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0.xml" ContentType="application/vnd.openxmlformats-officedocument.spreadsheetml.externalLink+xml"/>
  <Override PartName="/xl/externalLinks/externalLink31.xml" ContentType="application/vnd.openxmlformats-officedocument.spreadsheetml.externalLink+xml"/>
  <Override PartName="/xl/externalLinks/externalLink32.xml" ContentType="application/vnd.openxmlformats-officedocument.spreadsheetml.externalLink+xml"/>
  <Override PartName="/xl/externalLinks/externalLink33.xml" ContentType="application/vnd.openxmlformats-officedocument.spreadsheetml.externalLink+xml"/>
  <Override PartName="/xl/externalLinks/externalLink34.xml" ContentType="application/vnd.openxmlformats-officedocument.spreadsheetml.externalLink+xml"/>
  <Override PartName="/xl/externalLinks/externalLink35.xml" ContentType="application/vnd.openxmlformats-officedocument.spreadsheetml.externalLink+xml"/>
  <Override PartName="/xl/externalLinks/externalLink36.xml" ContentType="application/vnd.openxmlformats-officedocument.spreadsheetml.externalLink+xml"/>
  <Override PartName="/xl/externalLinks/externalLink37.xml" ContentType="application/vnd.openxmlformats-officedocument.spreadsheetml.externalLink+xml"/>
  <Override PartName="/xl/externalLinks/externalLink38.xml" ContentType="application/vnd.openxmlformats-officedocument.spreadsheetml.externalLink+xml"/>
  <Override PartName="/xl/externalLinks/externalLink39.xml" ContentType="application/vnd.openxmlformats-officedocument.spreadsheetml.externalLink+xml"/>
  <Override PartName="/xl/externalLinks/externalLink40.xml" ContentType="application/vnd.openxmlformats-officedocument.spreadsheetml.externalLink+xml"/>
  <Override PartName="/xl/externalLinks/externalLink41.xml" ContentType="application/vnd.openxmlformats-officedocument.spreadsheetml.externalLink+xml"/>
  <Override PartName="/xl/externalLinks/externalLink42.xml" ContentType="application/vnd.openxmlformats-officedocument.spreadsheetml.externalLink+xml"/>
  <Override PartName="/xl/externalLinks/externalLink43.xml" ContentType="application/vnd.openxmlformats-officedocument.spreadsheetml.externalLink+xml"/>
  <Override PartName="/xl/externalLinks/externalLink44.xml" ContentType="application/vnd.openxmlformats-officedocument.spreadsheetml.externalLink+xml"/>
  <Override PartName="/xl/externalLinks/externalLink45.xml" ContentType="application/vnd.openxmlformats-officedocument.spreadsheetml.externalLink+xml"/>
  <Override PartName="/xl/externalLinks/externalLink46.xml" ContentType="application/vnd.openxmlformats-officedocument.spreadsheetml.externalLink+xml"/>
  <Override PartName="/xl/externalLinks/externalLink47.xml" ContentType="application/vnd.openxmlformats-officedocument.spreadsheetml.externalLink+xml"/>
  <Override PartName="/xl/externalLinks/externalLink48.xml" ContentType="application/vnd.openxmlformats-officedocument.spreadsheetml.externalLink+xml"/>
  <Override PartName="/xl/externalLinks/externalLink49.xml" ContentType="application/vnd.openxmlformats-officedocument.spreadsheetml.externalLink+xml"/>
  <Override PartName="/xl/externalLinks/externalLink50.xml" ContentType="application/vnd.openxmlformats-officedocument.spreadsheetml.externalLink+xml"/>
  <Override PartName="/xl/externalLinks/externalLink51.xml" ContentType="application/vnd.openxmlformats-officedocument.spreadsheetml.externalLink+xml"/>
  <Override PartName="/xl/externalLinks/externalLink52.xml" ContentType="application/vnd.openxmlformats-officedocument.spreadsheetml.externalLink+xml"/>
  <Override PartName="/xl/externalLinks/externalLink53.xml" ContentType="application/vnd.openxmlformats-officedocument.spreadsheetml.externalLink+xml"/>
  <Override PartName="/xl/externalLinks/externalLink54.xml" ContentType="application/vnd.openxmlformats-officedocument.spreadsheetml.externalLink+xml"/>
  <Override PartName="/xl/externalLinks/externalLink55.xml" ContentType="application/vnd.openxmlformats-officedocument.spreadsheetml.externalLink+xml"/>
  <Override PartName="/xl/externalLinks/externalLink56.xml" ContentType="application/vnd.openxmlformats-officedocument.spreadsheetml.externalLink+xml"/>
  <Override PartName="/xl/externalLinks/externalLink57.xml" ContentType="application/vnd.openxmlformats-officedocument.spreadsheetml.externalLink+xml"/>
  <Override PartName="/xl/externalLinks/externalLink58.xml" ContentType="application/vnd.openxmlformats-officedocument.spreadsheetml.externalLink+xml"/>
  <Override PartName="/xl/externalLinks/externalLink59.xml" ContentType="application/vnd.openxmlformats-officedocument.spreadsheetml.externalLink+xml"/>
  <Override PartName="/xl/externalLinks/externalLink60.xml" ContentType="application/vnd.openxmlformats-officedocument.spreadsheetml.externalLink+xml"/>
  <Override PartName="/xl/externalLinks/externalLink6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W:\Área Técnica de Compras\AREA TECNICA DE COMPRAS\2019\LICITACIONES PUBLICAS 2019\MOPC-CCC-LPN-2019-0015 Tamiz Neonatal y Alto Riesgo\"/>
    </mc:Choice>
  </mc:AlternateContent>
  <bookViews>
    <workbookView xWindow="0" yWindow="0" windowWidth="25200" windowHeight="11385"/>
  </bookViews>
  <sheets>
    <sheet name="LISTADO TAMIZ NEONATAL  " sheetId="1" r:id="rId1"/>
  </sheets>
  <externalReferences>
    <externalReference r:id="rId2"/>
    <externalReference r:id="rId3"/>
    <externalReference r:id="rId4"/>
    <externalReference r:id="rId5"/>
    <externalReference r:id="rId6"/>
    <externalReference r:id="rId7"/>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 r:id="rId47"/>
    <externalReference r:id="rId48"/>
    <externalReference r:id="rId49"/>
    <externalReference r:id="rId50"/>
    <externalReference r:id="rId51"/>
    <externalReference r:id="rId52"/>
    <externalReference r:id="rId53"/>
    <externalReference r:id="rId54"/>
    <externalReference r:id="rId55"/>
    <externalReference r:id="rId56"/>
    <externalReference r:id="rId57"/>
    <externalReference r:id="rId58"/>
    <externalReference r:id="rId59"/>
    <externalReference r:id="rId60"/>
    <externalReference r:id="rId61"/>
    <externalReference r:id="rId62"/>
  </externalReferences>
  <definedNames>
    <definedName name="\A" localSheetId="0">[1]Presup.!#REF!</definedName>
    <definedName name="\A">[1]Presup.!#REF!</definedName>
    <definedName name="\M" localSheetId="0">[1]Presup.!#REF!</definedName>
    <definedName name="\M">[1]Presup.!#REF!</definedName>
    <definedName name="\R" localSheetId="0">[1]Presup.!#REF!</definedName>
    <definedName name="\R">[1]Presup.!#REF!</definedName>
    <definedName name="\T" localSheetId="0">[1]Presup.!#REF!</definedName>
    <definedName name="\T">[1]Presup.!#REF!</definedName>
    <definedName name="_______________________________OP1" localSheetId="0">'[2]Mano Obra'!$D$12</definedName>
    <definedName name="_______________________________OP1">'[3]Mano Obra'!$D$12</definedName>
    <definedName name="_______________________________OP2" localSheetId="0">'[2]Mano Obra'!$D$14</definedName>
    <definedName name="_______________________________OP2">'[3]Mano Obra'!$D$14</definedName>
    <definedName name="_______________________________OP3" localSheetId="0">'[2]Mano Obra'!$D$15</definedName>
    <definedName name="_______________________________OP3">'[3]Mano Obra'!$D$15</definedName>
    <definedName name="_____________________________OP1" localSheetId="0">'[2]Mano Obra'!$D$12</definedName>
    <definedName name="_____________________________OP1">'[3]Mano Obra'!$D$12</definedName>
    <definedName name="_____________________________OP2" localSheetId="0">'[2]Mano Obra'!$D$14</definedName>
    <definedName name="_____________________________OP2">'[3]Mano Obra'!$D$14</definedName>
    <definedName name="_____________________________OP3" localSheetId="0">'[2]Mano Obra'!$D$15</definedName>
    <definedName name="_____________________________OP3">'[3]Mano Obra'!$D$15</definedName>
    <definedName name="___________________________OP1" localSheetId="0">'[2]Mano Obra'!$D$12</definedName>
    <definedName name="___________________________OP1">'[3]Mano Obra'!$D$12</definedName>
    <definedName name="___________________________OP2" localSheetId="0">'[2]Mano Obra'!$D$14</definedName>
    <definedName name="___________________________OP2">'[3]Mano Obra'!$D$14</definedName>
    <definedName name="___________________________OP3" localSheetId="0">'[2]Mano Obra'!$D$15</definedName>
    <definedName name="___________________________OP3">'[3]Mano Obra'!$D$15</definedName>
    <definedName name="__________________________OP1" localSheetId="0">'[2]Mano Obra'!$D$12</definedName>
    <definedName name="__________________________OP1">'[3]Mano Obra'!$D$12</definedName>
    <definedName name="__________________________OP2" localSheetId="0">'[2]Mano Obra'!$D$14</definedName>
    <definedName name="__________________________OP2">'[3]Mano Obra'!$D$14</definedName>
    <definedName name="__________________________OP3" localSheetId="0">'[2]Mano Obra'!$D$15</definedName>
    <definedName name="__________________________OP3">'[3]Mano Obra'!$D$15</definedName>
    <definedName name="_________________________OP1" localSheetId="0">'[2]Mano Obra'!$D$12</definedName>
    <definedName name="_________________________OP1">'[3]Mano Obra'!$D$12</definedName>
    <definedName name="_________________________OP2" localSheetId="0">'[2]Mano Obra'!$D$14</definedName>
    <definedName name="_________________________OP2">'[3]Mano Obra'!$D$14</definedName>
    <definedName name="_________________________OP3" localSheetId="0">'[2]Mano Obra'!$D$15</definedName>
    <definedName name="_________________________OP3">'[3]Mano Obra'!$D$15</definedName>
    <definedName name="_______________________OP1" localSheetId="0">'[2]Mano Obra'!$D$12</definedName>
    <definedName name="_______________________OP1">'[3]Mano Obra'!$D$12</definedName>
    <definedName name="_______________________OP2" localSheetId="0">'[2]Mano Obra'!$D$14</definedName>
    <definedName name="_______________________OP2">'[3]Mano Obra'!$D$14</definedName>
    <definedName name="_______________________OP3" localSheetId="0">'[2]Mano Obra'!$D$15</definedName>
    <definedName name="_______________________OP3">'[3]Mano Obra'!$D$15</definedName>
    <definedName name="_____________________OP1" localSheetId="0">'[2]Mano Obra'!$D$12</definedName>
    <definedName name="_____________________OP1">'[3]Mano Obra'!$D$12</definedName>
    <definedName name="_____________________OP2" localSheetId="0">'[2]Mano Obra'!$D$14</definedName>
    <definedName name="_____________________OP2">'[3]Mano Obra'!$D$14</definedName>
    <definedName name="_____________________OP3" localSheetId="0">'[2]Mano Obra'!$D$15</definedName>
    <definedName name="_____________________OP3">'[3]Mano Obra'!$D$15</definedName>
    <definedName name="____________________OP1" localSheetId="0">'[2]Mano Obra'!$D$12</definedName>
    <definedName name="____________________OP1">'[3]Mano Obra'!$D$12</definedName>
    <definedName name="____________________OP2" localSheetId="0">'[2]Mano Obra'!$D$14</definedName>
    <definedName name="____________________OP2">'[3]Mano Obra'!$D$14</definedName>
    <definedName name="____________________OP3" localSheetId="0">'[2]Mano Obra'!$D$15</definedName>
    <definedName name="____________________OP3">'[3]Mano Obra'!$D$15</definedName>
    <definedName name="___________________OP1" localSheetId="0">'[2]Mano Obra'!$D$12</definedName>
    <definedName name="___________________OP1">'[3]Mano Obra'!$D$12</definedName>
    <definedName name="___________________OP2" localSheetId="0">'[2]Mano Obra'!$D$14</definedName>
    <definedName name="___________________OP2">'[3]Mano Obra'!$D$14</definedName>
    <definedName name="___________________OP3" localSheetId="0">'[2]Mano Obra'!$D$15</definedName>
    <definedName name="___________________OP3">'[3]Mano Obra'!$D$15</definedName>
    <definedName name="_________________OP1" localSheetId="0">'[2]Mano Obra'!$D$12</definedName>
    <definedName name="_________________OP1">'[3]Mano Obra'!$D$12</definedName>
    <definedName name="_________________OP2" localSheetId="0">'[2]Mano Obra'!$D$14</definedName>
    <definedName name="_________________OP2">'[3]Mano Obra'!$D$14</definedName>
    <definedName name="_________________OP3" localSheetId="0">'[2]Mano Obra'!$D$15</definedName>
    <definedName name="_________________OP3">'[3]Mano Obra'!$D$15</definedName>
    <definedName name="_______________OP1" localSheetId="0">'[2]Mano Obra'!$D$12</definedName>
    <definedName name="_______________OP1">'[3]Mano Obra'!$D$12</definedName>
    <definedName name="_______________OP2" localSheetId="0">'[2]Mano Obra'!$D$14</definedName>
    <definedName name="_______________OP2">'[3]Mano Obra'!$D$14</definedName>
    <definedName name="_______________OP3" localSheetId="0">'[2]Mano Obra'!$D$15</definedName>
    <definedName name="_______________OP3">'[3]Mano Obra'!$D$15</definedName>
    <definedName name="______________OP1" localSheetId="0">'[2]Mano Obra'!$D$12</definedName>
    <definedName name="______________OP1">'[3]Mano Obra'!$D$12</definedName>
    <definedName name="______________OP2" localSheetId="0">'[2]Mano Obra'!$D$14</definedName>
    <definedName name="______________OP2">'[3]Mano Obra'!$D$14</definedName>
    <definedName name="______________OP3" localSheetId="0">'[2]Mano Obra'!$D$15</definedName>
    <definedName name="______________OP3">'[3]Mano Obra'!$D$15</definedName>
    <definedName name="_____________OP1" localSheetId="0">'[2]Mano Obra'!$D$12</definedName>
    <definedName name="_____________OP1">'[3]Mano Obra'!$D$12</definedName>
    <definedName name="_____________OP2" localSheetId="0">'[2]Mano Obra'!$D$14</definedName>
    <definedName name="_____________OP2">'[3]Mano Obra'!$D$14</definedName>
    <definedName name="_____________OP3" localSheetId="0">'[2]Mano Obra'!$D$15</definedName>
    <definedName name="_____________OP3">'[3]Mano Obra'!$D$15</definedName>
    <definedName name="___________OP1" localSheetId="0">'[2]Mano Obra'!$D$12</definedName>
    <definedName name="___________OP1">'[3]Mano Obra'!$D$12</definedName>
    <definedName name="___________OP2" localSheetId="0">'[2]Mano Obra'!$D$14</definedName>
    <definedName name="___________OP2">'[3]Mano Obra'!$D$14</definedName>
    <definedName name="___________OP3" localSheetId="0">'[2]Mano Obra'!$D$15</definedName>
    <definedName name="___________OP3">'[3]Mano Obra'!$D$15</definedName>
    <definedName name="_________CAL50" localSheetId="0">[4]insumo!$D$11</definedName>
    <definedName name="_________CAL50">[5]insumo!$D$11</definedName>
    <definedName name="_________mz125" localSheetId="0">[4]Mezcla!#REF!</definedName>
    <definedName name="_________mz125">[5]Mezcla!#REF!</definedName>
    <definedName name="_________MZ13" localSheetId="0">[4]Mezcla!#REF!</definedName>
    <definedName name="_________MZ13">[5]Mezcla!#REF!</definedName>
    <definedName name="_________MZ14" localSheetId="0">[4]Mezcla!#REF!</definedName>
    <definedName name="_________MZ14">[5]Mezcla!#REF!</definedName>
    <definedName name="_________MZ17" localSheetId="0">[4]Mezcla!#REF!</definedName>
    <definedName name="_________MZ17">[5]Mezcla!#REF!</definedName>
    <definedName name="_________OP1" localSheetId="0">'[2]Mano Obra'!$D$12</definedName>
    <definedName name="_________OP1">'[3]Mano Obra'!$D$12</definedName>
    <definedName name="_________OP2" localSheetId="0">'[2]Mano Obra'!$D$14</definedName>
    <definedName name="_________OP2">'[3]Mano Obra'!$D$14</definedName>
    <definedName name="_________OP3" localSheetId="0">'[2]Mano Obra'!$D$15</definedName>
    <definedName name="_________OP3">'[3]Mano Obra'!$D$15</definedName>
    <definedName name="________CAL50" localSheetId="0">#REF!</definedName>
    <definedName name="________CAL50">#REF!</definedName>
    <definedName name="________mz125" localSheetId="0">#REF!</definedName>
    <definedName name="________mz125">#REF!</definedName>
    <definedName name="________MZ13" localSheetId="0">#REF!</definedName>
    <definedName name="________MZ13">#REF!</definedName>
    <definedName name="________MZ14" localSheetId="0">#REF!</definedName>
    <definedName name="________MZ14">#REF!</definedName>
    <definedName name="________MZ17" localSheetId="0">#REF!</definedName>
    <definedName name="________MZ17">#REF!</definedName>
    <definedName name="________OP1" localSheetId="0">'[2]Mano Obra'!$D$12</definedName>
    <definedName name="________OP1">'[3]Mano Obra'!$D$12</definedName>
    <definedName name="________OP2" localSheetId="0">'[2]Mano Obra'!$D$14</definedName>
    <definedName name="________OP2">'[3]Mano Obra'!$D$14</definedName>
    <definedName name="________OP3" localSheetId="0">'[2]Mano Obra'!$D$15</definedName>
    <definedName name="________OP3">'[3]Mano Obra'!$D$15</definedName>
    <definedName name="_______OP1" localSheetId="0">'[2]Mano Obra'!$D$12</definedName>
    <definedName name="_______OP1">'[3]Mano Obra'!$D$12</definedName>
    <definedName name="_______OP2" localSheetId="0">'[2]Mano Obra'!$D$14</definedName>
    <definedName name="_______OP2">'[3]Mano Obra'!$D$14</definedName>
    <definedName name="_______OP3" localSheetId="0">'[2]Mano Obra'!$D$15</definedName>
    <definedName name="_______OP3">'[3]Mano Obra'!$D$15</definedName>
    <definedName name="______OP1" localSheetId="0">'[2]Mano Obra'!$D$12</definedName>
    <definedName name="______OP1">'[3]Mano Obra'!$D$12</definedName>
    <definedName name="______OP2" localSheetId="0">'[2]Mano Obra'!$D$14</definedName>
    <definedName name="______OP2">'[3]Mano Obra'!$D$14</definedName>
    <definedName name="______OP3" localSheetId="0">'[2]Mano Obra'!$D$15</definedName>
    <definedName name="______OP3">'[3]Mano Obra'!$D$15</definedName>
    <definedName name="_____hor210" localSheetId="0">'[6]anal term'!$G$1512</definedName>
    <definedName name="_____hor210">'[6]anal term'!$G$1512</definedName>
    <definedName name="_____OP1" localSheetId="0">'[2]Mano Obra'!$D$12</definedName>
    <definedName name="_____OP1">'[3]Mano Obra'!$D$12</definedName>
    <definedName name="_____OP2" localSheetId="0">'[2]Mano Obra'!$D$14</definedName>
    <definedName name="_____OP2">'[3]Mano Obra'!$D$14</definedName>
    <definedName name="_____OP3" localSheetId="0">'[2]Mano Obra'!$D$15</definedName>
    <definedName name="_____OP3">'[3]Mano Obra'!$D$15</definedName>
    <definedName name="____hor210" localSheetId="0">'[6]anal term'!$G$1512</definedName>
    <definedName name="____hor210">'[6]anal term'!$G$1512</definedName>
    <definedName name="____MZ1155" localSheetId="0">[4]Mezcla!$F$37</definedName>
    <definedName name="____MZ1155">[5]Mezcla!$F$37</definedName>
    <definedName name="____MZ16" localSheetId="0">#REF!</definedName>
    <definedName name="____MZ16">#REF!</definedName>
    <definedName name="____OP1" localSheetId="0">'[2]Mano Obra'!$D$12</definedName>
    <definedName name="____OP1">'[3]Mano Obra'!$D$12</definedName>
    <definedName name="____OP2" localSheetId="0">'[2]Mano Obra'!$D$14</definedName>
    <definedName name="____OP2">'[3]Mano Obra'!$D$14</definedName>
    <definedName name="____OP3" localSheetId="0">'[2]Mano Obra'!$D$15</definedName>
    <definedName name="____OP3">'[3]Mano Obra'!$D$15</definedName>
    <definedName name="___CAL50" localSheetId="0">[7]insumo!$D$11</definedName>
    <definedName name="___CAL50">[8]insumo!$D$11</definedName>
    <definedName name="___hor140" localSheetId="0">#REF!</definedName>
    <definedName name="___hor140">#REF!</definedName>
    <definedName name="___hor210" localSheetId="0">'[6]anal term'!$G$1512</definedName>
    <definedName name="___hor210">'[6]anal term'!$G$1512</definedName>
    <definedName name="___hor280" localSheetId="0">[9]Analisis!$D$63</definedName>
    <definedName name="___hor280">[9]Analisis!$D$63</definedName>
    <definedName name="___MZ1155" localSheetId="0">#REF!</definedName>
    <definedName name="___MZ1155">#REF!</definedName>
    <definedName name="___mz125" localSheetId="0">[7]Mezcla!#REF!</definedName>
    <definedName name="___mz125">[8]Mezcla!#REF!</definedName>
    <definedName name="___MZ13" localSheetId="0">[7]Mezcla!#REF!</definedName>
    <definedName name="___MZ13">[8]Mezcla!#REF!</definedName>
    <definedName name="___MZ14" localSheetId="0">[7]Mezcla!#REF!</definedName>
    <definedName name="___MZ14">[8]Mezcla!#REF!</definedName>
    <definedName name="___MZ16" localSheetId="0">#REF!</definedName>
    <definedName name="___MZ16">#REF!</definedName>
    <definedName name="___MZ17" localSheetId="0">[7]Mezcla!#REF!</definedName>
    <definedName name="___MZ17">[8]Mezcla!#REF!</definedName>
    <definedName name="___OP1" localSheetId="0">'[2]Mano Obra'!$D$12</definedName>
    <definedName name="___OP1">'[3]Mano Obra'!$D$12</definedName>
    <definedName name="___OP2" localSheetId="0">'[2]Mano Obra'!$D$14</definedName>
    <definedName name="___OP2">'[3]Mano Obra'!$D$14</definedName>
    <definedName name="___OP3" localSheetId="0">'[2]Mano Obra'!$D$15</definedName>
    <definedName name="___OP3">'[3]Mano Obra'!$D$15</definedName>
    <definedName name="___pu1" localSheetId="0">#REF!</definedName>
    <definedName name="___pu1">#REF!</definedName>
    <definedName name="___pu10" localSheetId="0">#REF!</definedName>
    <definedName name="___pu10">#REF!</definedName>
    <definedName name="___pu2" localSheetId="0">#REF!</definedName>
    <definedName name="___pu2">#REF!</definedName>
    <definedName name="___pu4" localSheetId="0">[10]Sheet4!$E:$E</definedName>
    <definedName name="___pu4">[10]Sheet4!$E:$E</definedName>
    <definedName name="___pu5" localSheetId="0">[10]Sheet5!$E:$E</definedName>
    <definedName name="___pu5">[10]Sheet5!$E:$E</definedName>
    <definedName name="___PU6" localSheetId="0">#REF!</definedName>
    <definedName name="___PU6">#REF!</definedName>
    <definedName name="___pu7" localSheetId="0">#REF!</definedName>
    <definedName name="___pu7">#REF!</definedName>
    <definedName name="___pu8" localSheetId="0">#REF!</definedName>
    <definedName name="___pu8">#REF!</definedName>
    <definedName name="__123Graph_A" localSheetId="0" hidden="1">[11]A!#REF!</definedName>
    <definedName name="__123Graph_A" hidden="1">[11]A!#REF!</definedName>
    <definedName name="__123Graph_B" localSheetId="0" hidden="1">[11]A!#REF!</definedName>
    <definedName name="__123Graph_B" hidden="1">[11]A!#REF!</definedName>
    <definedName name="__123Graph_C" localSheetId="0" hidden="1">[11]A!#REF!</definedName>
    <definedName name="__123Graph_C" hidden="1">[11]A!#REF!</definedName>
    <definedName name="__123Graph_D" localSheetId="0" hidden="1">[11]A!#REF!</definedName>
    <definedName name="__123Graph_D" hidden="1">[11]A!#REF!</definedName>
    <definedName name="__123Graph_E" localSheetId="0" hidden="1">[11]A!#REF!</definedName>
    <definedName name="__123Graph_E" hidden="1">[11]A!#REF!</definedName>
    <definedName name="__123Graph_F" localSheetId="0" hidden="1">[11]A!#REF!</definedName>
    <definedName name="__123Graph_F" hidden="1">[11]A!#REF!</definedName>
    <definedName name="__CAL50" localSheetId="0">#REF!</definedName>
    <definedName name="__CAL50">#REF!</definedName>
    <definedName name="__hor140" localSheetId="0">#REF!</definedName>
    <definedName name="__hor140">#REF!</definedName>
    <definedName name="__hor210" localSheetId="0">'[6]anal term'!$G$1512</definedName>
    <definedName name="__hor210">'[6]anal term'!$G$1512</definedName>
    <definedName name="__hor280" localSheetId="0">[9]Analisis!$D$63</definedName>
    <definedName name="__hor280">[9]Analisis!$D$63</definedName>
    <definedName name="__MZ1155" localSheetId="0">#REF!</definedName>
    <definedName name="__MZ1155">#REF!</definedName>
    <definedName name="__mz125" localSheetId="0">#REF!</definedName>
    <definedName name="__mz125">#REF!</definedName>
    <definedName name="__MZ13" localSheetId="0">#REF!</definedName>
    <definedName name="__MZ13">#REF!</definedName>
    <definedName name="__MZ14" localSheetId="0">#REF!</definedName>
    <definedName name="__MZ14">#REF!</definedName>
    <definedName name="__MZ16" localSheetId="0">#REF!</definedName>
    <definedName name="__MZ16">#REF!</definedName>
    <definedName name="__MZ17" localSheetId="0">#REF!</definedName>
    <definedName name="__MZ17">#REF!</definedName>
    <definedName name="__OP1" localSheetId="0">'[2]Mano Obra'!$D$12</definedName>
    <definedName name="__OP1">'[3]Mano Obra'!$D$12</definedName>
    <definedName name="__OP2" localSheetId="0">'[2]Mano Obra'!$D$14</definedName>
    <definedName name="__OP2">'[3]Mano Obra'!$D$14</definedName>
    <definedName name="__OP3" localSheetId="0">'[2]Mano Obra'!$D$15</definedName>
    <definedName name="__OP3">'[3]Mano Obra'!$D$15</definedName>
    <definedName name="__pu1" localSheetId="0">#REF!</definedName>
    <definedName name="__pu1">#REF!</definedName>
    <definedName name="__pu10" localSheetId="0">#REF!</definedName>
    <definedName name="__pu10">#REF!</definedName>
    <definedName name="__pu2" localSheetId="0">#REF!</definedName>
    <definedName name="__pu2">#REF!</definedName>
    <definedName name="__pu3" localSheetId="0">#REF!</definedName>
    <definedName name="__pu3">#REF!</definedName>
    <definedName name="__pu4" localSheetId="0">[10]Sheet4!$E:$E</definedName>
    <definedName name="__pu4">[10]Sheet4!$E:$E</definedName>
    <definedName name="__pu5" localSheetId="0">[10]Sheet5!$E:$E</definedName>
    <definedName name="__pu5">[10]Sheet5!$E:$E</definedName>
    <definedName name="__PU6" localSheetId="0">#REF!</definedName>
    <definedName name="__PU6">#REF!</definedName>
    <definedName name="__pu7" localSheetId="0">#REF!</definedName>
    <definedName name="__pu7">#REF!</definedName>
    <definedName name="__pu8" localSheetId="0">#REF!</definedName>
    <definedName name="__pu8">#REF!</definedName>
    <definedName name="__SUB1" localSheetId="0">[12]Análisis!#REF!</definedName>
    <definedName name="__SUB1">[12]Análisis!#REF!</definedName>
    <definedName name="_1" localSheetId="0">[13]A!#REF!</definedName>
    <definedName name="_1">[13]A!#REF!</definedName>
    <definedName name="_CAL50" localSheetId="0">#REF!</definedName>
    <definedName name="_CAL50">#REF!</definedName>
    <definedName name="_CTC220" localSheetId="0">#REF!</definedName>
    <definedName name="_CTC220">#REF!</definedName>
    <definedName name="_F" localSheetId="0">[11]A!#REF!</definedName>
    <definedName name="_F">[11]A!#REF!</definedName>
    <definedName name="_hor140" localSheetId="0">#REF!</definedName>
    <definedName name="_hor140">#REF!</definedName>
    <definedName name="_hor210" localSheetId="0">'[6]anal term'!$G$1512</definedName>
    <definedName name="_hor210">'[6]anal term'!$G$1512</definedName>
    <definedName name="_hor280" localSheetId="0">[9]Analisis!$D$63</definedName>
    <definedName name="_hor280">[9]Analisis!$D$63</definedName>
    <definedName name="_Key1" localSheetId="0" hidden="1">#REF!</definedName>
    <definedName name="_Key1" hidden="1">#REF!</definedName>
    <definedName name="_Key2" localSheetId="0" hidden="1">#REF!</definedName>
    <definedName name="_Key2" hidden="1">#REF!</definedName>
    <definedName name="_MZ1155" localSheetId="0">#REF!</definedName>
    <definedName name="_MZ1155">#REF!</definedName>
    <definedName name="_mz125" localSheetId="0">#REF!</definedName>
    <definedName name="_mz125">#REF!</definedName>
    <definedName name="_MZ13" localSheetId="0">#REF!</definedName>
    <definedName name="_MZ13">#REF!</definedName>
    <definedName name="_MZ14" localSheetId="0">#REF!</definedName>
    <definedName name="_MZ14">#REF!</definedName>
    <definedName name="_MZ16" localSheetId="0">#REF!</definedName>
    <definedName name="_MZ16">#REF!</definedName>
    <definedName name="_MZ17" localSheetId="0">#REF!</definedName>
    <definedName name="_MZ17">#REF!</definedName>
    <definedName name="_o" localSheetId="0">#REF!</definedName>
    <definedName name="_o">#REF!</definedName>
    <definedName name="_OP1" localSheetId="0">'[2]Mano Obra'!$D$12</definedName>
    <definedName name="_OP1">'[3]Mano Obra'!$D$12</definedName>
    <definedName name="_OP2" localSheetId="0">'[2]Mano Obra'!$D$14</definedName>
    <definedName name="_OP2">'[3]Mano Obra'!$D$14</definedName>
    <definedName name="_OP3" localSheetId="0">'[2]Mano Obra'!$D$15</definedName>
    <definedName name="_OP3">'[3]Mano Obra'!$D$15</definedName>
    <definedName name="_Order1" hidden="1">255</definedName>
    <definedName name="_Order2" hidden="1">255</definedName>
    <definedName name="_PH140" localSheetId="0">#REF!</definedName>
    <definedName name="_PH140">#REF!</definedName>
    <definedName name="_PH160" localSheetId="0">#REF!</definedName>
    <definedName name="_PH160">#REF!</definedName>
    <definedName name="_PH180" localSheetId="0">#REF!</definedName>
    <definedName name="_PH180">#REF!</definedName>
    <definedName name="_PH210" localSheetId="0">#REF!</definedName>
    <definedName name="_PH210">#REF!</definedName>
    <definedName name="_PH240" localSheetId="0">#REF!</definedName>
    <definedName name="_PH240">#REF!</definedName>
    <definedName name="_PH250" localSheetId="0">#REF!</definedName>
    <definedName name="_PH250">#REF!</definedName>
    <definedName name="_PH260" localSheetId="0">#REF!</definedName>
    <definedName name="_PH260">#REF!</definedName>
    <definedName name="_PH280" localSheetId="0">#REF!</definedName>
    <definedName name="_PH280">#REF!</definedName>
    <definedName name="_PH300" localSheetId="0">#REF!</definedName>
    <definedName name="_PH300">#REF!</definedName>
    <definedName name="_PH315" localSheetId="0">#REF!</definedName>
    <definedName name="_PH315">#REF!</definedName>
    <definedName name="_PH350" localSheetId="0">#REF!</definedName>
    <definedName name="_PH350">#REF!</definedName>
    <definedName name="_PH400" localSheetId="0">#REF!</definedName>
    <definedName name="_PH400">#REF!</definedName>
    <definedName name="_pl1">[14]analisis!$G$2432</definedName>
    <definedName name="_pl12">[14]analisis!$G$2477</definedName>
    <definedName name="_pl316">[14]analisis!$G$2513</definedName>
    <definedName name="_pl38">[14]analisis!$G$2486</definedName>
    <definedName name="_PTC110" localSheetId="0">#REF!</definedName>
    <definedName name="_PTC110">#REF!</definedName>
    <definedName name="_PTC220" localSheetId="0">#REF!</definedName>
    <definedName name="_PTC220">#REF!</definedName>
    <definedName name="_pu1" localSheetId="0">#REF!</definedName>
    <definedName name="_pu1">#REF!</definedName>
    <definedName name="_pu10" localSheetId="0">#REF!</definedName>
    <definedName name="_pu10">#REF!</definedName>
    <definedName name="_pu2" localSheetId="0">#REF!</definedName>
    <definedName name="_pu2">#REF!</definedName>
    <definedName name="_PU3" localSheetId="0">#REF!</definedName>
    <definedName name="_PU3">#REF!</definedName>
    <definedName name="_pu4" localSheetId="0">[10]Sheet4!$E:$E</definedName>
    <definedName name="_pu4">[10]Sheet4!$E:$E</definedName>
    <definedName name="_pu5" localSheetId="0">[10]Sheet5!$E:$E</definedName>
    <definedName name="_pu5">[10]Sheet5!$E:$E</definedName>
    <definedName name="_PU6" localSheetId="0">#REF!</definedName>
    <definedName name="_PU6">#REF!</definedName>
    <definedName name="_pu7" localSheetId="0">#REF!</definedName>
    <definedName name="_pu7">#REF!</definedName>
    <definedName name="_pu8" localSheetId="0">#REF!</definedName>
    <definedName name="_pu8">#REF!</definedName>
    <definedName name="_Regression_Int" hidden="1">1</definedName>
    <definedName name="_Sort" localSheetId="0" hidden="1">#REF!</definedName>
    <definedName name="_Sort" hidden="1">#REF!</definedName>
    <definedName name="_SUB1" localSheetId="0">#REF!</definedName>
    <definedName name="_SUB1">#REF!</definedName>
    <definedName name="_TC110">[15]Ana!$F$3421</definedName>
    <definedName name="_TC220">[15]Ana!$F$3433</definedName>
    <definedName name="_TUB24" localSheetId="0">#REF!</definedName>
    <definedName name="_TUB24">#REF!</definedName>
    <definedName name="_VAR12" localSheetId="0">[16]Precio!$F$12</definedName>
    <definedName name="_VAR12">[16]Precio!$F$12</definedName>
    <definedName name="_VAR38" localSheetId="0">[16]Precio!$F$11</definedName>
    <definedName name="_VAR38">[16]Precio!$F$11</definedName>
    <definedName name="_ZC1" localSheetId="0">#REF!</definedName>
    <definedName name="_ZC1">#REF!</definedName>
    <definedName name="_ZE1" localSheetId="0">#REF!</definedName>
    <definedName name="_ZE1">#REF!</definedName>
    <definedName name="_ZE2" localSheetId="0">#REF!</definedName>
    <definedName name="_ZE2">#REF!</definedName>
    <definedName name="_ZE3" localSheetId="0">#REF!</definedName>
    <definedName name="_ZE3">#REF!</definedName>
    <definedName name="_ZE4" localSheetId="0">#REF!</definedName>
    <definedName name="_ZE4">#REF!</definedName>
    <definedName name="_ZE5" localSheetId="0">#REF!</definedName>
    <definedName name="_ZE5">#REF!</definedName>
    <definedName name="_ZE6" localSheetId="0">#REF!</definedName>
    <definedName name="_ZE6">#REF!</definedName>
    <definedName name="A" localSheetId="0">[11]A!#REF!</definedName>
    <definedName name="A">[11]A!#REF!</definedName>
    <definedName name="aa" localSheetId="0">#REF!</definedName>
    <definedName name="aa">#REF!</definedName>
    <definedName name="aa_2">"$#REF!.$B$109"</definedName>
    <definedName name="aa_3">"$#REF!.$B$109"</definedName>
    <definedName name="AAG" localSheetId="0">[16]Precio!$F$20</definedName>
    <definedName name="AAG">[16]Precio!$F$20</definedName>
    <definedName name="AC" localSheetId="0">#REF!</definedName>
    <definedName name="AC">#REF!</definedName>
    <definedName name="aca.19.km">'[17]Analisis Unitarios'!$F$154</definedName>
    <definedName name="aca.1er.km">'[17]Analisis Unitarios'!$F$136</definedName>
    <definedName name="aca.20.km">'[17]Analisis Unitarios'!$F$155</definedName>
    <definedName name="aca.30.km">'[17]Analisis Unitarios'!$F$165</definedName>
    <definedName name="ACA_1" localSheetId="0">#REF!</definedName>
    <definedName name="ACA_1">#REF!</definedName>
    <definedName name="ACA_2" localSheetId="0">#REF!</definedName>
    <definedName name="ACA_2">#REF!</definedName>
    <definedName name="ACA_6" localSheetId="0">#REF!</definedName>
    <definedName name="ACA_6">#REF!</definedName>
    <definedName name="ACA_7" localSheetId="0">#REF!</definedName>
    <definedName name="ACA_7">#REF!</definedName>
    <definedName name="acarreo" localSheetId="0">'[18]Listado Equipos a utilizar'!#REF!</definedName>
    <definedName name="acarreo">'[19]Listado Equipos a utilizar'!#REF!</definedName>
    <definedName name="ACARREOADOQUIN" localSheetId="0">#REF!</definedName>
    <definedName name="ACARREOADOQUIN">#REF!</definedName>
    <definedName name="ACARREOADOQUINCLASICO" localSheetId="0">#REF!</definedName>
    <definedName name="ACARREOADOQUINCLASICO">#REF!</definedName>
    <definedName name="ACARREOADOQUINCOLONIAL" localSheetId="0">#REF!</definedName>
    <definedName name="ACARREOADOQUINCOLONIAL">#REF!</definedName>
    <definedName name="ACARREOADOQUINMEDITERRANEO" localSheetId="0">#REF!</definedName>
    <definedName name="ACARREOADOQUINMEDITERRANEO">#REF!</definedName>
    <definedName name="ACARREOADOQUINMEDITERRANEODIAMANTE" localSheetId="0">#REF!</definedName>
    <definedName name="ACARREOADOQUINMEDITERRANEODIAMANTE">#REF!</definedName>
    <definedName name="ACARREOADOQUINOLYMPUS" localSheetId="0">#REF!</definedName>
    <definedName name="ACARREOADOQUINOLYMPUS">#REF!</definedName>
    <definedName name="ACARREOBLINTEL6" localSheetId="0">#REF!</definedName>
    <definedName name="ACARREOBLINTEL6">#REF!</definedName>
    <definedName name="ACARREOBLINTEL6X8X8" localSheetId="0">#REF!</definedName>
    <definedName name="ACARREOBLINTEL6X8X8">#REF!</definedName>
    <definedName name="ACARREOBLINTEL8" localSheetId="0">#REF!</definedName>
    <definedName name="ACARREOBLINTEL8">#REF!</definedName>
    <definedName name="ACARREOBLINTEL8X8X8" localSheetId="0">#REF!</definedName>
    <definedName name="ACARREOBLINTEL8X8X8">#REF!</definedName>
    <definedName name="ACARREOBLOCK10" localSheetId="0">#REF!</definedName>
    <definedName name="ACARREOBLOCK10">#REF!</definedName>
    <definedName name="ACARREOBLOCK12" localSheetId="0">#REF!</definedName>
    <definedName name="ACARREOBLOCK12">#REF!</definedName>
    <definedName name="ACARREOBLOCK4" localSheetId="0">#REF!</definedName>
    <definedName name="ACARREOBLOCK4">#REF!</definedName>
    <definedName name="ACARREOBLOCK5" localSheetId="0">#REF!</definedName>
    <definedName name="ACARREOBLOCK5">#REF!</definedName>
    <definedName name="ACARREOBLOCK6" localSheetId="0">#REF!</definedName>
    <definedName name="ACARREOBLOCK6">#REF!</definedName>
    <definedName name="ACARREOBLOCK8" localSheetId="0">#REF!</definedName>
    <definedName name="ACARREOBLOCK8">#REF!</definedName>
    <definedName name="ACARREOBLOCKORN" localSheetId="0">#REF!</definedName>
    <definedName name="ACARREOBLOCKORN">#REF!</definedName>
    <definedName name="ACARREOBLOCKRUST4" localSheetId="0">#REF!</definedName>
    <definedName name="ACARREOBLOCKRUST4">#REF!</definedName>
    <definedName name="ACARREOBLOCKRUST8" localSheetId="0">#REF!</definedName>
    <definedName name="ACARREOBLOCKRUST8">#REF!</definedName>
    <definedName name="ACARREOBLOQUETECHO11X20X20GRIS" localSheetId="0">#REF!</definedName>
    <definedName name="ACARREOBLOQUETECHO11X20X20GRIS">#REF!</definedName>
    <definedName name="ACARREOBLOQUETECHO15X60COLOR" localSheetId="0">#REF!</definedName>
    <definedName name="ACARREOBLOQUETECHO15X60COLOR">#REF!</definedName>
    <definedName name="ACARREOBLOQUETECHO15X60GRIS" localSheetId="0">#REF!</definedName>
    <definedName name="ACARREOBLOQUETECHO15X60GRIS">#REF!</definedName>
    <definedName name="ACARREOBLOVIGA6" localSheetId="0">#REF!</definedName>
    <definedName name="ACARREOBLOVIGA6">#REF!</definedName>
    <definedName name="ACARREOBLOVIGA8" localSheetId="0">#REF!</definedName>
    <definedName name="ACARREOBLOVIGA8">#REF!</definedName>
    <definedName name="ACARREOMOSAICOGRAVILLA30X30" localSheetId="0">#REF!</definedName>
    <definedName name="ACARREOMOSAICOGRAVILLA30X30">#REF!</definedName>
    <definedName name="ACARREOPISOS" localSheetId="0">#REF!</definedName>
    <definedName name="ACARREOPISOS">#REF!</definedName>
    <definedName name="ACARREOVIBRAZO30X30" localSheetId="0">#REF!</definedName>
    <definedName name="ACARREOVIBRAZO30X30">#REF!</definedName>
    <definedName name="ACARREOVIBRAZO40X40" localSheetId="0">#REF!</definedName>
    <definedName name="ACARREOVIBRAZO40X40">#REF!</definedName>
    <definedName name="ACARREOVIBRORUSTICO30X30" localSheetId="0">#REF!</definedName>
    <definedName name="ACARREOVIBRORUSTICO30X30">#REF!</definedName>
    <definedName name="ACARREOZOCALOS" localSheetId="0">#REF!</definedName>
    <definedName name="ACARREOZOCALOS">#REF!</definedName>
    <definedName name="ACARREPTABLETA" localSheetId="0">#REF!</definedName>
    <definedName name="ACARREPTABLETA">#REF!</definedName>
    <definedName name="ACERA">[15]Ana!$F$4488</definedName>
    <definedName name="aceras" localSheetId="0">#REF!</definedName>
    <definedName name="aceras">#REF!</definedName>
    <definedName name="acero" localSheetId="0">#REF!</definedName>
    <definedName name="acero">#REF!</definedName>
    <definedName name="Acero_1">#N/A</definedName>
    <definedName name="Acero_1_2_____Grado_40" localSheetId="0">[20]Insumos!$B$6:$D$6</definedName>
    <definedName name="Acero_1_2_____Grado_40">[20]Insumos!$B$6:$D$6</definedName>
    <definedName name="Acero_1_4______Grado_40" localSheetId="0">[20]Insumos!$B$7:$D$7</definedName>
    <definedName name="Acero_1_4______Grado_40">[20]Insumos!$B$7:$D$7</definedName>
    <definedName name="Acero_2">#N/A</definedName>
    <definedName name="Acero_3">#N/A</definedName>
    <definedName name="Acero_3_4__1_____Grado_40" localSheetId="0">[20]Insumos!$B$8:$D$8</definedName>
    <definedName name="Acero_3_4__1_____Grado_40">[20]Insumos!$B$8:$D$8</definedName>
    <definedName name="Acero_3_8______Grado_40" localSheetId="0">[20]Insumos!$B$9:$D$9</definedName>
    <definedName name="Acero_3_8______Grado_40">[20]Insumos!$B$9:$D$9</definedName>
    <definedName name="ACERO1">[15]Ana!$F$35</definedName>
    <definedName name="ACERO12">[15]Ana!$F$23</definedName>
    <definedName name="ACERO1225">[15]Ana!$F$27</definedName>
    <definedName name="ACERO14">[15]Ana!$F$11</definedName>
    <definedName name="ACERO34">[15]Ana!$F$31</definedName>
    <definedName name="ACERO38">[15]Ana!$F$15</definedName>
    <definedName name="ACERO3825">[15]Ana!$F$19</definedName>
    <definedName name="ACERO601">[15]Ana!$F$59</definedName>
    <definedName name="ACERO6012">[15]Ana!$F$47</definedName>
    <definedName name="ACERO601225">[15]Ana!$F$51</definedName>
    <definedName name="ACERO6034">[15]Ana!$F$55</definedName>
    <definedName name="ACERO6038">[15]Ana!$F$39</definedName>
    <definedName name="ACERO603825">[15]Ana!$F$43</definedName>
    <definedName name="acerog40">[21]MATERIALES!$G$7</definedName>
    <definedName name="aceroi" localSheetId="0">#REF!</definedName>
    <definedName name="aceroi">#REF!</definedName>
    <definedName name="aceroii" localSheetId="0">#REF!</definedName>
    <definedName name="aceroii">#REF!</definedName>
    <definedName name="aceromalla" localSheetId="0">#REF!</definedName>
    <definedName name="aceromalla">#REF!</definedName>
    <definedName name="ACOMALTATENSIONCONTRA" localSheetId="0">#REF!</definedName>
    <definedName name="ACOMALTATENSIONCONTRA">#REF!</definedName>
    <definedName name="ACOMDEPLANTANUEAEQUIPO800ACONTRA" localSheetId="0">#REF!</definedName>
    <definedName name="ACOMDEPLANTANUEAEQUIPO800ACONTRA">#REF!</definedName>
    <definedName name="ACOMDESDEEQUIPOAPANELAA" localSheetId="0">#REF!</definedName>
    <definedName name="ACOMDESDEEQUIPOAPANELAA">#REF!</definedName>
    <definedName name="ACOMELEC" localSheetId="0">#REF!</definedName>
    <definedName name="ACOMELEC">#REF!</definedName>
    <definedName name="ACOMEQUIPOAPANELBOMBACONTRA" localSheetId="0">#REF!</definedName>
    <definedName name="ACOMEQUIPOAPANELBOMBACONTRA">#REF!</definedName>
    <definedName name="ACOMEQUIPOAPANELLUCESPARQCONTRA" localSheetId="0">#REF!</definedName>
    <definedName name="ACOMEQUIPOAPANELLUCESPARQCONTRA">#REF!</definedName>
    <definedName name="ACOMPRIDEPOSTEATRANSF750CONTRA" localSheetId="0">#REF!</definedName>
    <definedName name="ACOMPRIDEPOSTEATRANSF750CONTRA">#REF!</definedName>
    <definedName name="ACOMSECDEEQUIPOAPANLUCESYTC" localSheetId="0">#REF!</definedName>
    <definedName name="ACOMSECDEEQUIPOAPANLUCESYTC">#REF!</definedName>
    <definedName name="ACOMSECDEPLANUEAEQUI800CONTRA" localSheetId="0">#REF!</definedName>
    <definedName name="ACOMSECDEPLANUEAEQUI800CONTRA">#REF!</definedName>
    <definedName name="ACOMSECDETRANSF750AREGBCONTRA" localSheetId="0">#REF!</definedName>
    <definedName name="ACOMSECDETRANSF750AREGBCONTRA">#REF!</definedName>
    <definedName name="ACOMSECTRANSFAEQUIPOCONTRA" localSheetId="0">#REF!</definedName>
    <definedName name="ACOMSECTRANSFAEQUIPOCONTRA">#REF!</definedName>
    <definedName name="actividades">[22]Analisis!$B$1:$B$451</definedName>
    <definedName name="ACUM" localSheetId="0">[13]A!#REF!</definedName>
    <definedName name="ACUM">[13]A!#REF!</definedName>
    <definedName name="ADAMIOSIN" localSheetId="0">#REF!</definedName>
    <definedName name="ADAMIOSIN">#REF!</definedName>
    <definedName name="ADAPTCPVCH12" localSheetId="0">#REF!</definedName>
    <definedName name="ADAPTCPVCH12">#REF!</definedName>
    <definedName name="ADAPTCPVCH34" localSheetId="0">#REF!</definedName>
    <definedName name="ADAPTCPVCH34">#REF!</definedName>
    <definedName name="ADAPTCPVCM12" localSheetId="0">#REF!</definedName>
    <definedName name="ADAPTCPVCM12">#REF!</definedName>
    <definedName name="ADAPTCPVCM34" localSheetId="0">#REF!</definedName>
    <definedName name="ADAPTCPVCM34">#REF!</definedName>
    <definedName name="ADAPTPVCH1" localSheetId="0">#REF!</definedName>
    <definedName name="ADAPTPVCH1">#REF!</definedName>
    <definedName name="ADAPTPVCH112" localSheetId="0">#REF!</definedName>
    <definedName name="ADAPTPVCH112">#REF!</definedName>
    <definedName name="ADAPTPVCH12" localSheetId="0">#REF!</definedName>
    <definedName name="ADAPTPVCH12">#REF!</definedName>
    <definedName name="ADAPTPVCH2" localSheetId="0">#REF!</definedName>
    <definedName name="ADAPTPVCH2">#REF!</definedName>
    <definedName name="ADAPTPVCH3" localSheetId="0">#REF!</definedName>
    <definedName name="ADAPTPVCH3">#REF!</definedName>
    <definedName name="ADAPTPVCH34" localSheetId="0">#REF!</definedName>
    <definedName name="ADAPTPVCH34">#REF!</definedName>
    <definedName name="ADAPTPVCH4" localSheetId="0">#REF!</definedName>
    <definedName name="ADAPTPVCH4">#REF!</definedName>
    <definedName name="ADAPTPVCH6" localSheetId="0">#REF!</definedName>
    <definedName name="ADAPTPVCH6">#REF!</definedName>
    <definedName name="ADAPTPVCM1" localSheetId="0">#REF!</definedName>
    <definedName name="ADAPTPVCM1">#REF!</definedName>
    <definedName name="ADAPTPVCM112" localSheetId="0">#REF!</definedName>
    <definedName name="ADAPTPVCM112">#REF!</definedName>
    <definedName name="ADAPTPVCM12" localSheetId="0">#REF!</definedName>
    <definedName name="ADAPTPVCM12">#REF!</definedName>
    <definedName name="ADAPTPVCM2" localSheetId="0">#REF!</definedName>
    <definedName name="ADAPTPVCM2">#REF!</definedName>
    <definedName name="ADAPTPVCM3" localSheetId="0">#REF!</definedName>
    <definedName name="ADAPTPVCM3">#REF!</definedName>
    <definedName name="ADAPTPVCM34" localSheetId="0">#REF!</definedName>
    <definedName name="ADAPTPVCM34">#REF!</definedName>
    <definedName name="ADAPTPVCM4" localSheetId="0">#REF!</definedName>
    <definedName name="ADAPTPVCM4">#REF!</definedName>
    <definedName name="ADAPTPVCM6" localSheetId="0">#REF!</definedName>
    <definedName name="ADAPTPVCM6">#REF!</definedName>
    <definedName name="ADER" localSheetId="0">#REF!</definedName>
    <definedName name="ADER">#REF!</definedName>
    <definedName name="ADHERENCIA" localSheetId="0">#REF!</definedName>
    <definedName name="ADHERENCIA">#REF!</definedName>
    <definedName name="ADITIVO" localSheetId="0">#REF!</definedName>
    <definedName name="ADITIVO">#REF!</definedName>
    <definedName name="adm" localSheetId="0">'[23]Resumen Precio Equipos'!$C$28</definedName>
    <definedName name="adm">'[24]Resumen Precio Equipos'!$C$28</definedName>
    <definedName name="adm.a" localSheetId="0" hidden="1">'[25]ANALISIS STO DGO'!#REF!</definedName>
    <definedName name="adm.a" hidden="1">'[25]ANALISIS STO DGO'!#REF!</definedName>
    <definedName name="ADMBL" localSheetId="0" hidden="1">'[25]ANALISIS STO DGO'!#REF!</definedName>
    <definedName name="ADMBL" hidden="1">'[25]ANALISIS STO DGO'!#REF!</definedName>
    <definedName name="ADMINISTRATIVOS" localSheetId="0">#REF!</definedName>
    <definedName name="ADMINISTRATIVOS">#REF!</definedName>
    <definedName name="Adoquín_Mediterráneo_Gris" localSheetId="0">[20]Insumos!$B$156:$D$156</definedName>
    <definedName name="Adoquín_Mediterráneo_Gris">[20]Insumos!$B$156:$D$156</definedName>
    <definedName name="AG" localSheetId="0">[16]Precio!$F$21</definedName>
    <definedName name="AG">[16]Precio!$F$21</definedName>
    <definedName name="Agregado" localSheetId="0">#REF!</definedName>
    <definedName name="Agregado">#REF!</definedName>
    <definedName name="Agregado_2">#N/A</definedName>
    <definedName name="Agregado_3">#N/A</definedName>
    <definedName name="agricola" localSheetId="0">'[18]Listado Equipos a utilizar'!#REF!</definedName>
    <definedName name="agricola">'[19]Listado Equipos a utilizar'!#REF!</definedName>
    <definedName name="Agua" localSheetId="0">#REF!</definedName>
    <definedName name="Agua">#REF!</definedName>
    <definedName name="Agua_1">#N/A</definedName>
    <definedName name="Agua_2">#N/A</definedName>
    <definedName name="Agua_3">#N/A</definedName>
    <definedName name="AGUAGL">'[26]MATERIALES LISTADO'!$D$8</definedName>
    <definedName name="aguarras" localSheetId="0">#REF!</definedName>
    <definedName name="aguarras">#REF!</definedName>
    <definedName name="AL" localSheetId="0">#REF!</definedName>
    <definedName name="AL">#REF!</definedName>
    <definedName name="AL10_" localSheetId="0">#REF!</definedName>
    <definedName name="AL10_">#REF!</definedName>
    <definedName name="AL12_" localSheetId="0">#REF!</definedName>
    <definedName name="AL12_">#REF!</definedName>
    <definedName name="AL14_" localSheetId="0">#REF!</definedName>
    <definedName name="AL14_">#REF!</definedName>
    <definedName name="AL18DUPLO" localSheetId="0">#REF!</definedName>
    <definedName name="AL18DUPLO">#REF!</definedName>
    <definedName name="AL1C" localSheetId="0">#REF!</definedName>
    <definedName name="AL1C">#REF!</definedName>
    <definedName name="AL2_" localSheetId="0">#REF!</definedName>
    <definedName name="AL2_">#REF!</definedName>
    <definedName name="AL2C" localSheetId="0">#REF!</definedName>
    <definedName name="AL2C">#REF!</definedName>
    <definedName name="AL3C" localSheetId="0">#REF!</definedName>
    <definedName name="AL3C">#REF!</definedName>
    <definedName name="AL4_" localSheetId="0">#REF!</definedName>
    <definedName name="AL4_">#REF!</definedName>
    <definedName name="AL6_" localSheetId="0">#REF!</definedName>
    <definedName name="AL6_">#REF!</definedName>
    <definedName name="AL8_" localSheetId="0">#REF!</definedName>
    <definedName name="AL8_">#REF!</definedName>
    <definedName name="ALAM16" localSheetId="0">[16]Precio!$F$16</definedName>
    <definedName name="ALAM16">[16]Precio!$F$16</definedName>
    <definedName name="ALAM18" localSheetId="0">[16]Precio!$F$15</definedName>
    <definedName name="ALAM18">[16]Precio!$F$15</definedName>
    <definedName name="alambi" localSheetId="0">#REF!</definedName>
    <definedName name="alambi">#REF!</definedName>
    <definedName name="alambii" localSheetId="0">#REF!</definedName>
    <definedName name="alambii">#REF!</definedName>
    <definedName name="alambiii" localSheetId="0">#REF!</definedName>
    <definedName name="alambiii">#REF!</definedName>
    <definedName name="alambiiii" localSheetId="0">#REF!</definedName>
    <definedName name="alambiiii">#REF!</definedName>
    <definedName name="Alambre" localSheetId="0">#REF!</definedName>
    <definedName name="Alambre">#REF!</definedName>
    <definedName name="Alambre_2">#N/A</definedName>
    <definedName name="Alambre_3">#N/A</definedName>
    <definedName name="Alambre_No._18" localSheetId="0">[20]Insumos!$B$20:$D$20</definedName>
    <definedName name="Alambre_No._18">[20]Insumos!$B$20:$D$20</definedName>
    <definedName name="Alambre_No.18" localSheetId="0">#REF!</definedName>
    <definedName name="Alambre_No.18">#REF!</definedName>
    <definedName name="Alambre_No.18_2">#N/A</definedName>
    <definedName name="Alambre_No.18_3">#N/A</definedName>
    <definedName name="alambre18">[21]MATERIALES!$G$10</definedName>
    <definedName name="ALAMBRED" localSheetId="0">#REF!</definedName>
    <definedName name="ALAMBRED">#REF!</definedName>
    <definedName name="ALB_001" localSheetId="0">#REF!</definedName>
    <definedName name="ALB_001">#REF!</definedName>
    <definedName name="ALB_003" localSheetId="0">#REF!</definedName>
    <definedName name="ALB_003">#REF!</definedName>
    <definedName name="ALB_007" localSheetId="0">#REF!</definedName>
    <definedName name="ALB_007">#REF!</definedName>
    <definedName name="ALBANIL">'[27]Mano de Obra'!$D$11</definedName>
    <definedName name="ALBANIL2">'[27]Mano de Obra'!$D$12</definedName>
    <definedName name="ALBANIL3">'[27]Mano de Obra'!$D$13</definedName>
    <definedName name="Alq._Madera_Dintel____Incl._M_O" localSheetId="0">[20]Insumos!$B$122:$D$122</definedName>
    <definedName name="Alq._Madera_Dintel____Incl._M_O">[20]Insumos!$B$122:$D$122</definedName>
    <definedName name="Alq._Madera_P_Antepecho____Incl._M_O" localSheetId="0">[10]Insumos!#REF!</definedName>
    <definedName name="Alq._Madera_P_Antepecho____Incl._M_O">[10]Insumos!#REF!</definedName>
    <definedName name="Alq._Madera_P_Col._____Incl._M_O" localSheetId="0">[10]Insumos!#REF!</definedName>
    <definedName name="Alq._Madera_P_Col._____Incl._M_O">[10]Insumos!#REF!</definedName>
    <definedName name="Alq._Madera_P_Losa_____Incl._M_O" localSheetId="0">[20]Insumos!$B$124:$D$124</definedName>
    <definedName name="Alq._Madera_P_Losa_____Incl._M_O">[20]Insumos!$B$124:$D$124</definedName>
    <definedName name="Alq._Madera_P_Rampa_____Incl._M_O" localSheetId="0">[20]Insumos!$B$127:$D$127</definedName>
    <definedName name="Alq._Madera_P_Rampa_____Incl._M_O">[20]Insumos!$B$127:$D$127</definedName>
    <definedName name="Alq._Madera_P_Viga_____Incl._M_O" localSheetId="0">[20]Insumos!$B$128:$D$128</definedName>
    <definedName name="Alq._Madera_P_Viga_____Incl._M_O">[20]Insumos!$B$128:$D$128</definedName>
    <definedName name="Alq._Madera_P_Vigas_y_Columnas_Amarre____Incl._M_O" localSheetId="0">[20]Insumos!$B$129:$D$129</definedName>
    <definedName name="Alq._Madera_P_Vigas_y_Columnas_Amarre____Incl._M_O">[20]Insumos!$B$129:$D$129</definedName>
    <definedName name="ALTATEN" localSheetId="0">#REF!</definedName>
    <definedName name="ALTATEN">#REF!</definedName>
    <definedName name="AMARREVARILLA20" localSheetId="0">#REF!</definedName>
    <definedName name="AMARREVARILLA20">#REF!</definedName>
    <definedName name="AMARREVARILLA40" localSheetId="0">#REF!</definedName>
    <definedName name="AMARREVARILLA40">#REF!</definedName>
    <definedName name="AMARREVARILLA60" localSheetId="0">#REF!</definedName>
    <definedName name="AMARREVARILLA60">#REF!</definedName>
    <definedName name="AMARREVARILLA80" localSheetId="0">#REF!</definedName>
    <definedName name="AMARREVARILLA80">#REF!</definedName>
    <definedName name="ana_abrasadera_1.5pulg" localSheetId="0">#REF!</definedName>
    <definedName name="ana_abrasadera_1.5pulg">#REF!</definedName>
    <definedName name="ana_abrasadera_1pulg" localSheetId="0">#REF!</definedName>
    <definedName name="ana_abrasadera_1pulg">#REF!</definedName>
    <definedName name="ana_abrasadera_2pulg" localSheetId="0">#REF!</definedName>
    <definedName name="ana_abrasadera_2pulg">#REF!</definedName>
    <definedName name="ana_abrasadera_3pulg" localSheetId="0">#REF!</definedName>
    <definedName name="ana_abrasadera_3pulg">#REF!</definedName>
    <definedName name="ana_abrasadera_4pulg" localSheetId="0">#REF!</definedName>
    <definedName name="ana_abrasadera_4pulg">#REF!</definedName>
    <definedName name="ana_adap_pvc_1.5pulg" localSheetId="0">#REF!</definedName>
    <definedName name="ana_adap_pvc_1.5pulg">#REF!</definedName>
    <definedName name="ana_adap_pvc_2pulg" localSheetId="0">#REF!</definedName>
    <definedName name="ana_adap_pvc_2pulg">#REF!</definedName>
    <definedName name="ana_bajante_pluvial_3pulg" localSheetId="0">#REF!</definedName>
    <definedName name="ana_bajante_pluvial_3pulg">#REF!</definedName>
    <definedName name="ana_bajante_pluvial_4pulg" localSheetId="0">#REF!</definedName>
    <definedName name="ana_bajante_pluvial_4pulg">#REF!</definedName>
    <definedName name="ana_bañera" localSheetId="0">#REF!</definedName>
    <definedName name="ana_bañera">#REF!</definedName>
    <definedName name="ana_blocks_6pulg" localSheetId="0">#REF!</definedName>
    <definedName name="ana_blocks_6pulg">#REF!</definedName>
    <definedName name="ana_blocks_8pulg" localSheetId="0">#REF!</definedName>
    <definedName name="ana_blocks_8pulg">#REF!</definedName>
    <definedName name="ana_caja_inspeccion" localSheetId="0">#REF!</definedName>
    <definedName name="ana_caja_inspeccion">#REF!</definedName>
    <definedName name="ana_calentador_electrico" localSheetId="0">#REF!</definedName>
    <definedName name="ana_calentador_electrico">#REF!</definedName>
    <definedName name="ana_check_hor_2pulg" localSheetId="0">#REF!</definedName>
    <definedName name="ana_check_hor_2pulg">#REF!</definedName>
    <definedName name="ana_check_ver_3pulg" localSheetId="0">#REF!</definedName>
    <definedName name="ana_check_ver_3pulg">#REF!</definedName>
    <definedName name="ana_codo_cpvc_0.5pulg" localSheetId="0">#REF!</definedName>
    <definedName name="ana_codo_cpvc_0.5pulg">#REF!</definedName>
    <definedName name="ana_codo_cpvc_0.75pulg" localSheetId="0">#REF!</definedName>
    <definedName name="ana_codo_cpvc_0.75pulg">#REF!</definedName>
    <definedName name="ana_codo_hg_2hg" localSheetId="0">#REF!</definedName>
    <definedName name="ana_codo_hg_2hg">#REF!</definedName>
    <definedName name="ana_codo_hg_3hg" localSheetId="0">#REF!</definedName>
    <definedName name="ana_codo_hg_3hg">#REF!</definedName>
    <definedName name="ana_codo_pvc_drenaje_2pulgx45" localSheetId="0">#REF!</definedName>
    <definedName name="ana_codo_pvc_drenaje_2pulgx45">#REF!</definedName>
    <definedName name="ana_codo_pvc_drenaje_3pulgx45" localSheetId="0">#REF!</definedName>
    <definedName name="ana_codo_pvc_drenaje_3pulgx45">#REF!</definedName>
    <definedName name="ana_codo_pvc_drenaje_4pulgx45" localSheetId="0">#REF!</definedName>
    <definedName name="ana_codo_pvc_drenaje_4pulgx45">#REF!</definedName>
    <definedName name="ana_codo_pvc_presion_0.5pulg" localSheetId="0">#REF!</definedName>
    <definedName name="ana_codo_pvc_presion_0.5pulg">#REF!</definedName>
    <definedName name="ana_codo_pvc_presion_0.75pulg" localSheetId="0">#REF!</definedName>
    <definedName name="ana_codo_pvc_presion_0.75pulg">#REF!</definedName>
    <definedName name="ana_codo_pvc_presion_1.5pulg" localSheetId="0">#REF!</definedName>
    <definedName name="ana_codo_pvc_presion_1.5pulg">#REF!</definedName>
    <definedName name="ana_codo_pvc_presion_1pulg" localSheetId="0">#REF!</definedName>
    <definedName name="ana_codo_pvc_presion_1pulg">#REF!</definedName>
    <definedName name="ana_codo_pvc_presion_2pulg" localSheetId="0">#REF!</definedName>
    <definedName name="ana_codo_pvc_presion_2pulg">#REF!</definedName>
    <definedName name="ana_codo_pvc_presion_3pulg" localSheetId="0">#REF!</definedName>
    <definedName name="ana_codo_pvc_presion_3pulg">#REF!</definedName>
    <definedName name="ana_columna" localSheetId="0">#REF!</definedName>
    <definedName name="ana_columna">#REF!</definedName>
    <definedName name="ana_columna_1.5pulg" localSheetId="0">#REF!</definedName>
    <definedName name="ana_columna_1.5pulg">#REF!</definedName>
    <definedName name="ana_columna_1pulg" localSheetId="0">#REF!</definedName>
    <definedName name="ana_columna_1pulg">#REF!</definedName>
    <definedName name="ana_columna_descaga_3pulg" localSheetId="0">#REF!</definedName>
    <definedName name="ana_columna_descaga_3pulg">#REF!</definedName>
    <definedName name="ana_columna_descaga_4pulg" localSheetId="0">#REF!</definedName>
    <definedName name="ana_columna_descaga_4pulg">#REF!</definedName>
    <definedName name="ana_columna_ventilacion_2pulg" localSheetId="0">#REF!</definedName>
    <definedName name="ana_columna_ventilacion_2pulg">#REF!</definedName>
    <definedName name="ana_columna_ventilacion_3pulg" localSheetId="0">#REF!</definedName>
    <definedName name="ana_columna_ventilacion_3pulg">#REF!</definedName>
    <definedName name="ana_coupling_cpvc_1.5pulg" localSheetId="0">#REF!</definedName>
    <definedName name="ana_coupling_cpvc_1.5pulg">#REF!</definedName>
    <definedName name="ana_desague_piso" localSheetId="0">#REF!</definedName>
    <definedName name="ana_desague_piso">#REF!</definedName>
    <definedName name="ana_fino_fondo" localSheetId="0">#REF!</definedName>
    <definedName name="ana_fino_fondo">#REF!</definedName>
    <definedName name="ana_fregadero" localSheetId="0">#REF!</definedName>
    <definedName name="ana_fregadero">#REF!</definedName>
    <definedName name="ana_inodoro" localSheetId="0">#REF!</definedName>
    <definedName name="ana_inodoro">#REF!</definedName>
    <definedName name="ana_jacuzzi" localSheetId="0">#REF!</definedName>
    <definedName name="ana_jacuzzi">#REF!</definedName>
    <definedName name="ana_juego_accesorios" localSheetId="0">#REF!</definedName>
    <definedName name="ana_juego_accesorios">#REF!</definedName>
    <definedName name="ana_lavamanos" localSheetId="0">#REF!</definedName>
    <definedName name="ana_lavamanos">#REF!</definedName>
    <definedName name="ana_losa_fondo" localSheetId="0">#REF!</definedName>
    <definedName name="ana_losa_fondo">#REF!</definedName>
    <definedName name="ana_losa_techo" localSheetId="0">#REF!</definedName>
    <definedName name="ana_losa_techo">#REF!</definedName>
    <definedName name="ana_pañete" localSheetId="0">#REF!</definedName>
    <definedName name="ana_pañete">#REF!</definedName>
    <definedName name="ana_red_cpvc_0.75x0.5pulg" localSheetId="0">#REF!</definedName>
    <definedName name="ana_red_cpvc_0.75x0.5pulg">#REF!</definedName>
    <definedName name="ana_red_hg_3x2" localSheetId="0">#REF!</definedName>
    <definedName name="ana_red_hg_3x2">#REF!</definedName>
    <definedName name="ana_red_pvc_3x2pulg" localSheetId="0">#REF!</definedName>
    <definedName name="ana_red_pvc_3x2pulg">#REF!</definedName>
    <definedName name="ana_red_pvc_4x2pulg" localSheetId="0">#REF!</definedName>
    <definedName name="ana_red_pvc_4x2pulg">#REF!</definedName>
    <definedName name="ana_red_pvc_4x3pulg" localSheetId="0">#REF!</definedName>
    <definedName name="ana_red_pvc_4x3pulg">#REF!</definedName>
    <definedName name="ana_red_pvc_presion_0.75x0.5pulg" localSheetId="0">#REF!</definedName>
    <definedName name="ana_red_pvc_presion_0.75x0.5pulg">#REF!</definedName>
    <definedName name="ana_red_pvc_presion_1.5x0.75pulg" localSheetId="0">#REF!</definedName>
    <definedName name="ana_red_pvc_presion_1.5x0.75pulg">#REF!</definedName>
    <definedName name="ana_red_pvc_presion_1.5x1pulg" localSheetId="0">#REF!</definedName>
    <definedName name="ana_red_pvc_presion_1.5x1pulg">#REF!</definedName>
    <definedName name="ana_red_pvc_presion_1x0.5pulg" localSheetId="0">#REF!</definedName>
    <definedName name="ana_red_pvc_presion_1x0.5pulg">#REF!</definedName>
    <definedName name="ana_red_pvc_presion_1x0.75pulg" localSheetId="0">#REF!</definedName>
    <definedName name="ana_red_pvc_presion_1x0.75pulg">#REF!</definedName>
    <definedName name="ana_red_pvc_presion_2x1.5pulg" localSheetId="0">#REF!</definedName>
    <definedName name="ana_red_pvc_presion_2x1.5pulg">#REF!</definedName>
    <definedName name="ana_red_pvc_presion_2x1pulg" localSheetId="0">#REF!</definedName>
    <definedName name="ana_red_pvc_presion_2x1pulg">#REF!</definedName>
    <definedName name="ana_red_pvc_presion_3x1.5pulg" localSheetId="0">#REF!</definedName>
    <definedName name="ana_red_pvc_presion_3x1.5pulg">#REF!</definedName>
    <definedName name="ana_red_pvc_presion_3x1pulg" localSheetId="0">#REF!</definedName>
    <definedName name="ana_red_pvc_presion_3x1pulg">#REF!</definedName>
    <definedName name="ana_red_pvc_presion_3x2pulg" localSheetId="0">#REF!</definedName>
    <definedName name="ana_red_pvc_presion_3x2pulg">#REF!</definedName>
    <definedName name="ana_rejilla_techo" localSheetId="0">#REF!</definedName>
    <definedName name="ana_rejilla_techo">#REF!</definedName>
    <definedName name="ana_salida_ac_0.5pulg" localSheetId="0">#REF!</definedName>
    <definedName name="ana_salida_ac_0.5pulg">#REF!</definedName>
    <definedName name="ana_salida_ac_0.75pulg" localSheetId="0">#REF!</definedName>
    <definedName name="ana_salida_ac_0.75pulg">#REF!</definedName>
    <definedName name="ana_salida_af_0.5pulg" localSheetId="0">#REF!</definedName>
    <definedName name="ana_salida_af_0.5pulg">#REF!</definedName>
    <definedName name="ana_salida_af_0.75pulg" localSheetId="0">#REF!</definedName>
    <definedName name="ana_salida_af_0.75pulg">#REF!</definedName>
    <definedName name="ana_salida_drenaje_2pulg" localSheetId="0">#REF!</definedName>
    <definedName name="ana_salida_drenaje_2pulg">#REF!</definedName>
    <definedName name="ana_salida_drenaje_4pulg" localSheetId="0">#REF!</definedName>
    <definedName name="ana_salida_drenaje_4pulg">#REF!</definedName>
    <definedName name="ana_tee_cpvc_0.5pulg" localSheetId="0">#REF!</definedName>
    <definedName name="ana_tee_cpvc_0.5pulg">#REF!</definedName>
    <definedName name="ana_tee_cpvc_0.75pulg" localSheetId="0">#REF!</definedName>
    <definedName name="ana_tee_cpvc_0.75pulg">#REF!</definedName>
    <definedName name="ana_tee_hg_3hg" localSheetId="0">#REF!</definedName>
    <definedName name="ana_tee_hg_3hg">#REF!</definedName>
    <definedName name="ana_tee_pvc_presion_0.5pulg" localSheetId="0">#REF!</definedName>
    <definedName name="ana_tee_pvc_presion_0.5pulg">#REF!</definedName>
    <definedName name="ana_tee_pvc_presion_0.75pulg" localSheetId="0">#REF!</definedName>
    <definedName name="ana_tee_pvc_presion_0.75pulg">#REF!</definedName>
    <definedName name="ana_tee_pvc_presion_1.5pulg" localSheetId="0">#REF!</definedName>
    <definedName name="ana_tee_pvc_presion_1.5pulg">#REF!</definedName>
    <definedName name="ana_tee_pvc_presion_1pulg" localSheetId="0">#REF!</definedName>
    <definedName name="ana_tee_pvc_presion_1pulg">#REF!</definedName>
    <definedName name="ana_tee_pvc_presion_2pulg" localSheetId="0">#REF!</definedName>
    <definedName name="ana_tee_pvc_presion_2pulg">#REF!</definedName>
    <definedName name="ana_tee_pvc_presion_3pulg" localSheetId="0">#REF!</definedName>
    <definedName name="ana_tee_pvc_presion_3pulg">#REF!</definedName>
    <definedName name="ana_trampa_grasa" localSheetId="0">#REF!</definedName>
    <definedName name="ana_trampa_grasa">#REF!</definedName>
    <definedName name="ana_tub_colg_cpvc_0.5pulg" localSheetId="0">#REF!</definedName>
    <definedName name="ana_tub_colg_cpvc_0.5pulg">#REF!</definedName>
    <definedName name="ana_tub_colg_cpvc_0.75pulg" localSheetId="0">#REF!</definedName>
    <definedName name="ana_tub_colg_cpvc_0.75pulg">#REF!</definedName>
    <definedName name="ana_tub_colg_pvc_sch40_0.5pulg" localSheetId="0">#REF!</definedName>
    <definedName name="ana_tub_colg_pvc_sch40_0.5pulg">#REF!</definedName>
    <definedName name="ana_tub_colg_pvc_sch40_0.75pulg" localSheetId="0">#REF!</definedName>
    <definedName name="ana_tub_colg_pvc_sch40_0.75pulg">#REF!</definedName>
    <definedName name="ana_tub_colg_pvc_sch40_1.5pulg" localSheetId="0">#REF!</definedName>
    <definedName name="ana_tub_colg_pvc_sch40_1.5pulg">#REF!</definedName>
    <definedName name="ana_tub_colg_pvc_sch40_1pulg" localSheetId="0">#REF!</definedName>
    <definedName name="ana_tub_colg_pvc_sch40_1pulg">#REF!</definedName>
    <definedName name="ana_tub_colg_pvc_sdr26_2pulg" localSheetId="0">#REF!</definedName>
    <definedName name="ana_tub_colg_pvc_sdr26_2pulg">#REF!</definedName>
    <definedName name="ana_tub_colg_pvc_sdr26_3pulg" localSheetId="0">#REF!</definedName>
    <definedName name="ana_tub_colg_pvc_sdr26_3pulg">#REF!</definedName>
    <definedName name="ana_tub_colg_pvc_sdr32.5_4pulg" localSheetId="0">#REF!</definedName>
    <definedName name="ana_tub_colg_pvc_sdr32.5_4pulg">#REF!</definedName>
    <definedName name="ana_tub_hg_2pulg" localSheetId="0">#REF!</definedName>
    <definedName name="ana_tub_hg_2pulg">#REF!</definedName>
    <definedName name="ana_tub_hg_3pulg" localSheetId="0">#REF!</definedName>
    <definedName name="ana_tub_hg_3pulg">#REF!</definedName>
    <definedName name="ana_tub_sot_pvc_sdr21_2pulg" localSheetId="0">#REF!</definedName>
    <definedName name="ana_tub_sot_pvc_sdr21_2pulg">#REF!</definedName>
    <definedName name="ana_tub_sot_pvc_sdr21_3pulg" localSheetId="0">#REF!</definedName>
    <definedName name="ana_tub_sot_pvc_sdr21_3pulg">#REF!</definedName>
    <definedName name="ana_tub_sot_pvc_sdr26_3pulg" localSheetId="0">#REF!</definedName>
    <definedName name="ana_tub_sot_pvc_sdr26_3pulg">#REF!</definedName>
    <definedName name="ana_tub_sot_pvc_sdr32.5_4pulg" localSheetId="0">#REF!</definedName>
    <definedName name="ana_tub_sot_pvc_sdr32.5_4pulg">#REF!</definedName>
    <definedName name="ana_tub_sot_pvc_sdr32.5_6pulg" localSheetId="0">#REF!</definedName>
    <definedName name="ana_tub_sot_pvc_sdr32.5_6pulg">#REF!</definedName>
    <definedName name="ana_valvula_0.75pulg" localSheetId="0">#REF!</definedName>
    <definedName name="ana_valvula_0.75pulg">#REF!</definedName>
    <definedName name="ana_valvula_1.5pulg" localSheetId="0">#REF!</definedName>
    <definedName name="ana_valvula_1.5pulg">#REF!</definedName>
    <definedName name="ana_valvula_1pulg" localSheetId="0">#REF!</definedName>
    <definedName name="ana_valvula_1pulg">#REF!</definedName>
    <definedName name="ana_valvula_2pulg" localSheetId="0">#REF!</definedName>
    <definedName name="ana_valvula_2pulg">#REF!</definedName>
    <definedName name="ana_valvula_reguladora_1pulg" localSheetId="0">#REF!</definedName>
    <definedName name="ana_valvula_reguladora_1pulg">#REF!</definedName>
    <definedName name="ana_valvula_reguladora_2pulg" localSheetId="0">#REF!</definedName>
    <definedName name="ana_valvula_reguladora_2pulg">#REF!</definedName>
    <definedName name="ana_vertedero" localSheetId="0">#REF!</definedName>
    <definedName name="ana_vertedero">#REF!</definedName>
    <definedName name="ana_viga_amarre" localSheetId="0">#REF!</definedName>
    <definedName name="ana_viga_amarre">#REF!</definedName>
    <definedName name="ana_viga_riostra" localSheetId="0">#REF!</definedName>
    <definedName name="ana_viga_riostra">#REF!</definedName>
    <definedName name="ana_yee_pvc_drenaje_2pulg" localSheetId="0">#REF!</definedName>
    <definedName name="ana_yee_pvc_drenaje_2pulg">#REF!</definedName>
    <definedName name="ana_yee_pvc_drenaje_3pulg" localSheetId="0">#REF!</definedName>
    <definedName name="ana_yee_pvc_drenaje_3pulg">#REF!</definedName>
    <definedName name="ana_yee_pvc_drenaje_4pulg" localSheetId="0">#REF!</definedName>
    <definedName name="ana_yee_pvc_drenaje_4pulg">#REF!</definedName>
    <definedName name="ana_zabaleta" localSheetId="0">#REF!</definedName>
    <definedName name="ana_zabaleta">#REF!</definedName>
    <definedName name="AnalisiCostos">[22]Analisis!$A$1:$H$451</definedName>
    <definedName name="analisis" localSheetId="0">#REF!,#REF!,#REF!</definedName>
    <definedName name="analisis">#REF!,#REF!,#REF!</definedName>
    <definedName name="analisis2" localSheetId="0">#REF!</definedName>
    <definedName name="analisis2">#REF!</definedName>
    <definedName name="analisisI" localSheetId="0">#REF!</definedName>
    <definedName name="analisisI">#REF!</definedName>
    <definedName name="Anclaje_de_Pilotes" localSheetId="0">#REF!</definedName>
    <definedName name="Anclaje_de_Pilotes">#REF!</definedName>
    <definedName name="Anclaje_de_Pilotes_2">#N/A</definedName>
    <definedName name="Anclaje_de_Pilotes_3">#N/A</definedName>
    <definedName name="Andamios" localSheetId="0">[20]Insumos!$B$24:$D$24</definedName>
    <definedName name="Andamios">[20]Insumos!$B$24:$D$24</definedName>
    <definedName name="Andamios____0.25_planchas_plywood___10_usos" localSheetId="0">[20]Insumos!$B$25:$D$25</definedName>
    <definedName name="Andamios____0.25_planchas_plywood___10_usos">[20]Insumos!$B$25:$D$25</definedName>
    <definedName name="andamiosin" localSheetId="0">#REF!</definedName>
    <definedName name="andamiosin">#REF!</definedName>
    <definedName name="ANDAMIOSPLAF" localSheetId="0">#REF!</definedName>
    <definedName name="ANDAMIOSPLAF">#REF!</definedName>
    <definedName name="ANG2X2SOPLAMPCONTRA" localSheetId="0">#REF!</definedName>
    <definedName name="ANG2X2SOPLAMPCONTRA">#REF!</definedName>
    <definedName name="ANGULAR" localSheetId="0">#REF!</definedName>
    <definedName name="ANGULAR">#REF!</definedName>
    <definedName name="ANGULAR_2">"$#REF!.$B$246"</definedName>
    <definedName name="ANGULAR_3">"$#REF!.$B$246"</definedName>
    <definedName name="APLICARLACA2C" localSheetId="0">#REF!</definedName>
    <definedName name="APLICARLACA2C">#REF!</definedName>
    <definedName name="AQUAPEL" localSheetId="0">#REF!</definedName>
    <definedName name="AQUAPEL">#REF!</definedName>
    <definedName name="ARANDELAPLAS" localSheetId="0">#REF!</definedName>
    <definedName name="ARANDELAPLAS">#REF!</definedName>
    <definedName name="are" localSheetId="0" hidden="1">'[25]ANALISIS STO DGO'!#REF!</definedName>
    <definedName name="are" hidden="1">'[25]ANALISIS STO DGO'!#REF!</definedName>
    <definedName name="_xlnm.Print_Area" localSheetId="0">'LISTADO TAMIZ NEONATAL  '!$A$1:$G$2305</definedName>
    <definedName name="_xlnm.Print_Area">[11]A!#REF!</definedName>
    <definedName name="ARENA" localSheetId="0">#REF!</definedName>
    <definedName name="ARENA">#REF!</definedName>
    <definedName name="Arena_Fina" localSheetId="0">[20]Insumos!$B$17:$D$17</definedName>
    <definedName name="Arena_Fina">[20]Insumos!$B$17:$D$17</definedName>
    <definedName name="Arena_Gruesa_Lavada" localSheetId="0">[20]Insumos!$B$16:$D$16</definedName>
    <definedName name="Arena_Gruesa_Lavada">[20]Insumos!$B$16:$D$16</definedName>
    <definedName name="ARENA_LAV_CLASIF">'[26]MATERIALES LISTADO'!$D$9</definedName>
    <definedName name="Arena_Triturada_y_Lavada___especial_para_hormigones" localSheetId="0">[20]Insumos!$B$14:$D$14</definedName>
    <definedName name="Arena_Triturada_y_Lavada___especial_para_hormigones">[20]Insumos!$B$14:$D$14</definedName>
    <definedName name="ARENAAZUL" localSheetId="0">#REF!</definedName>
    <definedName name="ARENAAZUL">#REF!</definedName>
    <definedName name="arenabca" localSheetId="0">#REF!</definedName>
    <definedName name="arenabca">#REF!</definedName>
    <definedName name="ARENAF" localSheetId="0">#REF!</definedName>
    <definedName name="ARENAF">#REF!</definedName>
    <definedName name="arenafina">[21]MATERIALES!$G$11</definedName>
    <definedName name="ARENAG" localSheetId="0">#REF!</definedName>
    <definedName name="ARENAG">#REF!</definedName>
    <definedName name="ARENAGRUESA" localSheetId="0">#REF!</definedName>
    <definedName name="ARENAGRUESA">#REF!</definedName>
    <definedName name="arenaitabo">[21]MATERIALES!$G$12</definedName>
    <definedName name="arenalavada">[21]MATERIALES!$G$13</definedName>
    <definedName name="ARENAMINA" localSheetId="0">#REF!</definedName>
    <definedName name="ARENAMINA">#REF!</definedName>
    <definedName name="arenapta" localSheetId="0">#REF!</definedName>
    <definedName name="arenapta">#REF!</definedName>
    <definedName name="ari" localSheetId="0">#REF!</definedName>
    <definedName name="ari">#REF!</definedName>
    <definedName name="arii" localSheetId="0">#REF!</definedName>
    <definedName name="arii">#REF!</definedName>
    <definedName name="ariii" localSheetId="0">#REF!</definedName>
    <definedName name="ariii">#REF!</definedName>
    <definedName name="ariiii" localSheetId="0">#REF!</definedName>
    <definedName name="ariiii">#REF!</definedName>
    <definedName name="arranque" localSheetId="0">'[18]Listado Equipos a utilizar'!#REF!</definedName>
    <definedName name="arranque">'[19]Listado Equipos a utilizar'!#REF!</definedName>
    <definedName name="asfali" localSheetId="0">#REF!</definedName>
    <definedName name="asfali">#REF!</definedName>
    <definedName name="asfalii" localSheetId="0">#REF!</definedName>
    <definedName name="asfalii">#REF!</definedName>
    <definedName name="asfaliii" localSheetId="0">#REF!</definedName>
    <definedName name="asfaliii">#REF!</definedName>
    <definedName name="asfaliiii" localSheetId="0">#REF!</definedName>
    <definedName name="asfaliiii">#REF!</definedName>
    <definedName name="asientoi" localSheetId="0">#REF!</definedName>
    <definedName name="asientoi">#REF!</definedName>
    <definedName name="asientoii" localSheetId="0">#REF!</definedName>
    <definedName name="asientoii">#REF!</definedName>
    <definedName name="asientoiii" localSheetId="0">#REF!</definedName>
    <definedName name="asientoiii">#REF!</definedName>
    <definedName name="asientoiiii" localSheetId="0">#REF!</definedName>
    <definedName name="asientoiiii">#REF!</definedName>
    <definedName name="ASIENTOINOCORRIENTE" localSheetId="0">#REF!</definedName>
    <definedName name="ASIENTOINOCORRIENTE">#REF!</definedName>
    <definedName name="atado" localSheetId="0">#REF!</definedName>
    <definedName name="atado">#REF!</definedName>
    <definedName name="AY" localSheetId="0">'[2]Mano Obra'!$D$10</definedName>
    <definedName name="AY">'[3]Mano Obra'!$D$10</definedName>
    <definedName name="AYCARP" localSheetId="0">#REF!</definedName>
    <definedName name="AYCARP">#REF!</definedName>
    <definedName name="ayoperador" localSheetId="0">#REF!</definedName>
    <definedName name="ayoperador">#REF!</definedName>
    <definedName name="AYUDANTE">'[27]Mano de Obra'!$D$8</definedName>
    <definedName name="ayudcadenero">[21]OBRAMANO!$F$67</definedName>
    <definedName name="B" localSheetId="0">#REF!</definedName>
    <definedName name="B">#REF!</definedName>
    <definedName name="bajada.tubo.24">'[17]Analisis Unitarios'!$E$983</definedName>
    <definedName name="Baldosas_Granito_40x40____Linea_de_Lujo_Color" localSheetId="0">[20]Insumos!$B$26:$D$26</definedName>
    <definedName name="Baldosas_Granito_40x40____Linea_de_Lujo_Color">[20]Insumos!$B$26:$D$26</definedName>
    <definedName name="banci" localSheetId="0">#REF!</definedName>
    <definedName name="banci">#REF!</definedName>
    <definedName name="bancii" localSheetId="0">#REF!</definedName>
    <definedName name="bancii">#REF!</definedName>
    <definedName name="banciii" localSheetId="0">#REF!</definedName>
    <definedName name="banciii">#REF!</definedName>
    <definedName name="banciiii" localSheetId="0">#REF!</definedName>
    <definedName name="banciiii">#REF!</definedName>
    <definedName name="BANERAHFBCAPVC" localSheetId="0">#REF!</definedName>
    <definedName name="BANERAHFBCAPVC">#REF!</definedName>
    <definedName name="BANERAHFCOLPVC" localSheetId="0">#REF!</definedName>
    <definedName name="BANERAHFCOLPVC">#REF!</definedName>
    <definedName name="BANERALIVBCAPVC" localSheetId="0">#REF!</definedName>
    <definedName name="BANERALIVBCAPVC">#REF!</definedName>
    <definedName name="BANERAPVCBCAPVC" localSheetId="0">#REF!</definedName>
    <definedName name="BANERAPVCBCAPVC">#REF!</definedName>
    <definedName name="BANERAPVCCOLPVC" localSheetId="0">#REF!</definedName>
    <definedName name="BANERAPVCCOLPVC">#REF!</definedName>
    <definedName name="banli" localSheetId="0">#REF!</definedName>
    <definedName name="banli">#REF!</definedName>
    <definedName name="banlii" localSheetId="0">#REF!</definedName>
    <definedName name="banlii">#REF!</definedName>
    <definedName name="banliii" localSheetId="0">#REF!</definedName>
    <definedName name="banliii">#REF!</definedName>
    <definedName name="banliiii" localSheetId="0">#REF!</definedName>
    <definedName name="banliiii">#REF!</definedName>
    <definedName name="BAÑERAHFBCA">[15]Ana!$F$3582</definedName>
    <definedName name="BAÑERAHFCOL">[15]Ana!$F$3609</definedName>
    <definedName name="BAÑERALIV">[15]Ana!$F$3555</definedName>
    <definedName name="BARANDACURVACONTRA" localSheetId="0">#REF!</definedName>
    <definedName name="BARANDACURVACONTRA">#REF!</definedName>
    <definedName name="BARANDACURVAM2CONTRA" localSheetId="0">#REF!</definedName>
    <definedName name="BARANDACURVAM2CONTRA">#REF!</definedName>
    <definedName name="BARANDARECTACONTRA" localSheetId="0">#REF!</definedName>
    <definedName name="BARANDARECTACONTRA">#REF!</definedName>
    <definedName name="BARANDARECTAM2CONTRA" localSheetId="0">#REF!</definedName>
    <definedName name="BARANDARECTAM2CONTRA">#REF!</definedName>
    <definedName name="BARANDILLA" localSheetId="0">#REF!</definedName>
    <definedName name="BARANDILLA">#REF!</definedName>
    <definedName name="BARANDILLA_2">#N/A</definedName>
    <definedName name="BARANDILLA_3">#N/A</definedName>
    <definedName name="barra12">[14]analisis!$G$2860</definedName>
    <definedName name="BASE" localSheetId="0">#REF!</definedName>
    <definedName name="BASE">#REF!</definedName>
    <definedName name="_xlnm.Database" localSheetId="0">#REF!</definedName>
    <definedName name="_xlnm.Database">#REF!</definedName>
    <definedName name="baseia" localSheetId="0">#REF!</definedName>
    <definedName name="baseia">#REF!</definedName>
    <definedName name="baseib" localSheetId="0">#REF!</definedName>
    <definedName name="baseib">#REF!</definedName>
    <definedName name="baseic" localSheetId="0">#REF!</definedName>
    <definedName name="baseic">#REF!</definedName>
    <definedName name="baseiia" localSheetId="0">#REF!</definedName>
    <definedName name="baseiia">#REF!</definedName>
    <definedName name="baseiib" localSheetId="0">#REF!</definedName>
    <definedName name="baseiib">#REF!</definedName>
    <definedName name="baseiic" localSheetId="0">#REF!</definedName>
    <definedName name="baseiic">#REF!</definedName>
    <definedName name="baseiiia" localSheetId="0">#REF!</definedName>
    <definedName name="baseiiia">#REF!</definedName>
    <definedName name="baseiiib" localSheetId="0">#REF!</definedName>
    <definedName name="baseiiib">#REF!</definedName>
    <definedName name="baseiiic" localSheetId="0">#REF!</definedName>
    <definedName name="baseiiic">#REF!</definedName>
    <definedName name="baseiiiia" localSheetId="0">#REF!</definedName>
    <definedName name="baseiiiia">#REF!</definedName>
    <definedName name="baseiiiib" localSheetId="0">#REF!</definedName>
    <definedName name="baseiiiib">#REF!</definedName>
    <definedName name="baseiiiic" localSheetId="0">#REF!</definedName>
    <definedName name="baseiiiic">#REF!</definedName>
    <definedName name="BENEFICIOS" localSheetId="0">#REF!</definedName>
    <definedName name="BENEFICIOS">#REF!</definedName>
    <definedName name="Bidet_Royal____Aparato" localSheetId="0">[10]Insumos!#REF!</definedName>
    <definedName name="Bidet_Royal____Aparato">[10]Insumos!#REF!</definedName>
    <definedName name="BIDETBCO">[15]Ana!$F$3635</definedName>
    <definedName name="BIDETBCOPVC" localSheetId="0">#REF!</definedName>
    <definedName name="BIDETBCOPVC">#REF!</definedName>
    <definedName name="BIDETCOL">[15]Ana!$F$3661</definedName>
    <definedName name="BIDETCOLPVC" localSheetId="0">#REF!</definedName>
    <definedName name="BIDETCOLPVC">#REF!</definedName>
    <definedName name="BISAGRA" localSheetId="0">#REF!</definedName>
    <definedName name="BISAGRA">#REF!</definedName>
    <definedName name="block.8.bnp.20">'[28]Ana. blocks y termin.'!$D$6</definedName>
    <definedName name="BLOCK0.10M" localSheetId="0">#REF!</definedName>
    <definedName name="BLOCK0.10M">#REF!</definedName>
    <definedName name="BLOCK0.15M" localSheetId="0">#REF!</definedName>
    <definedName name="BLOCK0.15M">#REF!</definedName>
    <definedName name="BLOCK0.20M" localSheetId="0">#REF!</definedName>
    <definedName name="BLOCK0.20M">#REF!</definedName>
    <definedName name="BLOCK0.30M" localSheetId="0">#REF!</definedName>
    <definedName name="BLOCK0.30M">#REF!</definedName>
    <definedName name="BLOCK10">[15]Ana!$F$216</definedName>
    <definedName name="BLOCK12">[15]Ana!$F$227</definedName>
    <definedName name="BLOCK4">[15]Ana!$F$106</definedName>
    <definedName name="BLOCK4RUST">[15]Ana!$F$238</definedName>
    <definedName name="BLOCK5" localSheetId="0">#REF!</definedName>
    <definedName name="BLOCK5">#REF!</definedName>
    <definedName name="BLOCK6">[15]Ana!$F$139</definedName>
    <definedName name="BLOCK640">[15]Ana!$F$128</definedName>
    <definedName name="BLOCK6VIO2">[15]Ana!$F$150</definedName>
    <definedName name="BLOCK8">[15]Ana!$F$183</definedName>
    <definedName name="BLOCK820">[15]Ana!$F$161</definedName>
    <definedName name="BLOCK820CLLENAS">[15]Ana!$F$205</definedName>
    <definedName name="BLOCK840">[15]Ana!$F$172</definedName>
    <definedName name="BLOCK840CLLENAS">[15]Ana!$F$194</definedName>
    <definedName name="BLOCK8RUST">[15]Ana!$F$248</definedName>
    <definedName name="BLOCKCA" localSheetId="0">#REF!</definedName>
    <definedName name="BLOCKCA">#REF!</definedName>
    <definedName name="BLOCKCALAD666">[15]Ana!$F$253</definedName>
    <definedName name="BLOCKCALAD886">[15]Ana!$F$258</definedName>
    <definedName name="BLOCKCALADORN152040">[15]Ana!$F$263</definedName>
    <definedName name="BLOCKORNAMENTAL" localSheetId="0">#REF!</definedName>
    <definedName name="BLOCKORNAMENTAL">#REF!</definedName>
    <definedName name="Bloques_de_4" localSheetId="0">[20]Insumos!$B$21:$D$21</definedName>
    <definedName name="Bloques_de_4">[20]Insumos!$B$21:$D$21</definedName>
    <definedName name="Bloques_de_6" localSheetId="0">[20]Insumos!$B$22:$D$22</definedName>
    <definedName name="Bloques_de_6">[20]Insumos!$B$22:$D$22</definedName>
    <definedName name="Bloques_de_8" localSheetId="0">[20]Insumos!$B$23:$D$23</definedName>
    <definedName name="Bloques_de_8">[20]Insumos!$B$23:$D$23</definedName>
    <definedName name="bloques4" localSheetId="0">[21]MATERIALES!#REF!</definedName>
    <definedName name="bloques4">[21]MATERIALES!#REF!</definedName>
    <definedName name="bloques6" localSheetId="0">[21]MATERIALES!#REF!</definedName>
    <definedName name="bloques6">[21]MATERIALES!#REF!</definedName>
    <definedName name="bloques8" localSheetId="0">[21]MATERIALES!#REF!</definedName>
    <definedName name="bloques8">[21]MATERIALES!#REF!</definedName>
    <definedName name="BOMBA" localSheetId="0">#REF!</definedName>
    <definedName name="BOMBA">#REF!</definedName>
    <definedName name="BOQUILLAFREG" localSheetId="0">#REF!</definedName>
    <definedName name="BOQUILLAFREG">#REF!</definedName>
    <definedName name="BOQUILLALAV" localSheetId="0">#REF!</definedName>
    <definedName name="BOQUILLALAV">#REF!</definedName>
    <definedName name="BOQUILLALAV212TAPON" localSheetId="0">#REF!</definedName>
    <definedName name="BOQUILLALAV212TAPON">#REF!</definedName>
    <definedName name="BOQUILLALAVCRO" localSheetId="0">#REF!</definedName>
    <definedName name="BOQUILLALAVCRO">#REF!</definedName>
    <definedName name="BOQUILLALAVPVC" localSheetId="0">#REF!</definedName>
    <definedName name="BOQUILLALAVPVC">#REF!</definedName>
    <definedName name="BORDILLO4">[15]Ana!$F$72</definedName>
    <definedName name="BORDILLO6">[15]Ana!$F$82</definedName>
    <definedName name="BORDILLO8">[15]Ana!$F$92</definedName>
    <definedName name="Borrar_C.A1" localSheetId="0">'[29]Col.Amarre'!$J$9:$M$9,'[29]Col.Amarre'!$J$10:$R$10,'[29]Col.Amarre'!$AG$13:$AH$13,'[29]Col.Amarre'!$AJ$11:$AK$11,'[29]Col.Amarre'!$AP$13:$AQ$13,'[29]Col.Amarre'!$AR$11:$AS$11,'[29]Col.Amarre'!$D$16:$M$35,'[29]Col.Amarre'!$V$16:$AC$35</definedName>
    <definedName name="Borrar_C.A1">'[29]Col.Amarre'!$J$9:$M$9,'[29]Col.Amarre'!$J$10:$R$10,'[29]Col.Amarre'!$AG$13:$AH$13,'[29]Col.Amarre'!$AJ$11:$AK$11,'[29]Col.Amarre'!$AP$13:$AQ$13,'[29]Col.Amarre'!$AR$11:$AS$11,'[29]Col.Amarre'!$D$16:$M$35,'[29]Col.Amarre'!$V$16:$AC$35</definedName>
    <definedName name="Borrar_Esc." localSheetId="0">[29]Escalera!$J$9:$M$9,[29]Escalera!$J$10:$R$10,[29]Escalera!$AL$14:$AM$14,[29]Escalera!$AL$16:$AM$16,[29]Escalera!$I$16:$M$16,[29]Escalera!$B$19:$AE$32,[29]Escalera!$AN$19:$AQ$32</definedName>
    <definedName name="Borrar_Esc.">[29]Escalera!$J$9:$M$9,[29]Escalera!$J$10:$R$10,[29]Escalera!$AL$14:$AM$14,[29]Escalera!$AL$16:$AM$16,[29]Escalera!$I$16:$M$16,[29]Escalera!$B$19:$AE$32,[29]Escalera!$AN$19:$AQ$32</definedName>
    <definedName name="Borrar_Muros" localSheetId="0">[29]Muros!$W$15:$Z$15,[29]Muros!$AA$15:$AD$15,[29]Muros!$AF$13,[29]Muros!$K$20:$L$20,[29]Muros!$O$26:$P$26</definedName>
    <definedName name="Borrar_Muros">[29]Muros!$W$15:$Z$15,[29]Muros!$AA$15:$AD$15,[29]Muros!$AF$13,[29]Muros!$K$20:$L$20,[29]Muros!$O$26:$P$26</definedName>
    <definedName name="Borrar_Precio" localSheetId="0">'[30]Cotz.'!$F$23:$F$800,'[30]Cotz.'!$K$280:$K$800</definedName>
    <definedName name="Borrar_Precio">'[30]Cotz.'!$F$23:$F$800,'[30]Cotz.'!$K$280:$K$800</definedName>
    <definedName name="Borrar_V.C1" localSheetId="0">[31]qqVgas!$J$9:$M$9,[31]qqVgas!$J$10:$R$10,[31]qqVgas!$AJ$11:$AK$11,[31]qqVgas!$AR$11:$AS$11,[31]qqVgas!$AG$13:$AH$13,[31]qqVgas!$AP$13:$AQ$13,[31]qqVgas!$D$16:$AC$195</definedName>
    <definedName name="Borrar_V.C1">[31]qqVgas!$J$9:$M$9,[31]qqVgas!$J$10:$R$10,[31]qqVgas!$AJ$11:$AK$11,[31]qqVgas!$AR$11:$AS$11,[31]qqVgas!$AG$13:$AH$13,[31]qqVgas!$AP$13:$AQ$13,[31]qqVgas!$D$16:$AC$195</definedName>
    <definedName name="BOTE" localSheetId="0">#REF!</definedName>
    <definedName name="BOTE">#REF!</definedName>
    <definedName name="Bote_de_Material" localSheetId="0">[20]Insumos!$B$27:$D$27</definedName>
    <definedName name="Bote_de_Material">[20]Insumos!$B$27:$D$27</definedName>
    <definedName name="BOTEEQUIPO" localSheetId="0">#REF!</definedName>
    <definedName name="BOTEEQUIPO">#REF!</definedName>
    <definedName name="bOTIQUIN01" localSheetId="0">#REF!</definedName>
    <definedName name="bOTIQUIN01">#REF!</definedName>
    <definedName name="bOTIQUIN02" localSheetId="0">#REF!</definedName>
    <definedName name="bOTIQUIN02">#REF!</definedName>
    <definedName name="bOTIQUIN03" localSheetId="0">#REF!</definedName>
    <definedName name="bOTIQUIN03">#REF!</definedName>
    <definedName name="bOTIQUIN04" localSheetId="0">#REF!</definedName>
    <definedName name="bOTIQUIN04">#REF!</definedName>
    <definedName name="bOTIQUIN05" localSheetId="0">#REF!</definedName>
    <definedName name="bOTIQUIN05">#REF!</definedName>
    <definedName name="bOTIQUIN06" localSheetId="0">#REF!</definedName>
    <definedName name="bOTIQUIN06">#REF!</definedName>
    <definedName name="BOTONTIMBRE">[15]Ana!$F$3476</definedName>
    <definedName name="BPLUV4SDR41CONTRA" localSheetId="0">#REF!</definedName>
    <definedName name="BPLUV4SDR41CONTRA">#REF!</definedName>
    <definedName name="BREAKER15" localSheetId="0">#REF!</definedName>
    <definedName name="BREAKER15">#REF!</definedName>
    <definedName name="Brigada_de_Topografía__incluyendo_equipos" localSheetId="0">[20]Insumos!$B$148:$D$148</definedName>
    <definedName name="Brigada_de_Topografía__incluyendo_equipos">[20]Insumos!$B$148:$D$148</definedName>
    <definedName name="BRIGADATOPOGRAFICA" localSheetId="0">#REF!</definedName>
    <definedName name="BRIGADATOPOGRAFICA">#REF!</definedName>
    <definedName name="brochas" localSheetId="0">#REF!</definedName>
    <definedName name="brochas">#REF!</definedName>
    <definedName name="c.gas.gen" localSheetId="0">#REF!</definedName>
    <definedName name="c.gas.gen">#REF!</definedName>
    <definedName name="CABALLETEBARRO" localSheetId="0">#REF!</definedName>
    <definedName name="CABALLETEBARRO">#REF!</definedName>
    <definedName name="CABALLETEZ29" localSheetId="0">#REF!</definedName>
    <definedName name="CABALLETEZ29">#REF!</definedName>
    <definedName name="Cable_de_Postensado" localSheetId="0">#REF!</definedName>
    <definedName name="Cable_de_Postensado">#REF!</definedName>
    <definedName name="Cable_de_Postensado_2">#N/A</definedName>
    <definedName name="Cable_de_Postensado_3">#N/A</definedName>
    <definedName name="CABTEJAASFINST" localSheetId="0">#REF!</definedName>
    <definedName name="CABTEJAASFINST">#REF!</definedName>
    <definedName name="CACERO">'[27]Mano de Obra'!$D$778</definedName>
    <definedName name="CACERO60" localSheetId="0">#REF!</definedName>
    <definedName name="CACERO60">#REF!</definedName>
    <definedName name="CACEROCOLCIR" localSheetId="0">#REF!</definedName>
    <definedName name="CACEROCOLCIR">#REF!</definedName>
    <definedName name="CACEROCOLML" localSheetId="0">#REF!</definedName>
    <definedName name="CACEROCOLML">#REF!</definedName>
    <definedName name="CACEROLOSALIMA" localSheetId="0">#REF!</definedName>
    <definedName name="CACEROLOSALIMA">#REF!</definedName>
    <definedName name="CACEROMALLA" localSheetId="0">#REF!</definedName>
    <definedName name="CACEROMALLA">#REF!</definedName>
    <definedName name="CACEROML" localSheetId="0">#REF!</definedName>
    <definedName name="CACEROML">#REF!</definedName>
    <definedName name="CACEROPI" localSheetId="0">#REF!</definedName>
    <definedName name="CACEROPI">#REF!</definedName>
    <definedName name="CACEROPORTICO" localSheetId="0">#REF!</definedName>
    <definedName name="CACEROPORTICO">#REF!</definedName>
    <definedName name="CACERORAMPA" localSheetId="0">#REF!</definedName>
    <definedName name="CACERORAMPA">#REF!</definedName>
    <definedName name="CACEROSUBIR2" localSheetId="0">#REF!</definedName>
    <definedName name="CACEROSUBIR2">#REF!</definedName>
    <definedName name="CACEROSUBIR3" localSheetId="0">#REF!</definedName>
    <definedName name="CACEROSUBIR3">#REF!</definedName>
    <definedName name="CACEROSUBIR4" localSheetId="0">#REF!</definedName>
    <definedName name="CACEROSUBIR4">#REF!</definedName>
    <definedName name="CACEROSUBIR5" localSheetId="0">#REF!</definedName>
    <definedName name="CACEROSUBIR5">#REF!</definedName>
    <definedName name="CACEROSUBIR6" localSheetId="0">#REF!</definedName>
    <definedName name="CACEROSUBIR6">#REF!</definedName>
    <definedName name="CACEROVIGAML" localSheetId="0">#REF!</definedName>
    <definedName name="CACEROVIGAML">#REF!</definedName>
    <definedName name="CACEROZAP" localSheetId="0">#REF!</definedName>
    <definedName name="CACEROZAP">#REF!</definedName>
    <definedName name="cadeneros" localSheetId="0">'[23]O.M. y Salarios'!#REF!</definedName>
    <definedName name="cadeneros">'[24]O.M. y Salarios'!#REF!</definedName>
    <definedName name="CADOQUIN" localSheetId="0">#REF!</definedName>
    <definedName name="CADOQUIN">#REF!</definedName>
    <definedName name="CAJA2412" localSheetId="0">#REF!</definedName>
    <definedName name="CAJA2412">#REF!</definedName>
    <definedName name="CAJA2434" localSheetId="0">#REF!</definedName>
    <definedName name="CAJA2434">#REF!</definedName>
    <definedName name="CAJA4434" localSheetId="0">#REF!</definedName>
    <definedName name="CAJA4434">#REF!</definedName>
    <definedName name="CAJAOCTA12" localSheetId="0">#REF!</definedName>
    <definedName name="CAJAOCTA12">#REF!</definedName>
    <definedName name="cal" localSheetId="0">#REF!</definedName>
    <definedName name="cal">#REF!</definedName>
    <definedName name="Cal_Pomier____50_Lbs." localSheetId="0">[20]Insumos!$B$29:$D$29</definedName>
    <definedName name="Cal_Pomier____50_Lbs.">[20]Insumos!$B$29:$D$29</definedName>
    <definedName name="CALADOBARRO66" localSheetId="0">#REF!</definedName>
    <definedName name="CALADOBARRO66">#REF!</definedName>
    <definedName name="CALADOBARRO88" localSheetId="0">#REF!</definedName>
    <definedName name="CALADOBARRO88">#REF!</definedName>
    <definedName name="CALELECRI12" localSheetId="0">#REF!</definedName>
    <definedName name="CALELECRI12">#REF!</definedName>
    <definedName name="CALELECRI20" localSheetId="0">#REF!</definedName>
    <definedName name="CALELECRI20">#REF!</definedName>
    <definedName name="CALELECRI30" localSheetId="0">#REF!</definedName>
    <definedName name="CALELECRI30">#REF!</definedName>
    <definedName name="CALELECRI42" localSheetId="0">#REF!</definedName>
    <definedName name="CALELECRI42">#REF!</definedName>
    <definedName name="CALELECRI6" localSheetId="0">#REF!</definedName>
    <definedName name="CALELECRI6">#REF!</definedName>
    <definedName name="CALELECRI60" localSheetId="0">#REF!</definedName>
    <definedName name="CALELECRI60">#REF!</definedName>
    <definedName name="CALELECRI8" localSheetId="0">#REF!</definedName>
    <definedName name="CALELECRI8">#REF!</definedName>
    <definedName name="CALELEIMP20" localSheetId="0">#REF!</definedName>
    <definedName name="CALELEIMP20">#REF!</definedName>
    <definedName name="CALELEIMP30" localSheetId="0">#REF!</definedName>
    <definedName name="CALELEIMP30">#REF!</definedName>
    <definedName name="CALELEIMP40" localSheetId="0">#REF!</definedName>
    <definedName name="CALELEIMP40">#REF!</definedName>
    <definedName name="CALELEIMP80" localSheetId="0">#REF!</definedName>
    <definedName name="CALELEIMP80">#REF!</definedName>
    <definedName name="CALICHE" localSheetId="0">#REF!</definedName>
    <definedName name="CALICHE">#REF!</definedName>
    <definedName name="CALICHEB" localSheetId="0">#REF!</definedName>
    <definedName name="CALICHEB">#REF!</definedName>
    <definedName name="CAMARACAL">[15]Ana!$F$3672</definedName>
    <definedName name="CAMARAROC">[15]Ana!$F$3683</definedName>
    <definedName name="CAMARATIE">[15]Ana!$F$3694</definedName>
    <definedName name="camioncama" localSheetId="0">'[18]Listado Equipos a utilizar'!#REF!</definedName>
    <definedName name="camioncama">'[19]Listado Equipos a utilizar'!#REF!</definedName>
    <definedName name="camioneta" localSheetId="0">'[18]Listado Equipos a utilizar'!#REF!</definedName>
    <definedName name="camioneta">'[19]Listado Equipos a utilizar'!#REF!</definedName>
    <definedName name="CAMIONVOLTEO">[21]EQUIPOS!$I$19</definedName>
    <definedName name="CAN" localSheetId="0">[11]A!#REF!</definedName>
    <definedName name="CAN">[11]A!#REF!</definedName>
    <definedName name="CANALETACONTRA" localSheetId="0">#REF!</definedName>
    <definedName name="CANALETACONTRA">#REF!</definedName>
    <definedName name="canali" localSheetId="0">#REF!</definedName>
    <definedName name="canali">#REF!</definedName>
    <definedName name="canalii" localSheetId="0">#REF!</definedName>
    <definedName name="canalii">#REF!</definedName>
    <definedName name="canaliii" localSheetId="0">#REF!</definedName>
    <definedName name="canaliii">#REF!</definedName>
    <definedName name="canaliiii" localSheetId="0">#REF!</definedName>
    <definedName name="canaliiii">#REF!</definedName>
    <definedName name="CANDADO" localSheetId="0">#REF!</definedName>
    <definedName name="CANDADO">#REF!</definedName>
    <definedName name="Cant" localSheetId="0">#REF!</definedName>
    <definedName name="Cant">#REF!</definedName>
    <definedName name="Cant_2">"$#REF!.$D$1:$D$65534"</definedName>
    <definedName name="Cant_3">"$#REF!.$D$1:$D$65534"</definedName>
    <definedName name="CANT1" localSheetId="0">#REF!</definedName>
    <definedName name="CANT1">#REF!</definedName>
    <definedName name="CANT1_2">"$#REF!.$D$1:$D$65534"</definedName>
    <definedName name="CANT1_3">"$#REF!.$D$1:$D$65534"</definedName>
    <definedName name="cant10" localSheetId="0">#REF!</definedName>
    <definedName name="cant10">#REF!</definedName>
    <definedName name="cant2" localSheetId="0">#REF!</definedName>
    <definedName name="cant2">#REF!</definedName>
    <definedName name="CANT3" localSheetId="0">#REF!</definedName>
    <definedName name="CANT3">#REF!</definedName>
    <definedName name="cant4" localSheetId="0">[10]Sheet4!$C:$C</definedName>
    <definedName name="cant4">[10]Sheet4!$C:$C</definedName>
    <definedName name="cant5" localSheetId="0">[10]Sheet5!$C:$C</definedName>
    <definedName name="cant5">[10]Sheet5!$C:$C</definedName>
    <definedName name="CANT6" localSheetId="0">#REF!</definedName>
    <definedName name="CANT6">#REF!</definedName>
    <definedName name="CANT6_2">"$#REF!.$C$1:$C$65534"</definedName>
    <definedName name="CANT6_3">"$#REF!.$C$1:$C$65534"</definedName>
    <definedName name="cant7" localSheetId="0">#REF!</definedName>
    <definedName name="cant7">#REF!</definedName>
    <definedName name="Cant8" localSheetId="0">#REF!</definedName>
    <definedName name="Cant8">#REF!</definedName>
    <definedName name="canta" localSheetId="0">#REF!</definedName>
    <definedName name="canta">#REF!</definedName>
    <definedName name="canta_2">"$#REF!.$H$1:$H$65534"</definedName>
    <definedName name="canta_3">"$#REF!.$H$1:$H$65534"</definedName>
    <definedName name="CANTIDADPRESUPUESTO" localSheetId="0">#REF!</definedName>
    <definedName name="CANTIDADPRESUPUESTO">#REF!</definedName>
    <definedName name="CANTIDADPRESUPUESTO_2">"$#REF!.$C$1:$C$65534"</definedName>
    <definedName name="CANTIDADPRESUPUESTO_3">"$#REF!.$C$1:$C$65534"</definedName>
    <definedName name="CANTO">[15]Ana!$F$443</definedName>
    <definedName name="cantp" localSheetId="0">#REF!</definedName>
    <definedName name="cantp">#REF!</definedName>
    <definedName name="cantp_2">"$#REF!.$J$1:$J$65534"</definedName>
    <definedName name="cantp_3">"$#REF!.$J$1:$J$65534"</definedName>
    <definedName name="cantpre" localSheetId="0">#REF!</definedName>
    <definedName name="cantpre">#REF!</definedName>
    <definedName name="cantpre_2">"$#REF!.$D$1:$D$65534"</definedName>
    <definedName name="cantpre_3">"$#REF!.$D$1:$D$65534"</definedName>
    <definedName name="cantt" localSheetId="0">#REF!</definedName>
    <definedName name="cantt">#REF!</definedName>
    <definedName name="cantt_2">"$#REF!.$L$1:$L$65534"</definedName>
    <definedName name="cantt_3">"$#REF!.$L$1:$L$65534"</definedName>
    <definedName name="CAOBA" localSheetId="0">#REF!</definedName>
    <definedName name="CAOBA">#REF!</definedName>
    <definedName name="Capatazequipo">[21]OBRAMANO!$F$81</definedName>
    <definedName name="CAR.SOC">'[32]Cargas Sociales'!$G$23</definedName>
    <definedName name="Car.Soc.">'[17]Cargas Sociales'!$G$29</definedName>
    <definedName name="CARANTEPECHO" localSheetId="0">#REF!</definedName>
    <definedName name="CARANTEPECHO">#REF!</definedName>
    <definedName name="CARANTEPH10" localSheetId="0">#REF!</definedName>
    <definedName name="CARANTEPH10">#REF!</definedName>
    <definedName name="CARARCOFONDO20RADIO3" localSheetId="0">#REF!</definedName>
    <definedName name="CARARCOFONDO20RADIO3">#REF!</definedName>
    <definedName name="CARASB36" localSheetId="0">#REF!</definedName>
    <definedName name="CARASB36">#REF!</definedName>
    <definedName name="CARASB36ENLATES" localSheetId="0">#REF!</definedName>
    <definedName name="CARASB36ENLATES">#REF!</definedName>
    <definedName name="CARASB38" localSheetId="0">#REF!</definedName>
    <definedName name="CARASB38">#REF!</definedName>
    <definedName name="CARASB38ENLATES" localSheetId="0">#REF!</definedName>
    <definedName name="CARASB38ENLATES">#REF!</definedName>
    <definedName name="CARCABASB" localSheetId="0">#REF!</definedName>
    <definedName name="CARCABASB">#REF!</definedName>
    <definedName name="CARCABZINC" localSheetId="0">#REF!</definedName>
    <definedName name="CARCABZINC">#REF!</definedName>
    <definedName name="CARCIELORASB2X2" localSheetId="0">#REF!</definedName>
    <definedName name="CARCIELORASB2X2">#REF!</definedName>
    <definedName name="CARCIELORCARCOSTILLA" localSheetId="0">#REF!</definedName>
    <definedName name="CARCIELORCARCOSTILLA">#REF!</definedName>
    <definedName name="CARCIELORPLY2X2" localSheetId="0">#REF!</definedName>
    <definedName name="CARCIELORPLY2X2">#REF!</definedName>
    <definedName name="CARCIELORPLYCARPIEDRA" localSheetId="0">#REF!</definedName>
    <definedName name="CARCIELORPLYCARPIEDRA">#REF!</definedName>
    <definedName name="CARCOL1X1CONF" localSheetId="0">#REF!</definedName>
    <definedName name="CARCOL1X1CONF">#REF!</definedName>
    <definedName name="CARCOL1X1INST" localSheetId="0">#REF!</definedName>
    <definedName name="CARCOL1X1INST">#REF!</definedName>
    <definedName name="CARCOL2TAPA10RETALLE" localSheetId="0">#REF!</definedName>
    <definedName name="CARCOL2TAPA10RETALLE">#REF!</definedName>
    <definedName name="CARCOL2TAPA20RETALLE" localSheetId="0">#REF!</definedName>
    <definedName name="CARCOL2TAPA20RETALLE">#REF!</definedName>
    <definedName name="CARCOL2TAPA30" localSheetId="0">#REF!</definedName>
    <definedName name="CARCOL2TAPA30">#REF!</definedName>
    <definedName name="CARCOL2TAPA30RETALLE" localSheetId="0">#REF!</definedName>
    <definedName name="CARCOL2TAPA30RETALLE">#REF!</definedName>
    <definedName name="CARCOL2TAPA40" localSheetId="0">#REF!</definedName>
    <definedName name="CARCOL2TAPA40">#REF!</definedName>
    <definedName name="CARCOL2TAPA50" localSheetId="0">#REF!</definedName>
    <definedName name="CARCOL2TAPA50">#REF!</definedName>
    <definedName name="CARCOL30" localSheetId="0">#REF!</definedName>
    <definedName name="CARCOL30">#REF!</definedName>
    <definedName name="CARCOL30X30CONF" localSheetId="0">#REF!</definedName>
    <definedName name="CARCOL30X30CONF">#REF!</definedName>
    <definedName name="CARCOL30X30INST" localSheetId="0">#REF!</definedName>
    <definedName name="CARCOL30X30INST">#REF!</definedName>
    <definedName name="CARCOL40X40CONF" localSheetId="0">#REF!</definedName>
    <definedName name="CARCOL40X40CONF">#REF!</definedName>
    <definedName name="CARCOL40X40INST" localSheetId="0">#REF!</definedName>
    <definedName name="CARCOL40X40INST">#REF!</definedName>
    <definedName name="CARCOL50" localSheetId="0">#REF!</definedName>
    <definedName name="CARCOL50">#REF!</definedName>
    <definedName name="CARCOL50X50CONF" localSheetId="0">#REF!</definedName>
    <definedName name="CARCOL50X50CONF">#REF!</definedName>
    <definedName name="CARCOL50X50INST" localSheetId="0">#REF!</definedName>
    <definedName name="CARCOL50X50INST">#REF!</definedName>
    <definedName name="CARCOL60X60CONF" localSheetId="0">#REF!</definedName>
    <definedName name="CARCOL60X60CONF">#REF!</definedName>
    <definedName name="CARCOL60X60INST" localSheetId="0">#REF!</definedName>
    <definedName name="CARCOL60X60INST">#REF!</definedName>
    <definedName name="CARCOL70X70CONF" localSheetId="0">#REF!</definedName>
    <definedName name="CARCOL70X70CONF">#REF!</definedName>
    <definedName name="CARCOL70X70INST" localSheetId="0">#REF!</definedName>
    <definedName name="CARCOL70X70INST">#REF!</definedName>
    <definedName name="CARCOL80X80CONF" localSheetId="0">#REF!</definedName>
    <definedName name="CARCOL80X80CONF">#REF!</definedName>
    <definedName name="CARCOL80X80INST" localSheetId="0">#REF!</definedName>
    <definedName name="CARCOL80X80INST">#REF!</definedName>
    <definedName name="CARCOLAMARRE" localSheetId="0">#REF!</definedName>
    <definedName name="CARCOLAMARRE">#REF!</definedName>
    <definedName name="CARCOLCONICA50" localSheetId="0">#REF!</definedName>
    <definedName name="CARCOLCONICA50">#REF!</definedName>
    <definedName name="CARCOLCONICA60" localSheetId="0">#REF!</definedName>
    <definedName name="CARCOLCONICA60">#REF!</definedName>
    <definedName name="CARCOLRED50" localSheetId="0">#REF!</definedName>
    <definedName name="CARCOLRED50">#REF!</definedName>
    <definedName name="CARCOLRED60" localSheetId="0">#REF!</definedName>
    <definedName name="CARCOLRED60">#REF!</definedName>
    <definedName name="CARDIN20LUZ2" localSheetId="0">#REF!</definedName>
    <definedName name="CARDIN20LUZ2">#REF!</definedName>
    <definedName name="CARDIN40LUZ2" localSheetId="0">#REF!</definedName>
    <definedName name="CARDIN40LUZ2">#REF!</definedName>
    <definedName name="CARDIVPLY1" localSheetId="0">#REF!</definedName>
    <definedName name="CARDIVPLY1">#REF!</definedName>
    <definedName name="CARDIVPLY2" localSheetId="0">#REF!</definedName>
    <definedName name="CARDIVPLY2">#REF!</definedName>
    <definedName name="CARETEO">[15]Ana!$F$366</definedName>
    <definedName name="CARFP275" localSheetId="0">#REF!</definedName>
    <definedName name="CARFP275">#REF!</definedName>
    <definedName name="CARFP3" localSheetId="0">#REF!</definedName>
    <definedName name="CARFP3">#REF!</definedName>
    <definedName name="CARFP4" localSheetId="0">#REF!</definedName>
    <definedName name="CARFP4">#REF!</definedName>
    <definedName name="CARFP5" localSheetId="0">#REF!</definedName>
    <definedName name="CARFP5">#REF!</definedName>
    <definedName name="CARFP6" localSheetId="0">#REF!</definedName>
    <definedName name="CARFP6">#REF!</definedName>
    <definedName name="cargador" localSheetId="0">'[18]Listado Equipos a utilizar'!#REF!</definedName>
    <definedName name="cargador">'[19]Listado Equipos a utilizar'!#REF!</definedName>
    <definedName name="CARGADORB">[33]EQUIPOS!$D$13</definedName>
    <definedName name="carguio.retro.pala">'[17]Analisis Unitarios'!$E$519</definedName>
    <definedName name="CARLOSAPLA" localSheetId="0">#REF!</definedName>
    <definedName name="CARLOSAPLA">#REF!</definedName>
    <definedName name="CARLOSAVARIASAGUAS" localSheetId="0">#REF!</definedName>
    <definedName name="CARLOSAVARIASAGUAS">#REF!</definedName>
    <definedName name="CARMURO" localSheetId="0">#REF!</definedName>
    <definedName name="CARMURO">#REF!</definedName>
    <definedName name="CARMUROCONF" localSheetId="0">#REF!</definedName>
    <definedName name="CARMUROCONF">#REF!</definedName>
    <definedName name="CARMUROINST" localSheetId="0">#REF!</definedName>
    <definedName name="CARMUROINST">#REF!</definedName>
    <definedName name="CARP1" localSheetId="0">#REF!</definedName>
    <definedName name="CARP1">#REF!</definedName>
    <definedName name="CARP2" localSheetId="0">#REF!</definedName>
    <definedName name="CARP2">#REF!</definedName>
    <definedName name="CARPDINTEL" localSheetId="0">#REF!</definedName>
    <definedName name="CARPDINTEL">#REF!</definedName>
    <definedName name="Carpint.Columna.30.30">'[28]Costos Mano de Obra'!$O$71</definedName>
    <definedName name="CARPVIGA2040" localSheetId="0">#REF!</definedName>
    <definedName name="CARPVIGA2040">#REF!</definedName>
    <definedName name="CARPVIGA3050" localSheetId="0">#REF!</definedName>
    <definedName name="CARPVIGA3050">#REF!</definedName>
    <definedName name="CARPVIGA3060" localSheetId="0">#REF!</definedName>
    <definedName name="CARPVIGA3060">#REF!</definedName>
    <definedName name="CARPVIGA4080" localSheetId="0">#REF!</definedName>
    <definedName name="CARPVIGA4080">#REF!</definedName>
    <definedName name="CARRAMPA" localSheetId="0">#REF!</definedName>
    <definedName name="CARRAMPA">#REF!</definedName>
    <definedName name="CARRAMPALISACONF" localSheetId="0">#REF!</definedName>
    <definedName name="CARRAMPALISACONF">#REF!</definedName>
    <definedName name="CARRASTRE2" localSheetId="0">#REF!</definedName>
    <definedName name="CARRASTRE2">#REF!</definedName>
    <definedName name="CARRASTRE3" localSheetId="0">#REF!</definedName>
    <definedName name="CARRASTRE3">#REF!</definedName>
    <definedName name="CARRASTRE5" localSheetId="0">#REF!</definedName>
    <definedName name="CARRASTRE5">#REF!</definedName>
    <definedName name="Carretilla____2_P3_______TIPO_JEEP" localSheetId="0">[10]Insumos!#REF!</definedName>
    <definedName name="Carretilla____2_P3_______TIPO_JEEP">[10]Insumos!#REF!</definedName>
    <definedName name="CARSISALENLATES" localSheetId="0">#REF!</definedName>
    <definedName name="CARSISALENLATES">#REF!</definedName>
    <definedName name="CARTIJATOR" localSheetId="0">#REF!</definedName>
    <definedName name="CARTIJATOR">#REF!</definedName>
    <definedName name="CARTIJCLAV" localSheetId="0">#REF!</definedName>
    <definedName name="CARTIJCLAV">#REF!</definedName>
    <definedName name="CARVIGAAMA1520X20" localSheetId="0">#REF!</definedName>
    <definedName name="CARVIGAAMA1520X20">#REF!</definedName>
    <definedName name="CARVIGAAMA1520X30" localSheetId="0">#REF!</definedName>
    <definedName name="CARVIGAAMA1520X30">#REF!</definedName>
    <definedName name="CARVIGAAMA1520X40" localSheetId="0">#REF!</definedName>
    <definedName name="CARVIGAAMA1520X40">#REF!</definedName>
    <definedName name="CARVIGAAMA1520X50" localSheetId="0">#REF!</definedName>
    <definedName name="CARVIGAAMA1520X50">#REF!</definedName>
    <definedName name="CARVIGAFONDOH10" localSheetId="0">#REF!</definedName>
    <definedName name="CARVIGAFONDOH10">#REF!</definedName>
    <definedName name="CARVIGAINVFONDO10" localSheetId="0">#REF!</definedName>
    <definedName name="CARVIGAINVFONDO10">#REF!</definedName>
    <definedName name="CARVIGAINVTAPA10" localSheetId="0">#REF!</definedName>
    <definedName name="CARVIGAINVTAPA10">#REF!</definedName>
    <definedName name="CARVIGATAPAH10" localSheetId="0">#REF!</definedName>
    <definedName name="CARVIGATAPAH10">#REF!</definedName>
    <definedName name="CARVIGZAP40X40" localSheetId="0">#REF!</definedName>
    <definedName name="CARVIGZAP40X40">#REF!</definedName>
    <definedName name="CARVIGZAP50X50" localSheetId="0">#REF!</definedName>
    <definedName name="CARVIGZAP50X50">#REF!</definedName>
    <definedName name="CARVIGZAP60X60" localSheetId="0">#REF!</definedName>
    <definedName name="CARVIGZAP60X60">#REF!</definedName>
    <definedName name="CARVUELO1" localSheetId="0">#REF!</definedName>
    <definedName name="CARVUELO1">#REF!</definedName>
    <definedName name="CARVUELO10" localSheetId="0">#REF!</definedName>
    <definedName name="CARVUELO10">#REF!</definedName>
    <definedName name="CARVUELO20" localSheetId="0">#REF!</definedName>
    <definedName name="CARVUELO20">#REF!</definedName>
    <definedName name="CARVUELO30" localSheetId="0">#REF!</definedName>
    <definedName name="CARVUELO30">#REF!</definedName>
    <definedName name="CARVUELO40" localSheetId="0">#REF!</definedName>
    <definedName name="CARVUELO40">#REF!</definedName>
    <definedName name="CARVUELO5090" localSheetId="0">#REF!</definedName>
    <definedName name="CARVUELO5090">#REF!</definedName>
    <definedName name="CARZINC" localSheetId="0">#REF!</definedName>
    <definedName name="CARZINC">#REF!</definedName>
    <definedName name="CARZINCENLATES" localSheetId="0">#REF!</definedName>
    <definedName name="CARZINCENLATES">#REF!</definedName>
    <definedName name="CASBESTO" localSheetId="0">#REF!</definedName>
    <definedName name="CASBESTO">#REF!</definedName>
    <definedName name="CASCAJO" localSheetId="0">#REF!</definedName>
    <definedName name="CASCAJO">#REF!</definedName>
    <definedName name="Cascajo_Limpio" localSheetId="0">[20]Insumos!$B$13:$D$13</definedName>
    <definedName name="Cascajo_Limpio">[20]Insumos!$B$13:$D$13</definedName>
    <definedName name="Cascajo_Sucio" localSheetId="0">[10]Insumos!#REF!</definedName>
    <definedName name="Cascajo_Sucio">[10]Insumos!#REF!</definedName>
    <definedName name="CASETA200">[15]Ana!$F$290</definedName>
    <definedName name="CASETA200M2">[15]Ana!$F$291</definedName>
    <definedName name="CASETA500">[15]Ana!$F$327</definedName>
    <definedName name="CASETAM2">[15]Ana!$F$328</definedName>
    <definedName name="Casting_Bed" localSheetId="0">#REF!</definedName>
    <definedName name="Casting_Bed">#REF!</definedName>
    <definedName name="Casting_Bed_2">#N/A</definedName>
    <definedName name="Casting_Bed_3">#N/A</definedName>
    <definedName name="CAT214BFT">[21]EQUIPOS!$I$15</definedName>
    <definedName name="Cat950B">[21]EQUIPOS!$I$14</definedName>
    <definedName name="CAVOSC" localSheetId="0">#REF!</definedName>
    <definedName name="CAVOSC">#REF!</definedName>
    <definedName name="CB" localSheetId="0">#REF!</definedName>
    <definedName name="CB">#REF!</definedName>
    <definedName name="CBAJVEN2" localSheetId="0">#REF!</definedName>
    <definedName name="CBAJVEN2">#REF!</definedName>
    <definedName name="CBAJVEN3" localSheetId="0">#REF!</definedName>
    <definedName name="CBAJVEN3">#REF!</definedName>
    <definedName name="CBAJVEN6" localSheetId="0">#REF!</definedName>
    <definedName name="CBAJVEN6">#REF!</definedName>
    <definedName name="CBANERALIV" localSheetId="0">#REF!</definedName>
    <definedName name="CBANERALIV">#REF!</definedName>
    <definedName name="CBANERAPES" localSheetId="0">#REF!</definedName>
    <definedName name="CBANERAPES">#REF!</definedName>
    <definedName name="CBASEBAN" localSheetId="0">#REF!</definedName>
    <definedName name="CBASEBAN">#REF!</definedName>
    <definedName name="CBIDET" localSheetId="0">#REF!</definedName>
    <definedName name="CBIDET">#REF!</definedName>
    <definedName name="CBLOCK10" localSheetId="0">#REF!</definedName>
    <definedName name="CBLOCK10">#REF!</definedName>
    <definedName name="CBLOCK12" localSheetId="0">#REF!</definedName>
    <definedName name="CBLOCK12">#REF!</definedName>
    <definedName name="CBLOCK4" localSheetId="0">#REF!</definedName>
    <definedName name="CBLOCK4">#REF!</definedName>
    <definedName name="CBLOCK5" localSheetId="0">#REF!</definedName>
    <definedName name="CBLOCK5">#REF!</definedName>
    <definedName name="CBLOCK52520" localSheetId="0">#REF!</definedName>
    <definedName name="CBLOCK52520">#REF!</definedName>
    <definedName name="CBLOCK6" localSheetId="0">#REF!</definedName>
    <definedName name="CBLOCK6">#REF!</definedName>
    <definedName name="CBLOCK6818" localSheetId="0">#REF!</definedName>
    <definedName name="CBLOCK6818">#REF!</definedName>
    <definedName name="CBLOCK8" localSheetId="0">#REF!</definedName>
    <definedName name="CBLOCK8">#REF!</definedName>
    <definedName name="CBLOCKCRI" localSheetId="0">#REF!</definedName>
    <definedName name="CBLOCKCRI">#REF!</definedName>
    <definedName name="CBLOCKIRR" localSheetId="0">#REF!</definedName>
    <definedName name="CBLOCKIRR">#REF!</definedName>
    <definedName name="CBLOCKORN" localSheetId="0">#REF!</definedName>
    <definedName name="CBLOCKORN">#REF!</definedName>
    <definedName name="CBOTON" localSheetId="0">#REF!</definedName>
    <definedName name="CBOTON">#REF!</definedName>
    <definedName name="CBREAKERS" localSheetId="0">#REF!</definedName>
    <definedName name="CBREAKERS">#REF!</definedName>
    <definedName name="CCAMINS2" localSheetId="0">#REF!</definedName>
    <definedName name="CCAMINS2">#REF!</definedName>
    <definedName name="CCAMINS3Y4" localSheetId="0">#REF!</definedName>
    <definedName name="CCAMINS3Y4">#REF!</definedName>
    <definedName name="CCAMINS5Y6" localSheetId="0">#REF!</definedName>
    <definedName name="CCAMINS5Y6">#REF!</definedName>
    <definedName name="CCOLAGUA1" localSheetId="0">#REF!</definedName>
    <definedName name="CCOLAGUA1">#REF!</definedName>
    <definedName name="CCOLAGUA12" localSheetId="0">#REF!</definedName>
    <definedName name="CCOLAGUA12">#REF!</definedName>
    <definedName name="CCOLAGUA2" localSheetId="0">#REF!</definedName>
    <definedName name="CCOLAGUA2">#REF!</definedName>
    <definedName name="CDESAGUE2" localSheetId="0">#REF!</definedName>
    <definedName name="CDESAGUE2">#REF!</definedName>
    <definedName name="CDESAGUE3Y4" localSheetId="0">#REF!</definedName>
    <definedName name="CDESAGUE3Y4">#REF!</definedName>
    <definedName name="CDESAGUE3Y4CONPARRILLA" localSheetId="0">#REF!</definedName>
    <definedName name="CDESAGUE3Y4CONPARRILLA">#REF!</definedName>
    <definedName name="CDESAGUEP2" localSheetId="0">#REF!</definedName>
    <definedName name="CDESAGUEP2">#REF!</definedName>
    <definedName name="CDESAGUEP3" localSheetId="0">#REF!</definedName>
    <definedName name="CDESAGUEP3">#REF!</definedName>
    <definedName name="CDESAGUEP5" localSheetId="0">#REF!</definedName>
    <definedName name="CDESAGUEP5">#REF!</definedName>
    <definedName name="CDUCHA" localSheetId="0">#REF!</definedName>
    <definedName name="CDUCHA">#REF!</definedName>
    <definedName name="CEDRO" localSheetId="0">#REF!</definedName>
    <definedName name="CEDRO">#REF!</definedName>
    <definedName name="cem" localSheetId="0">[16]Precio!$F$9</definedName>
    <definedName name="cem">[16]Precio!$F$9</definedName>
    <definedName name="CEMCPVC14" localSheetId="0">#REF!</definedName>
    <definedName name="CEMCPVC14">#REF!</definedName>
    <definedName name="CEMCPVCPINTA" localSheetId="0">#REF!</definedName>
    <definedName name="CEMCPVCPINTA">#REF!</definedName>
    <definedName name="cemento" localSheetId="0">#REF!</definedName>
    <definedName name="cemento">#REF!</definedName>
    <definedName name="cemento.pañete">'[34]Insumos materiales'!$J$20</definedName>
    <definedName name="Cemento_1">#N/A</definedName>
    <definedName name="Cemento_2">#N/A</definedName>
    <definedName name="Cemento_3">#N/A</definedName>
    <definedName name="Cemento_Blanco" localSheetId="0">[20]Insumos!$B$32:$D$32</definedName>
    <definedName name="Cemento_Blanco">[20]Insumos!$B$32:$D$32</definedName>
    <definedName name="CEMENTO_GRIS_FDA">'[26]MATERIALES LISTADO'!$D$17</definedName>
    <definedName name="cementoblanco" localSheetId="0">[21]MATERIALES!#REF!</definedName>
    <definedName name="cementoblanco">[21]MATERIALES!#REF!</definedName>
    <definedName name="CEMENTOG" localSheetId="0">#REF!</definedName>
    <definedName name="CEMENTOG">#REF!</definedName>
    <definedName name="cementogris">[21]MATERIALES!$G$17</definedName>
    <definedName name="CEMENTOP" localSheetId="0">#REF!</definedName>
    <definedName name="CEMENTOP">#REF!</definedName>
    <definedName name="CEMENTOPVCCANOPINTA" localSheetId="0">#REF!</definedName>
    <definedName name="CEMENTOPVCCANOPINTA">#REF!</definedName>
    <definedName name="CEMPALMEAGUA1" localSheetId="0">#REF!</definedName>
    <definedName name="CEMPALMEAGUA1">#REF!</definedName>
    <definedName name="CEMPALMEAGUA112" localSheetId="0">#REF!</definedName>
    <definedName name="CEMPALMEAGUA112">#REF!</definedName>
    <definedName name="CEMPALMEAGUA114" localSheetId="0">#REF!</definedName>
    <definedName name="CEMPALMEAGUA114">#REF!</definedName>
    <definedName name="CEMPALMEAGUA1234" localSheetId="0">#REF!</definedName>
    <definedName name="CEMPALMEAGUA1234">#REF!</definedName>
    <definedName name="CEMPALMEAGUA2" localSheetId="0">#REF!</definedName>
    <definedName name="CEMPALMEAGUA2">#REF!</definedName>
    <definedName name="ceramcr33" localSheetId="0">[21]MATERIALES!#REF!</definedName>
    <definedName name="ceramcr33">[21]MATERIALES!#REF!</definedName>
    <definedName name="ceramcriolla" localSheetId="0">[21]MATERIALES!#REF!</definedName>
    <definedName name="ceramcriolla">[21]MATERIALES!#REF!</definedName>
    <definedName name="Ceramica.Criolla.40.40">'[28]Insumos materiales'!$J$48</definedName>
    <definedName name="Cerámica_30x30_Pared" localSheetId="0">[20]Insumos!$B$35:$D$35</definedName>
    <definedName name="Cerámica_30x30_Pared">[20]Insumos!$B$35:$D$35</definedName>
    <definedName name="Cerámica_Italiana_Pared" localSheetId="0">[20]Insumos!$B$34:$D$34</definedName>
    <definedName name="Cerámica_Italiana_Pared">[20]Insumos!$B$34:$D$34</definedName>
    <definedName name="ceramicaitalia" localSheetId="0">[21]MATERIALES!#REF!</definedName>
    <definedName name="ceramicaitalia">[21]MATERIALES!#REF!</definedName>
    <definedName name="ceramicaitaliapared" localSheetId="0">[21]MATERIALES!#REF!</definedName>
    <definedName name="ceramicaitaliapared">[21]MATERIALES!#REF!</definedName>
    <definedName name="ceramicaitalipared" localSheetId="0">[21]MATERIALES!#REF!</definedName>
    <definedName name="ceramicaitalipared">[21]MATERIALES!#REF!</definedName>
    <definedName name="ceramicapared">'[32]Analisis Unit. '!$F$48</definedName>
    <definedName name="CERAMICAPAREDP" localSheetId="0">#REF!</definedName>
    <definedName name="CERAMICAPAREDP">#REF!</definedName>
    <definedName name="CERAMICAPAREDS" localSheetId="0">#REF!</definedName>
    <definedName name="CERAMICAPAREDS">#REF!</definedName>
    <definedName name="CERAMICAPISOP" localSheetId="0">#REF!</definedName>
    <definedName name="CERAMICAPISOP">#REF!</definedName>
    <definedName name="CERAMICAPISOS" localSheetId="0">#REF!</definedName>
    <definedName name="CERAMICAPISOS">#REF!</definedName>
    <definedName name="ceramicapp" localSheetId="0">#REF!</definedName>
    <definedName name="ceramicapp">#REF!</definedName>
    <definedName name="CESCHCH" localSheetId="0">#REF!</definedName>
    <definedName name="CESCHCH">#REF!</definedName>
    <definedName name="CFREGADERO1CAMARA" localSheetId="0">#REF!</definedName>
    <definedName name="CFREGADERO1CAMARA">#REF!</definedName>
    <definedName name="CFREGADERO2CAMARAS" localSheetId="0">#REF!</definedName>
    <definedName name="CFREGADERO2CAMARAS">#REF!</definedName>
    <definedName name="cfrontal" localSheetId="0">'[23]Resumen Precio Equipos'!$I$16</definedName>
    <definedName name="cfrontal">'[24]Resumen Precio Equipos'!$I$16</definedName>
    <definedName name="CG" localSheetId="0">#REF!</definedName>
    <definedName name="CG">#REF!</definedName>
    <definedName name="chazo" localSheetId="0">[21]OBRAMANO!#REF!</definedName>
    <definedName name="chazo">[21]OBRAMANO!#REF!</definedName>
    <definedName name="CHAZO25" localSheetId="0">#REF!</definedName>
    <definedName name="CHAZO25">#REF!</definedName>
    <definedName name="CHAZO30" localSheetId="0">#REF!</definedName>
    <definedName name="CHAZO30">#REF!</definedName>
    <definedName name="CHAZO40" localSheetId="0">#REF!</definedName>
    <definedName name="CHAZO40">#REF!</definedName>
    <definedName name="CHAZOCERAMICA" localSheetId="0">#REF!</definedName>
    <definedName name="CHAZOCERAMICA">#REF!</definedName>
    <definedName name="CHAZOLADRILLO" localSheetId="0">#REF!</definedName>
    <definedName name="CHAZOLADRILLO">#REF!</definedName>
    <definedName name="Chazos____Corte" localSheetId="0">[20]Insumos!$B$46:$D$46</definedName>
    <definedName name="Chazos____Corte">[20]Insumos!$B$46:$D$46</definedName>
    <definedName name="CHAZOZOCALO" localSheetId="0">#REF!</definedName>
    <definedName name="CHAZOZOCALO">#REF!</definedName>
    <definedName name="chilena" localSheetId="0">#REF!</definedName>
    <definedName name="chilena">#REF!</definedName>
    <definedName name="Chofercisterna">[21]OBRAMANO!$F$79</definedName>
    <definedName name="CINODORO" localSheetId="0">#REF!</definedName>
    <definedName name="CINODORO">#REF!</definedName>
    <definedName name="CINODOROFLUXOMETRO" localSheetId="0">#REF!</definedName>
    <definedName name="CINODOROFLUXOMETRO">#REF!</definedName>
    <definedName name="CINT1" localSheetId="0">#REF!</definedName>
    <definedName name="CINT1">#REF!</definedName>
    <definedName name="CINT2" localSheetId="0">#REF!</definedName>
    <definedName name="CINT2">#REF!</definedName>
    <definedName name="CINT3" localSheetId="0">#REF!</definedName>
    <definedName name="CINT3">#REF!</definedName>
    <definedName name="CINT3V" localSheetId="0">#REF!</definedName>
    <definedName name="CINT3V">#REF!</definedName>
    <definedName name="CINT4V" localSheetId="0">#REF!</definedName>
    <definedName name="CINT4V">#REF!</definedName>
    <definedName name="CINTAPELIGRO" localSheetId="0">#REF!</definedName>
    <definedName name="CINTAPELIGRO">#REF!</definedName>
    <definedName name="CINTPIL" localSheetId="0">#REF!</definedName>
    <definedName name="CINTPIL">#REF!</definedName>
    <definedName name="CISEGMONO100" localSheetId="0">#REF!</definedName>
    <definedName name="CISEGMONO100">#REF!</definedName>
    <definedName name="CISEGMONO30" localSheetId="0">#REF!</definedName>
    <definedName name="CISEGMONO30">#REF!</definedName>
    <definedName name="CISEGMONO60" localSheetId="0">#REF!</definedName>
    <definedName name="CISEGMONO60">#REF!</definedName>
    <definedName name="cisterna" localSheetId="0">'[18]Listado Equipos a utilizar'!$I$11</definedName>
    <definedName name="cisterna">'[19]Listado Equipos a utilizar'!$I$11</definedName>
    <definedName name="CISTERNA4CAL">[15]Ana!$F$3759</definedName>
    <definedName name="CISTERNA4ROC">[15]Ana!$F$3779</definedName>
    <definedName name="CISTERNA8TIE">[15]Ana!$F$3799</definedName>
    <definedName name="CLADRILLOS" localSheetId="0">#REF!</definedName>
    <definedName name="CLADRILLOS">#REF!</definedName>
    <definedName name="CLAVADERO1" localSheetId="0">#REF!</definedName>
    <definedName name="CLAVADERO1">#REF!</definedName>
    <definedName name="CLAVADERO2" localSheetId="0">#REF!</definedName>
    <definedName name="CLAVADERO2">#REF!</definedName>
    <definedName name="CLAVAMANOS" localSheetId="0">#REF!</definedName>
    <definedName name="CLAVAMANOS">#REF!</definedName>
    <definedName name="CLAVCLI" localSheetId="0">#REF!</definedName>
    <definedName name="CLAVCLI">#REF!</definedName>
    <definedName name="CLAVEMP" localSheetId="0">#REF!</definedName>
    <definedName name="CLAVEMP">#REF!</definedName>
    <definedName name="CLAVO" localSheetId="0">#REF!</definedName>
    <definedName name="CLAVO">#REF!</definedName>
    <definedName name="CLAVOA" localSheetId="0">#REF!</definedName>
    <definedName name="CLAVOA">#REF!</definedName>
    <definedName name="CLAVOGALV" localSheetId="0">#REF!</definedName>
    <definedName name="CLAVOGALV">#REF!</definedName>
    <definedName name="CLAVOGALVCARTON" localSheetId="0">#REF!</definedName>
    <definedName name="CLAVOGALVCARTON">#REF!</definedName>
    <definedName name="Clavos" localSheetId="0">#REF!</definedName>
    <definedName name="Clavos">#REF!</definedName>
    <definedName name="Clavos_2">#N/A</definedName>
    <definedName name="Clavos_3">#N/A</definedName>
    <definedName name="Clavos_Corriente" localSheetId="0">[20]Insumos!$B$47:$D$47</definedName>
    <definedName name="Clavos_Corriente">[20]Insumos!$B$47:$D$47</definedName>
    <definedName name="CLAVOSAC" localSheetId="0">#REF!</definedName>
    <definedName name="CLAVOSAC">#REF!</definedName>
    <definedName name="CLAVOSACERO" localSheetId="0">#REF!</definedName>
    <definedName name="CLAVOSACERO">#REF!</definedName>
    <definedName name="CLAVOSCORRIENTES" localSheetId="0">#REF!</definedName>
    <definedName name="CLAVOSCORRIENTES">#REF!</definedName>
    <definedName name="CLAVOZINC" localSheetId="0">#REF!</definedName>
    <definedName name="CLAVOZINC">#REF!</definedName>
    <definedName name="CLAVPATAS" localSheetId="0">#REF!</definedName>
    <definedName name="CLAVPATAS">#REF!</definedName>
    <definedName name="CLAVPEDES" localSheetId="0">#REF!</definedName>
    <definedName name="CLAVPEDES">#REF!</definedName>
    <definedName name="CLAVSALON" localSheetId="0">#REF!</definedName>
    <definedName name="CLAVSALON">#REF!</definedName>
    <definedName name="CLLAVEDUCHA" localSheetId="0">#REF!</definedName>
    <definedName name="CLLAVEDUCHA">#REF!</definedName>
    <definedName name="CLUCES" localSheetId="0">#REF!</definedName>
    <definedName name="CLUCES">#REF!</definedName>
    <definedName name="CMALLA10" localSheetId="0">#REF!</definedName>
    <definedName name="CMALLA10">#REF!</definedName>
    <definedName name="CMALLA3" localSheetId="0">#REF!</definedName>
    <definedName name="CMALLA3">#REF!</definedName>
    <definedName name="CMALLA4" localSheetId="0">#REF!</definedName>
    <definedName name="CMALLA4">#REF!</definedName>
    <definedName name="CMALLA6" localSheetId="0">#REF!</definedName>
    <definedName name="CMALLA6">#REF!</definedName>
    <definedName name="CMALLA73" localSheetId="0">#REF!</definedName>
    <definedName name="CMALLA73">#REF!</definedName>
    <definedName name="CMEZCLADORA" localSheetId="0">#REF!</definedName>
    <definedName name="CMEZCLADORA">#REF!</definedName>
    <definedName name="CO" localSheetId="0">#REF!</definedName>
    <definedName name="CO">#REF!</definedName>
    <definedName name="CODIGO" localSheetId="0">#REF!</definedName>
    <definedName name="CODIGO">#REF!</definedName>
    <definedName name="CODO1" localSheetId="0">#REF!</definedName>
    <definedName name="CODO1">#REF!</definedName>
    <definedName name="CODO112" localSheetId="0">#REF!</definedName>
    <definedName name="CODO112">#REF!</definedName>
    <definedName name="CODO12" localSheetId="0">#REF!</definedName>
    <definedName name="CODO12">#REF!</definedName>
    <definedName name="CODO2E" localSheetId="0">#REF!</definedName>
    <definedName name="CODO2E">#REF!</definedName>
    <definedName name="CODO3" localSheetId="0">#REF!</definedName>
    <definedName name="CODO3">#REF!</definedName>
    <definedName name="CODO34" localSheetId="0">#REF!</definedName>
    <definedName name="CODO34">#REF!</definedName>
    <definedName name="CODO3E" localSheetId="0">#REF!</definedName>
    <definedName name="CODO3E">#REF!</definedName>
    <definedName name="CODO4" localSheetId="0">#REF!</definedName>
    <definedName name="CODO4">#REF!</definedName>
    <definedName name="CODOCPVC12X90" localSheetId="0">#REF!</definedName>
    <definedName name="CODOCPVC12X90">#REF!</definedName>
    <definedName name="CODOCPVC34X90" localSheetId="0">#REF!</definedName>
    <definedName name="CODOCPVC34X90">#REF!</definedName>
    <definedName name="CODOHG112X90" localSheetId="0">#REF!</definedName>
    <definedName name="CODOHG112X90">#REF!</definedName>
    <definedName name="CODOHG12X90" localSheetId="0">#REF!</definedName>
    <definedName name="CODOHG12X90">#REF!</definedName>
    <definedName name="CODOHG1X90" localSheetId="0">#REF!</definedName>
    <definedName name="CODOHG1X90">#REF!</definedName>
    <definedName name="CODOHG212X90" localSheetId="0">#REF!</definedName>
    <definedName name="CODOHG212X90">#REF!</definedName>
    <definedName name="CODOHG2X90" localSheetId="0">#REF!</definedName>
    <definedName name="CODOHG2X90">#REF!</definedName>
    <definedName name="CODOHG34X90" localSheetId="0">#REF!</definedName>
    <definedName name="CODOHG34X90">#REF!</definedName>
    <definedName name="CODOHG3X90" localSheetId="0">#REF!</definedName>
    <definedName name="CODOHG3X90">#REF!</definedName>
    <definedName name="CODOHG4X90" localSheetId="0">#REF!</definedName>
    <definedName name="CODOHG4X90">#REF!</definedName>
    <definedName name="CODONHG112X90" localSheetId="0">#REF!</definedName>
    <definedName name="CODONHG112X90">#REF!</definedName>
    <definedName name="CODONHG12X90" localSheetId="0">#REF!</definedName>
    <definedName name="CODONHG12X90">#REF!</definedName>
    <definedName name="CODONHG1X90" localSheetId="0">#REF!</definedName>
    <definedName name="CODONHG1X90">#REF!</definedName>
    <definedName name="CODONHG212X90" localSheetId="0">#REF!</definedName>
    <definedName name="CODONHG212X90">#REF!</definedName>
    <definedName name="CODONHG2X90" localSheetId="0">#REF!</definedName>
    <definedName name="CODONHG2X90">#REF!</definedName>
    <definedName name="CODONHG34X90" localSheetId="0">#REF!</definedName>
    <definedName name="CODONHG34X90">#REF!</definedName>
    <definedName name="CODONHG3X90" localSheetId="0">#REF!</definedName>
    <definedName name="CODONHG3X90">#REF!</definedName>
    <definedName name="CODONHG4X90" localSheetId="0">#REF!</definedName>
    <definedName name="CODONHG4X90">#REF!</definedName>
    <definedName name="CODOPVCDREN2X45" localSheetId="0">#REF!</definedName>
    <definedName name="CODOPVCDREN2X45">#REF!</definedName>
    <definedName name="CODOPVCDREN2X90" localSheetId="0">#REF!</definedName>
    <definedName name="CODOPVCDREN2X90">#REF!</definedName>
    <definedName name="CODOPVCDREN3X45" localSheetId="0">#REF!</definedName>
    <definedName name="CODOPVCDREN3X45">#REF!</definedName>
    <definedName name="CODOPVCDREN3X90" localSheetId="0">#REF!</definedName>
    <definedName name="CODOPVCDREN3X90">#REF!</definedName>
    <definedName name="CODOPVCDREN4X45" localSheetId="0">#REF!</definedName>
    <definedName name="CODOPVCDREN4X45">#REF!</definedName>
    <definedName name="CODOPVCDREN4X90" localSheetId="0">#REF!</definedName>
    <definedName name="CODOPVCDREN4X90">#REF!</definedName>
    <definedName name="CODOPVCDREN6X45" localSheetId="0">#REF!</definedName>
    <definedName name="CODOPVCDREN6X45">#REF!</definedName>
    <definedName name="CODOPVCPRES112X90" localSheetId="0">#REF!</definedName>
    <definedName name="CODOPVCPRES112X90">#REF!</definedName>
    <definedName name="CODOPVCPRES12X90" localSheetId="0">#REF!</definedName>
    <definedName name="CODOPVCPRES12X90">#REF!</definedName>
    <definedName name="CODOPVCPRES1X90" localSheetId="0">#REF!</definedName>
    <definedName name="CODOPVCPRES1X90">#REF!</definedName>
    <definedName name="CODOPVCPRES2X90" localSheetId="0">#REF!</definedName>
    <definedName name="CODOPVCPRES2X90">#REF!</definedName>
    <definedName name="CODOPVCPRES34X90" localSheetId="0">#REF!</definedName>
    <definedName name="CODOPVCPRES34X90">#REF!</definedName>
    <definedName name="CODOPVCPRES3X90" localSheetId="0">#REF!</definedName>
    <definedName name="CODOPVCPRES3X90">#REF!</definedName>
    <definedName name="CODOPVCPRES4X90" localSheetId="0">#REF!</definedName>
    <definedName name="CODOPVCPRES4X90">#REF!</definedName>
    <definedName name="CODOPVCPRES6X90" localSheetId="0">#REF!</definedName>
    <definedName name="CODOPVCPRES6X90">#REF!</definedName>
    <definedName name="coe.esp.gra" localSheetId="0">#REF!</definedName>
    <definedName name="coe.esp.gra">#REF!</definedName>
    <definedName name="coef.2">'[35]Desembolso de Caja'!$I$7</definedName>
    <definedName name="coef.adm." localSheetId="0">#REF!</definedName>
    <definedName name="coef.adm.">#REF!</definedName>
    <definedName name="coef.gas.adm">'[17]Datos a Project'!$L$15</definedName>
    <definedName name="COLAEXTLAV" localSheetId="0">#REF!</definedName>
    <definedName name="COLAEXTLAV">#REF!</definedName>
    <definedName name="COLAGUA2SCH40CONTRA" localSheetId="0">#REF!</definedName>
    <definedName name="COLAGUA2SCH40CONTRA">#REF!</definedName>
    <definedName name="COLC1" localSheetId="0">#REF!</definedName>
    <definedName name="COLC1">#REF!</definedName>
    <definedName name="COLC2" localSheetId="0">#REF!</definedName>
    <definedName name="COLC2">#REF!</definedName>
    <definedName name="COLC3CIR" localSheetId="0">#REF!</definedName>
    <definedName name="COLC3CIR">#REF!</definedName>
    <definedName name="COLC4" localSheetId="0">#REF!</definedName>
    <definedName name="COLC4">#REF!</definedName>
    <definedName name="Coloc._bloque_4x_8_x16_pulgs." localSheetId="0">#REF!</definedName>
    <definedName name="Coloc._bloque_4x_8_x16_pulgs.">#REF!</definedName>
    <definedName name="Coloc.Block.4">'[34]Costos Mano de Obra'!$O$38</definedName>
    <definedName name="Coloc.Block.6">'[28]Costos Mano de Obra'!$O$37</definedName>
    <definedName name="Coloc.Ceramica.Pisos">'[28]Costos Mano de Obra'!$O$46</definedName>
    <definedName name="colocblock6">'[32]Analisis Unit. '!$F$24</definedName>
    <definedName name="colorante" localSheetId="0">#REF!</definedName>
    <definedName name="colorante">#REF!</definedName>
    <definedName name="CommHdr" localSheetId="0">#REF!</definedName>
    <definedName name="CommHdr">#REF!</definedName>
    <definedName name="CommLabel" localSheetId="0">#REF!</definedName>
    <definedName name="CommLabel">#REF!</definedName>
    <definedName name="COMPENS" localSheetId="0">#REF!</definedName>
    <definedName name="COMPENS">#REF!</definedName>
    <definedName name="Compresores">[21]EQUIPOS!$I$28</definedName>
    <definedName name="concreto" localSheetId="0">#REF!</definedName>
    <definedName name="concreto">#REF!</definedName>
    <definedName name="concreto_2">#N/A</definedName>
    <definedName name="CONDULET1" localSheetId="0">#REF!</definedName>
    <definedName name="CONDULET1">#REF!</definedName>
    <definedName name="CONDULET112" localSheetId="0">#REF!</definedName>
    <definedName name="CONDULET112">#REF!</definedName>
    <definedName name="CONDULET2" localSheetId="0">#REF!</definedName>
    <definedName name="CONDULET2">#REF!</definedName>
    <definedName name="CONDULET3" localSheetId="0">#REF!</definedName>
    <definedName name="CONDULET3">#REF!</definedName>
    <definedName name="CONDULET34" localSheetId="0">#REF!</definedName>
    <definedName name="CONDULET34">#REF!</definedName>
    <definedName name="CONDULET4" localSheetId="0">#REF!</definedName>
    <definedName name="CONDULET4">#REF!</definedName>
    <definedName name="CONEXBAJ4SDR41A6CONTRA" localSheetId="0">#REF!</definedName>
    <definedName name="CONEXBAJ4SDR41A6CONTRA">#REF!</definedName>
    <definedName name="CONEXCLOACA" localSheetId="0">#REF!</definedName>
    <definedName name="CONEXCLOACA">#REF!</definedName>
    <definedName name="CONFPUERTABISCLA" localSheetId="0">#REF!</definedName>
    <definedName name="CONFPUERTABISCLA">#REF!</definedName>
    <definedName name="CONFPUERTACLA" localSheetId="0">#REF!</definedName>
    <definedName name="CONFPUERTACLA">#REF!</definedName>
    <definedName name="CONFPUERTAFORROZINC" localSheetId="0">#REF!</definedName>
    <definedName name="CONFPUERTAFORROZINC">#REF!</definedName>
    <definedName name="CONFPUERTAPLUM" localSheetId="0">#REF!</definedName>
    <definedName name="CONFPUERTAPLUM">#REF!</definedName>
    <definedName name="CONTENTELFORDM">[15]Ana!$F$343</definedName>
    <definedName name="CONTENTELFORDM3">[15]Ana!$F$342</definedName>
    <definedName name="control" localSheetId="0">#REF!</definedName>
    <definedName name="control">#REF!</definedName>
    <definedName name="control_2">"$#REF!.$#REF!$#REF!:#REF!#REF!"</definedName>
    <definedName name="control_3">"$#REF!.$#REF!$#REF!:#REF!#REF!"</definedName>
    <definedName name="CORINAL12FALDA" localSheetId="0">#REF!</definedName>
    <definedName name="CORINAL12FALDA">#REF!</definedName>
    <definedName name="CORINALCEM" localSheetId="0">#REF!</definedName>
    <definedName name="CORINALCEM">#REF!</definedName>
    <definedName name="CORINALFALDA" localSheetId="0">#REF!</definedName>
    <definedName name="CORINALFALDA">#REF!</definedName>
    <definedName name="CORINALPEQ" localSheetId="0">#REF!</definedName>
    <definedName name="CORINALPEQ">#REF!</definedName>
    <definedName name="correa8">[14]analisis!$G$773</definedName>
    <definedName name="Corte_y_Bote_Material____C_E" localSheetId="0">[10]Insumos!#REF!</definedName>
    <definedName name="Corte_y_Bote_Material____C_E">[10]Insumos!#REF!</definedName>
    <definedName name="CORTEEQUIPO" localSheetId="0">#REF!</definedName>
    <definedName name="CORTEEQUIPO">#REF!</definedName>
    <definedName name="costo.alquiler.casa">'[17]Analisis Unitarios'!$F$56</definedName>
    <definedName name="costo.andamio.panete">'[17]Analisis Unitarios'!$F$35</definedName>
    <definedName name="costo.bajada.block">'[17]Analisis Unitarios'!$F$37</definedName>
    <definedName name="costo.bajada.ladrillo">'[17]Analisis Unitarios'!$F$38</definedName>
    <definedName name="costo.bajada.mat.m3">'[17]Analisis Unitarios'!$F$39</definedName>
    <definedName name="costo.block8">'[17]Analisis Unitarios'!$F$74</definedName>
    <definedName name="costo.camion.cisterna">'[17]Analisis Unitarios'!$E$331</definedName>
    <definedName name="costo.carguio.exc">'[36]Analisis Unitarios'!$E$173</definedName>
    <definedName name="costo.carguio.mat">'[17]Analisis Unitarios'!$E$526</definedName>
    <definedName name="costo.codo.pvc.media.presion" localSheetId="0">#REF!</definedName>
    <definedName name="costo.codo.pvc.media.presion">#REF!</definedName>
    <definedName name="costo.coloc.afalto.2.5.pulg">'[17]Analisis Unitarios'!$F$61</definedName>
    <definedName name="costo.coloc.guardera">'[17]Analisis Unitarios'!$F$36</definedName>
    <definedName name="costo.demoli.baden">'[17]Analisis Unitarios'!$E$1687</definedName>
    <definedName name="costo.demoli.registro.1.5">'[17]Analisis Unitarios'!$E$1673</definedName>
    <definedName name="costo.enc.des.losas.35">'[17]Analisis Unitarios'!$F$43</definedName>
    <definedName name="costo.enc.des.muro.20">'[17]Analisis Unitarios'!$F$42</definedName>
    <definedName name="costo.fd.cemento">'[17]Analisis Unitarios'!$F$122</definedName>
    <definedName name="costo.gl.ac30">'[17]Analisis Unitarios'!$F$129</definedName>
    <definedName name="costo.gl.aceite.formaleta">'[17]Analisis Unitarios'!$F$70</definedName>
    <definedName name="costo.gl.agua">'[17]Analisis Unitarios'!$F$120</definedName>
    <definedName name="costo.gl.gasoil">'[17]Analisis Unitarios'!$F$97</definedName>
    <definedName name="costo.gl.gasolina.reg">'[17]Analisis Unitarios'!$F$99</definedName>
    <definedName name="costo.gl.kerone">'[17]Analisis Unitarios'!$F$130</definedName>
    <definedName name="costo.gl.tangi" localSheetId="0">#REF!</definedName>
    <definedName name="costo.gl.tangi">#REF!</definedName>
    <definedName name="costo.grader.cat.140h">'[17]Analisis Unitarios'!$E$305</definedName>
    <definedName name="costo.horm.ind.140">'[17]Analisis Unitarios'!$F$103</definedName>
    <definedName name="costo.horm.ind.180">'[17]Analisis Unitarios'!$F$105</definedName>
    <definedName name="costo.horm.ind.210">'[17]Analisis Unitarios'!$F$106</definedName>
    <definedName name="costo.horm.ind.240">'[17]Analisis Unitarios'!$F$107</definedName>
    <definedName name="costo.ladrillo">'[17]Analisis Unitarios'!$F$77</definedName>
    <definedName name="costo.lb.ala.12">'[17]Analisis Unitarios'!$F$80</definedName>
    <definedName name="costo.lb.ala.18">'[17]Analisis Unitarios'!$F$79</definedName>
    <definedName name="costo.lb.clavo.corriente">'[17]Analisis Unitarios'!$F$73</definedName>
    <definedName name="costo.letrero.preventivo">'[17]Analisis Unitarios'!$F$113</definedName>
    <definedName name="costo.m2.distrib">'[17]Analisis Unitarios'!$E$1701</definedName>
    <definedName name="costo.m2.distrib.agreg">'[17]Analisis Unitarios'!$E$1712</definedName>
    <definedName name="costo.m3.arena">'[17]Analisis Unitarios'!$F$124</definedName>
    <definedName name="costo.m3.arena.panete">'[17]Analisis Unitarios'!$F$119</definedName>
    <definedName name="costo.m3.arena.rell">'[17]Analisis Unitarios'!$F$125</definedName>
    <definedName name="costo.m3.base">'[17]Analisis Unitarios'!$F$126</definedName>
    <definedName name="costo.m3.bomba.arrastre">'[17]Analisis Unitarios'!$F$109</definedName>
    <definedName name="costo.m3.grava">'[17]Analisis Unitarios'!$F$128</definedName>
    <definedName name="costo.m3.gravoarena">'[17]Analisis Unitarios'!$F$123</definedName>
    <definedName name="costo.m3.horm.trompo">'[17]Analisis Unitarios'!$E$700</definedName>
    <definedName name="costo.m3.sub.base">'[17]Analisis Unitarios'!$F$127</definedName>
    <definedName name="costo.mat.relleno">'[17]Analisis Unitarios'!$F$121</definedName>
    <definedName name="costo.mezcla.1.3">'[17]Analisis Unitarios'!$E$673</definedName>
    <definedName name="costo.mezcla.1.3.5">'[17]Analisis Unitarios'!$E$683</definedName>
    <definedName name="costo.ml.hilo.nylon">'[17]Analisis Unitarios'!$F$72</definedName>
    <definedName name="costo.mo.acera">'[17]Analisis Unitarios'!$F$41</definedName>
    <definedName name="costo.mo.block.8">'[17]Analisis Unitarios'!$F$30</definedName>
    <definedName name="costo.mo.conten">'[17]Analisis Unitarios'!$F$40</definedName>
    <definedName name="costo.mo.ladrillo">'[17]Analisis Unitarios'!$F$33</definedName>
    <definedName name="costo.mo.m2.panete">'[17]Analisis Unitarios'!$F$34</definedName>
    <definedName name="costo.mo.qq.acero">'[17]Analisis Unitarios'!$F$44</definedName>
    <definedName name="costo.mortero.panete">'[17]Analisis Unitarios'!$E$691</definedName>
    <definedName name="costo.p2.pinobruto">'[17]Analisis Unitarios'!$F$71</definedName>
    <definedName name="costo.pala.966">'[36]Analisis Unitarios'!$E$151</definedName>
    <definedName name="costo.pala.cat.966d">'[17]Analisis Unitarios'!$E$313</definedName>
    <definedName name="costo.panete">'[17]Analisis Unitarios'!$E$711</definedName>
    <definedName name="costo.pl.madera.4.2">'[17]Analisis Unitarios'!$F$69</definedName>
    <definedName name="costo.plancha.madera.4.8">'[17]Analisis Unitarios'!$F$68</definedName>
    <definedName name="costo.qq.acero">'[17]Analisis Unitarios'!$F$78</definedName>
    <definedName name="costo.retro.cat.225">'[17]Analisis Unitarios'!$E$289</definedName>
    <definedName name="costo.retro.cat.416">'[17]Analisis Unitarios'!$E$297</definedName>
    <definedName name="costo.rodillo.dinapac.ca25">'[17]Analisis Unitarios'!$E$321</definedName>
    <definedName name="costo.sumin.asfalto">'[17]Analisis Unitarios'!$F$60</definedName>
    <definedName name="costo.tapa.registro">'[17]Analisis Unitarios'!$F$67</definedName>
    <definedName name="costo.transp.gl.ac30">'[17]Analisis Unitarios'!$F$131</definedName>
    <definedName name="costo.traslado.corto.patana">'[17]Analisis Unitarios'!$F$96</definedName>
    <definedName name="costo.traslado.largo.patana">'[17]Analisis Unitarios'!$F$95</definedName>
    <definedName name="costo.tub.18">'[17]Analisis Unitarios'!$F$93</definedName>
    <definedName name="costo.tub.21">'[17]Analisis Unitarios'!$F$92</definedName>
    <definedName name="costo.tub.24">'[17]Analisis Unitarios'!$F$91</definedName>
    <definedName name="costo.tub.36">'[17]Analisis Unitarios'!$F$89</definedName>
    <definedName name="costo.tub.42">'[17]Analisis Unitarios'!$F$88</definedName>
    <definedName name="costo.tub.48">'[17]Analisis Unitarios'!$F$87</definedName>
    <definedName name="costo.tub.60">'[17]Analisis Unitarios'!$F$86</definedName>
    <definedName name="costo.tub.72">'[17]Analisis Unitarios'!$F$85</definedName>
    <definedName name="costo.tub.8">'[17]Analisis Unitarios'!$F$94</definedName>
    <definedName name="costo.tubo.pvc.media.presion" localSheetId="0">#REF!</definedName>
    <definedName name="costo.tubo.pvc.media.presion">#REF!</definedName>
    <definedName name="costocapataz">'[32]Analisis Unit. '!$G$3</definedName>
    <definedName name="costoobrero">'[32]Analisis Unit. '!$G$5</definedName>
    <definedName name="costotecesp">'[32]Analisis Unit. '!$G$4</definedName>
    <definedName name="COT_302" localSheetId="0">#REF!</definedName>
    <definedName name="COT_302">#REF!</definedName>
    <definedName name="COT_360" localSheetId="0">#REF!</definedName>
    <definedName name="COT_360">#REF!</definedName>
    <definedName name="COT_361" localSheetId="0">#REF!</definedName>
    <definedName name="COT_361">#REF!</definedName>
    <definedName name="COT_364" localSheetId="0">#REF!</definedName>
    <definedName name="COT_364">#REF!</definedName>
    <definedName name="COTIZADO_EN" localSheetId="0">#REF!</definedName>
    <definedName name="COTIZADO_EN">#REF!</definedName>
    <definedName name="CPANEL" localSheetId="0">#REF!</definedName>
    <definedName name="CPANEL">#REF!</definedName>
    <definedName name="cprestamo">[33]EQUIPOS!$D$27</definedName>
    <definedName name="CPVC" localSheetId="0">#REF!</definedName>
    <definedName name="CPVC">#REF!</definedName>
    <definedName name="CPVCTANGIT125" localSheetId="0">#REF!</definedName>
    <definedName name="CPVCTANGIT125">#REF!</definedName>
    <definedName name="CPVCTANGIT230" localSheetId="0">#REF!</definedName>
    <definedName name="CPVCTANGIT230">#REF!</definedName>
    <definedName name="CPVCTANGIT460" localSheetId="0">#REF!</definedName>
    <definedName name="CPVCTANGIT460">#REF!</definedName>
    <definedName name="CPVCTANGIT920" localSheetId="0">#REF!</definedName>
    <definedName name="CPVCTANGIT920">#REF!</definedName>
    <definedName name="CRISTMIN" localSheetId="0">#REF!</definedName>
    <definedName name="CRISTMIN">#REF!</definedName>
    <definedName name="CSALIDA1" localSheetId="0">#REF!</definedName>
    <definedName name="CSALIDA1">#REF!</definedName>
    <definedName name="CSALIDA112" localSheetId="0">#REF!</definedName>
    <definedName name="CSALIDA112">#REF!</definedName>
    <definedName name="CSALIDA114" localSheetId="0">#REF!</definedName>
    <definedName name="CSALIDA114">#REF!</definedName>
    <definedName name="CSALIDA12Y34" localSheetId="0">#REF!</definedName>
    <definedName name="CSALIDA12Y34">#REF!</definedName>
    <definedName name="CSALIDA2" localSheetId="0">#REF!</definedName>
    <definedName name="CSALIDA2">#REF!</definedName>
    <definedName name="CTC" localSheetId="0">#REF!</definedName>
    <definedName name="CTC">#REF!</definedName>
    <definedName name="CTEJA" localSheetId="0">#REF!</definedName>
    <definedName name="CTEJA">#REF!</definedName>
    <definedName name="CTG1CAM" localSheetId="0">#REF!</definedName>
    <definedName name="CTG1CAM">#REF!</definedName>
    <definedName name="CTG2CAM" localSheetId="0">#REF!</definedName>
    <definedName name="CTG2CAM">#REF!</definedName>
    <definedName name="CTIMBRECOR" localSheetId="0">#REF!</definedName>
    <definedName name="CTIMBRECOR">#REF!</definedName>
    <definedName name="CTUBHG12Y34" localSheetId="0">#REF!</definedName>
    <definedName name="CTUBHG12Y34">#REF!</definedName>
    <definedName name="Cuadro_Resumen" localSheetId="0">#REF!</definedName>
    <definedName name="Cuadro_Resumen">#REF!</definedName>
    <definedName name="CUB" localSheetId="0">[1]Presup.!#REF!</definedName>
    <definedName name="CUB">[1]Presup.!#REF!</definedName>
    <definedName name="Cubo_para_vaciado_de_Hormigón" localSheetId="0">#REF!</definedName>
    <definedName name="Cubo_para_vaciado_de_Hormigón">#REF!</definedName>
    <definedName name="Cubo_para_vaciado_de_Hormigón_2">#N/A</definedName>
    <definedName name="Cubo_para_vaciado_de_Hormigón_3">#N/A</definedName>
    <definedName name="CUBREFALTA38" localSheetId="0">#REF!</definedName>
    <definedName name="CUBREFALTA38">#REF!</definedName>
    <definedName name="cunetasi" localSheetId="0">#REF!</definedName>
    <definedName name="cunetasi">#REF!</definedName>
    <definedName name="cunetasii" localSheetId="0">#REF!</definedName>
    <definedName name="cunetasii">#REF!</definedName>
    <definedName name="cunetasiii" localSheetId="0">#REF!</definedName>
    <definedName name="cunetasiii">#REF!</definedName>
    <definedName name="cunetasiiii" localSheetId="0">#REF!</definedName>
    <definedName name="cunetasiiii">#REF!</definedName>
    <definedName name="Curado_y_Aditivo" localSheetId="0">#REF!</definedName>
    <definedName name="Curado_y_Aditivo">#REF!</definedName>
    <definedName name="Curado_y_Aditivo_2">#N/A</definedName>
    <definedName name="Curado_y_Aditivo_3">#N/A</definedName>
    <definedName name="CVERTEDERO" localSheetId="0">#REF!</definedName>
    <definedName name="CVERTEDERO">#REF!</definedName>
    <definedName name="cvi" localSheetId="0">#REF!</definedName>
    <definedName name="cvi">#REF!</definedName>
    <definedName name="cvii" localSheetId="0">#REF!</definedName>
    <definedName name="cvii">#REF!</definedName>
    <definedName name="cviii" localSheetId="0">#REF!</definedName>
    <definedName name="cviii">#REF!</definedName>
    <definedName name="cviiii" localSheetId="0">#REF!</definedName>
    <definedName name="cviiii">#REF!</definedName>
    <definedName name="CZINC" localSheetId="0">#REF!</definedName>
    <definedName name="CZINC">#REF!</definedName>
    <definedName name="CZOCCOR" localSheetId="0">#REF!</definedName>
    <definedName name="CZOCCOR">#REF!</definedName>
    <definedName name="CZOCCORESC" localSheetId="0">#REF!</definedName>
    <definedName name="CZOCCORESC">#REF!</definedName>
    <definedName name="CZOCGRAESC" localSheetId="0">#REF!</definedName>
    <definedName name="CZOCGRAESC">#REF!</definedName>
    <definedName name="CZOCGRAPISO" localSheetId="0">#REF!</definedName>
    <definedName name="CZOCGRAPISO">#REF!</definedName>
    <definedName name="D" localSheetId="0">[37]peso!#REF!</definedName>
    <definedName name="D">[38]peso!#REF!</definedName>
    <definedName name="D_2">#N/A</definedName>
    <definedName name="D_3">#N/A</definedName>
    <definedName name="D7H">[21]EQUIPOS!$I$9</definedName>
    <definedName name="D8K">[21]EQUIPOS!$I$8</definedName>
    <definedName name="d8r" localSheetId="0">'[18]Listado Equipos a utilizar'!#REF!</definedName>
    <definedName name="d8r">'[19]Listado Equipos a utilizar'!#REF!</definedName>
    <definedName name="D8T" localSheetId="0">'[23]Resumen Precio Equipos'!$I$13</definedName>
    <definedName name="D8T">'[24]Resumen Precio Equipos'!$I$13</definedName>
    <definedName name="DD" localSheetId="0">#REF!</definedName>
    <definedName name="DD">#REF!</definedName>
    <definedName name="DEDE" localSheetId="0" hidden="1">#REF!</definedName>
    <definedName name="DEDE" hidden="1">#REF!</definedName>
    <definedName name="DEDE2" localSheetId="0" hidden="1">#REF!</definedName>
    <definedName name="DEDE2" hidden="1">#REF!</definedName>
    <definedName name="DEDE3" localSheetId="0" hidden="1">#REF!</definedName>
    <definedName name="DEDE3" hidden="1">#REF!</definedName>
    <definedName name="DEDE4" localSheetId="0">#REF!</definedName>
    <definedName name="DEDE4">#REF!</definedName>
    <definedName name="DEDE5" localSheetId="0" hidden="1">#REF!</definedName>
    <definedName name="DEDE5" hidden="1">#REF!</definedName>
    <definedName name="DEDE6" localSheetId="0" hidden="1">#REF!</definedName>
    <definedName name="DEDE6" hidden="1">#REF!</definedName>
    <definedName name="DEDE7" localSheetId="0" hidden="1">#REF!</definedName>
    <definedName name="DEDE7" hidden="1">#REF!</definedName>
    <definedName name="DEDE8" localSheetId="0">#REF!</definedName>
    <definedName name="DEDE8">#REF!</definedName>
    <definedName name="deducciones" localSheetId="0">#REF!</definedName>
    <definedName name="deducciones">#REF!</definedName>
    <definedName name="deducciones_2">"$#REF!.$M$62"</definedName>
    <definedName name="deducciones_3">"$#REF!.$M$62"</definedName>
    <definedName name="del" localSheetId="0">#REF!</definedName>
    <definedName name="del">#REF!</definedName>
    <definedName name="demo" localSheetId="0">#REF!</definedName>
    <definedName name="demo">#REF!</definedName>
    <definedName name="DERRCEMBLANCO" localSheetId="0">#REF!</definedName>
    <definedName name="DERRCEMBLANCO">#REF!</definedName>
    <definedName name="DERRCEMGRIS" localSheetId="0">#REF!</definedName>
    <definedName name="DERRCEMGRIS">#REF!</definedName>
    <definedName name="Derretido_Blanco" localSheetId="0">[20]Insumos!$B$50:$D$50</definedName>
    <definedName name="Derretido_Blanco">[20]Insumos!$B$50:$D$50</definedName>
    <definedName name="DERRETIDOBCO" localSheetId="0">#REF!</definedName>
    <definedName name="DERRETIDOBCO">#REF!</definedName>
    <definedName name="DERRETIDOBLANCO" localSheetId="0">#REF!</definedName>
    <definedName name="DERRETIDOBLANCO">#REF!</definedName>
    <definedName name="DERRETIDOCOLOR" localSheetId="0">#REF!</definedName>
    <definedName name="DERRETIDOCOLOR">#REF!</definedName>
    <definedName name="derretidocrema" localSheetId="0">#REF!</definedName>
    <definedName name="derretidocrema">#REF!</definedName>
    <definedName name="DERRETIDOGRIS" localSheetId="0">#REF!</definedName>
    <definedName name="DERRETIDOGRIS">#REF!</definedName>
    <definedName name="Desagüe_de_piso_de_2______INST." localSheetId="0">[10]Insumos!#REF!</definedName>
    <definedName name="Desagüe_de_piso_de_2______INST.">[10]Insumos!#REF!</definedName>
    <definedName name="Desagüe_de_techo_de_3" localSheetId="0">[10]Insumos!#REF!</definedName>
    <definedName name="Desagüe_de_techo_de_3">[10]Insumos!#REF!</definedName>
    <definedName name="Desagüe_de_techo_de_4" localSheetId="0">[10]Insumos!#REF!</definedName>
    <definedName name="Desagüe_de_techo_de_4">[10]Insumos!#REF!</definedName>
    <definedName name="DESAGUEBANERA" localSheetId="0">#REF!</definedName>
    <definedName name="DESAGUEBANERA">#REF!</definedName>
    <definedName name="DESAGUEDOBLEFRE" localSheetId="0">#REF!</definedName>
    <definedName name="DESAGUEDOBLEFRE">#REF!</definedName>
    <definedName name="DESCRIPCION" localSheetId="0">#REF!</definedName>
    <definedName name="DESCRIPCION">#REF!</definedName>
    <definedName name="DESENCARCO" localSheetId="0">#REF!</definedName>
    <definedName name="DESENCARCO">#REF!</definedName>
    <definedName name="DESENCCOL" localSheetId="0">#REF!</definedName>
    <definedName name="DESENCCOL">#REF!</definedName>
    <definedName name="DESENCDIN" localSheetId="0">#REF!</definedName>
    <definedName name="DESENCDIN">#REF!</definedName>
    <definedName name="DESENCFP275" localSheetId="0">#REF!</definedName>
    <definedName name="DESENCFP275">#REF!</definedName>
    <definedName name="DESENCFPADIC" localSheetId="0">#REF!</definedName>
    <definedName name="DESENCFPADIC">#REF!</definedName>
    <definedName name="DESENCVIGA" localSheetId="0">#REF!</definedName>
    <definedName name="DESENCVIGA">#REF!</definedName>
    <definedName name="desi" localSheetId="0">#REF!</definedName>
    <definedName name="desi">#REF!</definedName>
    <definedName name="desii" localSheetId="0">#REF!</definedName>
    <definedName name="desii">#REF!</definedName>
    <definedName name="desiii" localSheetId="0">#REF!</definedName>
    <definedName name="desiii">#REF!</definedName>
    <definedName name="desiiii" localSheetId="0">#REF!</definedName>
    <definedName name="desiiii">#REF!</definedName>
    <definedName name="DESMANTSE500CONTRA" localSheetId="0">#REF!</definedName>
    <definedName name="DESMANTSE500CONTRA">#REF!</definedName>
    <definedName name="desp" localSheetId="0">#REF!</definedName>
    <definedName name="desp">#REF!</definedName>
    <definedName name="DESP24">[15]Ana!$F$3809</definedName>
    <definedName name="DESP34">[15]Ana!$F$3819</definedName>
    <definedName name="DESP44">[15]Ana!$F$3829</definedName>
    <definedName name="DESP46" localSheetId="0">#REF!</definedName>
    <definedName name="DESP46">#REF!</definedName>
    <definedName name="DESPISO2CONTRA" localSheetId="0">#REF!</definedName>
    <definedName name="DESPISO2CONTRA">#REF!</definedName>
    <definedName name="DESPLU3">[15]Ana!$F$352</definedName>
    <definedName name="DESPLU4">[15]Ana!$F$359</definedName>
    <definedName name="desvi" localSheetId="0">#REF!</definedName>
    <definedName name="desvi">#REF!</definedName>
    <definedName name="desvii" localSheetId="0">#REF!</definedName>
    <definedName name="desvii">#REF!</definedName>
    <definedName name="desviii" localSheetId="0">#REF!</definedName>
    <definedName name="desviii">#REF!</definedName>
    <definedName name="desviiii" localSheetId="0">#REF!</definedName>
    <definedName name="desviiii">#REF!</definedName>
    <definedName name="DFC">'[39]V.Tierras A'!$H$17</definedName>
    <definedName name="dia.ayud.equip">'[17]Analisis Unitarios'!$F$16</definedName>
    <definedName name="dia.bomba">'[17]Analisis Unitarios'!$F$51</definedName>
    <definedName name="dia.cadenero">'[17]Analisis Unitarios'!$F$19</definedName>
    <definedName name="dia.camion.distrib">'[17]Analisis Unitarios'!$F$59</definedName>
    <definedName name="dia.capataz">'[17]Analisis Unitarios'!$F$10</definedName>
    <definedName name="dia.chofer.liv">'[17]Analisis Unitarios'!$F$21</definedName>
    <definedName name="dia.distribuidor.agreg">'[17]Analisis Unitarios'!$F$62</definedName>
    <definedName name="dia.nivelador">'[17]Analisis Unitarios'!$F$18</definedName>
    <definedName name="dia.obrero">'[17]Analisis Unitarios'!$F$14</definedName>
    <definedName name="dia.obrero.1ra" localSheetId="0">#REF!</definedName>
    <definedName name="dia.obrero.1ra">#REF!</definedName>
    <definedName name="dia.operador">'[17]Analisis Unitarios'!$F$15</definedName>
    <definedName name="dia.tec.1ra">'[17]Analisis Unitarios'!$F$12</definedName>
    <definedName name="dia.tec.esp" localSheetId="0">#REF!</definedName>
    <definedName name="dia.tec.esp">#REF!</definedName>
    <definedName name="dia.topografo">'[17]Analisis Unitarios'!$F$17</definedName>
    <definedName name="dia.trompo.lig">'[17]Analisis Unitarios'!$F$54</definedName>
    <definedName name="diames" localSheetId="0">#REF!</definedName>
    <definedName name="diames">#REF!</definedName>
    <definedName name="Diesel" localSheetId="0">[10]Insumos!#REF!</definedName>
    <definedName name="Diesel">[10]Insumos!#REF!</definedName>
    <definedName name="DISTAGUAYMOCONTRA" localSheetId="0">#REF!</definedName>
    <definedName name="DISTAGUAYMOCONTRA">#REF!</definedName>
    <definedName name="distribuidor" localSheetId="0">'[18]Listado Equipos a utilizar'!$I$12</definedName>
    <definedName name="distribuidor">'[19]Listado Equipos a utilizar'!$I$12</definedName>
    <definedName name="DIVISA" localSheetId="0">#REF!</definedName>
    <definedName name="DIVISA">#REF!</definedName>
    <definedName name="dolar" localSheetId="0">#REF!</definedName>
    <definedName name="dolar">#REF!</definedName>
    <definedName name="drenajei" localSheetId="0">#REF!</definedName>
    <definedName name="drenajei">#REF!</definedName>
    <definedName name="drenajeii" localSheetId="0">#REF!</definedName>
    <definedName name="drenajeii">#REF!</definedName>
    <definedName name="drenajeiii" localSheetId="0">#REF!</definedName>
    <definedName name="drenajeiii">#REF!</definedName>
    <definedName name="drenajeiiii" localSheetId="0">#REF!</definedName>
    <definedName name="drenajeiiii">#REF!</definedName>
    <definedName name="drenajeiiiii" localSheetId="0">#REF!</definedName>
    <definedName name="drenajeiiiii">#REF!</definedName>
    <definedName name="drenajeiiiiii" localSheetId="0">#REF!</definedName>
    <definedName name="drenajeiiiiii">#REF!</definedName>
    <definedName name="drenajeiiiiiii" localSheetId="0">#REF!</definedName>
    <definedName name="drenajeiiiiiii">#REF!</definedName>
    <definedName name="dtecnica" localSheetId="0">'[23]Resumen Precio Equipos'!$C$27</definedName>
    <definedName name="dtecnica">'[24]Resumen Precio Equipos'!$C$27</definedName>
    <definedName name="DUCHAFRIAHG">[15]Ana!$F$3862</definedName>
    <definedName name="DUCHAPVC" localSheetId="0">#REF!</definedName>
    <definedName name="DUCHAPVC">#REF!</definedName>
    <definedName name="DUCHAPVCCPVC" localSheetId="0">#REF!</definedName>
    <definedName name="DUCHAPVCCPVC">#REF!</definedName>
    <definedName name="dulce" localSheetId="0">#REF!</definedName>
    <definedName name="dulce">#REF!</definedName>
    <definedName name="dur" localSheetId="0">#REF!</definedName>
    <definedName name="dur">#REF!</definedName>
    <definedName name="DYNACA25">[21]EQUIPOS!$I$13</definedName>
    <definedName name="E" localSheetId="0">#REF!</definedName>
    <definedName name="E">#REF!</definedName>
    <definedName name="e214bft" localSheetId="0">'[18]Listado Equipos a utilizar'!#REF!</definedName>
    <definedName name="e214bft">'[19]Listado Equipos a utilizar'!#REF!</definedName>
    <definedName name="e320b" localSheetId="0">'[18]Listado Equipos a utilizar'!#REF!</definedName>
    <definedName name="e320b">'[19]Listado Equipos a utilizar'!#REF!</definedName>
    <definedName name="EMERGE" localSheetId="0" hidden="1">'[25]ANALISIS STO DGO'!#REF!</definedName>
    <definedName name="EMERGE" hidden="1">'[25]ANALISIS STO DGO'!#REF!</definedName>
    <definedName name="EMERGENCY" localSheetId="0" hidden="1">'[25]ANALISIS STO DGO'!#REF!</definedName>
    <definedName name="EMERGENCY" hidden="1">'[25]ANALISIS STO DGO'!#REF!</definedName>
    <definedName name="Empalme_de_Pilotes" localSheetId="0">#REF!</definedName>
    <definedName name="Empalme_de_Pilotes">#REF!</definedName>
    <definedName name="Empalme_de_Pilotes_2">#N/A</definedName>
    <definedName name="Empalme_de_Pilotes_3">#N/A</definedName>
    <definedName name="EMPALME2" localSheetId="0">#REF!</definedName>
    <definedName name="EMPALME2">#REF!</definedName>
    <definedName name="EMPALME3" localSheetId="0">#REF!</definedName>
    <definedName name="EMPALME3">#REF!</definedName>
    <definedName name="EMPALME4" localSheetId="0">#REF!</definedName>
    <definedName name="EMPALME4">#REF!</definedName>
    <definedName name="EMPALME6" localSheetId="0">#REF!</definedName>
    <definedName name="EMPALME6">#REF!</definedName>
    <definedName name="EMPCOL">[15]Ana!$F$387</definedName>
    <definedName name="EMPEXTMA">[15]Ana!$F$407</definedName>
    <definedName name="EMPINTCONACEROYMALLACONTRA" localSheetId="0">#REF!</definedName>
    <definedName name="EMPINTCONACEROYMALLACONTRA">#REF!</definedName>
    <definedName name="EMPINTMA">[15]Ana!$F$399</definedName>
    <definedName name="EMPPULSCOL">[15]Ana!$F$438</definedName>
    <definedName name="EMPRAS">[15]Ana!$F$415</definedName>
    <definedName name="EMPRUS">[15]Ana!$F$430</definedName>
    <definedName name="EMPTECHO">[15]Ana!$F$423</definedName>
    <definedName name="Encache">[21]OBRAMANO!$F$43</definedName>
    <definedName name="encai" localSheetId="0">#REF!</definedName>
    <definedName name="encai">#REF!</definedName>
    <definedName name="encaii" localSheetId="0">#REF!</definedName>
    <definedName name="encaii">#REF!</definedName>
    <definedName name="encaiii" localSheetId="0">#REF!</definedName>
    <definedName name="encaiii">#REF!</definedName>
    <definedName name="encaiiii" localSheetId="0">#REF!</definedName>
    <definedName name="encaiiii">#REF!</definedName>
    <definedName name="eqacero" localSheetId="0">'[18]Listado Equipos a utilizar'!#REF!</definedName>
    <definedName name="eqacero">'[19]Listado Equipos a utilizar'!#REF!</definedName>
    <definedName name="EQU_12" localSheetId="0">#REF!</definedName>
    <definedName name="EQU_12">#REF!</definedName>
    <definedName name="EQU_18" localSheetId="0">#REF!</definedName>
    <definedName name="EQU_18">#REF!</definedName>
    <definedName name="EQU_25" localSheetId="0">#REF!</definedName>
    <definedName name="EQU_25">#REF!</definedName>
    <definedName name="EQU_27" localSheetId="0">#REF!</definedName>
    <definedName name="EQU_27">#REF!</definedName>
    <definedName name="EQU_36" localSheetId="0">#REF!</definedName>
    <definedName name="EQU_36">#REF!</definedName>
    <definedName name="EQU_38" localSheetId="0">#REF!</definedName>
    <definedName name="EQU_38">#REF!</definedName>
    <definedName name="EQU_49" localSheetId="0">#REF!</definedName>
    <definedName name="EQU_49">#REF!</definedName>
    <definedName name="EQU_5" localSheetId="0">#REF!</definedName>
    <definedName name="EQU_5">#REF!</definedName>
    <definedName name="EQU_53" localSheetId="0">#REF!</definedName>
    <definedName name="EQU_53">#REF!</definedName>
    <definedName name="Escalones_Granito_Fondo_Blanco____Incl._H_y_C_H" localSheetId="0">[10]Insumos!#REF!</definedName>
    <definedName name="Escalones_Granito_Fondo_Blanco____Incl._H_y_C_H">[10]Insumos!#REF!</definedName>
    <definedName name="escari" localSheetId="0">#REF!</definedName>
    <definedName name="escari">#REF!</definedName>
    <definedName name="escarii" localSheetId="0">#REF!</definedName>
    <definedName name="escarii">#REF!</definedName>
    <definedName name="escariii" localSheetId="0">#REF!</definedName>
    <definedName name="escariii">#REF!</definedName>
    <definedName name="escariiii" localSheetId="0">#REF!</definedName>
    <definedName name="escariiii">#REF!</definedName>
    <definedName name="ESCGRA23B">[15]Ana!$F$467</definedName>
    <definedName name="ESCGRA23C">[15]Ana!$F$473</definedName>
    <definedName name="ESCGRA23G">[15]Ana!$F$479</definedName>
    <definedName name="ESCGRABOTB">[15]Ana!$F$485</definedName>
    <definedName name="ESCGRABOTC">[15]Ana!$F$491</definedName>
    <definedName name="ESCMARAGLPR" localSheetId="0">'[40]analisis unitarios'!#REF!</definedName>
    <definedName name="ESCMARAGLPR">'[40]analisis unitarios'!#REF!</definedName>
    <definedName name="escobillones" localSheetId="0">'[18]Listado Equipos a utilizar'!#REF!</definedName>
    <definedName name="escobillones">'[19]Listado Equipos a utilizar'!#REF!</definedName>
    <definedName name="ESCSUPCHAB" localSheetId="0">#REF!</definedName>
    <definedName name="ESCSUPCHAB">#REF!</definedName>
    <definedName name="ESCSUPCHAC">[15]Ana!$F$509</definedName>
    <definedName name="ESCVIBB">[15]Ana!$F$515</definedName>
    <definedName name="ESCVIBC">[15]Ana!$F$521</definedName>
    <definedName name="ESCVIBG">[15]Ana!$F$527</definedName>
    <definedName name="Eslingas" localSheetId="0">#REF!</definedName>
    <definedName name="Eslingas">#REF!</definedName>
    <definedName name="Eslingas_2">#N/A</definedName>
    <definedName name="Eslingas_3">#N/A</definedName>
    <definedName name="Estopa" localSheetId="0">[20]Insumos!$B$67:$D$67</definedName>
    <definedName name="Estopa">[20]Insumos!$B$67:$D$67</definedName>
    <definedName name="ESTRIA">[15]Ana!$F$448</definedName>
    <definedName name="ESTRUCTMET" localSheetId="0">#REF!</definedName>
    <definedName name="ESTRUCTMET">#REF!</definedName>
    <definedName name="ex320b" localSheetId="0">'[18]Listado Equipos a utilizar'!#REF!</definedName>
    <definedName name="ex320b">'[19]Listado Equipos a utilizar'!#REF!</definedName>
    <definedName name="exc.car.equipo.3m">'[17]Analisis Unitarios'!$E$545</definedName>
    <definedName name="exc.carguio.equipo.45m">'[17]Analisis Unitarios'!$E$546</definedName>
    <definedName name="exc.equipo.4.5m">'[17]Analisis Unitarios'!$E$543</definedName>
    <definedName name="exc.motoniveladora">'[17]Analisis Unitarios'!$E$511</definedName>
    <definedName name="ExC_003" localSheetId="0">#REF!</definedName>
    <definedName name="ExC_003">#REF!</definedName>
    <definedName name="ExC_004" localSheetId="0">#REF!</definedName>
    <definedName name="ExC_004">#REF!</definedName>
    <definedName name="EXC_NO_CLASIF" localSheetId="0">#REF!</definedName>
    <definedName name="EXC_NO_CLASIF">#REF!</definedName>
    <definedName name="Excavación_Tierra___AM" localSheetId="0">[20]Insumos!$B$134:$D$134</definedName>
    <definedName name="Excavación_Tierra___AM">[20]Insumos!$B$134:$D$134</definedName>
    <definedName name="excavadora" localSheetId="0">'[18]Listado Equipos a utilizar'!#REF!</definedName>
    <definedName name="excavadora">'[19]Listado Equipos a utilizar'!#REF!</definedName>
    <definedName name="excavadora235">[21]EQUIPOS!$I$16</definedName>
    <definedName name="EXCCALMANO3" localSheetId="0">#REF!</definedName>
    <definedName name="EXCCALMANO3">#REF!</definedName>
    <definedName name="EXCCALMANO5" localSheetId="0">#REF!</definedName>
    <definedName name="EXCCALMANO5">#REF!</definedName>
    <definedName name="EXCCALMANO7" localSheetId="0">#REF!</definedName>
    <definedName name="EXCCALMANO7">#REF!</definedName>
    <definedName name="Excel_BuiltIn__FilterDatabase_2" localSheetId="0">#REF!</definedName>
    <definedName name="Excel_BuiltIn__FilterDatabase_2">#REF!</definedName>
    <definedName name="Excel_BuiltIn__FilterDatabase_3" localSheetId="0">#REF!</definedName>
    <definedName name="Excel_BuiltIn__FilterDatabase_3">#REF!</definedName>
    <definedName name="EXCHAMANO3" localSheetId="0">#REF!</definedName>
    <definedName name="EXCHAMANO3">#REF!</definedName>
    <definedName name="EXCRBLAMANO3" localSheetId="0">#REF!</definedName>
    <definedName name="EXCRBLAMANO3">#REF!</definedName>
    <definedName name="EXCRBLAMANO5" localSheetId="0">#REF!</definedName>
    <definedName name="EXCRBLAMANO5">#REF!</definedName>
    <definedName name="EXCRBLAMANO7" localSheetId="0">#REF!</definedName>
    <definedName name="EXCRBLAMANO7">#REF!</definedName>
    <definedName name="EXCRCOM3">'[27]Mano de Obra'!$D$556</definedName>
    <definedName name="EXCRCOM5" localSheetId="0">#REF!</definedName>
    <definedName name="EXCRCOM5">#REF!</definedName>
    <definedName name="EXCRCOM7" localSheetId="0">#REF!</definedName>
    <definedName name="EXCRCOM7">#REF!</definedName>
    <definedName name="EXCRDURMANO3" localSheetId="0">#REF!</definedName>
    <definedName name="EXCRDURMANO3">#REF!</definedName>
    <definedName name="EXCRDURMANO5" localSheetId="0">#REF!</definedName>
    <definedName name="EXCRDURMANO5">#REF!</definedName>
    <definedName name="EXCRDURMANO7" localSheetId="0">#REF!</definedName>
    <definedName name="EXCRDURMANO7">#REF!</definedName>
    <definedName name="EXCRTOSCAMANO3" localSheetId="0">#REF!</definedName>
    <definedName name="EXCRTOSCAMANO3">#REF!</definedName>
    <definedName name="EXCRTOSCAMANO5" localSheetId="0">#REF!</definedName>
    <definedName name="EXCRTOSCAMANO5">#REF!</definedName>
    <definedName name="EXCRTOSCAMANO7" localSheetId="0">#REF!</definedName>
    <definedName name="EXCRTOSCAMANO7">#REF!</definedName>
    <definedName name="EXCTIERRAMANO3" localSheetId="0">#REF!</definedName>
    <definedName name="EXCTIERRAMANO3">#REF!</definedName>
    <definedName name="EXCTIERRAMANO5" localSheetId="0">#REF!</definedName>
    <definedName name="EXCTIERRAMANO5">#REF!</definedName>
    <definedName name="EXCTIERRAMANO7" localSheetId="0">#REF!</definedName>
    <definedName name="EXCTIERRAMANO7">#REF!</definedName>
    <definedName name="exesi" localSheetId="0">#REF!</definedName>
    <definedName name="exesi">#REF!</definedName>
    <definedName name="exesii" localSheetId="0">#REF!</definedName>
    <definedName name="exesii">#REF!</definedName>
    <definedName name="exesiii" localSheetId="0">#REF!</definedName>
    <definedName name="exesiii">#REF!</definedName>
    <definedName name="exesiiii" localSheetId="0">#REF!</definedName>
    <definedName name="exesiiii">#REF!</definedName>
    <definedName name="FAB_10" localSheetId="0">#REF!</definedName>
    <definedName name="FAB_10">#REF!</definedName>
    <definedName name="FAB_35" localSheetId="0">#REF!</definedName>
    <definedName name="FAB_35">#REF!</definedName>
    <definedName name="fac.esp.gra" localSheetId="0">#REF!</definedName>
    <definedName name="fac.esp.gra">#REF!</definedName>
    <definedName name="Fac.optimi.asfalto">'[17]Analisis Unitarios'!$K$19</definedName>
    <definedName name="Fac.optimi.mov.tierr">'[17]Analisis Unitarios'!$K$15</definedName>
    <definedName name="Fac.optimi.obras.arte" localSheetId="0">#REF!</definedName>
    <definedName name="Fac.optimi.obras.arte">#REF!</definedName>
    <definedName name="fact" localSheetId="0">[41]Presup!#REF!</definedName>
    <definedName name="fact">[41]Presup!#REF!</definedName>
    <definedName name="FactOdeMVarias" localSheetId="0">[42]INSUMOS!#REF!</definedName>
    <definedName name="FactOdeMVarias">[42]INSUMOS!#REF!</definedName>
    <definedName name="factor" localSheetId="0">#REF!</definedName>
    <definedName name="factor">#REF!</definedName>
    <definedName name="FactorElectricidad" localSheetId="0">[42]INSUMOS!#REF!</definedName>
    <definedName name="FactorElectricidad">[42]INSUMOS!#REF!</definedName>
    <definedName name="FactorHerreria">[42]INSUMOS!$B$7</definedName>
    <definedName name="FactorOdeMElect" localSheetId="0">[42]INSUMOS!#REF!</definedName>
    <definedName name="FactorOdeMElect">[42]INSUMOS!#REF!</definedName>
    <definedName name="FactorOdeMPeonAlbCarp" localSheetId="0">[42]INSUMOS!#REF!</definedName>
    <definedName name="FactorOdeMPeonAlbCarp">[42]INSUMOS!#REF!</definedName>
    <definedName name="FactorOdeMPlomeria" localSheetId="0">[42]INSUMOS!#REF!</definedName>
    <definedName name="FactorOdeMPlomeria">[42]INSUMOS!#REF!</definedName>
    <definedName name="FactorOdeMVarias" localSheetId="0">[42]INSUMOS!#REF!</definedName>
    <definedName name="FactorOdeMVarias">[42]INSUMOS!#REF!</definedName>
    <definedName name="FactorPeonesAlbCarp" localSheetId="0">[42]INSUMOS!#REF!</definedName>
    <definedName name="FactorPeonesAlbCarp">[42]INSUMOS!#REF!</definedName>
    <definedName name="FactorPlomeria" localSheetId="0">[42]INSUMOS!#REF!</definedName>
    <definedName name="FactorPlomeria">[42]INSUMOS!#REF!</definedName>
    <definedName name="FALLEBA10" localSheetId="0">#REF!</definedName>
    <definedName name="FALLEBA10">#REF!</definedName>
    <definedName name="FALLEBA6" localSheetId="0">#REF!</definedName>
    <definedName name="FALLEBA6">#REF!</definedName>
    <definedName name="fcs" localSheetId="0">#REF!</definedName>
    <definedName name="fcs">#REF!</definedName>
    <definedName name="fct" localSheetId="0">[41]Presup!#REF!</definedName>
    <definedName name="fct">[41]Presup!#REF!</definedName>
    <definedName name="fdcementogris">'[32]Analisis Unit. '!$F$34</definedName>
    <definedName name="FE">'[43]mov. tierra'!$D$28</definedName>
    <definedName name="FEa">'[44]V.Tierras A'!$D$9</definedName>
    <definedName name="FECHA" localSheetId="0">#REF!</definedName>
    <definedName name="FECHA">#REF!</definedName>
    <definedName name="FER_353" localSheetId="0">#REF!</definedName>
    <definedName name="FER_353">#REF!</definedName>
    <definedName name="FER_354" localSheetId="0">#REF!</definedName>
    <definedName name="FER_354">#REF!</definedName>
    <definedName name="FER_355" localSheetId="0">#REF!</definedName>
    <definedName name="FER_355">#REF!</definedName>
    <definedName name="FF" localSheetId="0" hidden="1">#REF!</definedName>
    <definedName name="FF" hidden="1">#REF!</definedName>
    <definedName name="FI" localSheetId="0">#REF!</definedName>
    <definedName name="FI">#REF!</definedName>
    <definedName name="FIN" localSheetId="0">#REF!</definedName>
    <definedName name="FIN">#REF!</definedName>
    <definedName name="FINOTECHOBER">[15]Ana!$F$5355</definedName>
    <definedName name="FINOTECHOINCL">[15]Ana!$F$5361</definedName>
    <definedName name="FINOTECHOPLA">[15]Ana!$F$5367</definedName>
    <definedName name="FLUXOMETROINODORO" localSheetId="0">#REF!</definedName>
    <definedName name="FLUXOMETROINODORO">#REF!</definedName>
    <definedName name="FLUXOMETROORINAL" localSheetId="0">#REF!</definedName>
    <definedName name="FLUXOMETROORINAL">#REF!</definedName>
    <definedName name="fmo" localSheetId="0">#REF!</definedName>
    <definedName name="fmo">#REF!</definedName>
    <definedName name="fmos" localSheetId="0">#REF!</definedName>
    <definedName name="fmos">#REF!</definedName>
    <definedName name="FORMALETA" localSheetId="0">#REF!</definedName>
    <definedName name="FORMALETA">#REF!</definedName>
    <definedName name="FR" localSheetId="0">[11]A!#REF!</definedName>
    <definedName name="FR">[11]A!#REF!</definedName>
    <definedName name="FRAGUA">[15]Ana!$F$371</definedName>
    <definedName name="FREG1HG">[15]Ana!$F$3918</definedName>
    <definedName name="FREG1PVCCPVC" localSheetId="0">#REF!</definedName>
    <definedName name="FREG1PVCCPVC">#REF!</definedName>
    <definedName name="FREG2HG">[15]Ana!$F$3890</definedName>
    <definedName name="FREG2PVCCPVC" localSheetId="0">#REF!</definedName>
    <definedName name="FREG2PVCCPVC">#REF!</definedName>
    <definedName name="FREGDOBLE" localSheetId="0">#REF!</definedName>
    <definedName name="FREGDOBLE">#REF!</definedName>
    <definedName name="FREGRADERODOBLE" localSheetId="0">#REF!</definedName>
    <definedName name="FREGRADERODOBLE">#REF!</definedName>
    <definedName name="FZ" localSheetId="0">#REF!</definedName>
    <definedName name="FZ">#REF!</definedName>
    <definedName name="gabinetesandiroba">[45]INSUMOS!$F$303</definedName>
    <definedName name="GABPARCA" localSheetId="0">#REF!</definedName>
    <definedName name="GABPARCA">#REF!</definedName>
    <definedName name="GABPARCAPLY" localSheetId="0">#REF!</definedName>
    <definedName name="GABPARCAPLY">#REF!</definedName>
    <definedName name="GABPARPI" localSheetId="0">#REF!</definedName>
    <definedName name="GABPARPI">#REF!</definedName>
    <definedName name="GABPARPIPLY" localSheetId="0">#REF!</definedName>
    <definedName name="GABPARPIPLY">#REF!</definedName>
    <definedName name="GABPISCA" localSheetId="0">#REF!</definedName>
    <definedName name="GABPISCA">#REF!</definedName>
    <definedName name="GABPISCAPLY" localSheetId="0">#REF!</definedName>
    <definedName name="GABPISCAPLY">#REF!</definedName>
    <definedName name="GABPISPI" localSheetId="0">#REF!</definedName>
    <definedName name="GABPISPI">#REF!</definedName>
    <definedName name="GABPISPIPLY" localSheetId="0">#REF!</definedName>
    <definedName name="GABPISPIPLY">#REF!</definedName>
    <definedName name="GASOI" localSheetId="0">#REF!</definedName>
    <definedName name="GASOI">#REF!</definedName>
    <definedName name="GASOIL" localSheetId="0">#REF!</definedName>
    <definedName name="GASOIL">#REF!</definedName>
    <definedName name="GASOLINA">[15]Ins!$E$582</definedName>
    <definedName name="GASTOSGENERALES" localSheetId="0">#REF!</definedName>
    <definedName name="GASTOSGENERALES">#REF!</definedName>
    <definedName name="GASTOSGENERALES_2">"$#REF!.$#REF!$#REF!"</definedName>
    <definedName name="GASTOSGENERALES_3">"$#REF!.$#REF!$#REF!"</definedName>
    <definedName name="GASTOSGENERALESA" localSheetId="0">#REF!</definedName>
    <definedName name="GASTOSGENERALESA">#REF!</definedName>
    <definedName name="GASTOSGENERALESA_2">"$#REF!.$#REF!$#REF!"</definedName>
    <definedName name="GASTOSGENERALESA_3">"$#REF!.$#REF!$#REF!"</definedName>
    <definedName name="gavi" localSheetId="0">#REF!</definedName>
    <definedName name="gavi">#REF!</definedName>
    <definedName name="gavii" localSheetId="0">#REF!</definedName>
    <definedName name="gavii">#REF!</definedName>
    <definedName name="gaviii" localSheetId="0">#REF!</definedName>
    <definedName name="gaviii">#REF!</definedName>
    <definedName name="gaviiii" localSheetId="0">#REF!</definedName>
    <definedName name="gaviiii">#REF!</definedName>
    <definedName name="Gaviones">[21]MATERIALES!$G$32</definedName>
    <definedName name="GFGFF" localSheetId="0" hidden="1">#REF!</definedName>
    <definedName name="GFGFF" hidden="1">#REF!</definedName>
    <definedName name="GFSG" localSheetId="0" hidden="1">#REF!</definedName>
    <definedName name="GFSG" hidden="1">#REF!</definedName>
    <definedName name="glagua">'[32]Analisis Unit. '!$F$43</definedName>
    <definedName name="glpintura">'[32]Analisis Unit. '!$F$49</definedName>
    <definedName name="GOTEROCOL">[15]Ana!$F$453</definedName>
    <definedName name="GOTERORAN">[15]Ana!$F$458</definedName>
    <definedName name="GRAA_LAV_CLASIF">'[26]MATERIALES LISTADO'!$D$10</definedName>
    <definedName name="GRADER12G">[21]EQUIPOS!$I$11</definedName>
    <definedName name="graderm" localSheetId="0">'[18]Listado Equipos a utilizar'!#REF!</definedName>
    <definedName name="graderm">'[19]Listado Equipos a utilizar'!#REF!</definedName>
    <definedName name="GRAVA" localSheetId="0">#REF!</definedName>
    <definedName name="GRAVA">#REF!</definedName>
    <definedName name="Grava_de_1_2__3_4__Clasificada" localSheetId="0">[10]Insumos!#REF!</definedName>
    <definedName name="Grava_de_1_2__3_4__Clasificada">[10]Insumos!#REF!</definedName>
    <definedName name="GRAVAL" localSheetId="0">#REF!</definedName>
    <definedName name="GRAVAL">#REF!</definedName>
    <definedName name="Gravilla_1_2__3_16__Clasificada" localSheetId="0">[10]Insumos!#REF!</definedName>
    <definedName name="Gravilla_1_2__3_16__Clasificada">[10]Insumos!#REF!</definedName>
    <definedName name="Gravilla_de_3_4__3_8__Clasificada" localSheetId="0">[10]Insumos!#REF!</definedName>
    <definedName name="Gravilla_de_3_4__3_8__Clasificada">[10]Insumos!#REF!</definedName>
    <definedName name="Grúa_Manitowoc_2900" localSheetId="0">#REF!</definedName>
    <definedName name="Grúa_Manitowoc_2900">#REF!</definedName>
    <definedName name="Grúa_Manitowoc_2900_2">#N/A</definedName>
    <definedName name="Grúa_Manitowoc_2900_3">#N/A</definedName>
    <definedName name="h">[46]Analisis!$J$2</definedName>
    <definedName name="HAANT4015124238">[15]Ana!$F$542</definedName>
    <definedName name="HAANT4015180238">[15]Ana!$F$546</definedName>
    <definedName name="HAANT4015210238">[15]Ana!$F$550</definedName>
    <definedName name="HAANT4015240238" localSheetId="0">#REF!</definedName>
    <definedName name="HAANT4015240238">#REF!</definedName>
    <definedName name="HACOL20201244041238A20LIG">[15]Ana!$F$579</definedName>
    <definedName name="HACOL20201244041238A20MANO">[15]Ana!$F$583</definedName>
    <definedName name="HACOL20201244043814A20LIG">[15]Ana!$F$570</definedName>
    <definedName name="HACOL20201244043814A20MANO">[15]Ana!$F$574</definedName>
    <definedName name="HACOL2020180404122538A20">[15]Ana!$F$705</definedName>
    <definedName name="HACOL20201804041238A20">[15]Ana!$F$700</definedName>
    <definedName name="HACOL2020180604122538A20">[15]Ana!$F$715</definedName>
    <definedName name="HACOL20201806041238A20">[15]Ana!$F$710</definedName>
    <definedName name="HACOL20301244041238A20LIG">[15]Ana!$F$596</definedName>
    <definedName name="HACOL20301244041238A20MANO">[15]Ana!$F$600</definedName>
    <definedName name="HACOL2030180604122538A20">[15]Ana!$F$733</definedName>
    <definedName name="HACOL20301806041238A20">[15]Ana!$F$728</definedName>
    <definedName name="HACOL2040CISTCONTRA" localSheetId="0">#REF!</definedName>
    <definedName name="HACOL2040CISTCONTRA">#REF!</definedName>
    <definedName name="HACOL2040PORTCISTCONTRA" localSheetId="0">#REF!</definedName>
    <definedName name="HACOL2040PORTCISTCONTRA">#REF!</definedName>
    <definedName name="HACOL30301244081238A20LIG">[15]Ana!$F$613</definedName>
    <definedName name="HACOL30301244081238A20MANO">[15]Ana!$F$617</definedName>
    <definedName name="HACOL3030180408122538A30">[15]Ana!$F$766</definedName>
    <definedName name="HACOL3030180408122538A30PORT">[15]Ana!$F$771</definedName>
    <definedName name="HACOL30301804081238A30">[15]Ana!$F$756</definedName>
    <definedName name="HACOL30301804081238A30PORT">[15]Ana!$F$761</definedName>
    <definedName name="HACOL3030180608122538A30">[15]Ana!$F$788</definedName>
    <definedName name="HACOL3030180608122538A30PORT">[15]Ana!$F$793</definedName>
    <definedName name="HACOL30301806081238A30">[15]Ana!$F$777</definedName>
    <definedName name="HACOL30301806081238A30PORT">[15]Ana!$F$782</definedName>
    <definedName name="HACOL30302104043438A30">[15]Ana!$F$949</definedName>
    <definedName name="HACOL30302104043438A30PORT">[15]Ana!$F$954</definedName>
    <definedName name="HACOL30302106043438A30">[15]Ana!$F$960</definedName>
    <definedName name="HACOL30302106043438A30PORT">[15]Ana!$F$965</definedName>
    <definedName name="HACOL30302404043438A30">[15]Ana!$F$1121</definedName>
    <definedName name="HACOL30302404043438A30PORT">[15]Ana!$F$1126</definedName>
    <definedName name="HACOL30302406043438A30">[15]Ana!$F$1132</definedName>
    <definedName name="HACOL30302406043438A30PORT">[15]Ana!$F$1137</definedName>
    <definedName name="HACOL30401244043438A30LIG">[15]Ana!$F$630</definedName>
    <definedName name="HACOL30401244043438A30MANO">[15]Ana!$F$634</definedName>
    <definedName name="HACOL30401804043438A30">[15]Ana!$F$806</definedName>
    <definedName name="HACOL30401804043438A30PORT">[15]Ana!$F$811</definedName>
    <definedName name="HACOL30401806043438A30">[15]Ana!$F$817</definedName>
    <definedName name="HACOL30401806043438A30PORT">[15]Ana!$F$822</definedName>
    <definedName name="HACOL30402104043438A30">[15]Ana!$F$978</definedName>
    <definedName name="HACOL30402104043438A30PORT">[15]Ana!$F$983</definedName>
    <definedName name="HACOL30402106043438A30">[15]Ana!$F$989</definedName>
    <definedName name="HACOL30402106043438A30PORT">[15]Ana!$F$994</definedName>
    <definedName name="HACOL30402404043438A30">[15]Ana!$F$1150</definedName>
    <definedName name="HACOL30402404043438A30PORT">[15]Ana!$F$1155</definedName>
    <definedName name="HACOL30402406043438A30">[15]Ana!$F$1161</definedName>
    <definedName name="HACOL30402406043438A30PORT">[15]Ana!$F$1166</definedName>
    <definedName name="HACOL3040ENTRADAESTECONTRA" localSheetId="0">#REF!</definedName>
    <definedName name="HACOL3040ENTRADAESTECONTRA">#REF!</definedName>
    <definedName name="HACOL40401244041243438A20LIG">[15]Ana!$F$648</definedName>
    <definedName name="HACOL40401244041243438A20MANO">[15]Ana!$F$652</definedName>
    <definedName name="HACOL4040180404124342538A20">[15]Ana!$F$847</definedName>
    <definedName name="HACOL4040180404124342538A20PORT">[15]Ana!$F$852</definedName>
    <definedName name="HACOL40401804041243438A20">[15]Ana!$F$836</definedName>
    <definedName name="HACOL40401804041243438A20PORT">[15]Ana!$F$841</definedName>
    <definedName name="HACOL4040180604124342538A30">[15]Ana!$F$871</definedName>
    <definedName name="HACOL4040180604124342538A30PORT">[15]Ana!$F$876</definedName>
    <definedName name="HACOL40401806041243438A30">[15]Ana!$F$859</definedName>
    <definedName name="HACOL40401806041243438A30PORT">[15]Ana!$F$864</definedName>
    <definedName name="HACOL4040210404122543438A20">[15]Ana!$F$1019</definedName>
    <definedName name="HACOL4040210404122543438A20PORT">[15]Ana!$F$1024</definedName>
    <definedName name="HACOL40402104041243438A20">[15]Ana!$F$1008</definedName>
    <definedName name="HACOL40402104041243438A20PORT">[15]Ana!$F$1013</definedName>
    <definedName name="HACOL4040210604122543438A30">[15]Ana!$F$1043</definedName>
    <definedName name="HACOL4040210604122543438A30PORT">[15]Ana!$F$1048</definedName>
    <definedName name="HACOL40402106041243438A30">[15]Ana!$F$1031</definedName>
    <definedName name="HACOL40402106041243438A30PORT">[15]Ana!$F$1036</definedName>
    <definedName name="HACOL4040240404122543438A20">[15]Ana!$F$1191</definedName>
    <definedName name="HACOL4040240404122543438A20PORT">[15]Ana!$F$1196</definedName>
    <definedName name="HACOL40402404041243438A20">[15]Ana!$F$1180</definedName>
    <definedName name="HACOL40402404041243438A20PORT">[15]Ana!$F$1185</definedName>
    <definedName name="HACOL4040240604122543438A30">[15]Ana!$F$1215</definedName>
    <definedName name="HACOL4040240604122543438A30PORT">[15]Ana!$F$1220</definedName>
    <definedName name="HACOL40402406041243438A30">[15]Ana!$F$1203</definedName>
    <definedName name="HACOL40402406041243438A30PORT">[15]Ana!$F$1208</definedName>
    <definedName name="HACOL5050124404344138A20LIG">[15]Ana!$F$666</definedName>
    <definedName name="HACOL5050124404344138A20MANO">[15]Ana!$F$670</definedName>
    <definedName name="HACOL5050180404344138A20">[15]Ana!$F$890</definedName>
    <definedName name="HACOL5050180404344138A20PORT">[15]Ana!$F$895</definedName>
    <definedName name="HACOL5050180604344138A20">[15]Ana!$F$902</definedName>
    <definedName name="HACOL5050180604344138A20PORT">[15]Ana!$F$907</definedName>
    <definedName name="HACOL5050210404344138A20">[15]Ana!$F$1062</definedName>
    <definedName name="HACOL5050210404344138A20PORT">[15]Ana!$F$1067</definedName>
    <definedName name="HACOL5050210604344138A20">[15]Ana!$F$1074</definedName>
    <definedName name="HACOL5050210604344138A20PORT">[15]Ana!$F$1079</definedName>
    <definedName name="HACOL5050240404344138A20">[15]Ana!$F$1234</definedName>
    <definedName name="HACOL5050240404344138A20PORT">[15]Ana!$F$1239</definedName>
    <definedName name="HACOL5050240604344138A20">[15]Ana!$F$1246</definedName>
    <definedName name="HACOL5050240604344138A20PORT">[15]Ana!$F$1251</definedName>
    <definedName name="HACOL60601244012138A20LIG">[15]Ana!$F$683</definedName>
    <definedName name="HACOL60601244012138A20MANO">[15]Ana!$F$687</definedName>
    <definedName name="HACOL60601804012138A20">[15]Ana!$F$920</definedName>
    <definedName name="HACOL60601804012138A30PORT">[15]Ana!$F$925</definedName>
    <definedName name="HACOL60601806012138A30">[15]Ana!$F$931</definedName>
    <definedName name="HACOL60601806012138A30PORT">[15]Ana!$F$936</definedName>
    <definedName name="HACOL60602104012138A20">[15]Ana!$F$1092</definedName>
    <definedName name="HACOL60602104012138A30PORT">[15]Ana!$F$1097</definedName>
    <definedName name="HACOL60602106012138A30">[15]Ana!$F$1103</definedName>
    <definedName name="HACOL60602106012138A30PORT">[15]Ana!$F$1108</definedName>
    <definedName name="HACOL60602404012138A20">[15]Ana!$F$1264</definedName>
    <definedName name="HACOL60602404012138A20PORT">[15]Ana!$F$1269</definedName>
    <definedName name="HACOL60602406012138A20">[15]Ana!$F$1275</definedName>
    <definedName name="HACOL60602406012138A20PORT">[15]Ana!$F$1280</definedName>
    <definedName name="HACOLA15201244043814A20LIG">[15]Ana!$F$1295</definedName>
    <definedName name="HACOLA15201244043814A20MANO">[15]Ana!$F$1307</definedName>
    <definedName name="HACOLA15201244043838A20LIG" localSheetId="0">#REF!</definedName>
    <definedName name="HACOLA15201244043838A20LIG">#REF!</definedName>
    <definedName name="HACOLA15201244043838A20MANO" localSheetId="0">#REF!</definedName>
    <definedName name="HACOLA15201244043838A20MANO">#REF!</definedName>
    <definedName name="HACOLA20201244043814A20LIG">[15]Ana!$F$1343</definedName>
    <definedName name="HACOLA20201244043814A20MANO">[15]Ana!$F$1355</definedName>
    <definedName name="HADIN10201244023821214A20LIG">[15]Ana!$F$1371</definedName>
    <definedName name="HADIN10201244023821214A20MANO">[15]Ana!$F$1384</definedName>
    <definedName name="HADIN10201804023821214A20">[15]Ana!$F$1473</definedName>
    <definedName name="HADIN15201244023831214A20LIG">[15]Ana!$F$1397</definedName>
    <definedName name="HADIN15201244023831214A20MANO">[15]Ana!$F$1410</definedName>
    <definedName name="HADIN15201244023831238A20LIG" localSheetId="0">#REF!</definedName>
    <definedName name="HADIN15201244023831238A20LIG">#REF!</definedName>
    <definedName name="HADIN15201244023831238A20MANO" localSheetId="0">#REF!</definedName>
    <definedName name="HADIN15201244023831238A20MANO">#REF!</definedName>
    <definedName name="HADIN15201804023831214A20">[15]Ana!$F$1486</definedName>
    <definedName name="HADIN20201244023831238A20LIG">[15]Ana!$F$1448</definedName>
    <definedName name="HADIN20201244023831238A20MANO">[15]Ana!$F$1460</definedName>
    <definedName name="HADIN20201804023831238A20">[15]Ana!$F$1498</definedName>
    <definedName name="hai" localSheetId="0">#REF!</definedName>
    <definedName name="hai">#REF!</definedName>
    <definedName name="haii" localSheetId="0">#REF!</definedName>
    <definedName name="haii">#REF!</definedName>
    <definedName name="haiii" localSheetId="0">#REF!</definedName>
    <definedName name="haiii">#REF!</definedName>
    <definedName name="haiiii" localSheetId="0">#REF!</definedName>
    <definedName name="haiiii">#REF!</definedName>
    <definedName name="HALOS10124403825A25LIGW">[15]Ana!$F$1517</definedName>
    <definedName name="HALOS101244038A25LIGW">[15]Ana!$F$1513</definedName>
    <definedName name="HALOS10124603825A25LIGW">[15]Ana!$F$1527</definedName>
    <definedName name="HALOS101246038A25LIGW">[15]Ana!$F$1522</definedName>
    <definedName name="HALOS10180403825A25">[15]Ana!$F$1569</definedName>
    <definedName name="HALOS101804038A25">[15]Ana!$F$1565</definedName>
    <definedName name="HALOS10180603825A25">[15]Ana!$F$1579</definedName>
    <definedName name="HALOS101806038A25">[15]Ana!$F$1574</definedName>
    <definedName name="HALOS12124403825A25LIGW">[15]Ana!$F$1543</definedName>
    <definedName name="HALOS121244038A25LIGW">[15]Ana!$F$1539</definedName>
    <definedName name="HALOS12124603825A25LIGW">[15]Ana!$F$1553</definedName>
    <definedName name="HALOS121246038A25LIGW">[15]Ana!$F$1548</definedName>
    <definedName name="HALOS12180403825A25">[15]Ana!$F$1595</definedName>
    <definedName name="HALOS121804038A25">[15]Ana!$F$1591</definedName>
    <definedName name="HALOS12180603825A25">[15]Ana!$F$1605</definedName>
    <definedName name="HALOS121806038A25">[15]Ana!$F$1600</definedName>
    <definedName name="HALOSAQUIEBRASOLCONTRA" localSheetId="0">#REF!</definedName>
    <definedName name="HALOSAQUIEBRASOLCONTRA">#REF!</definedName>
    <definedName name="HALSUPCISCONTRA" localSheetId="0">#REF!</definedName>
    <definedName name="HALSUPCISCONTRA">#REF!</definedName>
    <definedName name="HAMRAMPACONTRA" localSheetId="0">#REF!</definedName>
    <definedName name="HAMRAMPACONTRA">#REF!</definedName>
    <definedName name="HAMUR08210MALLAD2.31001CAR" localSheetId="0">#REF!</definedName>
    <definedName name="HAMUR08210MALLAD2.31001CAR">#REF!</definedName>
    <definedName name="HAMUR15180403825A20X202CAR">[15]Ana!$F$1625</definedName>
    <definedName name="HAMUR151804038A20X202CAR">[15]Ana!$F$1621</definedName>
    <definedName name="HAMUR15180603825A20X202CAR">[15]Ana!$F$1635</definedName>
    <definedName name="HAMUR151806038A20X202CAR">[15]Ana!$F$1630</definedName>
    <definedName name="HAMUR15210403825A20X202CAR">[15]Ana!$F$1652</definedName>
    <definedName name="HAMUR152104038A20X202CAR">[15]Ana!$F$1648</definedName>
    <definedName name="HAMUR15210603825A20X202CAR">[15]Ana!$F$1662</definedName>
    <definedName name="HAMUR152106038A20X202CAR">[15]Ana!$F$1657</definedName>
    <definedName name="HAMUR15240403825A20X202CAR">[15]Ana!$F$1679</definedName>
    <definedName name="HAMUR152404038A20X202CAR">[15]Ana!$F$1675</definedName>
    <definedName name="HAMUR15240603825A20X202CAR">[15]Ana!$F$1689</definedName>
    <definedName name="HAMUR152406038A20X202CAR">[15]Ana!$F$1684</definedName>
    <definedName name="HAMUR20180403825A20X202CAR">[15]Ana!$F$1706</definedName>
    <definedName name="HAMUR201804038A20X202CAR">[15]Ana!$F$1702</definedName>
    <definedName name="HAMUR20180603825A20X202CAR">[15]Ana!$F$1716</definedName>
    <definedName name="HAMUR201806038A20X202CAR">[15]Ana!$F$1711</definedName>
    <definedName name="HAMUR20210401225A10X102CAR">[15]Ana!$F$1760</definedName>
    <definedName name="HAMUR20210401225A20X202CAR">[15]Ana!$F$1787</definedName>
    <definedName name="HAMUR202104012A10X102CAR">[15]Ana!$F$1756</definedName>
    <definedName name="HAMUR202104012A20X202CAR">[15]Ana!$F$1783</definedName>
    <definedName name="HAMUR20210403825A20X202CAR">[15]Ana!$F$1733</definedName>
    <definedName name="HAMUR202104038A20X202CAR">[15]Ana!$F$1729</definedName>
    <definedName name="HAMUR20210601225A10X102CAR">[15]Ana!$F$1770</definedName>
    <definedName name="HAMUR20210601225A20X202CAR">[15]Ana!$F$1797</definedName>
    <definedName name="HAMUR202106012A10X102CAR">[15]Ana!$F$1765</definedName>
    <definedName name="HAMUR202106012A20X202CAR">[15]Ana!$F$1792</definedName>
    <definedName name="HAMUR20210603825A20X202CAR">[15]Ana!$F$1743</definedName>
    <definedName name="HAMUR202106038A20X202CAR">[15]Ana!$F$1738</definedName>
    <definedName name="HAMUR20240401225A10X102CAR">[15]Ana!$F$1814</definedName>
    <definedName name="HAMUR20240401225A20X202CAR">[15]Ana!$F$1841</definedName>
    <definedName name="HAMUR202404012A10X102CAR">[15]Ana!$F$1810</definedName>
    <definedName name="HAMUR202404012A20X202CAR">[15]Ana!$F$1837</definedName>
    <definedName name="HAMUR20240601225A10X102CAR">[15]Ana!$F$1824</definedName>
    <definedName name="HAMUR20240601225A20X202CAR">[15]Ana!$F$1851</definedName>
    <definedName name="HAMUR202406012A10X102CAR">[15]Ana!$F$1819</definedName>
    <definedName name="HAMUR202406012A20X202CAR">[15]Ana!$F$1846</definedName>
    <definedName name="HAPEDCONTRA" localSheetId="0">#REF!</definedName>
    <definedName name="HAPEDCONTRA">#REF!</definedName>
    <definedName name="HAPISO38A20AD124ESP10">[15]Ana!$F$4643</definedName>
    <definedName name="HAPISO38A20AD124ESP12">[15]Ana!$F$4652</definedName>
    <definedName name="HAPISO38A20AD124ESP15">[15]Ana!$F$4661</definedName>
    <definedName name="HAPISO38A20AD124ESP20">[15]Ana!$F$4670</definedName>
    <definedName name="HAPISO38A20AD140ESP10">[15]Ana!$F$4679</definedName>
    <definedName name="HAPISO38A20AD140ESP12">[15]Ana!$F$4688</definedName>
    <definedName name="HAPISO38A20AD140ESP15">[15]Ana!$F$4697</definedName>
    <definedName name="HAPISO38A20AD140ESP20">[15]Ana!$F$4706</definedName>
    <definedName name="HAPISO38A20AD180ESP10">[15]Ana!$F$4715</definedName>
    <definedName name="HAPISO38A20AD180ESP12">[15]Ana!$F$4724</definedName>
    <definedName name="HAPISO38A20AD180ESP15">[15]Ana!$F$4733</definedName>
    <definedName name="HAPISO38A20AD180ESP20">[15]Ana!$F$4742</definedName>
    <definedName name="HAPISO38A20AD210ESP10">[15]Ana!$F$4751</definedName>
    <definedName name="HAPISO38A20AD210ESP12">[15]Ana!$F$4760</definedName>
    <definedName name="HAPISO38A20AD210ESP15">[15]Ana!$F$4769</definedName>
    <definedName name="HAPISO38A20AD210ESP20">[15]Ana!$F$4778</definedName>
    <definedName name="HARAMPA12124401225A2038A20LIGWIN">[15]Ana!$F$1871</definedName>
    <definedName name="HARAMPA12124401225A2038A20MANO">[15]Ana!$F$1890</definedName>
    <definedName name="HARAMPA121244012A2038A20LIGWIN">[15]Ana!$F$1866</definedName>
    <definedName name="HARAMPA121244012A2038A20MANO">[15]Ana!$F$1885</definedName>
    <definedName name="HARAMPA12124601225A2038A20LIGWIN">[15]Ana!$F$1881</definedName>
    <definedName name="HARAMPA12124601225A2038A20MANO">[15]Ana!$F$1901</definedName>
    <definedName name="HARAMPA121246012A2038A20LIGWIN">[15]Ana!$F$1876</definedName>
    <definedName name="HARAMPA121246012A2038A20MANO">[15]Ana!$F$1896</definedName>
    <definedName name="HARAMPA12180401225A2038A20">[15]Ana!$F$1918</definedName>
    <definedName name="HARAMPA121804012A2038A20">[15]Ana!$F$1913</definedName>
    <definedName name="HARAMPA12180601225A2038A20">[15]Ana!$F$1928</definedName>
    <definedName name="HARAMPA121806012A2038A20">[15]Ana!$F$1923</definedName>
    <definedName name="HARAMPA12210401225A2038A20">[15]Ana!$F$1945</definedName>
    <definedName name="HARAMPA122104012A2038A20">[15]Ana!$F$1940</definedName>
    <definedName name="HARAMPA12210601225A2038A20">[15]Ana!$F$1955</definedName>
    <definedName name="HARAMPA122106012A2038A20">[15]Ana!$F$1950</definedName>
    <definedName name="HARAMPA12240401225A2038A20">[15]Ana!$F$1972</definedName>
    <definedName name="HARAMPA122404012A2038A20">[15]Ana!$F$1967</definedName>
    <definedName name="HARAMPA12240601225A2038A20">[15]Ana!$F$1982</definedName>
    <definedName name="HARAMPA122406012A2038A20">[15]Ana!$F$1977</definedName>
    <definedName name="HARAMPAESCCONTRA" localSheetId="0">#REF!</definedName>
    <definedName name="HARAMPAESCCONTRA">#REF!</definedName>
    <definedName name="HARAMPAVEHCONTRA" localSheetId="0">#REF!</definedName>
    <definedName name="HARAMPAVEHCONTRA">#REF!</definedName>
    <definedName name="HAVA15201244043814A20LIG">[15]Ana!$F$2494</definedName>
    <definedName name="HAVA15201244043814A20MANO">[15]Ana!$F$2506</definedName>
    <definedName name="HAVA20201244043838A20LIG">[15]Ana!$F$2517</definedName>
    <definedName name="HAVA20201244043838A20MANO">[15]Ana!$F$2528</definedName>
    <definedName name="HAVABARANDACONTRA" localSheetId="0">#REF!</definedName>
    <definedName name="HAVABARANDACONTRA">#REF!</definedName>
    <definedName name="HAVACORONACISTCONTRA" localSheetId="0">#REF!</definedName>
    <definedName name="HAVACORONACISTCONTRA">#REF!</definedName>
    <definedName name="HAVIGA20401244033423838A20LIGWIN">[15]Ana!$F$1998</definedName>
    <definedName name="HAVIGA20401246033423838A20LIGWIN">[15]Ana!$F$2004</definedName>
    <definedName name="HAVIGA20401804033423838A20">[15]Ana!$F$2081</definedName>
    <definedName name="HAVIGA20401804033423838A20POR">[15]Ana!$F$2086</definedName>
    <definedName name="HAVIGA20401806033423838A20">[15]Ana!$F$2092</definedName>
    <definedName name="HAVIGA20401806033423838A20POR">[15]Ana!$F$2098</definedName>
    <definedName name="HAVIGA20402104033423838A20">[15]Ana!$F$2218</definedName>
    <definedName name="HAVIGA20402104033423838A20POR">[15]Ana!$F$2223</definedName>
    <definedName name="HAVIGA20402106033423838A20">[15]Ana!$F$2229</definedName>
    <definedName name="HAVIGA20402106033423838A20POR">[15]Ana!$F$2235</definedName>
    <definedName name="HAVIGA20402404033423838A20">[15]Ana!$F$2355</definedName>
    <definedName name="HAVIGA20402404033423838A20POR">[15]Ana!$F$2360</definedName>
    <definedName name="HAVIGA20402406033423838A20">[15]Ana!$F$2366</definedName>
    <definedName name="HAVIGA20402406033423838A20POR">[15]Ana!$F$2372</definedName>
    <definedName name="HAVIGA25501244043423838A25LIGWIN">[15]Ana!$F$2017</definedName>
    <definedName name="HAVIGA25501246043423838A25LIGWIN">[15]Ana!$F$2023</definedName>
    <definedName name="HAVIGA25501804043423838A25">[15]Ana!$F$2111</definedName>
    <definedName name="HAVIGA25501804043423838A25POR">[15]Ana!$F$2116</definedName>
    <definedName name="HAVIGA25501806043423838A25">[15]Ana!$F$2122</definedName>
    <definedName name="HAVIGA25501806043423838A25POR">[15]Ana!$F$2128</definedName>
    <definedName name="HAVIGA25502104043423838A25">[15]Ana!$F$2248</definedName>
    <definedName name="HAVIGA25502104043423838A25POR">[15]Ana!$F$2253</definedName>
    <definedName name="HAVIGA25502106043423838A25">[15]Ana!$F$2259</definedName>
    <definedName name="HAVIGA25502106043423838A25POR">[15]Ana!$F$2265</definedName>
    <definedName name="HAVIGA25502404043423838A25">[15]Ana!$F$2385</definedName>
    <definedName name="HAVIGA25502404043423838A25POR">[15]Ana!$F$2390</definedName>
    <definedName name="HAVIGA25502406043423838A25">[15]Ana!$F$2396</definedName>
    <definedName name="HAVIGA25502406043423838A25POR">[15]Ana!$F$2402</definedName>
    <definedName name="HAVIGA3060124404123838A25LIGWIN">[15]Ana!$F$2036</definedName>
    <definedName name="HAVIGA3060124604123838A25LIGWIN">[15]Ana!$F$2042</definedName>
    <definedName name="HAVIGA3060180404123838A25">[15]Ana!$F$2141</definedName>
    <definedName name="HAVIGA3060180404123838A25POR">[15]Ana!$F$2146</definedName>
    <definedName name="HAVIGA3060180604123838A25">[15]Ana!$F$2152</definedName>
    <definedName name="HAVIGA3060180604123838A25POR">[15]Ana!$F$2158</definedName>
    <definedName name="HAVIGA3060210404123838A25">[15]Ana!$F$2278</definedName>
    <definedName name="HAVIGA3060210404123838A25POR">[15]Ana!$F$2283</definedName>
    <definedName name="HAVIGA3060210604123838A25">[15]Ana!$F$2289</definedName>
    <definedName name="HAVIGA3060210604123838A25POR">[15]Ana!$F$2295</definedName>
    <definedName name="HAVIGA3060240404123838A25">[15]Ana!$F$2415</definedName>
    <definedName name="HAVIGA3060240404123838A25POR">[15]Ana!$F$2420</definedName>
    <definedName name="HAVIGA3060240604123838A25">[15]Ana!$F$2426</definedName>
    <definedName name="HAVIGA3060240604123838A25POR">[15]Ana!$F$2432</definedName>
    <definedName name="HAVIGA408012440512122538A25LIGWIN">[15]Ana!$F$2061</definedName>
    <definedName name="HAVIGA4080124405121238A25LIGWIN">[15]Ana!$F$2056</definedName>
    <definedName name="HAVIGA4080124605121238A25LIGWIN">[15]Ana!$F$2068</definedName>
    <definedName name="HAVIGA4080180405121238A25">[15]Ana!$F$2172</definedName>
    <definedName name="HAVIGA4080180405121238A25POR">[15]Ana!$F$2177</definedName>
    <definedName name="HAVIGA408018060512122538A25">[15]Ana!$F$2198</definedName>
    <definedName name="HAVIGA408018060512122538A25POR">[15]Ana!$F$2205</definedName>
    <definedName name="HAVIGA4080180605121238A25">[15]Ana!$F$2184</definedName>
    <definedName name="HAVIGA4080180605121238A25POR">[15]Ana!$F$2191</definedName>
    <definedName name="HAVIGA4080210405121238A25">[15]Ana!$F$2309</definedName>
    <definedName name="HAVIGA4080210405121238A25por">[15]Ana!$F$2314</definedName>
    <definedName name="HAVIGA408021060512122538A25">[15]Ana!$F$2335</definedName>
    <definedName name="HAVIGA408021060512122538A25POR">[15]Ana!$F$2342</definedName>
    <definedName name="HAVIGA4080210605121238A25">[15]Ana!$F$2321</definedName>
    <definedName name="HAVIGA4080210605121238A25POR">[15]Ana!$F$2328</definedName>
    <definedName name="HAVIGA4080240405121238A25">[15]Ana!$F$2446</definedName>
    <definedName name="HAVIGA4080240405121238A25POR">[15]Ana!$F$2451</definedName>
    <definedName name="HAVIGA408024060512122538A25">[15]Ana!$F$2472</definedName>
    <definedName name="HAVIGA408024060512122538A25PORT">[15]Ana!$F$2479</definedName>
    <definedName name="HAVIGA4080240605121238A25">[15]Ana!$F$2458</definedName>
    <definedName name="HAVIGA4080240605121238A25POR">[15]Ana!$F$2465</definedName>
    <definedName name="HAVPORTCISTCONTRA" localSheetId="0">#REF!</definedName>
    <definedName name="HAVPORTCISTCONTRA">#REF!</definedName>
    <definedName name="HAVRIOSTPONDCONTRA" localSheetId="0">#REF!</definedName>
    <definedName name="HAVRIOSTPONDCONTRA">#REF!</definedName>
    <definedName name="HAVUE4010124402383825A20LIGWIN">[15]Ana!$F$2547</definedName>
    <definedName name="HAVUE40101244023838A20LIGWIN">[15]Ana!$F$2543</definedName>
    <definedName name="HAVUE4010124602383825A20LIGWIN">[15]Ana!$F$2557</definedName>
    <definedName name="HAVUE40101246023838A20LIGWIN">[15]Ana!$F$2552</definedName>
    <definedName name="HAVUE4010180402383825A20">[15]Ana!$F$2599</definedName>
    <definedName name="HAVUE40101804023838A20">[15]Ana!$F$2595</definedName>
    <definedName name="HAVUE40101806023838A20">[15]Ana!$F$2604</definedName>
    <definedName name="HAVUE4012124402383825A20LIGWIN">[15]Ana!$F$2573</definedName>
    <definedName name="HAVUE40121244023838A20LIGWIN">[15]Ana!$F$2569</definedName>
    <definedName name="HAVUE4012124602383825A20LIGWIN">[15]Ana!$F$2583</definedName>
    <definedName name="HAVUE40121246023838A20LIGWIN">[15]Ana!$F$2578</definedName>
    <definedName name="HAVUE4012180402383825A20">[15]Ana!$F$2625</definedName>
    <definedName name="HAVUE40121804023838A20">[15]Ana!$F$2621</definedName>
    <definedName name="HAVUE4012180602383825A20">[15]Ana!$F$2635</definedName>
    <definedName name="HAVUE40121806023838A20">[15]Ana!$F$2630</definedName>
    <definedName name="HAVUELO10CONTRA" localSheetId="0">#REF!</definedName>
    <definedName name="HAVUELO10CONTRA">#REF!</definedName>
    <definedName name="HAZCH301354081225C634ADLIG">[15]Ana!$F$2652</definedName>
    <definedName name="HAZCH3013540812C634ADLIG">[15]Ana!$F$2645</definedName>
    <definedName name="HAZCH301356081225C634ADLIG">[15]Ana!$F$2666</definedName>
    <definedName name="HAZCH3013560812C634ADLIG">[15]Ana!$F$2659</definedName>
    <definedName name="HAZCH301404081225C634AD">[15]Ana!$F$2708</definedName>
    <definedName name="HAZCH3014040812C634AD">[15]Ana!$F$2701</definedName>
    <definedName name="HAZCH301406081225C634AD">[15]Ana!$F$2722</definedName>
    <definedName name="HAZCH3014060812C634AD">[15]Ana!$F$2715</definedName>
    <definedName name="HAZCH301804081225C634AD">[15]Ana!$F$2764</definedName>
    <definedName name="HAZCH3018040812C634AD">[15]Ana!$F$2757</definedName>
    <definedName name="HAZCH301806081225C634AD">[15]Ana!$F$2778</definedName>
    <definedName name="HAZCH3018060812C634AD">[15]Ana!$F$2771</definedName>
    <definedName name="HAZCH302104081225C634AD">[15]Ana!$F$2820</definedName>
    <definedName name="HAZCH3021040812C634AD">[15]Ana!$F$2813</definedName>
    <definedName name="HAZCH302106081225C634AD">[15]Ana!$F$2834</definedName>
    <definedName name="HAZCH3021060812C634AD">[15]Ana!$F$2827</definedName>
    <definedName name="HAZCH302404081225C634AD">[15]Ana!$F$2876</definedName>
    <definedName name="HAZCH3024040812C634AD">[15]Ana!$F$2869</definedName>
    <definedName name="HAZCH302406081225C634AD">[15]Ana!$F$2890</definedName>
    <definedName name="HAZCH3024060812C634AD">[15]Ana!$F$2883</definedName>
    <definedName name="HAZCH35180401225A15ADC18342CAM">[15]Ana!$F$2935</definedName>
    <definedName name="HAZCH351804012A15ADC18342CAM">[15]Ana!$F$2928</definedName>
    <definedName name="HAZCH35180601225A15ADC18342CAM">[15]Ana!$F$2949</definedName>
    <definedName name="HAZCH351806012A15ADC18342CAM">[15]Ana!$F$2942</definedName>
    <definedName name="HAZCH35210401225A15ADC18342CAM">[15]Ana!$F$2963</definedName>
    <definedName name="HAZCH352104012A15ADC18342CAM">[15]Ana!$F$2956</definedName>
    <definedName name="HAZCH35210601225A15ADC18342CAM">[15]Ana!$F$2977</definedName>
    <definedName name="HAZCH352106012A15ADC18342CAM">[15]Ana!$F$2970</definedName>
    <definedName name="HAZCH35240401225A15ADC18342CAM">[15]Ana!$F$2991</definedName>
    <definedName name="HAZCH352404012A15ADC18342CAM">[15]Ana!$F$2984</definedName>
    <definedName name="HAZCH35240601225A15ADC18342CAM">[15]Ana!$F$3005</definedName>
    <definedName name="HAZCH352406012A15ADC18342CAM">[15]Ana!$F$2998</definedName>
    <definedName name="HAZCH4013540812C634ADLIG">[15]Ana!$F$2673</definedName>
    <definedName name="HAZCH4013560812C634ADLIG">[15]Ana!$F$2680</definedName>
    <definedName name="HAZCH401404081225C634AD">[15]Ana!$F$2736</definedName>
    <definedName name="HAZCH4014040812C634AD">[15]Ana!$F$2729</definedName>
    <definedName name="HAZCH401804081225C634AD">[15]Ana!$F$2792</definedName>
    <definedName name="HAZCH4018040812C634AD">[15]Ana!$F$2785</definedName>
    <definedName name="HAZCH402104081225C634AD">[15]Ana!$F$2848</definedName>
    <definedName name="HAZCH4021040812C634AD">[15]Ana!$F$2841</definedName>
    <definedName name="HAZCH402404081225C634AD">[15]Ana!$F$2904</definedName>
    <definedName name="HAZCH4024040812C634AD">[15]Ana!$F$2897</definedName>
    <definedName name="HAZCH402406081225C634AD">[15]Ana!$F$2918</definedName>
    <definedName name="HAZCH4024060812C634AD">[15]Ana!$F$2911</definedName>
    <definedName name="HAZCH601356081225C634ADLIG">[15]Ana!$F$2694</definedName>
    <definedName name="HAZCH6013560812C634ADLIG">[15]Ana!$F$2687</definedName>
    <definedName name="HAZCH601406081225C634AD">[15]Ana!$F$2750</definedName>
    <definedName name="HAZCH6014060812C634AD">[15]Ana!$F$2743</definedName>
    <definedName name="HAZCH601806081225C634AD">[15]Ana!$F$2806</definedName>
    <definedName name="HAZCH6018060812C634AD">[15]Ana!$F$2799</definedName>
    <definedName name="HAZCH602106081225C634AD">[15]Ana!$F$2862</definedName>
    <definedName name="HAZCH6021060812C634AD">[15]Ana!$F$2855</definedName>
    <definedName name="HAZCPONDCONTRA" localSheetId="0">#REF!</definedName>
    <definedName name="HAZCPONDCONTRA">#REF!</definedName>
    <definedName name="HAZFOSOCONTRA" localSheetId="0">#REF!</definedName>
    <definedName name="HAZFOSOCONTRA">#REF!</definedName>
    <definedName name="HAZM201512423838A30LIG">[15]Ana!$F$3035</definedName>
    <definedName name="HAZM301512423838A30LIG">[15]Ana!$F$3041</definedName>
    <definedName name="HAZM302012423838A25LIG">[15]Ana!$F$3053</definedName>
    <definedName name="HAZM302013523838A25LIG">[15]Ana!$F$3014</definedName>
    <definedName name="HAZM302014023838A25">[15]Ana!$F$3074</definedName>
    <definedName name="HAZM30X20180">[15]Ana!$F$3095</definedName>
    <definedName name="HAZM401512423838A30LIG">[15]Ana!$F$3047</definedName>
    <definedName name="HAZM452012433838A25LIG">[15]Ana!$F$3058</definedName>
    <definedName name="HAZM452013533838A25LIG">[15]Ana!$F$3019</definedName>
    <definedName name="HAZM452014033838A25">[15]Ana!$F$3079</definedName>
    <definedName name="HAZM452018033838A25">[15]Ana!$F$3100</definedName>
    <definedName name="HAZM452512433838A25LIG">[15]Ana!$F$3063</definedName>
    <definedName name="HAZM452513533838A25LIG">[15]Ana!$F$3024</definedName>
    <definedName name="HAZM452514033838A25">[15]Ana!$F$3084</definedName>
    <definedName name="HAZM452521033838A25">[15]Ana!$F$3115</definedName>
    <definedName name="HAZM452524033838A25">[15]Ana!$F$3125</definedName>
    <definedName name="HAZM45X25180">[15]Ana!$F$3105</definedName>
    <definedName name="HAZM602512433838A25LIG">[15]Ana!$F$3068</definedName>
    <definedName name="HAZM602513533838A25LIG">[15]Ana!$F$3029</definedName>
    <definedName name="HAZM602514033838A25">[15]Ana!$F$3089</definedName>
    <definedName name="HAZM602521033838A25">[15]Ana!$F$3120</definedName>
    <definedName name="HAZM602524033838A25">[15]Ana!$F$3130</definedName>
    <definedName name="HAZM60X25180">[15]Ana!$F$3110</definedName>
    <definedName name="HAZM8TIPVIGACISTCONTRA" localSheetId="0">#REF!</definedName>
    <definedName name="HAZM8TIPVIGACISTCONTRA">#REF!</definedName>
    <definedName name="HAZMRAMPACONTRA" localSheetId="0">#REF!</definedName>
    <definedName name="HAZMRAMPACONTRA">#REF!</definedName>
    <definedName name="hbi" localSheetId="0">#REF!</definedName>
    <definedName name="hbi">#REF!</definedName>
    <definedName name="hbii" localSheetId="0">#REF!</definedName>
    <definedName name="hbii">#REF!</definedName>
    <definedName name="hbiii" localSheetId="0">#REF!</definedName>
    <definedName name="hbiii">#REF!</definedName>
    <definedName name="hbiiii" localSheetId="0">#REF!</definedName>
    <definedName name="hbiiii">#REF!</definedName>
    <definedName name="hci" localSheetId="0">#REF!</definedName>
    <definedName name="hci">#REF!</definedName>
    <definedName name="hcii" localSheetId="0">#REF!</definedName>
    <definedName name="hcii">#REF!</definedName>
    <definedName name="hciii" localSheetId="0">#REF!</definedName>
    <definedName name="hciii">#REF!</definedName>
    <definedName name="hciiii" localSheetId="0">#REF!</definedName>
    <definedName name="hciiii">#REF!</definedName>
    <definedName name="hcpi" localSheetId="0">#REF!</definedName>
    <definedName name="hcpi">#REF!</definedName>
    <definedName name="hcpii" localSheetId="0">#REF!</definedName>
    <definedName name="hcpii">#REF!</definedName>
    <definedName name="hcpiii" localSheetId="0">#REF!</definedName>
    <definedName name="hcpiii">#REF!</definedName>
    <definedName name="hcpiiii" localSheetId="0">#REF!</definedName>
    <definedName name="hcpiiii">#REF!</definedName>
    <definedName name="HGON100" localSheetId="0">#REF!</definedName>
    <definedName name="HGON100">#REF!</definedName>
    <definedName name="HGON140" localSheetId="0">#REF!</definedName>
    <definedName name="HGON140">#REF!</definedName>
    <definedName name="HGON180" localSheetId="0">#REF!</definedName>
    <definedName name="HGON180">#REF!</definedName>
    <definedName name="HGON210" localSheetId="0">#REF!</definedName>
    <definedName name="HGON210">#REF!</definedName>
    <definedName name="hilo" localSheetId="0">#REF!</definedName>
    <definedName name="hilo">#REF!</definedName>
    <definedName name="Hilo_de_Nylon" localSheetId="0">[20]Insumos!$B$69:$D$69</definedName>
    <definedName name="Hilo_de_Nylon">[20]Insumos!$B$69:$D$69</definedName>
    <definedName name="HINCA" localSheetId="0">#REF!</definedName>
    <definedName name="HINCA">#REF!</definedName>
    <definedName name="HINCA_2">"$#REF!.$#REF!$#REF!"</definedName>
    <definedName name="HINCA_3">"$#REF!.$#REF!$#REF!"</definedName>
    <definedName name="Hinca_de_Pilotes" localSheetId="0">#REF!</definedName>
    <definedName name="Hinca_de_Pilotes">#REF!</definedName>
    <definedName name="Hinca_de_Pilotes_2">#N/A</definedName>
    <definedName name="Hinca_de_Pilotes_3">#N/A</definedName>
    <definedName name="HINCADEPILOTES" localSheetId="0">#REF!</definedName>
    <definedName name="HINCADEPILOTES">#REF!</definedName>
    <definedName name="HINCADEPILOTES_2">#N/A</definedName>
    <definedName name="HINCADEPILOTES_3">#N/A</definedName>
    <definedName name="HINDUSTRIAL100" localSheetId="0">#REF!</definedName>
    <definedName name="HINDUSTRIAL100">#REF!</definedName>
    <definedName name="HINDUSTRIAL140" localSheetId="0">#REF!</definedName>
    <definedName name="HINDUSTRIAL140">#REF!</definedName>
    <definedName name="HINDUSTRIAL180" localSheetId="0">#REF!</definedName>
    <definedName name="HINDUSTRIAL180">#REF!</definedName>
    <definedName name="HINDUSTRIAL210" localSheetId="0">#REF!</definedName>
    <definedName name="HINDUSTRIAL210">#REF!</definedName>
    <definedName name="hligadora">[15]Ana!$F$3246</definedName>
    <definedName name="HOJASEGUETA" localSheetId="0">#REF!</definedName>
    <definedName name="HOJASEGUETA">#REF!</definedName>
    <definedName name="HORACIO" localSheetId="0">#REF!</definedName>
    <definedName name="HORACIO">#REF!</definedName>
    <definedName name="HORACIO_2">"$#REF!.$L$66:$W$66"</definedName>
    <definedName name="HORACIO_3">"$#REF!.$L$66:$W$66"</definedName>
    <definedName name="horadia" localSheetId="0">#REF!</definedName>
    <definedName name="horadia">#REF!</definedName>
    <definedName name="horames" localSheetId="0">#REF!</definedName>
    <definedName name="horames">#REF!</definedName>
    <definedName name="horind100" localSheetId="0">#REF!</definedName>
    <definedName name="horind100">#REF!</definedName>
    <definedName name="horind140" localSheetId="0">#REF!</definedName>
    <definedName name="horind140">#REF!</definedName>
    <definedName name="horind180" localSheetId="0">#REF!</definedName>
    <definedName name="horind180">#REF!</definedName>
    <definedName name="horind210" localSheetId="0">#REF!</definedName>
    <definedName name="horind210">#REF!</definedName>
    <definedName name="horm.1.2">'[28]Ana. Horm mexc mort'!$D$70</definedName>
    <definedName name="horm.1.3">'[32]Analisis Unit. '!$F$74</definedName>
    <definedName name="horm.1.3.5">'[32]Analisis Unit. '!$F$64</definedName>
    <definedName name="HORM124">[15]Ana!$F$3302</definedName>
    <definedName name="HORM124LIGADORA">[15]Ana!$F$3309</definedName>
    <definedName name="HORM124LIGAWINCHE">[15]Ana!$F$3316</definedName>
    <definedName name="HORM135">[15]Ana!$F$3281</definedName>
    <definedName name="HORM135LIGADORA">[15]Ana!$F$3288</definedName>
    <definedName name="HORM135LIGAWINCHE">[15]Ana!$F$3295</definedName>
    <definedName name="HORM140">[15]Ana!$F$3138</definedName>
    <definedName name="HORM160">[15]Ana!$F$3143</definedName>
    <definedName name="HORM180">[15]Ana!$F$3148</definedName>
    <definedName name="HORM210">[15]Ana!$F$3153</definedName>
    <definedName name="HORM240">[15]Ana!$F$3158</definedName>
    <definedName name="HORM250">[15]Ana!$F$3163</definedName>
    <definedName name="HORM260">[15]Ana!$F$3168</definedName>
    <definedName name="HORM280">[15]Ana!$F$3173</definedName>
    <definedName name="HORM300">[15]Ana!$F$3178</definedName>
    <definedName name="HORM315">[15]Ana!$F$3183</definedName>
    <definedName name="HORM350">[15]Ana!$F$3188</definedName>
    <definedName name="HORM400">[15]Ana!$F$3193</definedName>
    <definedName name="HORMFROT">[15]Ana!$F$4786</definedName>
    <definedName name="Hormigón_Industrial_180_Kg_cm2" localSheetId="0">[20]Insumos!$B$70:$D$70</definedName>
    <definedName name="Hormigón_Industrial_180_Kg_cm2">[20]Insumos!$B$70:$D$70</definedName>
    <definedName name="Hormigón_Industrial_210_Kg_cm2" localSheetId="0">[20]Insumos!$B$71:$D$71</definedName>
    <definedName name="Hormigón_Industrial_210_Kg_cm2">[20]Insumos!$B$71:$D$71</definedName>
    <definedName name="Hormigón_Industrial_210_Kg_cm2_1" localSheetId="0">[20]Insumos!$B$71:$D$71</definedName>
    <definedName name="Hormigón_Industrial_210_Kg_cm2_1">[20]Insumos!$B$71:$D$71</definedName>
    <definedName name="Hormigón_Industrial_210_Kg_cm2_2" localSheetId="0">[20]Insumos!$B$71:$D$71</definedName>
    <definedName name="Hormigón_Industrial_210_Kg_cm2_2">[20]Insumos!$B$71:$D$71</definedName>
    <definedName name="Hormigón_Industrial_210_Kg_cm2_3" localSheetId="0">[20]Insumos!$B$71:$D$71</definedName>
    <definedName name="Hormigón_Industrial_210_Kg_cm2_3">[20]Insumos!$B$71:$D$71</definedName>
    <definedName name="Hormigón_Industrial_240_Kg_cm2" localSheetId="0">[10]Insumos!#REF!</definedName>
    <definedName name="Hormigón_Industrial_240_Kg_cm2">[10]Insumos!#REF!</definedName>
    <definedName name="HORMIGON100" localSheetId="0">#REF!</definedName>
    <definedName name="HORMIGON100">#REF!</definedName>
    <definedName name="hormigon140" localSheetId="0">#REF!</definedName>
    <definedName name="hormigon140">#REF!</definedName>
    <definedName name="hormigon180" localSheetId="0">#REF!</definedName>
    <definedName name="hormigon180">#REF!</definedName>
    <definedName name="hormigon210" localSheetId="0">#REF!</definedName>
    <definedName name="hormigon210">#REF!</definedName>
    <definedName name="hormigon240" localSheetId="0">#REF!</definedName>
    <definedName name="hormigon240">#REF!</definedName>
    <definedName name="Hormigon240i" localSheetId="0">[21]MATERIALES!#REF!</definedName>
    <definedName name="Hormigon240i">[21]MATERIALES!#REF!</definedName>
    <definedName name="hormigon280" localSheetId="0">#REF!</definedName>
    <definedName name="hormigon280">#REF!</definedName>
    <definedName name="HORMIGON350" localSheetId="0">#REF!</definedName>
    <definedName name="HORMIGON350">#REF!</definedName>
    <definedName name="HORMIGONARMADOALETAS" localSheetId="0">#REF!</definedName>
    <definedName name="HORMIGONARMADOALETAS">#REF!</definedName>
    <definedName name="HORMIGONARMADOESTRIBOS" localSheetId="0">#REF!</definedName>
    <definedName name="HORMIGONARMADOESTRIBOS">#REF!</definedName>
    <definedName name="HORMIGONARMADOGUARDARRUEDASYDEFENSASLATERALES" localSheetId="0">#REF!</definedName>
    <definedName name="HORMIGONARMADOGUARDARRUEDASYDEFENSASLATERALES">#REF!</definedName>
    <definedName name="HORMIGONARMADOGUARDARRUEDASYDEFENSASLATERALES_2">#N/A</definedName>
    <definedName name="HORMIGONARMADOGUARDARRUEDASYDEFENSASLATERALES_3">#N/A</definedName>
    <definedName name="HORMIGONARMADOLOSADEAPROCHE" localSheetId="0">#REF!</definedName>
    <definedName name="HORMIGONARMADOLOSADEAPROCHE">#REF!</definedName>
    <definedName name="HORMIGONARMADOLOSADEAPROCHE_2">#N/A</definedName>
    <definedName name="HORMIGONARMADOLOSADEAPROCHE_3">#N/A</definedName>
    <definedName name="HORMIGONARMADOLOSADETABLERO" localSheetId="0">#REF!</definedName>
    <definedName name="HORMIGONARMADOLOSADETABLERO">#REF!</definedName>
    <definedName name="HORMIGONARMADOLOSADETABLERO_2">#N/A</definedName>
    <definedName name="HORMIGONARMADOLOSADETABLERO_3">#N/A</definedName>
    <definedName name="HORMIGONARMADOVIGUETAS" localSheetId="0">#REF!</definedName>
    <definedName name="HORMIGONARMADOVIGUETAS">#REF!</definedName>
    <definedName name="HORMIGONARMADOVIGUETAS_2">#N/A</definedName>
    <definedName name="HORMIGONARMADOVIGUETAS_3">#N/A</definedName>
    <definedName name="hormigonproteccionpilas" localSheetId="0">#REF!</definedName>
    <definedName name="hormigonproteccionpilas">#REF!</definedName>
    <definedName name="HORMIGONSIMPLE" localSheetId="0">#REF!</definedName>
    <definedName name="HORMIGONSIMPLE">#REF!</definedName>
    <definedName name="HORMIGONVIGASPOSTENSADAS" localSheetId="0">#REF!</definedName>
    <definedName name="HORMIGONVIGASPOSTENSADAS">#REF!</definedName>
    <definedName name="hr.grader.cat.140h">'[17]Tarifas de Alquiler de Equipo'!$I$29</definedName>
    <definedName name="hr.pala.cat.966c">'[17]Tarifas de Alquiler de Equipo'!$I$54</definedName>
    <definedName name="hr.retro.cat.225">'[17]Tarifas de Alquiler de Equipo'!$I$41</definedName>
    <definedName name="hr.retro.cat.416">'[17]Tarifas de Alquiler de Equipo'!$I$46</definedName>
    <definedName name="hr.RodDin.dinapac.ca25">'[17]Tarifas de Alquiler de Equipo'!$I$80</definedName>
    <definedName name="hwinche">[15]Ana!$F$3253</definedName>
    <definedName name="imocolocjuntas">[45]INSUMOS!$F$261</definedName>
    <definedName name="IMPEST">[15]Ana!$F$3325</definedName>
    <definedName name="IMPREV" localSheetId="0">#REF!</definedName>
    <definedName name="IMPREV">#REF!</definedName>
    <definedName name="IMPREV." localSheetId="0">#REF!</definedName>
    <definedName name="IMPREV.">#REF!</definedName>
    <definedName name="IMPREVISTO" localSheetId="0">#REF!</definedName>
    <definedName name="IMPREVISTO">#REF!</definedName>
    <definedName name="IMPREVISTO1" localSheetId="0">#REF!</definedName>
    <definedName name="IMPREVISTO1">#REF!</definedName>
    <definedName name="IMPRIMACION" localSheetId="0">#REF!</definedName>
    <definedName name="IMPRIMACION">#REF!</definedName>
    <definedName name="INCR" localSheetId="0">#REF!</definedName>
    <definedName name="INCR">#REF!</definedName>
    <definedName name="INCREM" localSheetId="0">#REF!</definedName>
    <definedName name="INCREM">#REF!</definedName>
    <definedName name="ind.var.pre">'[17]Analisis Unitarios'!$K$2</definedName>
    <definedName name="indi" localSheetId="0">[41]Presup!#REF!</definedName>
    <definedName name="indi">[41]Presup!#REF!</definedName>
    <definedName name="indir" localSheetId="0">#REF!</definedName>
    <definedName name="indir">#REF!</definedName>
    <definedName name="ingi" localSheetId="0">#REF!</definedName>
    <definedName name="ingi">#REF!</definedName>
    <definedName name="ingii" localSheetId="0">#REF!</definedName>
    <definedName name="ingii">#REF!</definedName>
    <definedName name="ingiii" localSheetId="0">#REF!</definedName>
    <definedName name="ingiii">#REF!</definedName>
    <definedName name="ingiiii" localSheetId="0">#REF!</definedName>
    <definedName name="ingiiii">#REF!</definedName>
    <definedName name="INOALARBCO">[15]Ana!$F$3996</definedName>
    <definedName name="INOALARBCOPVC" localSheetId="0">#REF!</definedName>
    <definedName name="INOALARBCOPVC">#REF!</definedName>
    <definedName name="INOALARCOL">[15]Ana!$F$4022</definedName>
    <definedName name="INOALARCOLPVC" localSheetId="0">#REF!</definedName>
    <definedName name="INOALARCOLPVC">#REF!</definedName>
    <definedName name="INOBCOSER">[15]Ana!$F$3970</definedName>
    <definedName name="INOBCOSTAPASERPVC" localSheetId="0">#REF!</definedName>
    <definedName name="INOBCOSTAPASERPVC">#REF!</definedName>
    <definedName name="INOBCOTAPASER">[15]Ana!$F$3944</definedName>
    <definedName name="INOBCOTAPASERPVC" localSheetId="0">#REF!</definedName>
    <definedName name="INOBCOTAPASERPVC">#REF!</definedName>
    <definedName name="inodorosimplex" localSheetId="0">#REF!</definedName>
    <definedName name="inodorosimplex">#REF!</definedName>
    <definedName name="INOFLUXBCOCONTRA" localSheetId="0">#REF!</definedName>
    <definedName name="INOFLUXBCOCONTRA">#REF!</definedName>
    <definedName name="ins_abrasadera_1.5pulg" localSheetId="0">#REF!</definedName>
    <definedName name="ins_abrasadera_1.5pulg">#REF!</definedName>
    <definedName name="ins_abrasadera_1pulg" localSheetId="0">#REF!</definedName>
    <definedName name="ins_abrasadera_1pulg">#REF!</definedName>
    <definedName name="ins_abrasadera_2pulg" localSheetId="0">#REF!</definedName>
    <definedName name="ins_abrasadera_2pulg">#REF!</definedName>
    <definedName name="ins_abrasadera_3pulg" localSheetId="0">#REF!</definedName>
    <definedName name="ins_abrasadera_3pulg">#REF!</definedName>
    <definedName name="ins_abrasadera_4pulg" localSheetId="0">#REF!</definedName>
    <definedName name="ins_abrasadera_4pulg">#REF!</definedName>
    <definedName name="ins_acero" localSheetId="0">#REF!</definedName>
    <definedName name="ins_acero">#REF!</definedName>
    <definedName name="ins_adap_cpvc_0.5pulg" localSheetId="0">#REF!</definedName>
    <definedName name="ins_adap_cpvc_0.5pulg">#REF!</definedName>
    <definedName name="ins_adap_pvc_0.5pulg" localSheetId="0">#REF!</definedName>
    <definedName name="ins_adap_pvc_0.5pulg">#REF!</definedName>
    <definedName name="ins_adap_pvc_0.75pulg" localSheetId="0">#REF!</definedName>
    <definedName name="ins_adap_pvc_0.75pulg">#REF!</definedName>
    <definedName name="ins_adap_pvc_1.5pulg" localSheetId="0">#REF!</definedName>
    <definedName name="ins_adap_pvc_1.5pulg">#REF!</definedName>
    <definedName name="ins_adap_pvc_1pulg" localSheetId="0">#REF!</definedName>
    <definedName name="ins_adap_pvc_1pulg">#REF!</definedName>
    <definedName name="ins_adap_pvc_2pulg" localSheetId="0">#REF!</definedName>
    <definedName name="ins_adap_pvc_2pulg">#REF!</definedName>
    <definedName name="ins_agua" localSheetId="0">#REF!</definedName>
    <definedName name="ins_agua">#REF!</definedName>
    <definedName name="ins_alambre" localSheetId="0">#REF!</definedName>
    <definedName name="ins_alambre">#REF!</definedName>
    <definedName name="ins_alquiler_compactador" localSheetId="0">#REF!</definedName>
    <definedName name="ins_alquiler_compactador">#REF!</definedName>
    <definedName name="ins_alquiler_compresor" localSheetId="0">#REF!</definedName>
    <definedName name="ins_alquiler_compresor">#REF!</definedName>
    <definedName name="ins_arandela_inodoro" localSheetId="0">#REF!</definedName>
    <definedName name="ins_arandela_inodoro">#REF!</definedName>
    <definedName name="ins_arena_fina" localSheetId="0">#REF!</definedName>
    <definedName name="ins_arena_fina">#REF!</definedName>
    <definedName name="ins_arena_gruesa" localSheetId="0">#REF!</definedName>
    <definedName name="ins_arena_gruesa">#REF!</definedName>
    <definedName name="ins_bañera" localSheetId="0">#REF!</definedName>
    <definedName name="ins_bañera">#REF!</definedName>
    <definedName name="ins_barra_unitrox" localSheetId="0">#REF!</definedName>
    <definedName name="ins_barra_unitrox">#REF!</definedName>
    <definedName name="ins_blocks_6pulg" localSheetId="0">#REF!</definedName>
    <definedName name="ins_blocks_6pulg">#REF!</definedName>
    <definedName name="ins_blocks_8pulg" localSheetId="0">#REF!</definedName>
    <definedName name="ins_blocks_8pulg">#REF!</definedName>
    <definedName name="ins_calentador_electrico" localSheetId="0">#REF!</definedName>
    <definedName name="ins_calentador_electrico">#REF!</definedName>
    <definedName name="ins_cemento_blanco" localSheetId="0">#REF!</definedName>
    <definedName name="ins_cemento_blanco">#REF!</definedName>
    <definedName name="ins_cemento_cpvc" localSheetId="0">#REF!</definedName>
    <definedName name="ins_cemento_cpvc">#REF!</definedName>
    <definedName name="ins_cemento_gris" localSheetId="0">#REF!</definedName>
    <definedName name="ins_cemento_gris">#REF!</definedName>
    <definedName name="ins_cemento_pvc" localSheetId="0">#REF!</definedName>
    <definedName name="ins_cemento_pvc">#REF!</definedName>
    <definedName name="ins_check_hor_2pulg" localSheetId="0">#REF!</definedName>
    <definedName name="ins_check_hor_2pulg">#REF!</definedName>
    <definedName name="ins_check_ver_3pulg" localSheetId="0">#REF!</definedName>
    <definedName name="ins_check_ver_3pulg">#REF!</definedName>
    <definedName name="ins_clavo_acero" localSheetId="0">#REF!</definedName>
    <definedName name="ins_clavo_acero">#REF!</definedName>
    <definedName name="ins_clavo_corriente" localSheetId="0">#REF!</definedName>
    <definedName name="ins_clavo_corriente">#REF!</definedName>
    <definedName name="ins_codo_cpvc_0.5pulg" localSheetId="0">#REF!</definedName>
    <definedName name="ins_codo_cpvc_0.5pulg">#REF!</definedName>
    <definedName name="ins_codo_cpvc_0.75pulg" localSheetId="0">#REF!</definedName>
    <definedName name="ins_codo_cpvc_0.75pulg">#REF!</definedName>
    <definedName name="ins_codo_hg_2hg" localSheetId="0">#REF!</definedName>
    <definedName name="ins_codo_hg_2hg">#REF!</definedName>
    <definedName name="ins_codo_hg_3hg" localSheetId="0">#REF!</definedName>
    <definedName name="ins_codo_hg_3hg">#REF!</definedName>
    <definedName name="ins_codo_pvc_drenaje_2pulgx45" localSheetId="0">#REF!</definedName>
    <definedName name="ins_codo_pvc_drenaje_2pulgx45">#REF!</definedName>
    <definedName name="ins_codo_pvc_drenaje_2pulgx90" localSheetId="0">#REF!</definedName>
    <definedName name="ins_codo_pvc_drenaje_2pulgx90">#REF!</definedName>
    <definedName name="ins_codo_pvc_drenaje_3pulgx45" localSheetId="0">#REF!</definedName>
    <definedName name="ins_codo_pvc_drenaje_3pulgx45">#REF!</definedName>
    <definedName name="ins_codo_pvc_drenaje_3pulgx90" localSheetId="0">#REF!</definedName>
    <definedName name="ins_codo_pvc_drenaje_3pulgx90">#REF!</definedName>
    <definedName name="ins_codo_pvc_drenaje_4pulgx45" localSheetId="0">#REF!</definedName>
    <definedName name="ins_codo_pvc_drenaje_4pulgx45">#REF!</definedName>
    <definedName name="ins_codo_pvc_drenaje_4pulgx90" localSheetId="0">#REF!</definedName>
    <definedName name="ins_codo_pvc_drenaje_4pulgx90">#REF!</definedName>
    <definedName name="ins_codo_pvc_presion_0.5pulg" localSheetId="0">#REF!</definedName>
    <definedName name="ins_codo_pvc_presion_0.5pulg">#REF!</definedName>
    <definedName name="ins_codo_pvc_presion_0.75pulg" localSheetId="0">#REF!</definedName>
    <definedName name="ins_codo_pvc_presion_0.75pulg">#REF!</definedName>
    <definedName name="ins_codo_pvc_presion_1.5pulg" localSheetId="0">#REF!</definedName>
    <definedName name="ins_codo_pvc_presion_1.5pulg">#REF!</definedName>
    <definedName name="ins_codo_pvc_presion_1pulg" localSheetId="0">#REF!</definedName>
    <definedName name="ins_codo_pvc_presion_1pulg">#REF!</definedName>
    <definedName name="ins_codo_pvc_presion_2pulg" localSheetId="0">#REF!</definedName>
    <definedName name="ins_codo_pvc_presion_2pulg">#REF!</definedName>
    <definedName name="ins_codo_pvc_presion_3pulg" localSheetId="0">#REF!</definedName>
    <definedName name="ins_codo_pvc_presion_3pulg">#REF!</definedName>
    <definedName name="ins_colg_0.5pulg" localSheetId="0">#REF!</definedName>
    <definedName name="ins_colg_0.5pulg">#REF!</definedName>
    <definedName name="ins_colg_0.75pulg" localSheetId="0">#REF!</definedName>
    <definedName name="ins_colg_0.75pulg">#REF!</definedName>
    <definedName name="ins_colg_1.5pulg" localSheetId="0">#REF!</definedName>
    <definedName name="ins_colg_1.5pulg">#REF!</definedName>
    <definedName name="ins_colg_1pulg" localSheetId="0">#REF!</definedName>
    <definedName name="ins_colg_1pulg">#REF!</definedName>
    <definedName name="ins_colg_2pulg" localSheetId="0">#REF!</definedName>
    <definedName name="ins_colg_2pulg">#REF!</definedName>
    <definedName name="ins_colg_3pulg" localSheetId="0">#REF!</definedName>
    <definedName name="ins_colg_3pulg">#REF!</definedName>
    <definedName name="ins_colg_4pulg" localSheetId="0">#REF!</definedName>
    <definedName name="ins_colg_4pulg">#REF!</definedName>
    <definedName name="ins_coupling_cpvc_1.5pulg" localSheetId="0">#REF!</definedName>
    <definedName name="ins_coupling_cpvc_1.5pulg">#REF!</definedName>
    <definedName name="ins_cubre_falta" localSheetId="0">#REF!</definedName>
    <definedName name="ins_cubre_falta">#REF!</definedName>
    <definedName name="ins_drenaje_balcon_a" localSheetId="0">#REF!</definedName>
    <definedName name="ins_drenaje_balcon_a">#REF!</definedName>
    <definedName name="ins_drenaje_balcon_b" localSheetId="0">#REF!</definedName>
    <definedName name="ins_drenaje_balcon_b">#REF!</definedName>
    <definedName name="ins_fregadero" localSheetId="0">#REF!</definedName>
    <definedName name="ins_fregadero">#REF!</definedName>
    <definedName name="ins_gasoil" localSheetId="0">#REF!</definedName>
    <definedName name="ins_gasoil">#REF!</definedName>
    <definedName name="ins_grava_combinada" localSheetId="0">#REF!</definedName>
    <definedName name="ins_grava_combinada">#REF!</definedName>
    <definedName name="ins_inodoro" localSheetId="0">#REF!</definedName>
    <definedName name="ins_inodoro">#REF!</definedName>
    <definedName name="ins_jacuzzi" localSheetId="0">#REF!</definedName>
    <definedName name="ins_jacuzzi">#REF!</definedName>
    <definedName name="ins_juego_accesorios" localSheetId="0">#REF!</definedName>
    <definedName name="ins_juego_accesorios">#REF!</definedName>
    <definedName name="ins_junta_cera" localSheetId="0">#REF!</definedName>
    <definedName name="ins_junta_cera">#REF!</definedName>
    <definedName name="ins_lavamanos" localSheetId="0">#REF!</definedName>
    <definedName name="ins_lavamanos">#REF!</definedName>
    <definedName name="ins_llave_angular" localSheetId="0">#REF!</definedName>
    <definedName name="ins_llave_angular">#REF!</definedName>
    <definedName name="ins_llave_chorro" localSheetId="0">#REF!</definedName>
    <definedName name="ins_llave_chorro">#REF!</definedName>
    <definedName name="ins_madera" localSheetId="0">#REF!</definedName>
    <definedName name="ins_madera">#REF!</definedName>
    <definedName name="ins_mezcla_pañete" localSheetId="0">#REF!</definedName>
    <definedName name="ins_mezcla_pañete">#REF!</definedName>
    <definedName name="ins_mezcladora_bañera" localSheetId="0">#REF!</definedName>
    <definedName name="ins_mezcladora_bañera">#REF!</definedName>
    <definedName name="ins_mezcladora_fregadero" localSheetId="0">#REF!</definedName>
    <definedName name="ins_mezcladora_fregadero">#REF!</definedName>
    <definedName name="ins_mezcladora_jacuzzi" localSheetId="0">#REF!</definedName>
    <definedName name="ins_mezcladora_jacuzzi">#REF!</definedName>
    <definedName name="ins_mezcladora_lavamanos" localSheetId="0">#REF!</definedName>
    <definedName name="ins_mezcladora_lavamanos">#REF!</definedName>
    <definedName name="ins_mortero_13" localSheetId="0">#REF!</definedName>
    <definedName name="ins_mortero_13">#REF!</definedName>
    <definedName name="ins_mortero_14" localSheetId="0">#REF!</definedName>
    <definedName name="ins_mortero_14">#REF!</definedName>
    <definedName name="ins_niple_cromado" localSheetId="0">#REF!</definedName>
    <definedName name="ins_niple_cromado">#REF!</definedName>
    <definedName name="ins_parrilla_piso" localSheetId="0">#REF!</definedName>
    <definedName name="ins_parrilla_piso">#REF!</definedName>
    <definedName name="ins_pintura" localSheetId="0">#REF!</definedName>
    <definedName name="ins_pintura">#REF!</definedName>
    <definedName name="ins_red_cpvc_0.75x0.5pulg" localSheetId="0">#REF!</definedName>
    <definedName name="ins_red_cpvc_0.75x0.5pulg">#REF!</definedName>
    <definedName name="ins_red_hg_3x2" localSheetId="0">#REF!</definedName>
    <definedName name="ins_red_hg_3x2">#REF!</definedName>
    <definedName name="ins_red_pvc_3x2pulg" localSheetId="0">#REF!</definedName>
    <definedName name="ins_red_pvc_3x2pulg">#REF!</definedName>
    <definedName name="ins_red_pvc_4x2pulg" localSheetId="0">#REF!</definedName>
    <definedName name="ins_red_pvc_4x2pulg">#REF!</definedName>
    <definedName name="ins_red_pvc_4x3pulg" localSheetId="0">#REF!</definedName>
    <definedName name="ins_red_pvc_4x3pulg">#REF!</definedName>
    <definedName name="ins_red_pvc_presion_0.75x0.5pulg" localSheetId="0">#REF!</definedName>
    <definedName name="ins_red_pvc_presion_0.75x0.5pulg">#REF!</definedName>
    <definedName name="ins_red_pvc_presion_1.5x0.75pulg" localSheetId="0">#REF!</definedName>
    <definedName name="ins_red_pvc_presion_1.5x0.75pulg">#REF!</definedName>
    <definedName name="ins_red_pvc_presion_1.5x1pulg" localSheetId="0">#REF!</definedName>
    <definedName name="ins_red_pvc_presion_1.5x1pulg">#REF!</definedName>
    <definedName name="ins_red_pvc_presion_1x0.5pulg" localSheetId="0">#REF!</definedName>
    <definedName name="ins_red_pvc_presion_1x0.5pulg">#REF!</definedName>
    <definedName name="ins_red_pvc_presion_1x0.75pulg" localSheetId="0">#REF!</definedName>
    <definedName name="ins_red_pvc_presion_1x0.75pulg">#REF!</definedName>
    <definedName name="ins_red_pvc_presion_2x1.5pulg" localSheetId="0">#REF!</definedName>
    <definedName name="ins_red_pvc_presion_2x1.5pulg">#REF!</definedName>
    <definedName name="ins_red_pvc_presion_2x1pulg" localSheetId="0">#REF!</definedName>
    <definedName name="ins_red_pvc_presion_2x1pulg">#REF!</definedName>
    <definedName name="ins_red_pvc_presion_3x1.5pulg" localSheetId="0">#REF!</definedName>
    <definedName name="ins_red_pvc_presion_3x1.5pulg">#REF!</definedName>
    <definedName name="ins_red_pvc_presion_3x1pulg" localSheetId="0">#REF!</definedName>
    <definedName name="ins_red_pvc_presion_3x1pulg">#REF!</definedName>
    <definedName name="ins_red_pvc_presion_3x2pulg" localSheetId="0">#REF!</definedName>
    <definedName name="ins_red_pvc_presion_3x2pulg">#REF!</definedName>
    <definedName name="ins_regla" localSheetId="0">#REF!</definedName>
    <definedName name="ins_regla">#REF!</definedName>
    <definedName name="ins_rejilla_techo" localSheetId="0">#REF!</definedName>
    <definedName name="ins_rejilla_techo">#REF!</definedName>
    <definedName name="ins_sifon_2pulg" localSheetId="0">#REF!</definedName>
    <definedName name="ins_sifon_2pulg">#REF!</definedName>
    <definedName name="ins_tarugo_0.375pulg" localSheetId="0">#REF!</definedName>
    <definedName name="ins_tarugo_0.375pulg">#REF!</definedName>
    <definedName name="ins_tarugo_0.5pulg" localSheetId="0">#REF!</definedName>
    <definedName name="ins_tarugo_0.5pulg">#REF!</definedName>
    <definedName name="ins_tee_cpvc_0.5pulg" localSheetId="0">#REF!</definedName>
    <definedName name="ins_tee_cpvc_0.5pulg">#REF!</definedName>
    <definedName name="ins_tee_cpvc_0.75pulg" localSheetId="0">#REF!</definedName>
    <definedName name="ins_tee_cpvc_0.75pulg">#REF!</definedName>
    <definedName name="ins_tee_hg_3hg" localSheetId="0">#REF!</definedName>
    <definedName name="ins_tee_hg_3hg">#REF!</definedName>
    <definedName name="ins_tee_pvc_presion_0.5pulg" localSheetId="0">#REF!</definedName>
    <definedName name="ins_tee_pvc_presion_0.5pulg">#REF!</definedName>
    <definedName name="ins_tee_pvc_presion_0.75pulg" localSheetId="0">#REF!</definedName>
    <definedName name="ins_tee_pvc_presion_0.75pulg">#REF!</definedName>
    <definedName name="ins_tee_pvc_presion_1.5pulg" localSheetId="0">#REF!</definedName>
    <definedName name="ins_tee_pvc_presion_1.5pulg">#REF!</definedName>
    <definedName name="ins_tee_pvc_presion_1pulg" localSheetId="0">#REF!</definedName>
    <definedName name="ins_tee_pvc_presion_1pulg">#REF!</definedName>
    <definedName name="ins_tee_pvc_presion_2pulg" localSheetId="0">#REF!</definedName>
    <definedName name="ins_tee_pvc_presion_2pulg">#REF!</definedName>
    <definedName name="ins_tee_pvc_presion_3pulg" localSheetId="0">#REF!</definedName>
    <definedName name="ins_tee_pvc_presion_3pulg">#REF!</definedName>
    <definedName name="ins_tornillo_0.375pulg" localSheetId="0">#REF!</definedName>
    <definedName name="ins_tornillo_0.375pulg">#REF!</definedName>
    <definedName name="ins_tornillo_fijacion" localSheetId="0">#REF!</definedName>
    <definedName name="ins_tornillo_fijacion">#REF!</definedName>
    <definedName name="ins_tub_cpvc_0.5pulg" localSheetId="0">#REF!</definedName>
    <definedName name="ins_tub_cpvc_0.5pulg">#REF!</definedName>
    <definedName name="ins_tub_cpvc_0.75pulg" localSheetId="0">#REF!</definedName>
    <definedName name="ins_tub_cpvc_0.75pulg">#REF!</definedName>
    <definedName name="ins_tub_hg_2pulg" localSheetId="0">#REF!</definedName>
    <definedName name="ins_tub_hg_2pulg">#REF!</definedName>
    <definedName name="ins_tub_hg_3pulg" localSheetId="0">#REF!</definedName>
    <definedName name="ins_tub_hg_3pulg">#REF!</definedName>
    <definedName name="ins_tub_pvc_sch40_0.5pul" localSheetId="0">#REF!</definedName>
    <definedName name="ins_tub_pvc_sch40_0.5pul">#REF!</definedName>
    <definedName name="ins_tub_pvc_sch40_0.75pul" localSheetId="0">#REF!</definedName>
    <definedName name="ins_tub_pvc_sch40_0.75pul">#REF!</definedName>
    <definedName name="ins_tub_pvc_sch40_1.5pul" localSheetId="0">#REF!</definedName>
    <definedName name="ins_tub_pvc_sch40_1.5pul">#REF!</definedName>
    <definedName name="ins_tub_pvc_sch40_1pul" localSheetId="0">#REF!</definedName>
    <definedName name="ins_tub_pvc_sch40_1pul">#REF!</definedName>
    <definedName name="ins_tub_pvc_sdr21_2pulg" localSheetId="0">#REF!</definedName>
    <definedName name="ins_tub_pvc_sdr21_2pulg">#REF!</definedName>
    <definedName name="ins_tub_pvc_sdr21_3pulg" localSheetId="0">#REF!</definedName>
    <definedName name="ins_tub_pvc_sdr21_3pulg">#REF!</definedName>
    <definedName name="ins_tub_pvc_sdr26_2pulg" localSheetId="0">#REF!</definedName>
    <definedName name="ins_tub_pvc_sdr26_2pulg">#REF!</definedName>
    <definedName name="ins_tub_pvc_sdr26_3pulg" localSheetId="0">#REF!</definedName>
    <definedName name="ins_tub_pvc_sdr26_3pulg">#REF!</definedName>
    <definedName name="ins_tub_pvc_sdr32.5_4pulg" localSheetId="0">#REF!</definedName>
    <definedName name="ins_tub_pvc_sdr32.5_4pulg">#REF!</definedName>
    <definedName name="ins_tub_pvc_sdr32.5_6pulg" localSheetId="0">#REF!</definedName>
    <definedName name="ins_tub_pvc_sdr32.5_6pulg">#REF!</definedName>
    <definedName name="ins_tubo_flexible" localSheetId="0">#REF!</definedName>
    <definedName name="ins_tubo_flexible">#REF!</definedName>
    <definedName name="ins_tuerca_0.375pulg" localSheetId="0">#REF!</definedName>
    <definedName name="ins_tuerca_0.375pulg">#REF!</definedName>
    <definedName name="ins_tuerca_0.5pulg" localSheetId="0">#REF!</definedName>
    <definedName name="ins_tuerca_0.5pulg">#REF!</definedName>
    <definedName name="ins_valvula_0.75pulg" localSheetId="0">#REF!</definedName>
    <definedName name="ins_valvula_0.75pulg">#REF!</definedName>
    <definedName name="ins_valvula_1.5pulg" localSheetId="0">#REF!</definedName>
    <definedName name="ins_valvula_1.5pulg">#REF!</definedName>
    <definedName name="ins_valvula_1pulg" localSheetId="0">#REF!</definedName>
    <definedName name="ins_valvula_1pulg">#REF!</definedName>
    <definedName name="ins_valvula_2pulg" localSheetId="0">#REF!</definedName>
    <definedName name="ins_valvula_2pulg">#REF!</definedName>
    <definedName name="ins_valvula_reguladora_1pulg" localSheetId="0">#REF!</definedName>
    <definedName name="ins_valvula_reguladora_1pulg">#REF!</definedName>
    <definedName name="ins_valvula_reguladora_2pulg" localSheetId="0">#REF!</definedName>
    <definedName name="ins_valvula_reguladora_2pulg">#REF!</definedName>
    <definedName name="ins_varilla_0.375pulg" localSheetId="0">#REF!</definedName>
    <definedName name="ins_varilla_0.375pulg">#REF!</definedName>
    <definedName name="ins_varilla_0.5pulg" localSheetId="0">#REF!</definedName>
    <definedName name="ins_varilla_0.5pulg">#REF!</definedName>
    <definedName name="ins_yee_pvc_drenaje_2pulg" localSheetId="0">#REF!</definedName>
    <definedName name="ins_yee_pvc_drenaje_2pulg">#REF!</definedName>
    <definedName name="ins_yee_pvc_drenaje_3pulg" localSheetId="0">#REF!</definedName>
    <definedName name="ins_yee_pvc_drenaje_3pulg">#REF!</definedName>
    <definedName name="ins_yee_pvc_drenaje_4pulg" localSheetId="0">#REF!</definedName>
    <definedName name="ins_yee_pvc_drenaje_4pulg">#REF!</definedName>
    <definedName name="INSTVENT" localSheetId="0">#REF!</definedName>
    <definedName name="INSTVENT">#REF!</definedName>
    <definedName name="INTERRUPTOR3VIAS">[15]Ana!$F$3388</definedName>
    <definedName name="INTERRUPTOR4VIAS">[15]Ana!$F$3399</definedName>
    <definedName name="INTERRUPTORDOBLE">[15]Ana!$F$3366</definedName>
    <definedName name="INTERRUPTORPILOTO">[15]Ana!$F$3410</definedName>
    <definedName name="INTERRUPTORSENCILLO">[15]Ana!$F$3355</definedName>
    <definedName name="INTERRUPTORTRIPLE">[15]Ana!$F$3377</definedName>
    <definedName name="itabo" localSheetId="0">#REF!</definedName>
    <definedName name="itabo">#REF!</definedName>
    <definedName name="itbi" localSheetId="0">#REF!</definedName>
    <definedName name="itbi">#REF!</definedName>
    <definedName name="ITBIS" localSheetId="0">[47]Insumos!$G$2</definedName>
    <definedName name="ITBIS">[48]Insumos!$G$2</definedName>
    <definedName name="ITBS" localSheetId="0">#REF!</definedName>
    <definedName name="ITBS">#REF!</definedName>
    <definedName name="Item2">#N/A</definedName>
    <definedName name="Izado_de_Tabletas" localSheetId="0">#REF!</definedName>
    <definedName name="Izado_de_Tabletas">#REF!</definedName>
    <definedName name="Izado_de_Tabletas_2">#N/A</definedName>
    <definedName name="Izado_de_Tabletas_3">#N/A</definedName>
    <definedName name="IZAJE" localSheetId="0">#REF!</definedName>
    <definedName name="IZAJE">#REF!</definedName>
    <definedName name="IZAJE_2">"$#REF!.$#REF!$#REF!"</definedName>
    <definedName name="IZAJE_3">"$#REF!.$#REF!$#REF!"</definedName>
    <definedName name="Izaje_de_Vigas_Postensadas" localSheetId="0">#REF!</definedName>
    <definedName name="Izaje_de_Vigas_Postensadas">#REF!</definedName>
    <definedName name="Izaje_de_Vigas_Postensadas_2">#N/A</definedName>
    <definedName name="Izaje_de_Vigas_Postensadas_3">#N/A</definedName>
    <definedName name="jminimo" localSheetId="0">#REF!</definedName>
    <definedName name="jminimo">#REF!</definedName>
    <definedName name="Jose" localSheetId="0">[42]INSUMOS!#REF!</definedName>
    <definedName name="Jose">[42]INSUMOS!#REF!</definedName>
    <definedName name="JUNTACERA" localSheetId="0">#REF!</definedName>
    <definedName name="JUNTACERA">#REF!</definedName>
    <definedName name="kerosene" localSheetId="0">#REF!</definedName>
    <definedName name="kerosene">#REF!</definedName>
    <definedName name="kglb">0.453592</definedName>
    <definedName name="Kilometro">[21]EQUIPOS!$I$25</definedName>
    <definedName name="komatsu" localSheetId="0">'[18]Listado Equipos a utilizar'!#REF!</definedName>
    <definedName name="komatsu">'[19]Listado Equipos a utilizar'!#REF!</definedName>
    <definedName name="LARRASTRE4SDR41MCONTRA" localSheetId="0">#REF!</definedName>
    <definedName name="LARRASTRE4SDR41MCONTRA">#REF!</definedName>
    <definedName name="LARRASTRE6SDR41MCONTRA" localSheetId="0">#REF!</definedName>
    <definedName name="LARRASTRE6SDR41MCONTRA">#REF!</definedName>
    <definedName name="LATEX" localSheetId="0">#REF!</definedName>
    <definedName name="LATEX">#REF!</definedName>
    <definedName name="LAVADEROSENCILLO" localSheetId="0">#REF!</definedName>
    <definedName name="LAVADEROSENCILLO">#REF!</definedName>
    <definedName name="LAVGRA1BCO">[15]Ana!$F$4071</definedName>
    <definedName name="LAVGRA1BCOPVC" localSheetId="0">#REF!</definedName>
    <definedName name="LAVGRA1BCOPVC">#REF!</definedName>
    <definedName name="LAVGRA2BCO">[15]Ana!$F$4046</definedName>
    <definedName name="LAVGRA2BCOPVC" localSheetId="0">#REF!</definedName>
    <definedName name="LAVGRA2BCOPVC">#REF!</definedName>
    <definedName name="LAVM1917BCO">[15]Ana!$F$4097</definedName>
    <definedName name="LAVM1917BCOPVC" localSheetId="0">#REF!</definedName>
    <definedName name="LAVM1917BCOPVC">#REF!</definedName>
    <definedName name="LAVM1917COL">[15]Ana!$F$4123</definedName>
    <definedName name="LAVM1917COLPVC" localSheetId="0">#REF!</definedName>
    <definedName name="LAVM1917COLPVC">#REF!</definedName>
    <definedName name="LAVMOVABCO">[15]Ana!$F$4150</definedName>
    <definedName name="LAVMOVABCOPVC" localSheetId="0">#REF!</definedName>
    <definedName name="LAVMOVABCOPVC">#REF!</definedName>
    <definedName name="LAVMOVACOL">[15]Ana!$F$4177</definedName>
    <definedName name="LAVMOVACOLPVC" localSheetId="0">#REF!</definedName>
    <definedName name="LAVMOVACOLPVC">#REF!</definedName>
    <definedName name="LAVMSERBCO">[15]Ana!$F$4203</definedName>
    <definedName name="LAVMSERBCOPVC" localSheetId="0">#REF!</definedName>
    <definedName name="LAVMSERBCOPVC">#REF!</definedName>
    <definedName name="LAVOVAEMPBCOCONTRA" localSheetId="0">#REF!</definedName>
    <definedName name="LAVOVAEMPBCOCONTRA">#REF!</definedName>
    <definedName name="lbalmbre18">'[32]Analisis Unit. '!$F$39</definedName>
    <definedName name="lbkg" localSheetId="0">#REF!</definedName>
    <definedName name="lbkg">#REF!</definedName>
    <definedName name="Ligado_y_vaciado" localSheetId="0">#REF!</definedName>
    <definedName name="Ligado_y_vaciado">#REF!</definedName>
    <definedName name="Ligado_y_vaciado_2">#N/A</definedName>
    <definedName name="Ligado_y_vaciado_3">#N/A</definedName>
    <definedName name="Ligado_y_Vaciado_a_Mano" localSheetId="0">[20]Insumos!$B$136:$D$136</definedName>
    <definedName name="Ligado_y_Vaciado_a_Mano">[20]Insumos!$B$136:$D$136</definedName>
    <definedName name="Ligado_y_Vaciado_con_ligadora_y_Winche" localSheetId="0">[10]Insumos!#REF!</definedName>
    <definedName name="Ligado_y_Vaciado_con_ligadora_y_Winche">[10]Insumos!#REF!</definedName>
    <definedName name="Ligado_y_Vaciado_Hormigón_Industrial_____20_M3" localSheetId="0">[10]Insumos!#REF!</definedName>
    <definedName name="Ligado_y_Vaciado_Hormigón_Industrial_____20_M3">[10]Insumos!#REF!</definedName>
    <definedName name="Ligado_y_Vaciado_Hormigón_Industrial_____4_M3" localSheetId="0">[10]Insumos!#REF!</definedName>
    <definedName name="Ligado_y_Vaciado_Hormigón_Industrial_____4_M3">[10]Insumos!#REF!</definedName>
    <definedName name="Ligado_y_Vaciado_Hormigón_Industrial___10__20_M3" localSheetId="0">[10]Insumos!#REF!</definedName>
    <definedName name="Ligado_y_Vaciado_Hormigón_Industrial___10__20_M3">[10]Insumos!#REF!</definedName>
    <definedName name="Ligado_y_Vaciado_Hormigón_Industrial___4__10_M3" localSheetId="0">[10]Insumos!#REF!</definedName>
    <definedName name="Ligado_y_Vaciado_Hormigón_Industrial___4__10_M3">[10]Insumos!#REF!</definedName>
    <definedName name="ligadohormigon" localSheetId="0">[21]OBRAMANO!#REF!</definedName>
    <definedName name="ligadohormigon">[21]OBRAMANO!#REF!</definedName>
    <definedName name="ligadora" localSheetId="0">'[18]Listado Equipos a utilizar'!#REF!</definedName>
    <definedName name="ligadora">'[19]Listado Equipos a utilizar'!#REF!</definedName>
    <definedName name="Ligadora_de_1_funda" localSheetId="0">#REF!</definedName>
    <definedName name="Ligadora_de_1_funda">#REF!</definedName>
    <definedName name="Ligadora_de_1_funda_2">#N/A</definedName>
    <definedName name="Ligadora_de_1_funda_3">#N/A</definedName>
    <definedName name="Ligadora_de_2_funda" localSheetId="0">#REF!</definedName>
    <definedName name="Ligadora_de_2_funda">#REF!</definedName>
    <definedName name="Ligadora_de_2_funda_2">#N/A</definedName>
    <definedName name="Ligadora_de_2_funda_3">#N/A</definedName>
    <definedName name="LIGALIGA">[15]Ana!$F$3262</definedName>
    <definedName name="ligawinche">[15]Ana!$F$3274</definedName>
    <definedName name="limp.des.destronque">'[17]Analisis Unitarios'!$E$500</definedName>
    <definedName name="LIMPESC" localSheetId="0">#REF!</definedName>
    <definedName name="LIMPESC">#REF!</definedName>
    <definedName name="limpi" localSheetId="0">#REF!</definedName>
    <definedName name="limpi">#REF!</definedName>
    <definedName name="limpii" localSheetId="0">#REF!</definedName>
    <definedName name="limpii">#REF!</definedName>
    <definedName name="limpiii" localSheetId="0">#REF!</definedName>
    <definedName name="limpiii">#REF!</definedName>
    <definedName name="limpiiii" localSheetId="0">#REF!</definedName>
    <definedName name="limpiiii">#REF!</definedName>
    <definedName name="LIMPSALCERA" localSheetId="0">#REF!</definedName>
    <definedName name="LIMPSALCERA">#REF!</definedName>
    <definedName name="LIMPTUBOCPVC14" localSheetId="0">#REF!</definedName>
    <definedName name="LIMPTUBOCPVC14">#REF!</definedName>
    <definedName name="LIMPTUBOCPVCPINTA" localSheetId="0">#REF!</definedName>
    <definedName name="LIMPTUBOCPVCPINTA">#REF!</definedName>
    <definedName name="LIMPZOC" localSheetId="0">#REF!</definedName>
    <definedName name="LIMPZOC">#REF!</definedName>
    <definedName name="LINE" localSheetId="0" hidden="1">'[25]ANALISIS STO DGO'!#REF!</definedName>
    <definedName name="LINE" hidden="1">'[25]ANALISIS STO DGO'!#REF!</definedName>
    <definedName name="lineout" localSheetId="0" hidden="1">'[25]ANALISIS STO DGO'!#REF!</definedName>
    <definedName name="lineout" hidden="1">'[25]ANALISIS STO DGO'!#REF!</definedName>
    <definedName name="lista" localSheetId="0">#REF!</definedName>
    <definedName name="lista">#REF!</definedName>
    <definedName name="LISTADO" localSheetId="0">#REF!</definedName>
    <definedName name="LISTADO">#REF!</definedName>
    <definedName name="Listelos_de_20_Cms_en_Baños" localSheetId="0">[20]Insumos!$B$44:$D$44</definedName>
    <definedName name="Listelos_de_20_Cms_en_Baños">[20]Insumos!$B$44:$D$44</definedName>
    <definedName name="llaveacero" localSheetId="0">#REF!</definedName>
    <definedName name="llaveacero">#REF!</definedName>
    <definedName name="llaveacondicionamientohinca" localSheetId="0">#REF!</definedName>
    <definedName name="llaveacondicionamientohinca">#REF!</definedName>
    <definedName name="llaveacondicionamientohinca_2">#N/A</definedName>
    <definedName name="llaveacondicionamientohinca_3">#N/A</definedName>
    <definedName name="llaveagregado" localSheetId="0">#REF!</definedName>
    <definedName name="llaveagregado">#REF!</definedName>
    <definedName name="llaveagua" localSheetId="0">#REF!</definedName>
    <definedName name="llaveagua">#REF!</definedName>
    <definedName name="llavealambre" localSheetId="0">#REF!</definedName>
    <definedName name="llavealambre">#REF!</definedName>
    <definedName name="llaveanclajedepilotes" localSheetId="0">#REF!</definedName>
    <definedName name="llaveanclajedepilotes">#REF!</definedName>
    <definedName name="LLAVEANGULAR" localSheetId="0">#REF!</definedName>
    <definedName name="LLAVEANGULAR">#REF!</definedName>
    <definedName name="llavecablepostensado" localSheetId="0">#REF!</definedName>
    <definedName name="llavecablepostensado">#REF!</definedName>
    <definedName name="llavecastingbed" localSheetId="0">#REF!</definedName>
    <definedName name="llavecastingbed">#REF!</definedName>
    <definedName name="llavecemento" localSheetId="0">#REF!</definedName>
    <definedName name="llavecemento">#REF!</definedName>
    <definedName name="LLAVECHORRO" localSheetId="0">#REF!</definedName>
    <definedName name="LLAVECHORRO">#REF!</definedName>
    <definedName name="llaveclavos" localSheetId="0">#REF!</definedName>
    <definedName name="llaveclavos">#REF!</definedName>
    <definedName name="llavecuradoyaditivo" localSheetId="0">#REF!</definedName>
    <definedName name="llavecuradoyaditivo">#REF!</definedName>
    <definedName name="llaveempalmepilotes" localSheetId="0">#REF!</definedName>
    <definedName name="llaveempalmepilotes">#REF!</definedName>
    <definedName name="LLAVEEMPOTRAR12" localSheetId="0">#REF!</definedName>
    <definedName name="LLAVEEMPOTRAR12">#REF!</definedName>
    <definedName name="llavehincapilotes" localSheetId="0">#REF!</definedName>
    <definedName name="llavehincapilotes">#REF!</definedName>
    <definedName name="llaveizadotabletas" localSheetId="0">#REF!</definedName>
    <definedName name="llaveizadotabletas">#REF!</definedName>
    <definedName name="llaveizajevigaspostensadas" localSheetId="0">#REF!</definedName>
    <definedName name="llaveizajevigaspostensadas">#REF!</definedName>
    <definedName name="llaveizajevigaspostensadas_2">#N/A</definedName>
    <definedName name="llaveizajevigaspostensadas_3">#N/A</definedName>
    <definedName name="llaveligadoyvaciado" localSheetId="0">#REF!</definedName>
    <definedName name="llaveligadoyvaciado">#REF!</definedName>
    <definedName name="llaveligadoyvaciado_2">#N/A</definedName>
    <definedName name="llaveligadoyvaciado_3">#N/A</definedName>
    <definedName name="llavemadera" localSheetId="0">#REF!</definedName>
    <definedName name="llavemadera">#REF!</definedName>
    <definedName name="llavemadera_2">#N/A</definedName>
    <definedName name="llavemadera_3">#N/A</definedName>
    <definedName name="llavemanejocemento" localSheetId="0">#REF!</definedName>
    <definedName name="llavemanejocemento">#REF!</definedName>
    <definedName name="llavemanejocemento_2">#N/A</definedName>
    <definedName name="llavemanejocemento_3">#N/A</definedName>
    <definedName name="llavemanejopilotes" localSheetId="0">#REF!</definedName>
    <definedName name="llavemanejopilotes">#REF!</definedName>
    <definedName name="llavemanejopilotes_2">#N/A</definedName>
    <definedName name="llavemanejopilotes_3">#N/A</definedName>
    <definedName name="llavemoacero" localSheetId="0">#REF!</definedName>
    <definedName name="llavemoacero">#REF!</definedName>
    <definedName name="llavemoacero_2">#N/A</definedName>
    <definedName name="llavemoacero_3">#N/A</definedName>
    <definedName name="llavemomadera" localSheetId="0">#REF!</definedName>
    <definedName name="llavemomadera">#REF!</definedName>
    <definedName name="llavemomadera_2">#N/A</definedName>
    <definedName name="llavemomadera_3">#N/A</definedName>
    <definedName name="LLAVEORINALPEQ" localSheetId="0">#REF!</definedName>
    <definedName name="LLAVEORINALPEQ">#REF!</definedName>
    <definedName name="LLAVES" localSheetId="0">#REF!</definedName>
    <definedName name="LLAVES">#REF!</definedName>
    <definedName name="LLAVESENCCROM" localSheetId="0">#REF!</definedName>
    <definedName name="LLAVESENCCROM">#REF!</definedName>
    <definedName name="llavetratamientomoldes" localSheetId="0">#REF!</definedName>
    <definedName name="llavetratamientomoldes">#REF!</definedName>
    <definedName name="llavetratamientomoldes_2">#N/A</definedName>
    <definedName name="llavetratamientomoldes_3">#N/A</definedName>
    <definedName name="LLAVIN" localSheetId="0">#REF!</definedName>
    <definedName name="LLAVIN">#REF!</definedName>
    <definedName name="LLAVINCOR" localSheetId="0">#REF!</definedName>
    <definedName name="LLAVINCOR">#REF!</definedName>
    <definedName name="LLENADOHUECOS" localSheetId="0">#REF!</definedName>
    <definedName name="LLENADOHUECOS">#REF!</definedName>
    <definedName name="LLENADOHUECOS20" localSheetId="0">#REF!</definedName>
    <definedName name="LLENADOHUECOS20">#REF!</definedName>
    <definedName name="LLENADOHUECOS40" localSheetId="0">#REF!</definedName>
    <definedName name="LLENADOHUECOS40">#REF!</definedName>
    <definedName name="LLENADOHUECOS60" localSheetId="0">#REF!</definedName>
    <definedName name="LLENADOHUECOS60">#REF!</definedName>
    <definedName name="LLENADOHUECOS80" localSheetId="0">#REF!</definedName>
    <definedName name="LLENADOHUECOS80">#REF!</definedName>
    <definedName name="LMEMBAJADOR" localSheetId="0">#REF!</definedName>
    <definedName name="LMEMBAJADOR">#REF!</definedName>
    <definedName name="LOSA12" localSheetId="0">#REF!</definedName>
    <definedName name="LOSA12">#REF!</definedName>
    <definedName name="LOSA20" localSheetId="0">#REF!</definedName>
    <definedName name="LOSA20">#REF!</definedName>
    <definedName name="LOSA30" localSheetId="0">#REF!</definedName>
    <definedName name="LOSA30">#REF!</definedName>
    <definedName name="Losetas_30x30_Italianas___S_350" localSheetId="0">[10]Insumos!#REF!</definedName>
    <definedName name="Losetas_30x30_Italianas___S_350">[10]Insumos!#REF!</definedName>
    <definedName name="Losetas_33x33_Italianas____Granito_Rosa" localSheetId="0">[10]Insumos!#REF!</definedName>
    <definedName name="Losetas_33x33_Italianas____Granito_Rosa">[10]Insumos!#REF!</definedName>
    <definedName name="Losetas_de_Barro_exagonal_Grande_C_Transp." localSheetId="0">[10]Insumos!#REF!</definedName>
    <definedName name="Losetas_de_Barro_exagonal_Grande_C_Transp.">[10]Insumos!#REF!</definedName>
    <definedName name="Losetas_de_Barro_Feria_Grande_C_Transp." localSheetId="0">[10]Insumos!#REF!</definedName>
    <definedName name="Losetas_de_Barro_Feria_Grande_C_Transp.">[10]Insumos!#REF!</definedName>
    <definedName name="LUBRICANTE" localSheetId="0">#REF!</definedName>
    <definedName name="LUBRICANTE">#REF!</definedName>
    <definedName name="lubricantes">[49]Materiales!$K$15</definedName>
    <definedName name="LUZCENITAL">[15]Ana!$F$3344</definedName>
    <definedName name="LUZPARQEMT" localSheetId="0">#REF!</definedName>
    <definedName name="LUZPARQEMT">#REF!</definedName>
    <definedName name="M" localSheetId="0">[1]Presup.!#REF!</definedName>
    <definedName name="M">[1]Presup.!#REF!</definedName>
    <definedName name="M.O._Colocación_Cables_Postensados" localSheetId="0">#REF!</definedName>
    <definedName name="M.O._Colocación_Cables_Postensados">#REF!</definedName>
    <definedName name="M.O._Colocación_Cables_Postensados_2">#N/A</definedName>
    <definedName name="M.O._Colocación_Cables_Postensados_3">#N/A</definedName>
    <definedName name="M.O._Colocación_Tabletas_Prefabricados" localSheetId="0">#REF!</definedName>
    <definedName name="M.O._Colocación_Tabletas_Prefabricados">#REF!</definedName>
    <definedName name="M.O._Colocación_Tabletas_Prefabricados_2">#N/A</definedName>
    <definedName name="M.O._Colocación_Tabletas_Prefabricados_3">#N/A</definedName>
    <definedName name="M.O._Confección_Moldes" localSheetId="0">#REF!</definedName>
    <definedName name="M.O._Confección_Moldes">#REF!</definedName>
    <definedName name="M.O._Confección_Moldes_2">#N/A</definedName>
    <definedName name="M.O._Confección_Moldes_3">#N/A</definedName>
    <definedName name="M.O._Vigas_Postensadas__Incl._Cast." localSheetId="0">#REF!</definedName>
    <definedName name="M.O._Vigas_Postensadas__Incl._Cast.">#REF!</definedName>
    <definedName name="M.O._Vigas_Postensadas__Incl._Cast._2">#N/A</definedName>
    <definedName name="M.O._Vigas_Postensadas__Incl._Cast._3">#N/A</definedName>
    <definedName name="M.O.Pintura.Int.">'[28]Costos Mano de Obra'!$O$52</definedName>
    <definedName name="M.T." localSheetId="0">[11]A!#REF!</definedName>
    <definedName name="M.T.">[11]A!#REF!</definedName>
    <definedName name="M_O_Armadura_Columna" localSheetId="0">[20]Insumos!$B$78:$D$78</definedName>
    <definedName name="M_O_Armadura_Columna">[20]Insumos!$B$78:$D$78</definedName>
    <definedName name="M_O_Armadura_Dintel_y_Viga" localSheetId="0">[20]Insumos!$B$79:$D$79</definedName>
    <definedName name="M_O_Armadura_Dintel_y_Viga">[20]Insumos!$B$79:$D$79</definedName>
    <definedName name="M_O_Cantos" localSheetId="0">[20]Insumos!$B$99:$D$99</definedName>
    <definedName name="M_O_Cantos">[20]Insumos!$B$99:$D$99</definedName>
    <definedName name="M_O_Carpintero_2da._Categoría" localSheetId="0">[20]Insumos!$B$96:$D$96</definedName>
    <definedName name="M_O_Carpintero_2da._Categoría">[20]Insumos!$B$96:$D$96</definedName>
    <definedName name="M_O_Cerámica_Italiana_en_Pared" localSheetId="0">[20]Insumos!$B$102:$D$102</definedName>
    <definedName name="M_O_Cerámica_Italiana_en_Pared">[20]Insumos!$B$102:$D$102</definedName>
    <definedName name="M_O_Colocación_Adoquines" localSheetId="0">[20]Insumos!$B$104:$D$104</definedName>
    <definedName name="M_O_Colocación_Adoquines">[20]Insumos!$B$104:$D$104</definedName>
    <definedName name="M_O_Colocación_de_Bloques_de_4" localSheetId="0">[20]Insumos!$B$105:$D$105</definedName>
    <definedName name="M_O_Colocación_de_Bloques_de_4">[20]Insumos!$B$105:$D$105</definedName>
    <definedName name="M_O_Colocación_de_Bloques_de_6" localSheetId="0">[20]Insumos!$B$106:$D$106</definedName>
    <definedName name="M_O_Colocación_de_Bloques_de_6">[20]Insumos!$B$106:$D$106</definedName>
    <definedName name="M_O_Colocación_de_Bloques_de_8" localSheetId="0">[20]Insumos!$B$107:$D$107</definedName>
    <definedName name="M_O_Colocación_de_Bloques_de_8">[20]Insumos!$B$107:$D$107</definedName>
    <definedName name="M_O_Colocación_Listelos" localSheetId="0">[20]Insumos!$B$114:$D$114</definedName>
    <definedName name="M_O_Colocación_Listelos">[20]Insumos!$B$114:$D$114</definedName>
    <definedName name="M_O_Colocación_Piso_Cerámica_Criolla" localSheetId="0">[20]Insumos!$B$108:$D$108</definedName>
    <definedName name="M_O_Colocación_Piso_Cerámica_Criolla">[20]Insumos!$B$108:$D$108</definedName>
    <definedName name="M_O_Colocación_Piso_de_Granito_40_X_40" localSheetId="0">[20]Insumos!$B$111:$D$111</definedName>
    <definedName name="M_O_Colocación_Piso_de_Granito_40_X_40">[20]Insumos!$B$111:$D$111</definedName>
    <definedName name="M_O_Colocación_Zócalos_de_Cerámica" localSheetId="0">[20]Insumos!$B$113:$D$113</definedName>
    <definedName name="M_O_Colocación_Zócalos_de_Cerámica">[20]Insumos!$B$113:$D$113</definedName>
    <definedName name="M_O_Confección_de_Andamios" localSheetId="0">[20]Insumos!$B$115:$D$115</definedName>
    <definedName name="M_O_Confección_de_Andamios">[20]Insumos!$B$115:$D$115</definedName>
    <definedName name="M_O_Construcción_Acera_Frotada_y_Violinada" localSheetId="0">[20]Insumos!$B$116:$D$116</definedName>
    <definedName name="M_O_Construcción_Acera_Frotada_y_Violinada">[20]Insumos!$B$116:$D$116</definedName>
    <definedName name="M_O_Corte_y_Amarre_de_Varilla" localSheetId="0">[20]Insumos!$B$119:$D$119</definedName>
    <definedName name="M_O_Corte_y_Amarre_de_Varilla">[20]Insumos!$B$119:$D$119</definedName>
    <definedName name="M_O_Elaboración__Vaciado_y_Frotado_Losa_de_Piso" localSheetId="0">[10]Insumos!#REF!</definedName>
    <definedName name="M_O_Elaboración__Vaciado_y_Frotado_Losa_de_Piso">[10]Insumos!#REF!</definedName>
    <definedName name="M_O_Elaboración_Cámara_Inspección" localSheetId="0">[20]Insumos!$B$120:$D$120</definedName>
    <definedName name="M_O_Elaboración_Cámara_Inspección">[20]Insumos!$B$120:$D$120</definedName>
    <definedName name="M_O_Elaboración_Trampa_de_Grasa" localSheetId="0">[20]Insumos!$B$121:$D$121</definedName>
    <definedName name="M_O_Elaboración_Trampa_de_Grasa">[20]Insumos!$B$121:$D$121</definedName>
    <definedName name="M_O_Encofrado_y_Desenc._Muros_Cara" localSheetId="0">[10]Insumos!#REF!</definedName>
    <definedName name="M_O_Encofrado_y_Desenc._Muros_Cara">[10]Insumos!#REF!</definedName>
    <definedName name="M_O_Envarillado_de_Escalera" localSheetId="0">[20]Insumos!$B$81:$D$81</definedName>
    <definedName name="M_O_Envarillado_de_Escalera">[20]Insumos!$B$81:$D$81</definedName>
    <definedName name="M_O_Fino_de_Techo_Inclinado" localSheetId="0">[20]Insumos!$B$83:$D$83</definedName>
    <definedName name="M_O_Fino_de_Techo_Inclinado">[20]Insumos!$B$83:$D$83</definedName>
    <definedName name="M_O_Fino_de_Techo_Plano" localSheetId="0">[20]Insumos!$B$84:$D$84</definedName>
    <definedName name="M_O_Fino_de_Techo_Plano">[20]Insumos!$B$84:$D$84</definedName>
    <definedName name="M_O_Fraguache" localSheetId="0">[10]Insumos!#REF!</definedName>
    <definedName name="M_O_Fraguache">[10]Insumos!#REF!</definedName>
    <definedName name="M_O_Goteros_Colgantes" localSheetId="0">[20]Insumos!$B$85:$D$85</definedName>
    <definedName name="M_O_Goteros_Colgantes">[20]Insumos!$B$85:$D$85</definedName>
    <definedName name="M_O_Llenado_de_huecos" localSheetId="0">[20]Insumos!$B$86:$D$86</definedName>
    <definedName name="M_O_Llenado_de_huecos">[20]Insumos!$B$86:$D$86</definedName>
    <definedName name="M_O_Maestro" localSheetId="0">[20]Insumos!$B$87:$D$87</definedName>
    <definedName name="M_O_Maestro">[20]Insumos!$B$87:$D$87</definedName>
    <definedName name="M_O_Malla_Eléctro_Soldada" localSheetId="0">[10]Insumos!#REF!</definedName>
    <definedName name="M_O_Malla_Eléctro_Soldada">[10]Insumos!#REF!</definedName>
    <definedName name="M_O_Obrero_Ligado" localSheetId="0">[20]Insumos!$B$88:$D$88</definedName>
    <definedName name="M_O_Obrero_Ligado">[20]Insumos!$B$88:$D$88</definedName>
    <definedName name="M_O_Pañete_Maestreado_Exterior" localSheetId="0">[20]Insumos!$B$91:$D$91</definedName>
    <definedName name="M_O_Pañete_Maestreado_Exterior">[20]Insumos!$B$91:$D$91</definedName>
    <definedName name="M_O_Pañete_Maestreado_Interior" localSheetId="0">[20]Insumos!$B$92:$D$92</definedName>
    <definedName name="M_O_Pañete_Maestreado_Interior">[20]Insumos!$B$92:$D$92</definedName>
    <definedName name="M_O_Preparación_del_Terreno" localSheetId="0">[20]Insumos!$B$94:$D$94</definedName>
    <definedName name="M_O_Preparación_del_Terreno">[20]Insumos!$B$94:$D$94</definedName>
    <definedName name="M_O_Quintal_Trabajado" localSheetId="0">[20]Insumos!$B$77:$D$77</definedName>
    <definedName name="M_O_Quintal_Trabajado">[20]Insumos!$B$77:$D$77</definedName>
    <definedName name="M_O_Regado__Compactación__Mojado__Trasl.Mat.__A_M" localSheetId="0">[20]Insumos!$B$132:$D$132</definedName>
    <definedName name="M_O_Regado__Compactación__Mojado__Trasl.Mat.__A_M">[20]Insumos!$B$132:$D$132</definedName>
    <definedName name="M_O_Regado_Mojado_y_Apisonado____Material_Granular_y_Arena" localSheetId="0">[10]Insumos!#REF!</definedName>
    <definedName name="M_O_Regado_Mojado_y_Apisonado____Material_Granular_y_Arena">[10]Insumos!#REF!</definedName>
    <definedName name="M_O_Repello" localSheetId="0">[10]Insumos!#REF!</definedName>
    <definedName name="M_O_Repello">[10]Insumos!#REF!</definedName>
    <definedName name="M_O_Subida_de_Acero_para_Losa" localSheetId="0">[20]Insumos!$B$82:$D$82</definedName>
    <definedName name="M_O_Subida_de_Acero_para_Losa">[20]Insumos!$B$82:$D$82</definedName>
    <definedName name="M_O_Subida_de_Materiales" localSheetId="0">[20]Insumos!$B$95:$D$95</definedName>
    <definedName name="M_O_Subida_de_Materiales">[20]Insumos!$B$95:$D$95</definedName>
    <definedName name="M_O_Técnico_Calificado" localSheetId="0">[20]Insumos!$B$149:$D$149</definedName>
    <definedName name="M_O_Técnico_Calificado">[20]Insumos!$B$149:$D$149</definedName>
    <definedName name="M_O_Zabaletas" localSheetId="0">[20]Insumos!$B$98:$D$98</definedName>
    <definedName name="M_O_Zabaletas">[20]Insumos!$B$98:$D$98</definedName>
    <definedName name="m2ceramica">'[32]Analisis Unit. '!$F$47</definedName>
    <definedName name="m3arena">'[32]Analisis Unit. '!$F$41</definedName>
    <definedName name="m3arepanete">'[32]Analisis Unit. '!$F$44</definedName>
    <definedName name="m3grava">'[32]Analisis Unit. '!$F$42</definedName>
    <definedName name="MA">'[27]Mano de Obra'!$D$10</definedName>
    <definedName name="MACO">[21]EQUIPOS!$I$21</definedName>
    <definedName name="MADEMTECHOHAMALLA" localSheetId="0">#REF!</definedName>
    <definedName name="MADEMTECHOHAMALLA">#REF!</definedName>
    <definedName name="MADEMTECHOHAVAR" localSheetId="0">#REF!</definedName>
    <definedName name="MADEMTECHOHAVAR">#REF!</definedName>
    <definedName name="Madera" localSheetId="0">#REF!</definedName>
    <definedName name="Madera">#REF!</definedName>
    <definedName name="Madera_2">#N/A</definedName>
    <definedName name="Madera_3">#N/A</definedName>
    <definedName name="MADERAC" localSheetId="0">#REF!</definedName>
    <definedName name="MADERAC">#REF!</definedName>
    <definedName name="MAESTROCARP" localSheetId="0">#REF!</definedName>
    <definedName name="MAESTROCARP">#REF!</definedName>
    <definedName name="MALLACICL6HG">[15]Ana!$F$4383</definedName>
    <definedName name="mami" localSheetId="0">#REF!</definedName>
    <definedName name="mami">#REF!</definedName>
    <definedName name="mamii" localSheetId="0">#REF!</definedName>
    <definedName name="mamii">#REF!</definedName>
    <definedName name="mamiii" localSheetId="0">#REF!</definedName>
    <definedName name="mamiii">#REF!</definedName>
    <definedName name="mamiiii" localSheetId="0">#REF!</definedName>
    <definedName name="mamiiii">#REF!</definedName>
    <definedName name="MAMPARAPINOTRAT" localSheetId="0">#REF!</definedName>
    <definedName name="MAMPARAPINOTRAT">#REF!</definedName>
    <definedName name="MAMPARAPINOTRATM2" localSheetId="0">#REF!</definedName>
    <definedName name="MAMPARAPINOTRATM2">#REF!</definedName>
    <definedName name="MANG34NEGRACALENT" localSheetId="0">#REF!</definedName>
    <definedName name="MANG34NEGRACALENT">#REF!</definedName>
    <definedName name="Mano_de_Obra_Acero" localSheetId="0">#REF!</definedName>
    <definedName name="Mano_de_Obra_Acero">#REF!</definedName>
    <definedName name="Mano_de_Obra_Acero_2">#N/A</definedName>
    <definedName name="Mano_de_Obra_Acero_3">#N/A</definedName>
    <definedName name="Mano_de_Obra_Madera" localSheetId="0">#REF!</definedName>
    <definedName name="Mano_de_Obra_Madera">#REF!</definedName>
    <definedName name="Mano_de_Obra_Madera_2">#N/A</definedName>
    <definedName name="Mano_de_Obra_Madera_3">#N/A</definedName>
    <definedName name="mantenimientodemoldes" localSheetId="0">#REF!</definedName>
    <definedName name="mantenimientodemoldes">#REF!</definedName>
    <definedName name="manti" localSheetId="0">#REF!</definedName>
    <definedName name="manti">#REF!</definedName>
    <definedName name="mantii" localSheetId="0">#REF!</definedName>
    <definedName name="mantii">#REF!</definedName>
    <definedName name="mantiii" localSheetId="0">#REF!</definedName>
    <definedName name="mantiii">#REF!</definedName>
    <definedName name="mantiiii" localSheetId="0">#REF!</definedName>
    <definedName name="mantiiii">#REF!</definedName>
    <definedName name="maquito" localSheetId="0">'[18]Listado Equipos a utilizar'!#REF!</definedName>
    <definedName name="maquito">'[19]Listado Equipos a utilizar'!#REF!</definedName>
    <definedName name="MARCOCA" localSheetId="0">#REF!</definedName>
    <definedName name="MARCOCA">#REF!</definedName>
    <definedName name="MARCOPI" localSheetId="0">#REF!</definedName>
    <definedName name="MARCOPI">#REF!</definedName>
    <definedName name="Marcos_de_Pino_Americano" localSheetId="0">[10]Insumos!#REF!</definedName>
    <definedName name="Marcos_de_Pino_Americano">[10]Insumos!#REF!</definedName>
    <definedName name="marmolpiso" localSheetId="0">#REF!</definedName>
    <definedName name="marmolpiso">#REF!</definedName>
    <definedName name="martillo" localSheetId="0">#REF!</definedName>
    <definedName name="martillo">#REF!</definedName>
    <definedName name="Material_Base" localSheetId="0">[10]Insumos!#REF!</definedName>
    <definedName name="Material_Base">[10]Insumos!#REF!</definedName>
    <definedName name="Material_Granular____Cascajo_T_Yubazo" localSheetId="0">[10]Insumos!#REF!</definedName>
    <definedName name="Material_Granular____Cascajo_T_Yubazo">[10]Insumos!#REF!</definedName>
    <definedName name="MBR" localSheetId="0">#REF!</definedName>
    <definedName name="MBR">#REF!</definedName>
    <definedName name="mes.camion.transp">'[17]Analisis Unitarios'!$F$58</definedName>
    <definedName name="mes.camioneta">'[17]Analisis Unitarios'!$F$57</definedName>
    <definedName name="mes.contable">'[17]Analisis Unitarios'!$F$6</definedName>
    <definedName name="mes.equipo.topo">'[17]Analisis Unitarios'!$F$20</definedName>
    <definedName name="mes.guarda.al">'[17]Analisis Unitarios'!$F$8</definedName>
    <definedName name="mes.ing.fre">'[17]Analisis Unitarios'!$F$5</definedName>
    <definedName name="mes.ing.res">'[17]Analisis Unitarios'!$F$4</definedName>
    <definedName name="mes.secretaria">'[17]Analisis Unitarios'!$F$7</definedName>
    <definedName name="mes.sereno">'[17]Analisis Unitarios'!$F$9</definedName>
    <definedName name="meses.proyecto">'[17]Analisis Unitarios'!$K$3</definedName>
    <definedName name="MEZCALAREPMOR">[15]Ana!$F$4415</definedName>
    <definedName name="MEZCBAN" localSheetId="0">#REF!</definedName>
    <definedName name="MEZCBAN">#REF!</definedName>
    <definedName name="MEZCBIDET" localSheetId="0">#REF!</definedName>
    <definedName name="MEZCBIDET">#REF!</definedName>
    <definedName name="MEZCFREG" localSheetId="0">#REF!</definedName>
    <definedName name="MEZCFREG">#REF!</definedName>
    <definedName name="MEZCLA125" localSheetId="0">#REF!</definedName>
    <definedName name="MEZCLA125">#REF!</definedName>
    <definedName name="MEZCLA13" localSheetId="0">#REF!</definedName>
    <definedName name="MEZCLA13">#REF!</definedName>
    <definedName name="MEZCLA14" localSheetId="0">#REF!</definedName>
    <definedName name="MEZCLA14">#REF!</definedName>
    <definedName name="MEZCLANATILLA" localSheetId="0">#REF!</definedName>
    <definedName name="MEZCLANATILLA">#REF!</definedName>
    <definedName name="MEZCLAV" localSheetId="0">#REF!</definedName>
    <definedName name="MEZCLAV">#REF!</definedName>
    <definedName name="MEZEMP">[15]Ana!$F$4397</definedName>
    <definedName name="MKLLL" localSheetId="0">#REF!</definedName>
    <definedName name="MKLLL">#REF!</definedName>
    <definedName name="mlzocalo">'[32]Analisis Unit. '!$F$46</definedName>
    <definedName name="mo.cer.pared">'[32]Analisis Unit. '!$F$26</definedName>
    <definedName name="MOACERA" localSheetId="0">#REF!</definedName>
    <definedName name="MOACERA">#REF!</definedName>
    <definedName name="moacero">'[32]Analisis Unit. '!$G$9</definedName>
    <definedName name="MOBADEN" localSheetId="0">#REF!</definedName>
    <definedName name="MOBADEN">#REF!</definedName>
    <definedName name="MOBASECON" localSheetId="0">#REF!</definedName>
    <definedName name="MOBASECON">#REF!</definedName>
    <definedName name="MOCANTOS" localSheetId="0">#REF!</definedName>
    <definedName name="MOCANTOS">#REF!</definedName>
    <definedName name="MOCAPATER" localSheetId="0">#REF!</definedName>
    <definedName name="MOCAPATER">#REF!</definedName>
    <definedName name="MOCARETEO" localSheetId="0">#REF!</definedName>
    <definedName name="MOCARETEO">#REF!</definedName>
    <definedName name="mocarpinteria" localSheetId="0">#REF!</definedName>
    <definedName name="mocarpinteria">#REF!</definedName>
    <definedName name="MOCERCRI1520PARED" localSheetId="0">#REF!</definedName>
    <definedName name="MOCERCRI1520PARED">#REF!</definedName>
    <definedName name="MOCERIMP1520PARED" localSheetId="0">#REF!</definedName>
    <definedName name="MOCERIMP1520PARED">#REF!</definedName>
    <definedName name="MOCONTEN553015" localSheetId="0">#REF!</definedName>
    <definedName name="MOCONTEN553015">#REF!</definedName>
    <definedName name="MODEMCIMPIEDRA" localSheetId="0">#REF!</definedName>
    <definedName name="MODEMCIMPIEDRA">#REF!</definedName>
    <definedName name="MODEMCIMVIEHSIMPLE" localSheetId="0">#REF!</definedName>
    <definedName name="MODEMCIMVIEHSIMPLE">#REF!</definedName>
    <definedName name="MODEMMUROHA" localSheetId="0">#REF!</definedName>
    <definedName name="MODEMMUROHA">#REF!</definedName>
    <definedName name="MODEMMUROPIE" localSheetId="0">#REF!</definedName>
    <definedName name="MODEMMUROPIE">#REF!</definedName>
    <definedName name="MODEMMUROTAPIA" localSheetId="0">#REF!</definedName>
    <definedName name="MODEMMUROTAPIA">#REF!</definedName>
    <definedName name="MODEMOLERCIMHA" localSheetId="0">#REF!</definedName>
    <definedName name="MODEMOLERCIMHA">#REF!</definedName>
    <definedName name="MODEMTECHOTEJA" localSheetId="0">#REF!</definedName>
    <definedName name="MODEMTECHOTEJA">#REF!</definedName>
    <definedName name="MOEMPANETECOL" localSheetId="0">#REF!</definedName>
    <definedName name="MOEMPANETECOL">#REF!</definedName>
    <definedName name="MOEMPANETEEXT" localSheetId="0">#REF!</definedName>
    <definedName name="MOEMPANETEEXT">#REF!</definedName>
    <definedName name="MOEMPANETEINT" localSheetId="0">#REF!</definedName>
    <definedName name="MOEMPANETEINT">#REF!</definedName>
    <definedName name="MOEMPANETETECHO" localSheetId="0">#REF!</definedName>
    <definedName name="MOEMPANETETECHO">#REF!</definedName>
    <definedName name="MOENCTCANTEP" localSheetId="0">#REF!</definedName>
    <definedName name="MOENCTCANTEP">#REF!</definedName>
    <definedName name="MOENCTCCAVA" localSheetId="0">#REF!</definedName>
    <definedName name="MOENCTCCAVA">#REF!</definedName>
    <definedName name="MOENCTCCOL30" localSheetId="0">#REF!</definedName>
    <definedName name="MOENCTCCOL30">#REF!</definedName>
    <definedName name="MOENCTCCOL4050" localSheetId="0">#REF!</definedName>
    <definedName name="MOENCTCCOL4050">#REF!</definedName>
    <definedName name="MOENCTCDINT" localSheetId="0">#REF!</definedName>
    <definedName name="MOENCTCDINT">#REF!</definedName>
    <definedName name="MOENCTCLOSA3AGUA" localSheetId="0">#REF!</definedName>
    <definedName name="MOENCTCLOSA3AGUA">#REF!</definedName>
    <definedName name="MOENCTCLOSAPLA" localSheetId="0">#REF!</definedName>
    <definedName name="MOENCTCLOSAPLA">#REF!</definedName>
    <definedName name="MOENCTCMUROCARA" localSheetId="0">#REF!</definedName>
    <definedName name="MOENCTCMUROCARA">#REF!</definedName>
    <definedName name="MOENCTCRAMPA" localSheetId="0">#REF!</definedName>
    <definedName name="MOENCTCRAMPA">#REF!</definedName>
    <definedName name="MOENCTCVIGA2040" localSheetId="0">#REF!</definedName>
    <definedName name="MOENCTCVIGA2040">#REF!</definedName>
    <definedName name="MOENCTCVIGA3050" localSheetId="0">#REF!</definedName>
    <definedName name="MOENCTCVIGA3050">#REF!</definedName>
    <definedName name="MOENCTCVIGA3060" localSheetId="0">#REF!</definedName>
    <definedName name="MOENCTCVIGA3060">#REF!</definedName>
    <definedName name="MOENCTCVIGA4080" localSheetId="0">#REF!</definedName>
    <definedName name="MOENCTCVIGA4080">#REF!</definedName>
    <definedName name="MOESTRIAS" localSheetId="0">#REF!</definedName>
    <definedName name="MOESTRIAS">#REF!</definedName>
    <definedName name="MOFINOBER" localSheetId="0">#REF!</definedName>
    <definedName name="MOFINOBER">#REF!</definedName>
    <definedName name="MOFINOHOR" localSheetId="0">#REF!</definedName>
    <definedName name="MOFINOHOR">#REF!</definedName>
    <definedName name="MOFINOINCL" localSheetId="0">#REF!</definedName>
    <definedName name="MOFINOINCL">#REF!</definedName>
    <definedName name="MOFRAGUACHE" localSheetId="0">#REF!</definedName>
    <definedName name="MOFRAGUACHE">#REF!</definedName>
    <definedName name="MOGOTEROCOL" localSheetId="0">#REF!</definedName>
    <definedName name="MOGOTEROCOL">#REF!</definedName>
    <definedName name="MOGOTERORAN" localSheetId="0">#REF!</definedName>
    <definedName name="MOGOTERORAN">#REF!</definedName>
    <definedName name="MOGRANITO25" localSheetId="0">#REF!</definedName>
    <definedName name="MOGRANITO25">#REF!</definedName>
    <definedName name="MOGRANITO30" localSheetId="0">#REF!</definedName>
    <definedName name="MOGRANITO30">#REF!</definedName>
    <definedName name="MOGRANITO40" localSheetId="0">#REF!</definedName>
    <definedName name="MOGRANITO40">#REF!</definedName>
    <definedName name="Mojado_en_Compactación_con_equipo" localSheetId="0">[10]Insumos!#REF!</definedName>
    <definedName name="Mojado_en_Compactación_con_equipo">[10]Insumos!#REF!</definedName>
    <definedName name="MOLOSETATERRAZA" localSheetId="0">#REF!</definedName>
    <definedName name="MOLOSETATERRAZA">#REF!</definedName>
    <definedName name="MOMOSAICO" localSheetId="0">#REF!</definedName>
    <definedName name="MOMOSAICO">#REF!</definedName>
    <definedName name="MONATILLA" localSheetId="0">#REF!</definedName>
    <definedName name="MONATILLA">#REF!</definedName>
    <definedName name="MONTARCERCTE" localSheetId="0">#REF!</definedName>
    <definedName name="MONTARCERCTE">#REF!</definedName>
    <definedName name="MONTARMARCOCAOBA" localSheetId="0">#REF!</definedName>
    <definedName name="MONTARMARCOCAOBA">#REF!</definedName>
    <definedName name="MONTARMARCOCTE" localSheetId="0">#REF!</definedName>
    <definedName name="MONTARMARCOCTE">#REF!</definedName>
    <definedName name="MONTARMARCOMET" localSheetId="0">#REF!</definedName>
    <definedName name="MONTARMARCOMET">#REF!</definedName>
    <definedName name="MONTARPTACORRER1" localSheetId="0">#REF!</definedName>
    <definedName name="MONTARPTACORRER1">#REF!</definedName>
    <definedName name="MONTARPTACORRER2" localSheetId="0">#REF!</definedName>
    <definedName name="MONTARPTACORRER2">#REF!</definedName>
    <definedName name="MONTARPTAPANEL" localSheetId="0">#REF!</definedName>
    <definedName name="MONTARPTAPANEL">#REF!</definedName>
    <definedName name="MONTARPTAPINO" localSheetId="0">#REF!</definedName>
    <definedName name="MONTARPTAPINO">#REF!</definedName>
    <definedName name="MONTARPTAPLUM" localSheetId="0">#REF!</definedName>
    <definedName name="MONTARPTAPLUM">#REF!</definedName>
    <definedName name="MONTARPTAPLY" localSheetId="0">#REF!</definedName>
    <definedName name="MONTARPTAPLY">#REF!</definedName>
    <definedName name="MONTARPTAVAIVEN" localSheetId="0">#REF!</definedName>
    <definedName name="MONTARPTAVAIVEN">#REF!</definedName>
    <definedName name="MONTURAPU" localSheetId="0">#REF!</definedName>
    <definedName name="MONTURAPU">#REF!</definedName>
    <definedName name="MOPIEDRA" localSheetId="0">#REF!</definedName>
    <definedName name="MOPIEDRA">#REF!</definedName>
    <definedName name="mopintura">'[32]Analisis Unit. '!$F$27</definedName>
    <definedName name="MOPINTURAAGUA" localSheetId="0">#REF!</definedName>
    <definedName name="MOPINTURAAGUA">#REF!</definedName>
    <definedName name="MOPINTURAMANT" localSheetId="0">#REF!</definedName>
    <definedName name="MOPINTURAMANT">#REF!</definedName>
    <definedName name="MOPISOCERAMICA" localSheetId="0">#REF!</definedName>
    <definedName name="MOPISOCERAMICA">#REF!</definedName>
    <definedName name="MOPISOCERCRI11520" localSheetId="0">#REF!</definedName>
    <definedName name="MOPISOCERCRI11520">#REF!</definedName>
    <definedName name="MOPISOCERCRI1520" localSheetId="0">#REF!</definedName>
    <definedName name="MOPISOCERCRI1520">#REF!</definedName>
    <definedName name="MOPISOCERIMP1520" localSheetId="0">#REF!</definedName>
    <definedName name="MOPISOCERIMP1520">#REF!</definedName>
    <definedName name="MOPISOFERIA" localSheetId="0">#REF!</definedName>
    <definedName name="MOPISOFERIA">#REF!</definedName>
    <definedName name="MOPISOFROTADO" localSheetId="0">#REF!</definedName>
    <definedName name="MOPISOFROTADO">#REF!</definedName>
    <definedName name="MOPISOFROTAVIOL" localSheetId="0">#REF!</definedName>
    <definedName name="MOPISOFROTAVIOL">#REF!</definedName>
    <definedName name="MOPISOHORMPUL" localSheetId="0">#REF!</definedName>
    <definedName name="MOPISOHORMPUL">#REF!</definedName>
    <definedName name="MOPISORENOPULID" localSheetId="0">#REF!</definedName>
    <definedName name="MOPISORENOPULID">#REF!</definedName>
    <definedName name="MOPULIDO" localSheetId="0">#REF!</definedName>
    <definedName name="MOPULIDO">#REF!</definedName>
    <definedName name="MOQUICIOS" localSheetId="0">#REF!</definedName>
    <definedName name="MOQUICIOS">#REF!</definedName>
    <definedName name="MOREGISTRO" localSheetId="0">#REF!</definedName>
    <definedName name="MOREGISTRO">#REF!</definedName>
    <definedName name="MOREPELLO" localSheetId="0">#REF!</definedName>
    <definedName name="MOREPELLO">#REF!</definedName>
    <definedName name="MORESANE" localSheetId="0">#REF!</definedName>
    <definedName name="MORESANE">#REF!</definedName>
    <definedName name="morfraguache">'[32]Analisis Unit. '!$F$96</definedName>
    <definedName name="morpanete">'[32]Analisis Unit. '!$F$85</definedName>
    <definedName name="mortero.1.4.pañete">'[28]Ana. Horm mexc mort'!$D$85</definedName>
    <definedName name="MORTERO110">[15]Ana!$F$4421</definedName>
    <definedName name="MORTERO12">[15]Ana!$F$4410</definedName>
    <definedName name="MORTERO13">[15]Ana!$F$4392</definedName>
    <definedName name="MORTERO14">[15]Ana!$F$4403</definedName>
    <definedName name="Mosaico_Fondo_Blanco_30x30____Corriente" localSheetId="0">[10]Insumos!#REF!</definedName>
    <definedName name="Mosaico_Fondo_Blanco_30x30____Corriente">[10]Insumos!#REF!</definedName>
    <definedName name="mosbotichinorojo" localSheetId="0">#REF!</definedName>
    <definedName name="mosbotichinorojo">#REF!</definedName>
    <definedName name="MOTRAMPA" localSheetId="0">#REF!</definedName>
    <definedName name="MOTRAMPA">#REF!</definedName>
    <definedName name="MOZABALETAPISO" localSheetId="0">#REF!</definedName>
    <definedName name="MOZABALETAPISO">#REF!</definedName>
    <definedName name="MOZABALETATECHO" localSheetId="0">#REF!</definedName>
    <definedName name="MOZABALETATECHO">#REF!</definedName>
    <definedName name="mozaicoFG" localSheetId="0">#REF!</definedName>
    <definedName name="mozaicoFG">#REF!</definedName>
    <definedName name="mpie">0.3048</definedName>
    <definedName name="MULTI" localSheetId="0">[11]A!#REF!</definedName>
    <definedName name="MULTI">[11]A!#REF!</definedName>
    <definedName name="MURO30" localSheetId="0">#REF!</definedName>
    <definedName name="MURO30">#REF!</definedName>
    <definedName name="MUROBOVEDA12A10X2AD" localSheetId="0">#REF!</definedName>
    <definedName name="MUROBOVEDA12A10X2AD">#REF!</definedName>
    <definedName name="muros" localSheetId="0">[11]A!#REF!</definedName>
    <definedName name="muros">[11]A!#REF!</definedName>
    <definedName name="MZNATILLA" localSheetId="0">#REF!</definedName>
    <definedName name="MZNATILLA">#REF!</definedName>
    <definedName name="NADA" localSheetId="0">#REF!</definedName>
    <definedName name="NADA">#REF!</definedName>
    <definedName name="NATILLA">[15]Ana!$F$375</definedName>
    <definedName name="NCLASI" localSheetId="0">#REF!</definedName>
    <definedName name="NCLASI">#REF!</definedName>
    <definedName name="NCLASII" localSheetId="0">#REF!</definedName>
    <definedName name="NCLASII">#REF!</definedName>
    <definedName name="NCLASIII" localSheetId="0">#REF!</definedName>
    <definedName name="NCLASIII">#REF!</definedName>
    <definedName name="NCLASIIII" localSheetId="0">#REF!</definedName>
    <definedName name="NCLASIIII">#REF!</definedName>
    <definedName name="NIPLE12X4HG" localSheetId="0">#REF!</definedName>
    <definedName name="NIPLE12X4HG">#REF!</definedName>
    <definedName name="NIPLE34X4HG" localSheetId="0">#REF!</definedName>
    <definedName name="NIPLE34X4HG">#REF!</definedName>
    <definedName name="NIPLECROM38X212" localSheetId="0">#REF!</definedName>
    <definedName name="NIPLECROM38X212">#REF!</definedName>
    <definedName name="nissan" localSheetId="0">'[18]Listado Equipos a utilizar'!#REF!</definedName>
    <definedName name="nissan">'[19]Listado Equipos a utilizar'!#REF!</definedName>
    <definedName name="num.meses" localSheetId="0">#REF!</definedName>
    <definedName name="num.meses">#REF!</definedName>
    <definedName name="o">[14]analisis!$F$5</definedName>
    <definedName name="obi" localSheetId="0">#REF!</definedName>
    <definedName name="obi">#REF!</definedName>
    <definedName name="obii" localSheetId="0">#REF!</definedName>
    <definedName name="obii">#REF!</definedName>
    <definedName name="obiii" localSheetId="0">#REF!</definedName>
    <definedName name="obiii">#REF!</definedName>
    <definedName name="obiiii" localSheetId="0">#REF!</definedName>
    <definedName name="obiiii">#REF!</definedName>
    <definedName name="Obra___Puente_Sobre_el_Matayaya__Carretera_Las_Matas_Elias_Pina">"proyecto"</definedName>
    <definedName name="OdeMElect" localSheetId="0">[42]INSUMOS!#REF!</definedName>
    <definedName name="OdeMElect">[42]INSUMOS!#REF!</definedName>
    <definedName name="OdeMPlomeria" localSheetId="0">[42]INSUMOS!#REF!</definedName>
    <definedName name="OdeMPlomeria">[42]INSUMOS!#REF!</definedName>
    <definedName name="ofi" localSheetId="0">#REF!</definedName>
    <definedName name="ofi">#REF!</definedName>
    <definedName name="ofii" localSheetId="0">#REF!</definedName>
    <definedName name="ofii">#REF!</definedName>
    <definedName name="ofiii" localSheetId="0">#REF!</definedName>
    <definedName name="ofiii">#REF!</definedName>
    <definedName name="ofiiii" localSheetId="0">#REF!</definedName>
    <definedName name="ofiiii">#REF!</definedName>
    <definedName name="OISOE" localSheetId="0">#REF!</definedName>
    <definedName name="OISOE">#REF!</definedName>
    <definedName name="omencofrado" localSheetId="0">'[23]O.M. y Salarios'!#REF!</definedName>
    <definedName name="omencofrado">'[24]O.M. y Salarios'!#REF!</definedName>
    <definedName name="opala">[49]Salarios!$D$16</definedName>
    <definedName name="Operadorgrader">[21]OBRAMANO!$F$74</definedName>
    <definedName name="operadorpala">[21]OBRAMANO!$F$72</definedName>
    <definedName name="operadorretro">[21]OBRAMANO!$F$77</definedName>
    <definedName name="operadorrodillo">[21]OBRAMANO!$F$75</definedName>
    <definedName name="operadortractor">[21]OBRAMANO!$F$76</definedName>
    <definedName name="OPERMAN" localSheetId="0">#REF!</definedName>
    <definedName name="OPERMAN">#REF!</definedName>
    <definedName name="OPERPAL" localSheetId="0">#REF!</definedName>
    <definedName name="OPERPAL">#REF!</definedName>
    <definedName name="ORI12FBCO">[15]Ana!$F$4225</definedName>
    <definedName name="ORI12FBCOFLUX">[15]Ana!$F$4243</definedName>
    <definedName name="ORI12FBCOFLUXPVC" localSheetId="0">#REF!</definedName>
    <definedName name="ORI12FBCOFLUXPVC">#REF!</definedName>
    <definedName name="ORI12FBCOPVC" localSheetId="0">#REF!</definedName>
    <definedName name="ORI12FBCOPVC">#REF!</definedName>
    <definedName name="ORI12FFLUXBCOCONTRA" localSheetId="0">#REF!</definedName>
    <definedName name="ORI12FFLUXBCOCONTRA">#REF!</definedName>
    <definedName name="ORI1FBCO">[15]Ana!$F$4265</definedName>
    <definedName name="ORI1FBCOFLUX">[15]Ana!$F$4283</definedName>
    <definedName name="ORI1FBCOFLUXPVC" localSheetId="0">#REF!</definedName>
    <definedName name="ORI1FBCOFLUXPVC">#REF!</definedName>
    <definedName name="ORI1FBCOPVC" localSheetId="0">#REF!</definedName>
    <definedName name="ORI1FBCOPVC">#REF!</definedName>
    <definedName name="ORINAL12" localSheetId="0">#REF!</definedName>
    <definedName name="ORINAL12">#REF!</definedName>
    <definedName name="ORINALFALDA" localSheetId="0">#REF!</definedName>
    <definedName name="ORINALFALDA">#REF!</definedName>
    <definedName name="ORINALPEQ" localSheetId="0">#REF!</definedName>
    <definedName name="ORINALPEQ">#REF!</definedName>
    <definedName name="ORINALSENCILLO" localSheetId="0">#REF!</definedName>
    <definedName name="ORINALSENCILLO">#REF!</definedName>
    <definedName name="ORIPEQBCO">[15]Ana!$F$4305</definedName>
    <definedName name="ORIPEQBCOPVC" localSheetId="0">#REF!</definedName>
    <definedName name="ORIPEQBCOPVC">#REF!</definedName>
    <definedName name="OTR_15" localSheetId="0">#REF!</definedName>
    <definedName name="OTR_15">#REF!</definedName>
    <definedName name="OTR_20" localSheetId="0">#REF!</definedName>
    <definedName name="OTR_20">#REF!</definedName>
    <definedName name="OTR_25" localSheetId="0">#REF!</definedName>
    <definedName name="OTR_25">#REF!</definedName>
    <definedName name="OTR_26" localSheetId="0">#REF!</definedName>
    <definedName name="OTR_26">#REF!</definedName>
    <definedName name="OTR_27" localSheetId="0">#REF!</definedName>
    <definedName name="OTR_27">#REF!</definedName>
    <definedName name="OTR_28" localSheetId="0">#REF!</definedName>
    <definedName name="OTR_28">#REF!</definedName>
    <definedName name="OTR_29" localSheetId="0">#REF!</definedName>
    <definedName name="OTR_29">#REF!</definedName>
    <definedName name="OTR_30" localSheetId="0">#REF!</definedName>
    <definedName name="OTR_30">#REF!</definedName>
    <definedName name="otractor">[49]Salarios!$D$14</definedName>
    <definedName name="OXIDOROJO" localSheetId="0">#REF!</definedName>
    <definedName name="OXIDOROJO">#REF!</definedName>
    <definedName name="P" localSheetId="0">#REF!</definedName>
    <definedName name="P">#REF!</definedName>
    <definedName name="p.acera.horm">'[17]Analisis Unitarios'!$E$1580</definedName>
    <definedName name="p.acometida.agua.media">'[17]Analisis Unitarios'!$E$1182</definedName>
    <definedName name="p.bord.conten">'[17]Analisis Unitarios'!$E$1564</definedName>
    <definedName name="p.camp">'[17]Analisis Unitarios'!$E$237</definedName>
    <definedName name="p.cap.horm.2.5pulg">'[17]Analisis Unitarios'!$E$1764</definedName>
    <definedName name="p.cap.horm.2pulg">'[17]Analisis Unitarios'!$E$1765</definedName>
    <definedName name="p.demoli.acera">'[17]Analisis Unitarios'!$E$1632</definedName>
    <definedName name="p.demoli.conten">'[17]Analisis Unitarios'!$E$1645</definedName>
    <definedName name="p.demolicion.registro">'[17]Analisis Unitarios'!$E$1659</definedName>
    <definedName name="p.des.mov">'[17]Analisis Unitarios'!$F$222</definedName>
    <definedName name="p.desvio.provi">'[17]Analisis Unitarios'!$E$255</definedName>
    <definedName name="p.esc.superficie">'[17]Analisis Unitarios'!$E$656</definedName>
    <definedName name="p.exc.equipo.3m">'[17]Analisis Unitarios'!$E$534</definedName>
    <definedName name="p.exc.mano.carguio.bote.1erkm">'[17]Analisis Unitarios'!$E$558</definedName>
    <definedName name="p.imbornal.3parrillas">'[17]Analisis Unitarios'!$E$1248</definedName>
    <definedName name="p.ing">'[17]Analisis Unitarios'!$E$195</definedName>
    <definedName name="p.limpieza.ml.alc">'[17]Analisis Unitarios'!$E$570</definedName>
    <definedName name="p.mant.tran">'[17]Analisis Unitarios'!$E$275</definedName>
    <definedName name="p.obra.entrega">'[17]Analisis Unitarios'!$E$1470</definedName>
    <definedName name="p.registro.3.4X3.4">'[17]Analisis Unitarios'!$E$1329</definedName>
    <definedName name="p.registro.de.3.6a3.4X3.0">'[17]Analisis Unitarios'!$E$1548</definedName>
    <definedName name="p.rem.tub.24">'[17]Analisis Unitarios'!$E$1600</definedName>
    <definedName name="p.rem.tub.8">'[17]Analisis Unitarios'!$E$1618</definedName>
    <definedName name="p.riego.adherencia">'[17]Analisis Unitarios'!$E$1750</definedName>
    <definedName name="p.riego.imp">'[17]Analisis Unitarios'!$E$1739</definedName>
    <definedName name="p.sum.coloc.arena">'[17]Analisis Unitarios'!$E$600</definedName>
    <definedName name="p.sum.reg.niv.base">'[17]Analisis Unitarios'!$E$625</definedName>
    <definedName name="p.sum.reg.niv.subbase">'[17]Analisis Unitarios'!$E$636</definedName>
    <definedName name="p.term.sub.rasante">'[17]Analisis Unitarios'!$E$647</definedName>
    <definedName name="P.U." localSheetId="0">#REF!</definedName>
    <definedName name="P.U.">#REF!</definedName>
    <definedName name="P.U.Amercoat_385ASA" localSheetId="0">[50]Insumos!$E$15</definedName>
    <definedName name="P.U.Amercoat_385ASA">[51]Insumos!$E$15</definedName>
    <definedName name="P.U.Amercoat_385ASA_2">#N/A</definedName>
    <definedName name="P.U.Amercoat_385ASA_3">#N/A</definedName>
    <definedName name="P.U.Dimecote9" localSheetId="0">[50]Insumos!$E$13</definedName>
    <definedName name="P.U.Dimecote9">[51]Insumos!$E$13</definedName>
    <definedName name="P.U.Dimecote9_2">#N/A</definedName>
    <definedName name="P.U.Dimecote9_3">#N/A</definedName>
    <definedName name="P.U.Thinner1000" localSheetId="0">[50]Insumos!$E$12</definedName>
    <definedName name="P.U.Thinner1000">[51]Insumos!$E$12</definedName>
    <definedName name="P.U.Thinner1000_2">#N/A</definedName>
    <definedName name="P.U.Thinner1000_3">#N/A</definedName>
    <definedName name="P.U.Urethane_Acrilico" localSheetId="0">[50]Insumos!$E$17</definedName>
    <definedName name="P.U.Urethane_Acrilico">[51]Insumos!$E$17</definedName>
    <definedName name="P.U.Urethane_Acrilico_2">#N/A</definedName>
    <definedName name="P.U.Urethane_Acrilico_3">#N/A</definedName>
    <definedName name="p_1">#N/A</definedName>
    <definedName name="p_2">#N/A</definedName>
    <definedName name="p_3">#N/A</definedName>
    <definedName name="P1XE" localSheetId="0">#REF!</definedName>
    <definedName name="P1XE">#REF!</definedName>
    <definedName name="P1XT" localSheetId="0">#REF!</definedName>
    <definedName name="P1XT">#REF!</definedName>
    <definedName name="P1YE" localSheetId="0">#REF!</definedName>
    <definedName name="P1YE">#REF!</definedName>
    <definedName name="P1YT" localSheetId="0">#REF!</definedName>
    <definedName name="P1YT">#REF!</definedName>
    <definedName name="p2m2" localSheetId="0">#REF!</definedName>
    <definedName name="p2m2">#REF!</definedName>
    <definedName name="P2XE" localSheetId="0">#REF!</definedName>
    <definedName name="P2XE">#REF!</definedName>
    <definedName name="P2XT" localSheetId="0">#REF!</definedName>
    <definedName name="P2XT">#REF!</definedName>
    <definedName name="P2YE" localSheetId="0">#REF!</definedName>
    <definedName name="P2YE">#REF!</definedName>
    <definedName name="P3XE" localSheetId="0">#REF!</definedName>
    <definedName name="P3XE">#REF!</definedName>
    <definedName name="P3XT" localSheetId="0">#REF!</definedName>
    <definedName name="P3XT">#REF!</definedName>
    <definedName name="P3YE" localSheetId="0">#REF!</definedName>
    <definedName name="P3YE">#REF!</definedName>
    <definedName name="P3YT" localSheetId="0">#REF!</definedName>
    <definedName name="P3YT">#REF!</definedName>
    <definedName name="P4XE" localSheetId="0">#REF!</definedName>
    <definedName name="P4XE">#REF!</definedName>
    <definedName name="P4XT" localSheetId="0">#REF!</definedName>
    <definedName name="P4XT">#REF!</definedName>
    <definedName name="P4YE" localSheetId="0">#REF!</definedName>
    <definedName name="P4YE">#REF!</definedName>
    <definedName name="P4YT" localSheetId="0">#REF!</definedName>
    <definedName name="P4YT">#REF!</definedName>
    <definedName name="P5XE" localSheetId="0">#REF!</definedName>
    <definedName name="P5XE">#REF!</definedName>
    <definedName name="P5YE" localSheetId="0">#REF!</definedName>
    <definedName name="P5YE">#REF!</definedName>
    <definedName name="P5YT" localSheetId="0">#REF!</definedName>
    <definedName name="P5YT">#REF!</definedName>
    <definedName name="P6XE" localSheetId="0">#REF!</definedName>
    <definedName name="P6XE">#REF!</definedName>
    <definedName name="P6XT" localSheetId="0">#REF!</definedName>
    <definedName name="P6XT">#REF!</definedName>
    <definedName name="P6YE" localSheetId="0">#REF!</definedName>
    <definedName name="P6YE">#REF!</definedName>
    <definedName name="P6YT" localSheetId="0">#REF!</definedName>
    <definedName name="P6YT">#REF!</definedName>
    <definedName name="P7XE" localSheetId="0">#REF!</definedName>
    <definedName name="P7XE">#REF!</definedName>
    <definedName name="P7YE" localSheetId="0">#REF!</definedName>
    <definedName name="P7YE">#REF!</definedName>
    <definedName name="P7YT" localSheetId="0">#REF!</definedName>
    <definedName name="P7YT">#REF!</definedName>
    <definedName name="PABR112EMT" localSheetId="0">#REF!</definedName>
    <definedName name="PABR112EMT">#REF!</definedName>
    <definedName name="PABR1HG" localSheetId="0">#REF!</definedName>
    <definedName name="PABR1HG">#REF!</definedName>
    <definedName name="PABR212HG" localSheetId="0">#REF!</definedName>
    <definedName name="PABR212HG">#REF!</definedName>
    <definedName name="PABR2HG" localSheetId="0">#REF!</definedName>
    <definedName name="PABR2HG">#REF!</definedName>
    <definedName name="PABR34HG" localSheetId="0">#REF!</definedName>
    <definedName name="PABR34HG">#REF!</definedName>
    <definedName name="PABR3HG" localSheetId="0">#REF!</definedName>
    <definedName name="PABR3HG">#REF!</definedName>
    <definedName name="PABR58PER" localSheetId="0">#REF!</definedName>
    <definedName name="PABR58PER">#REF!</definedName>
    <definedName name="PACERO1" localSheetId="0">#REF!</definedName>
    <definedName name="PACERO1">#REF!</definedName>
    <definedName name="PACERO12" localSheetId="0">#REF!</definedName>
    <definedName name="PACERO12">#REF!</definedName>
    <definedName name="PACERO1225" localSheetId="0">#REF!</definedName>
    <definedName name="PACERO1225">#REF!</definedName>
    <definedName name="PACERO14" localSheetId="0">#REF!</definedName>
    <definedName name="PACERO14">#REF!</definedName>
    <definedName name="PACERO34" localSheetId="0">#REF!</definedName>
    <definedName name="PACERO34">#REF!</definedName>
    <definedName name="PACERO38" localSheetId="0">#REF!</definedName>
    <definedName name="PACERO38">#REF!</definedName>
    <definedName name="PACERO3825" localSheetId="0">#REF!</definedName>
    <definedName name="PACERO3825">#REF!</definedName>
    <definedName name="PACERO601" localSheetId="0">#REF!</definedName>
    <definedName name="PACERO601">#REF!</definedName>
    <definedName name="PACERO6012" localSheetId="0">#REF!</definedName>
    <definedName name="PACERO6012">#REF!</definedName>
    <definedName name="PACERO601225" localSheetId="0">#REF!</definedName>
    <definedName name="PACERO601225">#REF!</definedName>
    <definedName name="PACERO6034" localSheetId="0">#REF!</definedName>
    <definedName name="PACERO6034">#REF!</definedName>
    <definedName name="PACERO6038" localSheetId="0">#REF!</definedName>
    <definedName name="PACERO6038">#REF!</definedName>
    <definedName name="PACERO603825" localSheetId="0">#REF!</definedName>
    <definedName name="PACERO603825">#REF!</definedName>
    <definedName name="PACEROMALLA" localSheetId="0">#REF!</definedName>
    <definedName name="PACEROMALLA">#REF!</definedName>
    <definedName name="PADOQUINCLASICOGRIS" localSheetId="0">#REF!</definedName>
    <definedName name="PADOQUINCLASICOGRIS">#REF!</definedName>
    <definedName name="PADOQUINCLASICOQUEMADO" localSheetId="0">#REF!</definedName>
    <definedName name="PADOQUINCLASICOQUEMADO">#REF!</definedName>
    <definedName name="PADOQUINCLASICOROJO" localSheetId="0">#REF!</definedName>
    <definedName name="PADOQUINCLASICOROJO">#REF!</definedName>
    <definedName name="PADOQUINCOLONIALGRIS" localSheetId="0">#REF!</definedName>
    <definedName name="PADOQUINCOLONIALGRIS">#REF!</definedName>
    <definedName name="PADOQUINCOLONIALROJO" localSheetId="0">#REF!</definedName>
    <definedName name="PADOQUINCOLONIALROJO">#REF!</definedName>
    <definedName name="PADOQUINMEDITERRANEODIAMANTEGRIS" localSheetId="0">#REF!</definedName>
    <definedName name="PADOQUINMEDITERRANEODIAMANTEGRIS">#REF!</definedName>
    <definedName name="PADOQUINMEDITERRANEODIAMANTEQUEMADO" localSheetId="0">#REF!</definedName>
    <definedName name="PADOQUINMEDITERRANEODIAMANTEQUEMADO">#REF!</definedName>
    <definedName name="PADOQUINMEDITERRANEODIAMANTEROJO" localSheetId="0">#REF!</definedName>
    <definedName name="PADOQUINMEDITERRANEODIAMANTEROJO">#REF!</definedName>
    <definedName name="PADOQUINMEDITERRANEOGRIS" localSheetId="0">#REF!</definedName>
    <definedName name="PADOQUINMEDITERRANEOGRIS">#REF!</definedName>
    <definedName name="PADOQUINMEDITERRANEOQUEMADO" localSheetId="0">#REF!</definedName>
    <definedName name="PADOQUINMEDITERRANEOQUEMADO">#REF!</definedName>
    <definedName name="PADOQUINMEDITERRANEOROJO" localSheetId="0">#REF!</definedName>
    <definedName name="PADOQUINMEDITERRANEOROJO">#REF!</definedName>
    <definedName name="PADOQUINOLYMPUSGRIS" localSheetId="0">#REF!</definedName>
    <definedName name="PADOQUINOLYMPUSGRIS">#REF!</definedName>
    <definedName name="PADOQUINOLYMPUSNEGRO" localSheetId="0">#REF!</definedName>
    <definedName name="PADOQUINOLYMPUSNEGRO">#REF!</definedName>
    <definedName name="PADOQUINOLYMPUSQUEMADO" localSheetId="0">#REF!</definedName>
    <definedName name="PADOQUINOLYMPUSQUEMADO">#REF!</definedName>
    <definedName name="PADOQUINOLYMPUSROJO" localSheetId="0">#REF!</definedName>
    <definedName name="PADOQUINOLYMPUSROJO">#REF!</definedName>
    <definedName name="pala" localSheetId="0">#REF!</definedName>
    <definedName name="pala">#REF!</definedName>
    <definedName name="Pala_Tramotina" localSheetId="0">[10]Insumos!#REF!</definedName>
    <definedName name="Pala_Tramotina">[10]Insumos!#REF!</definedName>
    <definedName name="PALM" localSheetId="0">#REF!</definedName>
    <definedName name="PALM">#REF!</definedName>
    <definedName name="PALPUA14" localSheetId="0">#REF!</definedName>
    <definedName name="PALPUA14">#REF!</definedName>
    <definedName name="PALPUA16" localSheetId="0">#REF!</definedName>
    <definedName name="PALPUA16">#REF!</definedName>
    <definedName name="PANEL12CIR">[15]Ana!$F$3511</definedName>
    <definedName name="PANEL16CIR">[15]Ana!$F$3518</definedName>
    <definedName name="PANEL24CIR">[15]Ana!$F$3525</definedName>
    <definedName name="PANEL2CIR">[15]Ana!$F$3483</definedName>
    <definedName name="PANEL4CIR">[15]Ana!$F$3490</definedName>
    <definedName name="PANEL612CONTRA" localSheetId="0">#REF!</definedName>
    <definedName name="PANEL612CONTRA">#REF!</definedName>
    <definedName name="PANEL6CIR">[15]Ana!$F$3497</definedName>
    <definedName name="PANEL8CIR">[15]Ana!$F$3504</definedName>
    <definedName name="PANGULAR12X18" localSheetId="0">#REF!</definedName>
    <definedName name="PANGULAR12X18">#REF!</definedName>
    <definedName name="PANGULAR12X316" localSheetId="0">#REF!</definedName>
    <definedName name="PANGULAR12X316">#REF!</definedName>
    <definedName name="PANGULAR15X14" localSheetId="0">#REF!</definedName>
    <definedName name="PANGULAR15X14">#REF!</definedName>
    <definedName name="PANGULAR1X14" localSheetId="0">#REF!</definedName>
    <definedName name="PANGULAR1X14">#REF!</definedName>
    <definedName name="PANGULAR1X18" localSheetId="0">#REF!</definedName>
    <definedName name="PANGULAR1X18">#REF!</definedName>
    <definedName name="PANGULAR25X14" localSheetId="0">#REF!</definedName>
    <definedName name="PANGULAR25X14">#REF!</definedName>
    <definedName name="PANGULAR2X14" localSheetId="0">#REF!</definedName>
    <definedName name="PANGULAR2X14">#REF!</definedName>
    <definedName name="PANGULAR34X316" localSheetId="0">#REF!</definedName>
    <definedName name="PANGULAR34X316">#REF!</definedName>
    <definedName name="PANGULAR3X14" localSheetId="0">#REF!</definedName>
    <definedName name="PANGULAR3X14">#REF!</definedName>
    <definedName name="PARAGOMASCONTRA" localSheetId="0">#REF!</definedName>
    <definedName name="PARAGOMASCONTRA">#REF!</definedName>
    <definedName name="PASBLAMACANOR14X40X6" localSheetId="0">#REF!</definedName>
    <definedName name="PASBLAMACANOR14X40X6">#REF!</definedName>
    <definedName name="PBANERAHFBCA" localSheetId="0">#REF!</definedName>
    <definedName name="PBANERAHFBCA">#REF!</definedName>
    <definedName name="PBANERAHFCOL" localSheetId="0">#REF!</definedName>
    <definedName name="PBANERAHFCOL">#REF!</definedName>
    <definedName name="PBANERALIVBCA" localSheetId="0">#REF!</definedName>
    <definedName name="PBANERALIVBCA">#REF!</definedName>
    <definedName name="PBANERALIVCOL" localSheetId="0">#REF!</definedName>
    <definedName name="PBANERALIVCOL">#REF!</definedName>
    <definedName name="PBANERAPVCBCA" localSheetId="0">#REF!</definedName>
    <definedName name="PBANERAPVCBCA">#REF!</definedName>
    <definedName name="PBANERAPVCCOL" localSheetId="0">#REF!</definedName>
    <definedName name="PBANERAPVCCOL">#REF!</definedName>
    <definedName name="PBARRAC12" localSheetId="0">#REF!</definedName>
    <definedName name="PBARRAC12">#REF!</definedName>
    <definedName name="PBARRAC34" localSheetId="0">#REF!</definedName>
    <definedName name="PBARRAC34">#REF!</definedName>
    <definedName name="PBARRAC58" localSheetId="0">#REF!</definedName>
    <definedName name="PBARRAC58">#REF!</definedName>
    <definedName name="PBARRAT10" localSheetId="0">#REF!</definedName>
    <definedName name="PBARRAT10">#REF!</definedName>
    <definedName name="PBARRAT4" localSheetId="0">#REF!</definedName>
    <definedName name="PBARRAT4">#REF!</definedName>
    <definedName name="PBARRAT6" localSheetId="0">#REF!</definedName>
    <definedName name="PBARRAT6">#REF!</definedName>
    <definedName name="PBARRAT7" localSheetId="0">#REF!</definedName>
    <definedName name="PBARRAT7">#REF!</definedName>
    <definedName name="PBIDETBCO" localSheetId="0">#REF!</definedName>
    <definedName name="PBIDETBCO">#REF!</definedName>
    <definedName name="PBIDETCOL" localSheetId="0">#REF!</definedName>
    <definedName name="PBIDETCOL">#REF!</definedName>
    <definedName name="PBITUPOL25MM5" localSheetId="0">#REF!</definedName>
    <definedName name="PBITUPOL25MM5">#REF!</definedName>
    <definedName name="PBITUPOL3MM10" localSheetId="0">#REF!</definedName>
    <definedName name="PBITUPOL3MM10">#REF!</definedName>
    <definedName name="PBITUPOL4MM510" localSheetId="0">#REF!</definedName>
    <definedName name="PBITUPOL4MM510">#REF!</definedName>
    <definedName name="PBLINTEL6" localSheetId="0">#REF!</definedName>
    <definedName name="PBLINTEL6">#REF!</definedName>
    <definedName name="PBLINTEL6X8X8" localSheetId="0">#REF!</definedName>
    <definedName name="PBLINTEL6X8X8">#REF!</definedName>
    <definedName name="PBLOCK10" localSheetId="0">#REF!</definedName>
    <definedName name="PBLOCK10">#REF!</definedName>
    <definedName name="PBLOCK12" localSheetId="0">#REF!</definedName>
    <definedName name="PBLOCK12">#REF!</definedName>
    <definedName name="PBLOCK4" localSheetId="0">#REF!</definedName>
    <definedName name="PBLOCK4">#REF!</definedName>
    <definedName name="PBLOCK4BARRO" localSheetId="0">#REF!</definedName>
    <definedName name="PBLOCK4BARRO">#REF!</definedName>
    <definedName name="PBLOCK5" localSheetId="0">#REF!</definedName>
    <definedName name="PBLOCK5">#REF!</definedName>
    <definedName name="PBLOCK6" localSheetId="0">#REF!</definedName>
    <definedName name="PBLOCK6">#REF!</definedName>
    <definedName name="PBLOCK6BARRO" localSheetId="0">#REF!</definedName>
    <definedName name="PBLOCK6BARRO">#REF!</definedName>
    <definedName name="PBLOCK8" localSheetId="0">#REF!</definedName>
    <definedName name="PBLOCK8">#REF!</definedName>
    <definedName name="PBLOCK8BARRO" localSheetId="0">#REF!</definedName>
    <definedName name="PBLOCK8BARRO">#REF!</definedName>
    <definedName name="PBLOCKRUST4" localSheetId="0">#REF!</definedName>
    <definedName name="PBLOCKRUST4">#REF!</definedName>
    <definedName name="PBLOCKRUST8" localSheetId="0">#REF!</definedName>
    <definedName name="PBLOCKRUST8">#REF!</definedName>
    <definedName name="PBLOQUETECHO11X20X20GRIS" localSheetId="0">#REF!</definedName>
    <definedName name="PBLOQUETECHO11X20X20GRIS">#REF!</definedName>
    <definedName name="PBLOQUETECHO15X60COLOR" localSheetId="0">#REF!</definedName>
    <definedName name="PBLOQUETECHO15X60COLOR">#REF!</definedName>
    <definedName name="PBLOQUETECHO15X60GRIS" localSheetId="0">#REF!</definedName>
    <definedName name="PBLOQUETECHO15X60GRIS">#REF!</definedName>
    <definedName name="PBLOVIGA6" localSheetId="0">#REF!</definedName>
    <definedName name="PBLOVIGA6">#REF!</definedName>
    <definedName name="PBLOVIGA8" localSheetId="0">#REF!</definedName>
    <definedName name="PBLOVIGA8">#REF!</definedName>
    <definedName name="PBOTONTIMBRE" localSheetId="0">#REF!</definedName>
    <definedName name="PBOTONTIMBRE">#REF!</definedName>
    <definedName name="PCABASBACANOR" localSheetId="0">#REF!</definedName>
    <definedName name="PCABASBACANOR">#REF!</definedName>
    <definedName name="PCARRETILLA" localSheetId="0">#REF!</definedName>
    <definedName name="PCARRETILLA">#REF!</definedName>
    <definedName name="PCER01" localSheetId="0">#REF!</definedName>
    <definedName name="PCER01">#REF!</definedName>
    <definedName name="PCER02" localSheetId="0">#REF!</definedName>
    <definedName name="PCER02">#REF!</definedName>
    <definedName name="PCER03" localSheetId="0">#REF!</definedName>
    <definedName name="PCER03">#REF!</definedName>
    <definedName name="PCER04" localSheetId="0">#REF!</definedName>
    <definedName name="PCER04">#REF!</definedName>
    <definedName name="PCER05" localSheetId="0">#REF!</definedName>
    <definedName name="PCER05">#REF!</definedName>
    <definedName name="PCER06" localSheetId="0">#REF!</definedName>
    <definedName name="PCER06">#REF!</definedName>
    <definedName name="PCER07" localSheetId="0">#REF!</definedName>
    <definedName name="PCER07">#REF!</definedName>
    <definedName name="PCER08" localSheetId="0">#REF!</definedName>
    <definedName name="PCER08">#REF!</definedName>
    <definedName name="PCER09" localSheetId="0">#REF!</definedName>
    <definedName name="PCER09">#REF!</definedName>
    <definedName name="PCER10" localSheetId="0">#REF!</definedName>
    <definedName name="PCER10">#REF!</definedName>
    <definedName name="PCER11" localSheetId="0">#REF!</definedName>
    <definedName name="PCER11">#REF!</definedName>
    <definedName name="PCER12" localSheetId="0">#REF!</definedName>
    <definedName name="PCER12">#REF!</definedName>
    <definedName name="PCONVARTIE58" localSheetId="0">#REF!</definedName>
    <definedName name="PCONVARTIE58">#REF!</definedName>
    <definedName name="PCOPAF212" localSheetId="0">#REF!</definedName>
    <definedName name="PCOPAF212">#REF!</definedName>
    <definedName name="PCUBO10" localSheetId="0">#REF!</definedName>
    <definedName name="PCUBO10">#REF!</definedName>
    <definedName name="PCUBO8" localSheetId="0">#REF!</definedName>
    <definedName name="PCUBO8">#REF!</definedName>
    <definedName name="PD">'[43]mov. tierra'!$D$26</definedName>
    <definedName name="PDa">'[44]V.Tierras A'!$D$7</definedName>
    <definedName name="PDUCHA" localSheetId="0">#REF!</definedName>
    <definedName name="PDUCHA">#REF!</definedName>
    <definedName name="PEON">'[27]Mano de Obra'!$D$15</definedName>
    <definedName name="PEONCARP" localSheetId="0">#REF!</definedName>
    <definedName name="PEONCARP">#REF!</definedName>
    <definedName name="Peones" localSheetId="0">#REF!</definedName>
    <definedName name="Peones">#REF!</definedName>
    <definedName name="Peones_2">#N/A</definedName>
    <definedName name="Peones_3">#N/A</definedName>
    <definedName name="PERI" localSheetId="0">#REF!</definedName>
    <definedName name="PERI">#REF!</definedName>
    <definedName name="periche" localSheetId="0">#REF!</definedName>
    <definedName name="periche">#REF!</definedName>
    <definedName name="Pernos" localSheetId="0">#REF!</definedName>
    <definedName name="Pernos">#REF!</definedName>
    <definedName name="Pernos_2">"$#REF!.$B$68"</definedName>
    <definedName name="Pernos_3">"$#REF!.$B$68"</definedName>
    <definedName name="PESCOBAPLASTICA" localSheetId="0">#REF!</definedName>
    <definedName name="PESCOBAPLASTICA">#REF!</definedName>
    <definedName name="pesoportico" localSheetId="0">#REF!</definedName>
    <definedName name="pesoportico">#REF!</definedName>
    <definedName name="pesoportico_1">"$#REF!.$H$61"</definedName>
    <definedName name="pesoportico_2" localSheetId="0">#REF!</definedName>
    <definedName name="pesoportico_2">#REF!</definedName>
    <definedName name="pesoportico_3" localSheetId="0">#REF!</definedName>
    <definedName name="pesoportico_3">#REF!</definedName>
    <definedName name="PESTILLO" localSheetId="0">#REF!</definedName>
    <definedName name="PESTILLO">#REF!</definedName>
    <definedName name="PFREGADERO1" localSheetId="0">#REF!</definedName>
    <definedName name="PFREGADERO1">#REF!</definedName>
    <definedName name="PFREGADERO2" localSheetId="0">#REF!</definedName>
    <definedName name="PFREGADERO2">#REF!</definedName>
    <definedName name="PGLOBO6" localSheetId="0">#REF!</definedName>
    <definedName name="PGLOBO6">#REF!</definedName>
    <definedName name="PGRANITO30BCO" localSheetId="0">#REF!</definedName>
    <definedName name="PGRANITO30BCO">#REF!</definedName>
    <definedName name="PGRANITO30GRIS" localSheetId="0">#REF!</definedName>
    <definedName name="PGRANITO30GRIS">#REF!</definedName>
    <definedName name="PGRANITO40BCO" localSheetId="0">#REF!</definedName>
    <definedName name="PGRANITO40BCO">#REF!</definedName>
    <definedName name="PGRANITOBOTICELLI40BCO" localSheetId="0">#REF!</definedName>
    <definedName name="PGRANITOBOTICELLI40BCO">#REF!</definedName>
    <definedName name="PGRANITOBOTICELLI40COL" localSheetId="0">#REF!</definedName>
    <definedName name="PGRANITOBOTICELLI40COL">#REF!</definedName>
    <definedName name="PGRANITOPERROY40" localSheetId="0">#REF!</definedName>
    <definedName name="PGRANITOPERROY40">#REF!</definedName>
    <definedName name="PGRAPA1" localSheetId="0">#REF!</definedName>
    <definedName name="PGRAPA1">#REF!</definedName>
    <definedName name="PHCH23BCO" localSheetId="0">#REF!</definedName>
    <definedName name="PHCH23BCO">#REF!</definedName>
    <definedName name="PHCH23COL" localSheetId="0">#REF!</definedName>
    <definedName name="PHCH23COL">#REF!</definedName>
    <definedName name="PHCH23GRIS" localSheetId="0">#REF!</definedName>
    <definedName name="PHCH23GRIS">#REF!</definedName>
    <definedName name="PHCH4BCO" localSheetId="0">#REF!</definedName>
    <definedName name="PHCH4BCO">#REF!</definedName>
    <definedName name="PHCH4GRIS" localSheetId="0">#REF!</definedName>
    <definedName name="PHCH4GRIS">#REF!</definedName>
    <definedName name="PHCH4VERDE" localSheetId="0">#REF!</definedName>
    <definedName name="PHCH4VERDE">#REF!</definedName>
    <definedName name="PHCHBOTIBCO" localSheetId="0">#REF!</definedName>
    <definedName name="PHCHBOTIBCO">#REF!</definedName>
    <definedName name="PHCHBOTIVERDE" localSheetId="0">#REF!</definedName>
    <definedName name="PHCHBOTIVERDE">#REF!</definedName>
    <definedName name="PHCHPROYAL" localSheetId="0">#REF!</definedName>
    <definedName name="PHCHPROYAL">#REF!</definedName>
    <definedName name="PHCHSUPERBCO" localSheetId="0">#REF!</definedName>
    <definedName name="PHCHSUPERBCO">#REF!</definedName>
    <definedName name="PHCHSUPERCOL" localSheetId="0">#REF!</definedName>
    <definedName name="PHCHSUPERCOL">#REF!</definedName>
    <definedName name="PHCHSVIBRBCO" localSheetId="0">#REF!</definedName>
    <definedName name="PHCHSVIBRBCO">#REF!</definedName>
    <definedName name="PHCHSVIBRCOL" localSheetId="0">#REF!</definedName>
    <definedName name="PHCHSVIBRCOL">#REF!</definedName>
    <definedName name="PHCHSVIBRGRIS" localSheetId="0">#REF!</definedName>
    <definedName name="PHCHSVIBRGRIS">#REF!</definedName>
    <definedName name="PHCHSVIBRRUSBCO" localSheetId="0">#REF!</definedName>
    <definedName name="PHCHSVIBRRUSBCO">#REF!</definedName>
    <definedName name="PHCHSVIBRRUSCOL" localSheetId="0">#REF!</definedName>
    <definedName name="PHCHSVIBRRUSCOL">#REF!</definedName>
    <definedName name="PHCHSVIBRRUSGRIS" localSheetId="0">#REF!</definedName>
    <definedName name="PHCHSVIBRRUSGRIS">#REF!</definedName>
    <definedName name="pico" localSheetId="0">#REF!</definedName>
    <definedName name="pico">#REF!</definedName>
    <definedName name="Piedra_de_Río" localSheetId="0">[10]Insumos!#REF!</definedName>
    <definedName name="Piedra_de_Río">[10]Insumos!#REF!</definedName>
    <definedName name="PIEDRA_GAVIONE_M3">'[26]MATERIALES LISTADO'!$D$12</definedName>
    <definedName name="Piedra_para_Encache" localSheetId="0">[10]Insumos!#REF!</definedName>
    <definedName name="Piedra_para_Encache">[10]Insumos!#REF!</definedName>
    <definedName name="piem" localSheetId="0">#REF!</definedName>
    <definedName name="piem">#REF!</definedName>
    <definedName name="pilote" localSheetId="0">#REF!</definedName>
    <definedName name="pilote">#REF!</definedName>
    <definedName name="pilotes" localSheetId="0">#REF!</definedName>
    <definedName name="pilotes">#REF!</definedName>
    <definedName name="PINO" localSheetId="0">#REF!</definedName>
    <definedName name="PINO">#REF!</definedName>
    <definedName name="Pino_Bruto_Americano" localSheetId="0">[20]Insumos!$B$75:$D$75</definedName>
    <definedName name="Pino_Bruto_Americano">[20]Insumos!$B$75:$D$75</definedName>
    <definedName name="PINO1X4X12" localSheetId="0">#REF!</definedName>
    <definedName name="PINO1X4X12">#REF!</definedName>
    <definedName name="PINO1X4X12TRAT" localSheetId="0">#REF!</definedName>
    <definedName name="PINO1X4X12TRAT">#REF!</definedName>
    <definedName name="pinobruto">[21]MATERIALES!$G$33</definedName>
    <definedName name="PINOBRUTO1x4x10" localSheetId="0">#REF!</definedName>
    <definedName name="PINOBRUTO1x4x10">#REF!</definedName>
    <definedName name="PINOBRUTO4x4x12" localSheetId="0">#REF!</definedName>
    <definedName name="PINOBRUTO4x4x12">#REF!</definedName>
    <definedName name="PINOBRUTOTRAT" localSheetId="0">#REF!</definedName>
    <definedName name="PINOBRUTOTRAT">#REF!</definedName>
    <definedName name="PINOBRUTOTRAT1x4x10" localSheetId="0">#REF!</definedName>
    <definedName name="PINOBRUTOTRAT1x4x10">#REF!</definedName>
    <definedName name="PINOBRUTOTRAT4x4x12" localSheetId="0">#REF!</definedName>
    <definedName name="PINOBRUTOTRAT4x4x12">#REF!</definedName>
    <definedName name="PINODOROBCOALA" localSheetId="0">#REF!</definedName>
    <definedName name="PINODOROBCOALA">#REF!</definedName>
    <definedName name="PINODOROBCOCORR" localSheetId="0">#REF!</definedName>
    <definedName name="PINODOROBCOCORR">#REF!</definedName>
    <definedName name="PINODOROBCOST" localSheetId="0">#REF!</definedName>
    <definedName name="PINODOROBCOST">#REF!</definedName>
    <definedName name="PINODOROCOLALA" localSheetId="0">#REF!</definedName>
    <definedName name="PINODOROCOLALA">#REF!</definedName>
    <definedName name="PINODOROFLUX" localSheetId="0">#REF!</definedName>
    <definedName name="PINODOROFLUX">#REF!</definedName>
    <definedName name="PINTACRIEXT">[15]Ana!$F$4430</definedName>
    <definedName name="PINTACRIEXTAND">[15]Ana!$F$4443</definedName>
    <definedName name="PINTACRIINT">[15]Ana!$F$4436</definedName>
    <definedName name="PINTECO">[15]Ana!$F$4462</definedName>
    <definedName name="PINTEPOX">[15]Ana!$F$4450</definedName>
    <definedName name="PINTERRUPOR1" localSheetId="0">#REF!</definedName>
    <definedName name="PINTERRUPOR1">#REF!</definedName>
    <definedName name="PINTERRUPTOR2" localSheetId="0">#REF!</definedName>
    <definedName name="PINTERRUPTOR2">#REF!</definedName>
    <definedName name="PINTERRUPTOR3" localSheetId="0">#REF!</definedName>
    <definedName name="PINTERRUPTOR3">#REF!</definedName>
    <definedName name="PINTERRUPTOR3VIAS" localSheetId="0">#REF!</definedName>
    <definedName name="PINTERRUPTOR3VIAS">#REF!</definedName>
    <definedName name="PINTERRUPTOR4VIAS" localSheetId="0">#REF!</definedName>
    <definedName name="PINTERRUPTOR4VIAS">#REF!</definedName>
    <definedName name="PINTERRUPTORPILOTO" localSheetId="0">#REF!</definedName>
    <definedName name="PINTERRUPTORPILOTO">#REF!</definedName>
    <definedName name="PINTERRUPTORSEG100A2P" localSheetId="0">#REF!</definedName>
    <definedName name="PINTERRUPTORSEG100A2P">#REF!</definedName>
    <definedName name="PINTERRUPTORSEG30A2P" localSheetId="0">#REF!</definedName>
    <definedName name="PINTERRUPTORSEG30A2P">#REF!</definedName>
    <definedName name="PINTERRUPTORSEG60A2P" localSheetId="0">#REF!</definedName>
    <definedName name="PINTERRUPTORSEG60A2P">#REF!</definedName>
    <definedName name="PINTLACA">[15]Ana!$F$4456</definedName>
    <definedName name="PINTMAN">[15]Ana!$F$4469</definedName>
    <definedName name="PINTMANAND">[15]Ana!$F$4477</definedName>
    <definedName name="Pintura_Epóxica_Popular" localSheetId="0">#REF!</definedName>
    <definedName name="Pintura_Epóxica_Popular">#REF!</definedName>
    <definedName name="Pintura_Epóxica_Popular_2">#N/A</definedName>
    <definedName name="Pintura_Epóxica_Popular_3">#N/A</definedName>
    <definedName name="pinturas" localSheetId="0">#REF!</definedName>
    <definedName name="pinturas">#REF!</definedName>
    <definedName name="PISO01">[15]Ana!$F$4570</definedName>
    <definedName name="PISO09">[15]Ana!$F$4580</definedName>
    <definedName name="PISOADOCLAGRIS">[15]Ana!$F$4497</definedName>
    <definedName name="PISOADOCLAQUEM">[15]Ana!$F$4515</definedName>
    <definedName name="PISOADOCLAROJO">[15]Ana!$F$4506</definedName>
    <definedName name="PISOADOCOLGRIS">[15]Ana!$F$4524</definedName>
    <definedName name="PISOADOCOLROJO">[15]Ana!$F$4533</definedName>
    <definedName name="PISOADOMEDGRIS">[15]Ana!$F$4542</definedName>
    <definedName name="PISOADOMEDQUEM">[15]Ana!$F$4560</definedName>
    <definedName name="PISOADOMEDROJO">[15]Ana!$F$4551</definedName>
    <definedName name="PISOGRA1233030BCO">[15]Ana!$F$4616</definedName>
    <definedName name="PISOGRA1233030GRIS" localSheetId="0">#REF!</definedName>
    <definedName name="PISOGRA1233030GRIS">#REF!</definedName>
    <definedName name="PISOGRA1234040BCO">[15]Ana!$F$4634</definedName>
    <definedName name="PISOGRABOTI4040BCO">[15]Ana!$F$4589</definedName>
    <definedName name="PISOGRABOTI4040COL">[15]Ana!$F$4598</definedName>
    <definedName name="PISOGRAPROY4040">[15]Ana!$F$4607</definedName>
    <definedName name="PISOHFV10">[15]Ana!$F$4794</definedName>
    <definedName name="PISOLADEXAPEQ">[15]Ana!$F$4811</definedName>
    <definedName name="PISOLADFERIAPEQ">[15]Ana!$F$4819</definedName>
    <definedName name="PISOMOSROJ2525">[15]Ana!$F$4827</definedName>
    <definedName name="PISOPUL10">[15]Ana!$F$4803</definedName>
    <definedName name="PITACRILLICA" localSheetId="0">#REF!</definedName>
    <definedName name="PITACRILLICA">#REF!</definedName>
    <definedName name="PITECONOMICA" localSheetId="0">#REF!</definedName>
    <definedName name="PITECONOMICA">#REF!</definedName>
    <definedName name="pitesmalte" localSheetId="0">#REF!</definedName>
    <definedName name="pitesmalte">#REF!</definedName>
    <definedName name="PITMANTENIMIENTO" localSheetId="0">#REF!</definedName>
    <definedName name="PITMANTENIMIENTO">#REF!</definedName>
    <definedName name="pitoxidoverde" localSheetId="0">#REF!</definedName>
    <definedName name="pitoxidoverde">#REF!</definedName>
    <definedName name="PITSATINADA" localSheetId="0">#REF!</definedName>
    <definedName name="PITSATINADA">#REF!</definedName>
    <definedName name="pitsemiglos" localSheetId="0">#REF!</definedName>
    <definedName name="pitsemiglos">#REF!</definedName>
    <definedName name="pl">[14]analisis!$G$2432</definedName>
    <definedName name="PLADRILLO2X2X8" localSheetId="0">#REF!</definedName>
    <definedName name="PLADRILLO2X2X8">#REF!</definedName>
    <definedName name="PLADRILLO2X4X8" localSheetId="0">#REF!</definedName>
    <definedName name="PLADRILLO2X4X8">#REF!</definedName>
    <definedName name="PLAMPARAFLUORES24" localSheetId="0">#REF!</definedName>
    <definedName name="PLAMPARAFLUORES24">#REF!</definedName>
    <definedName name="PLAMPARAFLUORESSUP2TDIFTRANS" localSheetId="0">#REF!</definedName>
    <definedName name="PLAMPARAFLUORESSUP2TDIFTRANS">#REF!</definedName>
    <definedName name="Plancha_de_Plywood_4_x8_x3_4" localSheetId="0">#REF!</definedName>
    <definedName name="Plancha_de_Plywood_4_x8_x3_4">#REF!</definedName>
    <definedName name="Plancha_de_Plywood_4_x8_x3_4_2">#N/A</definedName>
    <definedName name="Plancha_de_Plywood_4_x8_x3_4_3">#N/A</definedName>
    <definedName name="Planta_Eléctrica_para_tesado" localSheetId="0">#REF!</definedName>
    <definedName name="Planta_Eléctrica_para_tesado">#REF!</definedName>
    <definedName name="Planta_Eléctrica_para_tesado_2">#N/A</definedName>
    <definedName name="Planta_Eléctrica_para_tesado_3">#N/A</definedName>
    <definedName name="PLAVADERO1" localSheetId="0">#REF!</definedName>
    <definedName name="PLAVADERO1">#REF!</definedName>
    <definedName name="PLAVADERO2" localSheetId="0">#REF!</definedName>
    <definedName name="PLAVADERO2">#REF!</definedName>
    <definedName name="PLAVBCO" localSheetId="0">#REF!</definedName>
    <definedName name="PLAVBCO">#REF!</definedName>
    <definedName name="PLAVBCOPEQ" localSheetId="0">#REF!</definedName>
    <definedName name="PLAVBCOPEQ">#REF!</definedName>
    <definedName name="PLAVCOL" localSheetId="0">#REF!</definedName>
    <definedName name="PLAVCOL">#REF!</definedName>
    <definedName name="PLAVOVABCO" localSheetId="0">#REF!</definedName>
    <definedName name="PLAVOVABCO">#REF!</definedName>
    <definedName name="PLAVOVACOL" localSheetId="0">#REF!</definedName>
    <definedName name="PLAVOVACOL">#REF!</definedName>
    <definedName name="PLAVPEDCOL" localSheetId="0">#REF!</definedName>
    <definedName name="PLAVPEDCOL">#REF!</definedName>
    <definedName name="PLIGADORA2">[15]Ins!$E$584</definedName>
    <definedName name="Plom" localSheetId="0">[42]INSUMOS!#REF!</definedName>
    <definedName name="Plom">[42]INSUMOS!#REF!</definedName>
    <definedName name="PLOMERO" localSheetId="0">#REF!</definedName>
    <definedName name="PLOMERO">#REF!</definedName>
    <definedName name="PLOMEROAYUDANTE" localSheetId="0">#REF!</definedName>
    <definedName name="PLOMEROAYUDANTE">#REF!</definedName>
    <definedName name="PLOMEROOFICIAL" localSheetId="0">#REF!</definedName>
    <definedName name="PLOMEROOFICIAL">#REF!</definedName>
    <definedName name="PLOSABARROEXAGDE" localSheetId="0">#REF!</definedName>
    <definedName name="PLOSABARROEXAGDE">#REF!</definedName>
    <definedName name="PLOSABARROEXAGONALPEQUEÑA" localSheetId="0">#REF!</definedName>
    <definedName name="PLOSABARROEXAGONALPEQUEÑA">#REF!</definedName>
    <definedName name="PLOSABARROFERIAGDE" localSheetId="0">#REF!</definedName>
    <definedName name="PLOSABARROFERIAGDE">#REF!</definedName>
    <definedName name="PLOSABARROFERIAPEQ" localSheetId="0">#REF!</definedName>
    <definedName name="PLOSABARROFERIAPEQ">#REF!</definedName>
    <definedName name="PLYWOOD" localSheetId="0">#REF!</definedName>
    <definedName name="PLYWOOD">#REF!</definedName>
    <definedName name="PMALLA38" localSheetId="0">#REF!</definedName>
    <definedName name="PMALLA38">#REF!</definedName>
    <definedName name="PMALLACAL9HG6" localSheetId="0">#REF!</definedName>
    <definedName name="PMALLACAL9HG6">#REF!</definedName>
    <definedName name="PMALLACAL9HG7" localSheetId="0">#REF!</definedName>
    <definedName name="PMALLACAL9HG7">#REF!</definedName>
    <definedName name="PMES12COLOR" localSheetId="0">#REF!</definedName>
    <definedName name="PMES12COLOR">#REF!</definedName>
    <definedName name="PMES23BCO" localSheetId="0">#REF!</definedName>
    <definedName name="PMES23BCO">#REF!</definedName>
    <definedName name="PMES23GRAVCOL" localSheetId="0">#REF!</definedName>
    <definedName name="PMES23GRAVCOL">#REF!</definedName>
    <definedName name="PMES23GRAVGRIS" localSheetId="0">#REF!</definedName>
    <definedName name="PMES23GRAVGRIS">#REF!</definedName>
    <definedName name="PMES23GRIS" localSheetId="0">#REF!</definedName>
    <definedName name="PMES23GRIS">#REF!</definedName>
    <definedName name="PMES4BCO" localSheetId="0">#REF!</definedName>
    <definedName name="PMES4BCO">#REF!</definedName>
    <definedName name="PMOSAICO25X25ROJO" localSheetId="0">#REF!</definedName>
    <definedName name="PMOSAICO25X25ROJO">#REF!</definedName>
    <definedName name="PMOSAICOGRAVILLA30X30BLANCO" localSheetId="0">#REF!</definedName>
    <definedName name="PMOSAICOGRAVILLA30X30BLANCO">#REF!</definedName>
    <definedName name="PMOSAICOGRAVILLA30X30GRIS" localSheetId="0">#REF!</definedName>
    <definedName name="PMOSAICOGRAVILLA30X30GRIS">#REF!</definedName>
    <definedName name="PMOSAICOGRAVILLA30X30ROJO" localSheetId="0">#REF!</definedName>
    <definedName name="PMOSAICOGRAVILLA30X30ROJO">#REF!</definedName>
    <definedName name="PMOSAICOGRAVILLA30X30SUPERBLANCO" localSheetId="0">#REF!</definedName>
    <definedName name="PMOSAICOGRAVILLA30X30SUPERBLANCO">#REF!</definedName>
    <definedName name="PMOSAICOGRAVILLA30X30SUPERCOLOR" localSheetId="0">#REF!</definedName>
    <definedName name="PMOSAICOGRAVILLA30X30SUPERCOLOR">#REF!</definedName>
    <definedName name="PMOSAICOGRAVILLA30X30SUPERGRIS" localSheetId="0">#REF!</definedName>
    <definedName name="PMOSAICOGRAVILLA30X30SUPERGRIS">#REF!</definedName>
    <definedName name="porcent.herram.equi.asfalto">'[17]Analisis Unitarios'!$K$11</definedName>
    <definedName name="porcent.herram.equi.mov.tier">'[17]Analisis Unitarios'!$K$7</definedName>
    <definedName name="porcent.herram.equi.obra.arte">'[17]Analisis Unitarios'!$K$9</definedName>
    <definedName name="porcent.herram.equi.obra.arte.tub">'[17]Analisis Unitarios'!$K$21</definedName>
    <definedName name="porcent.mat.gastable">'[17]Analisis Unitarios'!$K$13</definedName>
    <definedName name="porcentaje" localSheetId="0">[52]Presupuesto!#REF!</definedName>
    <definedName name="porcentaje">[52]Presupuesto!#REF!</definedName>
    <definedName name="porcentaje_2">"$#REF!.$J$12"</definedName>
    <definedName name="porcentaje_3">"$#REF!.$J$12"</definedName>
    <definedName name="porciento" localSheetId="0">#REF!</definedName>
    <definedName name="porciento">#REF!</definedName>
    <definedName name="PORTACANDADO" localSheetId="0">#REF!</definedName>
    <definedName name="PORTACANDADO">#REF!</definedName>
    <definedName name="POZO10" localSheetId="0">#REF!</definedName>
    <definedName name="POZO10">#REF!</definedName>
    <definedName name="POZO8" localSheetId="0">#REF!</definedName>
    <definedName name="POZO8">#REF!</definedName>
    <definedName name="PPAL1123CDOB" localSheetId="0">#REF!</definedName>
    <definedName name="PPAL1123CDOB">#REF!</definedName>
    <definedName name="PPAL1123CSENC" localSheetId="0">#REF!</definedName>
    <definedName name="PPAL1123CSENC">#REF!</definedName>
    <definedName name="PPALACUADRADA" localSheetId="0">#REF!</definedName>
    <definedName name="PPALACUADRADA">#REF!</definedName>
    <definedName name="PPALAREDONDA" localSheetId="0">#REF!</definedName>
    <definedName name="PPALAREDONDA">#REF!</definedName>
    <definedName name="PPANEL12A24" localSheetId="0">#REF!</definedName>
    <definedName name="PPANEL12A24">#REF!</definedName>
    <definedName name="PPANEL2A4" localSheetId="0">#REF!</definedName>
    <definedName name="PPANEL2A4">#REF!</definedName>
    <definedName name="PPANEL4A8" localSheetId="0">#REF!</definedName>
    <definedName name="PPANEL4A8">#REF!</definedName>
    <definedName name="PPANEL6A12" localSheetId="0">#REF!</definedName>
    <definedName name="PPANEL6A12">#REF!</definedName>
    <definedName name="PPANEL8A16" localSheetId="0">#REF!</definedName>
    <definedName name="PPANEL8A16">#REF!</definedName>
    <definedName name="PPANRLCON100" localSheetId="0">#REF!</definedName>
    <definedName name="PPANRLCON100">#REF!</definedName>
    <definedName name="PPANRLCON60" localSheetId="0">#REF!</definedName>
    <definedName name="PPANRLCON60">#REF!</definedName>
    <definedName name="PPARAGOMA" localSheetId="0">#REF!</definedName>
    <definedName name="PPARAGOMA">#REF!</definedName>
    <definedName name="PPD">'[53]med.mov.de tierras'!$D$6</definedName>
    <definedName name="PPERFIL112X112" localSheetId="0">#REF!</definedName>
    <definedName name="PPERFIL112X112">#REF!</definedName>
    <definedName name="PPERFIL1X1" localSheetId="0">#REF!</definedName>
    <definedName name="PPERFIL1X1">#REF!</definedName>
    <definedName name="PPERFIL1X2" localSheetId="0">#REF!</definedName>
    <definedName name="PPERFIL1X2">#REF!</definedName>
    <definedName name="PPERFIL2X2" localSheetId="0">#REF!</definedName>
    <definedName name="PPERFIL2X2">#REF!</definedName>
    <definedName name="PPERFIL2X3" localSheetId="0">#REF!</definedName>
    <definedName name="PPERFIL2X3">#REF!</definedName>
    <definedName name="PPERFIL2X4" localSheetId="0">#REF!</definedName>
    <definedName name="PPERFIL2X4">#REF!</definedName>
    <definedName name="PPERFIL3X3" localSheetId="0">#REF!</definedName>
    <definedName name="PPERFIL3X3">#REF!</definedName>
    <definedName name="PPERFIL4X4" localSheetId="0">#REF!</definedName>
    <definedName name="PPERFIL4X4">#REF!</definedName>
    <definedName name="PPERFILHG112X112" localSheetId="0">#REF!</definedName>
    <definedName name="PPERFILHG112X112">#REF!</definedName>
    <definedName name="PPERFILHG2X2" localSheetId="0">#REF!</definedName>
    <definedName name="PPERFILHG2X2">#REF!</definedName>
    <definedName name="PPERFILHG2X3" localSheetId="0">#REF!</definedName>
    <definedName name="PPERFILHG2X3">#REF!</definedName>
    <definedName name="PPERFILHG34X34" localSheetId="0">#REF!</definedName>
    <definedName name="PPERFILHG34X34">#REF!</definedName>
    <definedName name="PPINTACRIBCO" localSheetId="0">#REF!</definedName>
    <definedName name="PPINTACRIBCO">#REF!</definedName>
    <definedName name="PPINTACRIEXT" localSheetId="0">#REF!</definedName>
    <definedName name="PPINTACRIEXT">#REF!</definedName>
    <definedName name="PPINTEPOX" localSheetId="0">#REF!</definedName>
    <definedName name="PPINTEPOX">#REF!</definedName>
    <definedName name="PPINTMAN" localSheetId="0">#REF!</definedName>
    <definedName name="PPINTMAN">#REF!</definedName>
    <definedName name="PPLA112X14" localSheetId="0">#REF!</definedName>
    <definedName name="PPLA112X14">#REF!</definedName>
    <definedName name="PPLA12X18" localSheetId="0">#REF!</definedName>
    <definedName name="PPLA12X18">#REF!</definedName>
    <definedName name="PPLA12X316" localSheetId="0">#REF!</definedName>
    <definedName name="PPLA12X316">#REF!</definedName>
    <definedName name="PPLA2X14" localSheetId="0">#REF!</definedName>
    <definedName name="PPLA2X14">#REF!</definedName>
    <definedName name="PPLA34X14" localSheetId="0">#REF!</definedName>
    <definedName name="PPLA34X14">#REF!</definedName>
    <definedName name="PPLA34X316" localSheetId="0">#REF!</definedName>
    <definedName name="PPLA34X316">#REF!</definedName>
    <definedName name="PPLA3X14" localSheetId="0">#REF!</definedName>
    <definedName name="PPLA3X14">#REF!</definedName>
    <definedName name="PPLA4X14" localSheetId="0">#REF!</definedName>
    <definedName name="PPLA4X14">#REF!</definedName>
    <definedName name="PPUERTAENR" localSheetId="0">#REF!</definedName>
    <definedName name="PPUERTAENR">#REF!</definedName>
    <definedName name="PRASTRILLO" localSheetId="0">#REF!</definedName>
    <definedName name="PRASTRILLO">#REF!</definedName>
    <definedName name="pre_asiento_arena" localSheetId="0">#REF!</definedName>
    <definedName name="pre_asiento_arena">#REF!</definedName>
    <definedName name="pre_bote" localSheetId="0">#REF!</definedName>
    <definedName name="pre_bote">#REF!</definedName>
    <definedName name="pre_colg_0.5pulg" localSheetId="0">#REF!</definedName>
    <definedName name="pre_colg_0.5pulg">#REF!</definedName>
    <definedName name="pre_colg_0.75pulg" localSheetId="0">#REF!</definedName>
    <definedName name="pre_colg_0.75pulg">#REF!</definedName>
    <definedName name="pre_colg_1.5pulg" localSheetId="0">#REF!</definedName>
    <definedName name="pre_colg_1.5pulg">#REF!</definedName>
    <definedName name="pre_colg_1pulg" localSheetId="0">#REF!</definedName>
    <definedName name="pre_colg_1pulg">#REF!</definedName>
    <definedName name="pre_colg_2pulg" localSheetId="0">#REF!</definedName>
    <definedName name="pre_colg_2pulg">#REF!</definedName>
    <definedName name="pre_colg_3pulg" localSheetId="0">#REF!</definedName>
    <definedName name="pre_colg_3pulg">#REF!</definedName>
    <definedName name="pre_colg_4pulg" localSheetId="0">#REF!</definedName>
    <definedName name="pre_colg_4pulg">#REF!</definedName>
    <definedName name="pre_excavacion" localSheetId="0">#REF!</definedName>
    <definedName name="pre_excavacion">#REF!</definedName>
    <definedName name="pre_hormigon_124" localSheetId="0">#REF!</definedName>
    <definedName name="pre_hormigon_124">#REF!</definedName>
    <definedName name="pre_relleno" localSheetId="0">#REF!</definedName>
    <definedName name="pre_relleno">#REF!</definedName>
    <definedName name="preci" localSheetId="0">#REF!</definedName>
    <definedName name="preci">#REF!</definedName>
    <definedName name="precii" localSheetId="0">#REF!</definedName>
    <definedName name="precii">#REF!</definedName>
    <definedName name="preciii" localSheetId="0">#REF!</definedName>
    <definedName name="preciii">#REF!</definedName>
    <definedName name="preciiii" localSheetId="0">#REF!</definedName>
    <definedName name="preciiii">#REF!</definedName>
    <definedName name="PRECIO" localSheetId="0">#REF!</definedName>
    <definedName name="PRECIO">#REF!</definedName>
    <definedName name="PREJASLIV" localSheetId="0">#REF!</definedName>
    <definedName name="PREJASLIV">#REF!</definedName>
    <definedName name="PREJASREF" localSheetId="0">#REF!</definedName>
    <definedName name="PREJASREF">#REF!</definedName>
    <definedName name="preli" localSheetId="0">#REF!</definedName>
    <definedName name="preli">#REF!</definedName>
    <definedName name="prelii" localSheetId="0">#REF!</definedName>
    <definedName name="prelii">#REF!</definedName>
    <definedName name="preliii" localSheetId="0">#REF!</definedName>
    <definedName name="preliii">#REF!</definedName>
    <definedName name="preliiii" localSheetId="0">#REF!</definedName>
    <definedName name="preliiii">#REF!</definedName>
    <definedName name="PREPARARPISO" localSheetId="0">#REF!</definedName>
    <definedName name="PREPARARPISO">#REF!</definedName>
    <definedName name="Presupuesto_Maternidad" localSheetId="0">#REF!</definedName>
    <definedName name="Presupuesto_Maternidad">#REF!</definedName>
    <definedName name="presupuestoc1" localSheetId="0">#REF!</definedName>
    <definedName name="presupuestoc1">#REF!</definedName>
    <definedName name="presupuestoc2" localSheetId="0">#REF!</definedName>
    <definedName name="presupuestoc2">#REF!</definedName>
    <definedName name="PRIMA" localSheetId="0">#REF!</definedName>
    <definedName name="PRIMA">#REF!</definedName>
    <definedName name="PRIMA_2">"$#REF!.$M$38"</definedName>
    <definedName name="PRIMA_3">"$#REF!.$M$38"</definedName>
    <definedName name="PRINT_AREA_MI" localSheetId="0">#REF!</definedName>
    <definedName name="PRINT_AREA_MI">#REF!</definedName>
    <definedName name="PRINT_TITLES_MI" localSheetId="0">#REF!</definedName>
    <definedName name="PRINT_TITLES_MI">#REF!</definedName>
    <definedName name="PROMEDIO" localSheetId="0">#REF!</definedName>
    <definedName name="PROMEDIO">#REF!</definedName>
    <definedName name="Proyecto" localSheetId="0">#REF!</definedName>
    <definedName name="Proyecto">#REF!</definedName>
    <definedName name="PROYECTO__RECONSTRUCCION_CARRETARA_SAN_CRISTOBAL_VILLA_ALTAGRACIA__HATO_DAMAS_EL_BADEN" localSheetId="0">Todas las Hojas !$A$1:$G$3</definedName>
    <definedName name="PROYECTO__RECONSTRUCCION_CARRETARA_SAN_CRISTOBAL_VILLA_ALTAGRACIA__HATO_DAMAS_EL_BADEN">Todas las Hojas !$A$1:$G$3</definedName>
    <definedName name="prticos" localSheetId="0">[54]peso!#REF!</definedName>
    <definedName name="prticos">[55]peso!#REF!</definedName>
    <definedName name="prticos_2">#N/A</definedName>
    <definedName name="prticos_3">#N/A</definedName>
    <definedName name="Prueba_en_Compactación_con_equipo" localSheetId="0">[10]Insumos!#REF!</definedName>
    <definedName name="Prueba_en_Compactación_con_equipo">[10]Insumos!#REF!</definedName>
    <definedName name="PSILICOOLCRI" localSheetId="0">#REF!</definedName>
    <definedName name="PSILICOOLCRI">#REF!</definedName>
    <definedName name="PSOLDADURA" localSheetId="0">#REF!</definedName>
    <definedName name="PSOLDADURA">#REF!</definedName>
    <definedName name="PSTYROF2X4X1" localSheetId="0">#REF!</definedName>
    <definedName name="PSTYROF2X4X1">#REF!</definedName>
    <definedName name="PTABLETAAMARILLA" localSheetId="0">#REF!</definedName>
    <definedName name="PTABLETAAMARILLA">#REF!</definedName>
    <definedName name="PTABLETAGRIS" localSheetId="0">#REF!</definedName>
    <definedName name="PTABLETAGRIS">#REF!</definedName>
    <definedName name="PTABLETAQUEMADA" localSheetId="0">#REF!</definedName>
    <definedName name="PTABLETAQUEMADA">#REF!</definedName>
    <definedName name="PTABLETAROJA" localSheetId="0">#REF!</definedName>
    <definedName name="PTABLETAROJA">#REF!</definedName>
    <definedName name="PTAFRANCAOBA">[15]Ana!$F$4986</definedName>
    <definedName name="PTAFRANCAOBAM2">[15]Ana!$C$4986</definedName>
    <definedName name="PTAPAC24INTPVC" localSheetId="0">#REF!</definedName>
    <definedName name="PTAPAC24INTPVC">#REF!</definedName>
    <definedName name="PTAPAC24MET" localSheetId="0">#REF!</definedName>
    <definedName name="PTAPAC24MET">#REF!</definedName>
    <definedName name="PTAPAC24TCMET" localSheetId="0">#REF!</definedName>
    <definedName name="PTAPAC24TCMET">#REF!</definedName>
    <definedName name="PTAPAC24TCPVC" localSheetId="0">#REF!</definedName>
    <definedName name="PTAPAC24TCPVC">#REF!</definedName>
    <definedName name="PTAPANCORCAOBA">[15]Ana!$F$4957</definedName>
    <definedName name="PTAPANCORCAOBA2.3X8.4" localSheetId="0">#REF!</definedName>
    <definedName name="PTAPANCORCAOBA2.3X8.4">#REF!</definedName>
    <definedName name="PTAPANCORCAOBA3X8.4" localSheetId="0">#REF!</definedName>
    <definedName name="PTAPANCORCAOBA3X8.4">#REF!</definedName>
    <definedName name="PTAPANCORCAOBAM2">[15]Ana!$C$4957</definedName>
    <definedName name="PTAPANCORPINO">[15]Ana!$F$4948</definedName>
    <definedName name="PTAPANCORPINOM2">[15]Ana!$C$4948</definedName>
    <definedName name="PTAPANESPCAOBA">[15]Ana!$F$4966</definedName>
    <definedName name="PTAPANESPCAOBAM2">[15]Ana!$C$4966</definedName>
    <definedName name="PTAPANVAIVENCAOBA">[15]Ana!$F$4974</definedName>
    <definedName name="PTAPANVAIVENCAOBAM2">[15]Ana!$C$4974</definedName>
    <definedName name="PTAPLY">[15]Ana!$F$4939</definedName>
    <definedName name="PTAPLYM2">[15]Ana!$C$4939</definedName>
    <definedName name="PTEJA16" localSheetId="0">#REF!</definedName>
    <definedName name="PTEJA16">#REF!</definedName>
    <definedName name="PTEJA16ESP" localSheetId="0">#REF!</definedName>
    <definedName name="PTEJA16ESP">#REF!</definedName>
    <definedName name="PTEJA18" localSheetId="0">#REF!</definedName>
    <definedName name="PTEJA18">#REF!</definedName>
    <definedName name="PTEJA18ESP" localSheetId="0">#REF!</definedName>
    <definedName name="PTEJA18ESP">#REF!</definedName>
    <definedName name="PTEJATIPOS" localSheetId="0">#REF!</definedName>
    <definedName name="PTEJATIPOS">#REF!</definedName>
    <definedName name="PTERM114" localSheetId="0">#REF!</definedName>
    <definedName name="PTERM114">#REF!</definedName>
    <definedName name="pti" localSheetId="0">#REF!</definedName>
    <definedName name="pti">#REF!</definedName>
    <definedName name="ptii" localSheetId="0">#REF!</definedName>
    <definedName name="ptii">#REF!</definedName>
    <definedName name="ptiii" localSheetId="0">#REF!</definedName>
    <definedName name="ptiii">#REF!</definedName>
    <definedName name="ptiiii" localSheetId="0">#REF!</definedName>
    <definedName name="ptiiii">#REF!</definedName>
    <definedName name="PTIMBRECORRIENTE" localSheetId="0">#REF!</definedName>
    <definedName name="PTIMBRECORRIENTE">#REF!</definedName>
    <definedName name="PTINA" localSheetId="0">#REF!</definedName>
    <definedName name="PTINA">#REF!</definedName>
    <definedName name="PTOREXAASB" localSheetId="0">#REF!</definedName>
    <definedName name="PTOREXAASB">#REF!</definedName>
    <definedName name="PTPACISAL2424" localSheetId="0">#REF!</definedName>
    <definedName name="PTPACISAL2424">#REF!</definedName>
    <definedName name="PTUBOHG112X15" localSheetId="0">#REF!</definedName>
    <definedName name="PTUBOHG112X15">#REF!</definedName>
    <definedName name="PTUBOHG114X20" localSheetId="0">#REF!</definedName>
    <definedName name="PTUBOHG114X20">#REF!</definedName>
    <definedName name="PU" localSheetId="0">#REF!</definedName>
    <definedName name="PU">#REF!</definedName>
    <definedName name="PU_2">"$#REF!.$E$1:$E$65534"</definedName>
    <definedName name="PU_3">"$#REF!.$E$1:$E$65534"</definedName>
    <definedName name="pu1_2">"$#REF!.$E$1:$E$65534"</definedName>
    <definedName name="pu1_3">"$#REF!.$E$1:$E$65534"</definedName>
    <definedName name="PU6_2">"$#REF!.$E$1:$E$65534"</definedName>
    <definedName name="PU6_3">"$#REF!.$E$1:$E$65534"</definedName>
    <definedName name="PUACERASHORMIGON" localSheetId="0">#REF!</definedName>
    <definedName name="PUACERASHORMIGON">#REF!</definedName>
    <definedName name="PUACERASHORMIGON_2">#N/A</definedName>
    <definedName name="puacero" localSheetId="0">#REF!</definedName>
    <definedName name="puacero">#REF!</definedName>
    <definedName name="PUACERO_1_2_GRADO40" localSheetId="0">#REF!</definedName>
    <definedName name="PUACERO_1_2_GRADO40">#REF!</definedName>
    <definedName name="PUACERO_1_2_GRADO40_2">#N/A</definedName>
    <definedName name="PUACERO_1_4_GRADO40" localSheetId="0">#REF!</definedName>
    <definedName name="PUACERO_1_4_GRADO40">#REF!</definedName>
    <definedName name="PUACERO_1_4_GRADO40_2">#N/A</definedName>
    <definedName name="PUACERO_1_GRADO40" localSheetId="0">#REF!</definedName>
    <definedName name="PUACERO_1_GRADO40">#REF!</definedName>
    <definedName name="PUACERO_1_GRADO40_2">#N/A</definedName>
    <definedName name="PUACERO_3_4_GRADO40" localSheetId="0">#REF!</definedName>
    <definedName name="PUACERO_3_4_GRADO40">#REF!</definedName>
    <definedName name="PUACERO_3_4_GRADO40_2">#N/A</definedName>
    <definedName name="PUACERO_3_8_GRADO40" localSheetId="0">#REF!</definedName>
    <definedName name="PUACERO_3_8_GRADO40">#REF!</definedName>
    <definedName name="PUACERO_3_8_GRADO40_2">#N/A</definedName>
    <definedName name="PUADOQUINCLASICOGRIS_10X20X20" localSheetId="0">#REF!</definedName>
    <definedName name="PUADOQUINCLASICOGRIS_10X20X20">#REF!</definedName>
    <definedName name="PUADOQUINCLASICOGRIS_10X20X20_2">#N/A</definedName>
    <definedName name="pubaranda" localSheetId="0">#REF!</definedName>
    <definedName name="pubaranda">#REF!</definedName>
    <definedName name="pubaranda_2">#N/A</definedName>
    <definedName name="pubaranda_3">#N/A</definedName>
    <definedName name="PUBLOQUES_4_ACERO_0.80" localSheetId="0">#REF!</definedName>
    <definedName name="PUBLOQUES_4_ACERO_0.80">#REF!</definedName>
    <definedName name="PUBLOQUES_4_ACERO_0.80_2">#N/A</definedName>
    <definedName name="PUBLOQUES_6_ACERO_0.80" localSheetId="0">#REF!</definedName>
    <definedName name="PUBLOQUES_6_ACERO_0.80">#REF!</definedName>
    <definedName name="PUBLOQUES_6_ACERO_0.80_2">#N/A</definedName>
    <definedName name="PUBLOQUES_8_ACERO_0.80" localSheetId="0">#REF!</definedName>
    <definedName name="PUBLOQUES_8_ACERO_0.80">#REF!</definedName>
    <definedName name="PUBLOQUES_8_ACERO_0.80_2">#N/A</definedName>
    <definedName name="PUBLOQUES_8_ACERO_0.80_HOYOSLLENOS" localSheetId="0">#REF!</definedName>
    <definedName name="PUBLOQUES_8_ACERO_0.80_HOYOSLLENOS">#REF!</definedName>
    <definedName name="PUBLOQUES_8_ACERO_0.80_HOYOSLLENOS_2">#N/A</definedName>
    <definedName name="PUBLOQUESDE_8_ACERO_A_0.40_HOYOSLLENOS" localSheetId="0">#REF!</definedName>
    <definedName name="PUBLOQUESDE_8_ACERO_A_0.40_HOYOSLLENOS">#REF!</definedName>
    <definedName name="PUBLOQUESDE_8_ACERO_A_0.40_HOYOSLLENOS_2">#N/A</definedName>
    <definedName name="pucabezales" localSheetId="0">#REF!</definedName>
    <definedName name="pucabezales">#REF!</definedName>
    <definedName name="PUCALICHE" localSheetId="0">#REF!</definedName>
    <definedName name="PUCALICHE">#REF!</definedName>
    <definedName name="PUCALICHE_2">#N/A</definedName>
    <definedName name="PUCAMARAINSPECCION" localSheetId="0">#REF!</definedName>
    <definedName name="PUCAMARAINSPECCION">#REF!</definedName>
    <definedName name="PUCAMARAINSPECCION_2">#N/A</definedName>
    <definedName name="PUCANTOS" localSheetId="0">#REF!</definedName>
    <definedName name="PUCANTOS">#REF!</definedName>
    <definedName name="PUCANTOS_2">#N/A</definedName>
    <definedName name="PUCARETEO" localSheetId="0">#REF!</definedName>
    <definedName name="PUCARETEO">#REF!</definedName>
    <definedName name="PUCARETEO_2">#N/A</definedName>
    <definedName name="pucastingbed" localSheetId="0">#REF!</definedName>
    <definedName name="pucastingbed">#REF!</definedName>
    <definedName name="PUCEMENTO" localSheetId="0">#REF!</definedName>
    <definedName name="PUCEMENTO">#REF!</definedName>
    <definedName name="PUCERAMICA15X15PARED" localSheetId="0">'[10]Análisis de Precios'!#REF!</definedName>
    <definedName name="PUCERAMICA15X15PARED">'[10]Análisis de Precios'!#REF!</definedName>
    <definedName name="PUCERAMICA30X30PARED" localSheetId="0">#REF!</definedName>
    <definedName name="PUCERAMICA30X30PARED">#REF!</definedName>
    <definedName name="PUCERAMICA30X30PARED_2">#N/A</definedName>
    <definedName name="PUCERAMICAITALIANAPARED" localSheetId="0">#REF!</definedName>
    <definedName name="PUCERAMICAITALIANAPARED">#REF!</definedName>
    <definedName name="PUCERAMICAITALIANAPARED_2">#N/A</definedName>
    <definedName name="PUCISTERNA" localSheetId="0">'[10]Análisis de Precios'!#REF!</definedName>
    <definedName name="PUCISTERNA">'[10]Análisis de Precios'!#REF!</definedName>
    <definedName name="PUCOLUMNAS_C1" localSheetId="0">'[20]Análisis de Precios'!$F$210</definedName>
    <definedName name="PUCOLUMNAS_C1">'[20]Análisis de Precios'!$F$210</definedName>
    <definedName name="PUCOLUMNAS_C10" localSheetId="0">'[10]Análisis de Precios'!#REF!</definedName>
    <definedName name="PUCOLUMNAS_C10">'[10]Análisis de Precios'!#REF!</definedName>
    <definedName name="PUCOLUMNAS_C11" localSheetId="0">'[10]Análisis de Precios'!#REF!</definedName>
    <definedName name="PUCOLUMNAS_C11">'[10]Análisis de Precios'!#REF!</definedName>
    <definedName name="PUCOLUMNAS_C12" localSheetId="0">'[10]Análisis de Precios'!#REF!</definedName>
    <definedName name="PUCOLUMNAS_C12">'[10]Análisis de Precios'!#REF!</definedName>
    <definedName name="PUCOLUMNAS_C2" localSheetId="0">#REF!</definedName>
    <definedName name="PUCOLUMNAS_C2">#REF!</definedName>
    <definedName name="PUCOLUMNAS_C2_2">#N/A</definedName>
    <definedName name="PUCOLUMNAS_C3" localSheetId="0">#REF!</definedName>
    <definedName name="PUCOLUMNAS_C3">#REF!</definedName>
    <definedName name="PUCOLUMNAS_C3_2">#N/A</definedName>
    <definedName name="PUCOLUMNAS_C4" localSheetId="0">#REF!</definedName>
    <definedName name="PUCOLUMNAS_C4">#REF!</definedName>
    <definedName name="PUCOLUMNAS_C4_2">#N/A</definedName>
    <definedName name="PUCOLUMNAS_C9" localSheetId="0">'[10]Análisis de Precios'!#REF!</definedName>
    <definedName name="PUCOLUMNAS_C9">'[10]Análisis de Precios'!#REF!</definedName>
    <definedName name="PUCOLUMNAS_CC" localSheetId="0">#REF!</definedName>
    <definedName name="PUCOLUMNAS_CC">#REF!</definedName>
    <definedName name="PUCOLUMNAS_CC_2">#N/A</definedName>
    <definedName name="PUCOLUMNAS_CC1" localSheetId="0">#REF!</definedName>
    <definedName name="PUCOLUMNAS_CC1">#REF!</definedName>
    <definedName name="PUCOLUMNAS_CC1_2">#N/A</definedName>
    <definedName name="PUCOLUMNASASCENSOR" localSheetId="0">#REF!</definedName>
    <definedName name="PUCOLUMNASASCENSOR">#REF!</definedName>
    <definedName name="PUCOLUMNASASCENSOR_2">#N/A</definedName>
    <definedName name="PUCONTEN" localSheetId="0">'[10]Análisis de Precios'!#REF!</definedName>
    <definedName name="PUCONTEN">'[10]Análisis de Precios'!#REF!</definedName>
    <definedName name="PUDINTEL_10X20" localSheetId="0">#REF!</definedName>
    <definedName name="PUDINTEL_10X20">#REF!</definedName>
    <definedName name="PUDINTEL_10X20_2">#N/A</definedName>
    <definedName name="PUDINTEL_15X40" localSheetId="0">#REF!</definedName>
    <definedName name="PUDINTEL_15X40">#REF!</definedName>
    <definedName name="PUDINTEL_15X40_2">#N/A</definedName>
    <definedName name="PUDINTEL_20X40" localSheetId="0">#REF!</definedName>
    <definedName name="PUDINTEL_20X40">#REF!</definedName>
    <definedName name="PUDINTEL_20X40_2">#N/A</definedName>
    <definedName name="Puerta_Corred._Alum__Anod._Bce._Vid._Mart._Nor." localSheetId="0">[10]Insumos!#REF!</definedName>
    <definedName name="Puerta_Corred._Alum__Anod._Bce._Vid._Mart._Nor.">[10]Insumos!#REF!</definedName>
    <definedName name="Puerta_Corred._Alum__Anod._Bce._Vid._Transp." localSheetId="0">[10]Insumos!#REF!</definedName>
    <definedName name="Puerta_Corred._Alum__Anod._Bce._Vid._Transp.">[10]Insumos!#REF!</definedName>
    <definedName name="Puerta_Corred._Alum__Anod._Nor._Vid._Bce._Liso" localSheetId="0">[10]Insumos!#REF!</definedName>
    <definedName name="Puerta_Corred._Alum__Anod._Nor._Vid._Bce._Liso">[10]Insumos!#REF!</definedName>
    <definedName name="Puerta_Corred._Alum__Anod._Nor._Vid._Bce._Mart." localSheetId="0">[10]Insumos!#REF!</definedName>
    <definedName name="Puerta_Corred._Alum__Anod._Nor._Vid._Bce._Mart.">[10]Insumos!#REF!</definedName>
    <definedName name="Puerta_Corred._Alum__Anod._Nor._Vid._Transp." localSheetId="0">[10]Insumos!#REF!</definedName>
    <definedName name="Puerta_Corred._Alum__Anod._Nor._Vid._Transp.">[10]Insumos!#REF!</definedName>
    <definedName name="Puerta_corrediza___BCE._VID._TRANSP." localSheetId="0">[10]Insumos!#REF!</definedName>
    <definedName name="Puerta_corrediza___BCE._VID._TRANSP.">[10]Insumos!#REF!</definedName>
    <definedName name="Puerta_corrediza___BCE._VID._TRANSP._LISO" localSheetId="0">[10]Insumos!#REF!</definedName>
    <definedName name="Puerta_corrediza___BCE._VID._TRANSP._LISO">[10]Insumos!#REF!</definedName>
    <definedName name="Puerta_de_Pino_Apanelada" localSheetId="0">[10]Insumos!#REF!</definedName>
    <definedName name="Puerta_de_Pino_Apanelada">[10]Insumos!#REF!</definedName>
    <definedName name="Puerta_Pino_Americano_Tratado" localSheetId="0">[10]Insumos!#REF!</definedName>
    <definedName name="Puerta_Pino_Americano_Tratado">[10]Insumos!#REF!</definedName>
    <definedName name="PUERTACA" localSheetId="0">#REF!</definedName>
    <definedName name="PUERTACA">#REF!</definedName>
    <definedName name="PUERTACAESP" localSheetId="0">#REF!</definedName>
    <definedName name="PUERTACAESP">#REF!</definedName>
    <definedName name="PUERTACAFRAN" localSheetId="0">#REF!</definedName>
    <definedName name="PUERTACAFRAN">#REF!</definedName>
    <definedName name="PUERTAPERF1X1YMALLA1CONTRA" localSheetId="0">#REF!</definedName>
    <definedName name="PUERTAPERF1X1YMALLA1CONTRA">#REF!</definedName>
    <definedName name="PUERTAPI" localSheetId="0">#REF!</definedName>
    <definedName name="PUERTAPI">#REF!</definedName>
    <definedName name="PUERTAPI802102PAN" localSheetId="0">#REF!</definedName>
    <definedName name="PUERTAPI802102PAN">#REF!</definedName>
    <definedName name="PUERTAPI8021046PAN" localSheetId="0">#REF!</definedName>
    <definedName name="PUERTAPI8021046PAN">#REF!</definedName>
    <definedName name="PUERTAPLE86210CRIS" localSheetId="0">#REF!</definedName>
    <definedName name="PUERTAPLE86210CRIS">#REF!</definedName>
    <definedName name="PUERTAPLY" localSheetId="0">#REF!</definedName>
    <definedName name="PUERTAPLY">#REF!</definedName>
    <definedName name="Puertas_de_Pino_T_Francesa" localSheetId="0">[10]Insumos!#REF!</definedName>
    <definedName name="Puertas_de_Pino_T_Francesa">[10]Insumos!#REF!</definedName>
    <definedName name="Puertas_de_Plywood" localSheetId="0">[10]Insumos!#REF!</definedName>
    <definedName name="Puertas_de_Plywood">[10]Insumos!#REF!</definedName>
    <definedName name="Puertas_de_Plywood_3_16" localSheetId="0">[10]Insumos!#REF!</definedName>
    <definedName name="Puertas_de_Plywood_3_16">[10]Insumos!#REF!</definedName>
    <definedName name="Puertas_Pino_Apanelada" localSheetId="0">[10]Insumos!#REF!</definedName>
    <definedName name="Puertas_Pino_Apanelada">[10]Insumos!#REF!</definedName>
    <definedName name="PUFINOTECHOINCLINADO" localSheetId="0">#REF!</definedName>
    <definedName name="PUFINOTECHOINCLINADO">#REF!</definedName>
    <definedName name="PUFINOTECHOINCLINADO_2">#N/A</definedName>
    <definedName name="PUFINOTECHOPLANO" localSheetId="0">#REF!</definedName>
    <definedName name="PUFINOTECHOPLANO">#REF!</definedName>
    <definedName name="PUFINOTECHOPLANO_2">#N/A</definedName>
    <definedName name="PUGOTEROSCOLGANTES" localSheetId="0">#REF!</definedName>
    <definedName name="PUGOTEROSCOLGANTES">#REF!</definedName>
    <definedName name="PUGOTEROSCOLGANTES_2">#N/A</definedName>
    <definedName name="PUHORMIGON_1_2_4" localSheetId="0">#REF!</definedName>
    <definedName name="PUHORMIGON_1_2_4">#REF!</definedName>
    <definedName name="PUHORMIGON_1_2_4_2">#N/A</definedName>
    <definedName name="PUHORMIGON1_3_5" localSheetId="0">#REF!</definedName>
    <definedName name="PUHORMIGON1_3_5">#REF!</definedName>
    <definedName name="PUHORMIGON1_3_5_2">#N/A</definedName>
    <definedName name="puhormigon280" localSheetId="0">#REF!</definedName>
    <definedName name="puhormigon280">#REF!</definedName>
    <definedName name="PUHORMIGONCICLOPEO" localSheetId="0">#REF!</definedName>
    <definedName name="PUHORMIGONCICLOPEO">#REF!</definedName>
    <definedName name="PUHORMIGONCICLOPEO_2">#N/A</definedName>
    <definedName name="PUHORMIGONSIMPLE210" localSheetId="0">#REF!</definedName>
    <definedName name="PUHORMIGONSIMPLE210">#REF!</definedName>
    <definedName name="PUHORMIGONSIMPLE210_2">#N/A</definedName>
    <definedName name="puinyeccion" localSheetId="0">#REF!</definedName>
    <definedName name="puinyeccion">#REF!</definedName>
    <definedName name="PULESC" localSheetId="0">#REF!</definedName>
    <definedName name="PULESC">#REF!</definedName>
    <definedName name="pulgm" localSheetId="0">#REF!</definedName>
    <definedName name="pulgm">#REF!</definedName>
    <definedName name="Pulido_y_Brillado____De_Luxe" localSheetId="0">[20]Insumos!$B$241:$D$241</definedName>
    <definedName name="Pulido_y_Brillado____De_Luxe">[20]Insumos!$B$241:$D$241</definedName>
    <definedName name="Pulido_y_Brillado_de_Piso" localSheetId="0">[10]Insumos!#REF!</definedName>
    <definedName name="Pulido_y_Brillado_de_Piso">[10]Insumos!#REF!</definedName>
    <definedName name="PULISTELOS1_2BAÑOS" localSheetId="0">#REF!</definedName>
    <definedName name="PULISTELOS1_2BAÑOS">#REF!</definedName>
    <definedName name="PULISTELOS1_2BAÑOS_2">#N/A</definedName>
    <definedName name="PULISTELOSBAÑOS" localSheetId="0">#REF!</definedName>
    <definedName name="PULISTELOSBAÑOS">#REF!</definedName>
    <definedName name="PULISTELOSBAÑOS_2">#N/A</definedName>
    <definedName name="PULMES" localSheetId="0">#REF!</definedName>
    <definedName name="PULMES">#REF!</definedName>
    <definedName name="PULOSA" localSheetId="0">#REF!</definedName>
    <definedName name="PULOSA">#REF!</definedName>
    <definedName name="PULOSA_2">#N/A</definedName>
    <definedName name="pulosaaproche" localSheetId="0">#REF!</definedName>
    <definedName name="pulosaaproche">#REF!</definedName>
    <definedName name="pulosacalzada" localSheetId="0">#REF!</definedName>
    <definedName name="pulosacalzada">#REF!</definedName>
    <definedName name="PULREPPVIEJO" localSheetId="0">#REF!</definedName>
    <definedName name="PULREPPVIEJO">#REF!</definedName>
    <definedName name="PULSUPER" localSheetId="0">#REF!</definedName>
    <definedName name="PULSUPER">#REF!</definedName>
    <definedName name="PULYCRISTAL" localSheetId="0">#REF!</definedName>
    <definedName name="PULYCRISTAL">#REF!</definedName>
    <definedName name="PULYSAL" localSheetId="0">#REF!</definedName>
    <definedName name="PULYSAL">#REF!</definedName>
    <definedName name="PUMADERA" localSheetId="0">#REF!</definedName>
    <definedName name="PUMADERA">#REF!</definedName>
    <definedName name="PUMEZCLACALARENAPISOS" localSheetId="0">#REF!</definedName>
    <definedName name="PUMEZCLACALARENAPISOS">#REF!</definedName>
    <definedName name="PUMEZCLACALARENAPISOS_2">#N/A</definedName>
    <definedName name="PUMORTERO1_1" localSheetId="0">'[10]Análisis de Precios'!#REF!</definedName>
    <definedName name="PUMORTERO1_1">'[10]Análisis de Precios'!#REF!</definedName>
    <definedName name="PUMORTERO1_10COLOCARPISOS" localSheetId="0">#REF!</definedName>
    <definedName name="PUMORTERO1_10COLOCARPISOS">#REF!</definedName>
    <definedName name="PUMORTERO1_10COLOCARPISOS_2">#N/A</definedName>
    <definedName name="PUMORTERO1_2" localSheetId="0">#REF!</definedName>
    <definedName name="PUMORTERO1_2">#REF!</definedName>
    <definedName name="PUMORTERO1_2_2">#N/A</definedName>
    <definedName name="PUMORTERO1_3" localSheetId="0">#REF!</definedName>
    <definedName name="PUMORTERO1_3">#REF!</definedName>
    <definedName name="PUMORTERO1_3_2">#N/A</definedName>
    <definedName name="PUMORTERO1_4PARAPAÑETE" localSheetId="0">#REF!</definedName>
    <definedName name="PUMORTERO1_4PARAPAÑETE">#REF!</definedName>
    <definedName name="PUMORTERO1_4PARAPAÑETE_2">#N/A</definedName>
    <definedName name="PUMORTERO1_5DE1_3" localSheetId="0">#REF!</definedName>
    <definedName name="PUMORTERO1_5DE1_3">#REF!</definedName>
    <definedName name="PUMORTERO1_5DE1_3_2">#N/A</definedName>
    <definedName name="PUMURO_M1" localSheetId="0">#REF!</definedName>
    <definedName name="PUMURO_M1">#REF!</definedName>
    <definedName name="PUMURO_M1_2">#N/A</definedName>
    <definedName name="PUMURO_M2" localSheetId="0">#REF!</definedName>
    <definedName name="PUMURO_M2">#REF!</definedName>
    <definedName name="PUMURO_M2_2">#N/A</definedName>
    <definedName name="punewjersey" localSheetId="0">#REF!</definedName>
    <definedName name="punewjersey">#REF!</definedName>
    <definedName name="PUPAÑETEMAESTREADOEXTERIOR" localSheetId="0">#REF!</definedName>
    <definedName name="PUPAÑETEMAESTREADOEXTERIOR">#REF!</definedName>
    <definedName name="PUPAÑETEMAESTREADOEXTERIOR_2">#N/A</definedName>
    <definedName name="PUPAÑETEMAESTREADOINTERIOR" localSheetId="0">#REF!</definedName>
    <definedName name="PUPAÑETEMAESTREADOINTERIOR">#REF!</definedName>
    <definedName name="PUPAÑETEMAESTREADOINTERIOR_2">#N/A</definedName>
    <definedName name="PUPAÑETEPULIDO" localSheetId="0">#REF!</definedName>
    <definedName name="PUPAÑETEPULIDO">#REF!</definedName>
    <definedName name="PUPAÑETEPULIDO_2">#N/A</definedName>
    <definedName name="PUPAÑETETECHO" localSheetId="0">'[10]Análisis de Precios'!#REF!</definedName>
    <definedName name="PUPAÑETETECHO">'[10]Análisis de Precios'!#REF!</definedName>
    <definedName name="PUPINTURAACRILICAEXTERIOR" localSheetId="0">'[10]Análisis de Precios'!#REF!</definedName>
    <definedName name="PUPINTURAACRILICAEXTERIOR">'[10]Análisis de Precios'!#REF!</definedName>
    <definedName name="PUPINTURAACRILICAINTERIOR" localSheetId="0">'[10]Análisis de Precios'!#REF!</definedName>
    <definedName name="PUPINTURAACRILICAINTERIOR">'[10]Análisis de Precios'!#REF!</definedName>
    <definedName name="PUPINTURACAL" localSheetId="0">'[10]Análisis de Precios'!#REF!</definedName>
    <definedName name="PUPINTURACAL">'[10]Análisis de Precios'!#REF!</definedName>
    <definedName name="PUPINTURAMANTENIMIENTO" localSheetId="0">'[10]Análisis de Precios'!#REF!</definedName>
    <definedName name="PUPINTURAMANTENIMIENTO">'[10]Análisis de Precios'!#REF!</definedName>
    <definedName name="PUPISOCERAMICA_33X33" localSheetId="0">#REF!</definedName>
    <definedName name="PUPISOCERAMICA_33X33">#REF!</definedName>
    <definedName name="PUPISOCERAMICA_33X33_2">#N/A</definedName>
    <definedName name="PUPISOCERAMICACRIOLLA20X20" localSheetId="0">'[10]Análisis de Precios'!#REF!</definedName>
    <definedName name="PUPISOCERAMICACRIOLLA20X20">'[10]Análisis de Precios'!#REF!</definedName>
    <definedName name="PUPISOGRANITO_40X40" localSheetId="0">#REF!</definedName>
    <definedName name="PUPISOGRANITO_40X40">#REF!</definedName>
    <definedName name="PUPISOGRANITO_40X40_2">#N/A</definedName>
    <definedName name="PURAMPAESCALERA" localSheetId="0">#REF!</definedName>
    <definedName name="PURAMPAESCALERA">#REF!</definedName>
    <definedName name="PURAMPAESCALERA_2">#N/A</definedName>
    <definedName name="PUREPLANTEO" localSheetId="0">#REF!</definedName>
    <definedName name="PUREPLANTEO">#REF!</definedName>
    <definedName name="PUREPLANTEO_2">#N/A</definedName>
    <definedName name="PUSEPTICO" localSheetId="0">'[10]Análisis de Precios'!#REF!</definedName>
    <definedName name="PUSEPTICO">'[10]Análisis de Precios'!#REF!</definedName>
    <definedName name="putabletas" localSheetId="0">#REF!</definedName>
    <definedName name="putabletas">#REF!</definedName>
    <definedName name="PUTRAMPADEGRASA" localSheetId="0">#REF!</definedName>
    <definedName name="PUTRAMPADEGRASA">#REF!</definedName>
    <definedName name="PUTRAMPADEGRASA_2">#N/A</definedName>
    <definedName name="PUVIGA" localSheetId="0">'[10]Análisis de Precios'!#REF!</definedName>
    <definedName name="PUVIGA">'[10]Análisis de Precios'!#REF!</definedName>
    <definedName name="puvigastransversales" localSheetId="0">#REF!</definedName>
    <definedName name="puvigastransversales">#REF!</definedName>
    <definedName name="PUZABALETAPISO" localSheetId="0">#REF!</definedName>
    <definedName name="PUZABALETAPISO">#REF!</definedName>
    <definedName name="PUZABALETAPISO_2">#N/A</definedName>
    <definedName name="PUZABALETAS" localSheetId="0">#REF!</definedName>
    <definedName name="PUZABALETAS">#REF!</definedName>
    <definedName name="PUZABALETAS_2">#N/A</definedName>
    <definedName name="PUZAPATACOLUMNAS_C1" localSheetId="0">#REF!</definedName>
    <definedName name="PUZAPATACOLUMNAS_C1">#REF!</definedName>
    <definedName name="PUZAPATACOLUMNAS_C1_2">#N/A</definedName>
    <definedName name="PUZAPATACOLUMNAS_C2" localSheetId="0">#REF!</definedName>
    <definedName name="PUZAPATACOLUMNAS_C2">#REF!</definedName>
    <definedName name="PUZAPATACOLUMNAS_C2_2">#N/A</definedName>
    <definedName name="PUZAPATACOLUMNAS_C3" localSheetId="0">#REF!</definedName>
    <definedName name="PUZAPATACOLUMNAS_C3">#REF!</definedName>
    <definedName name="PUZAPATACOLUMNAS_C3_2">#N/A</definedName>
    <definedName name="PUZAPATACOLUMNAS_C4" localSheetId="0">#REF!</definedName>
    <definedName name="PUZAPATACOLUMNAS_C4">#REF!</definedName>
    <definedName name="PUZAPATACOLUMNAS_C4_2">#N/A</definedName>
    <definedName name="PUZAPATACOLUMNAS_CC" localSheetId="0">#REF!</definedName>
    <definedName name="PUZAPATACOLUMNAS_CC">#REF!</definedName>
    <definedName name="PUZAPATACOLUMNAS_CC_2">#N/A</definedName>
    <definedName name="PUZAPATACOLUMNAS_CT" localSheetId="0">#REF!</definedName>
    <definedName name="PUZAPATACOLUMNAS_CT">#REF!</definedName>
    <definedName name="PUZAPATACOLUMNAS_CT_2">#N/A</definedName>
    <definedName name="PUZAPATACOMBINADA_C1_C12" localSheetId="0">'[10]Análisis de Precios'!#REF!</definedName>
    <definedName name="PUZAPATACOMBINADA_C1_C12">'[10]Análisis de Precios'!#REF!</definedName>
    <definedName name="PUZAPATACOMBINADA_C1_C4" localSheetId="0">'[10]Análisis de Precios'!#REF!</definedName>
    <definedName name="PUZAPATACOMBINADA_C1_C4">'[10]Análisis de Precios'!#REF!</definedName>
    <definedName name="PUZAPATAMURO4" localSheetId="0">#REF!</definedName>
    <definedName name="PUZAPATAMURO4">#REF!</definedName>
    <definedName name="PUZAPATAMURO4_2">#N/A</definedName>
    <definedName name="PUZAPATAMURO6" localSheetId="0">#REF!</definedName>
    <definedName name="PUZAPATAMURO6">#REF!</definedName>
    <definedName name="PUZAPATAMURO6_2">#N/A</definedName>
    <definedName name="PUZAPATAMURO8" localSheetId="0">#REF!</definedName>
    <definedName name="PUZAPATAMURO8">#REF!</definedName>
    <definedName name="PUZAPATAMURO8_2">#N/A</definedName>
    <definedName name="PUZAPATAMURORAMPA" localSheetId="0">'[20]Análisis de Precios'!$F$201</definedName>
    <definedName name="PUZAPATAMURORAMPA">'[20]Análisis de Precios'!$F$201</definedName>
    <definedName name="PUZOCALOCERAMICACRIOLLADE20" localSheetId="0">'[10]Análisis de Precios'!#REF!</definedName>
    <definedName name="PUZOCALOCERAMICACRIOLLADE20">'[10]Análisis de Precios'!#REF!</definedName>
    <definedName name="PUZOCALOCERAMICACRIOLLADE33" localSheetId="0">#REF!</definedName>
    <definedName name="PUZOCALOCERAMICACRIOLLADE33">#REF!</definedName>
    <definedName name="PUZOCALOCERAMICACRIOLLADE33_2">#N/A</definedName>
    <definedName name="PUZOCALOSGRANITO_7X40" localSheetId="0">#REF!</definedName>
    <definedName name="PUZOCALOSGRANITO_7X40">#REF!</definedName>
    <definedName name="PUZOCALOSGRANITO_7X40_2">#N/A</definedName>
    <definedName name="PVARTIE586" localSheetId="0">#REF!</definedName>
    <definedName name="PVARTIE586">#REF!</definedName>
    <definedName name="PVENTAABCO" localSheetId="0">#REF!</definedName>
    <definedName name="PVENTAABCO">#REF!</definedName>
    <definedName name="PVENTAABRONCE" localSheetId="0">#REF!</definedName>
    <definedName name="PVENTAABRONCE">#REF!</definedName>
    <definedName name="PVENTAAVIDRIOB" localSheetId="0">#REF!</definedName>
    <definedName name="PVENTAAVIDRIOB">#REF!</definedName>
    <definedName name="PVENTBBVIDRIO" localSheetId="0">#REF!</definedName>
    <definedName name="PVENTBBVIDRIO">#REF!</definedName>
    <definedName name="PVENTBBVIDRIOB" localSheetId="0">#REF!</definedName>
    <definedName name="PVENTBBVIDRIOB">#REF!</definedName>
    <definedName name="PVENTBCO" localSheetId="0">#REF!</definedName>
    <definedName name="PVENTBCO">#REF!</definedName>
    <definedName name="PVENTSALAAMALUNATVC" localSheetId="0">#REF!</definedName>
    <definedName name="PVENTSALAAMALUNATVC">#REF!</definedName>
    <definedName name="PVIBRAZO30X30BLANCO" localSheetId="0">#REF!</definedName>
    <definedName name="PVIBRAZO30X30BLANCO">#REF!</definedName>
    <definedName name="PVIBRAZO30X30COLOR" localSheetId="0">#REF!</definedName>
    <definedName name="PVIBRAZO30X30COLOR">#REF!</definedName>
    <definedName name="PVIBRAZO30X30GRIS" localSheetId="0">#REF!</definedName>
    <definedName name="PVIBRAZO30X30GRIS">#REF!</definedName>
    <definedName name="PVIBRAZO30X30VERDE" localSheetId="0">#REF!</definedName>
    <definedName name="PVIBRAZO30X30VERDE">#REF!</definedName>
    <definedName name="PVIBRAZO40X40BLANCO" localSheetId="0">#REF!</definedName>
    <definedName name="PVIBRAZO40X40BLANCO">#REF!</definedName>
    <definedName name="PVIBRAZO40X40COLOR" localSheetId="0">#REF!</definedName>
    <definedName name="PVIBRAZO40X40COLOR">#REF!</definedName>
    <definedName name="PVIBRAZO40X40GRIS" localSheetId="0">#REF!</definedName>
    <definedName name="PVIBRAZO40X40GRIS">#REF!</definedName>
    <definedName name="PVIBRAZO40X40VERDE" localSheetId="0">#REF!</definedName>
    <definedName name="PVIBRAZO40X40VERDE">#REF!</definedName>
    <definedName name="PVIBRORUSTICO30X30BLANCO" localSheetId="0">#REF!</definedName>
    <definedName name="PVIBRORUSTICO30X30BLANCO">#REF!</definedName>
    <definedName name="PVIBRORUSTICO30X30COLOR" localSheetId="0">#REF!</definedName>
    <definedName name="PVIBRORUSTICO30X30COLOR">#REF!</definedName>
    <definedName name="PVIBRORUSTICO30X30GRIS" localSheetId="0">#REF!</definedName>
    <definedName name="PVIBRORUSTICO30X30GRIS">#REF!</definedName>
    <definedName name="PVIBRORUSTICO30X30ROJOVIVO" localSheetId="0">#REF!</definedName>
    <definedName name="PVIBRORUSTICO30X30ROJOVIVO">#REF!</definedName>
    <definedName name="PVIBRORUSTICO30X30VERDE" localSheetId="0">#REF!</definedName>
    <definedName name="PVIBRORUSTICO30X30VERDE">#REF!</definedName>
    <definedName name="PVOBRORUSTICO30X30CREMA" localSheetId="0">#REF!</definedName>
    <definedName name="PVOBRORUSTICO30X30CREMA">#REF!</definedName>
    <definedName name="PWINCHE2000K">[15]Ins!$E$592</definedName>
    <definedName name="PZ" localSheetId="0">#REF!</definedName>
    <definedName name="PZ">#REF!</definedName>
    <definedName name="PZGRANITO30BCO" localSheetId="0">#REF!</definedName>
    <definedName name="PZGRANITO30BCO">#REF!</definedName>
    <definedName name="PZGRANITO30GRIS" localSheetId="0">#REF!</definedName>
    <definedName name="PZGRANITO30GRIS">#REF!</definedName>
    <definedName name="PZGRANITO40BCO" localSheetId="0">#REF!</definedName>
    <definedName name="PZGRANITO40BCO">#REF!</definedName>
    <definedName name="PZGRANITOBOTICELLI40BCO" localSheetId="0">#REF!</definedName>
    <definedName name="PZGRANITOBOTICELLI40BCO">#REF!</definedName>
    <definedName name="PZGRANITOBOTICELLI40COL" localSheetId="0">#REF!</definedName>
    <definedName name="PZGRANITOBOTICELLI40COL">#REF!</definedName>
    <definedName name="PZGRANITOPERROY40" localSheetId="0">#REF!</definedName>
    <definedName name="PZGRANITOPERROY40">#REF!</definedName>
    <definedName name="PZMOSAICO25ROJ" localSheetId="0">#REF!</definedName>
    <definedName name="PZMOSAICO25ROJ">#REF!</definedName>
    <definedName name="PZOCALOBARRO10X3" localSheetId="0">#REF!</definedName>
    <definedName name="PZOCALOBARRO10X3">#REF!</definedName>
    <definedName name="PZOCESC12COL" localSheetId="0">#REF!</definedName>
    <definedName name="PZOCESC12COL">#REF!</definedName>
    <definedName name="PZOCESC23BCO" localSheetId="0">#REF!</definedName>
    <definedName name="PZOCESC23BCO">#REF!</definedName>
    <definedName name="PZOCESC23COL" localSheetId="0">#REF!</definedName>
    <definedName name="PZOCESC23COL">#REF!</definedName>
    <definedName name="PZOCESC23GRAVGRIS" localSheetId="0">#REF!</definedName>
    <definedName name="PZOCESC23GRAVGRIS">#REF!</definedName>
    <definedName name="PZOCESC23GRAVSUPERBCO" localSheetId="0">#REF!</definedName>
    <definedName name="PZOCESC23GRAVSUPERBCO">#REF!</definedName>
    <definedName name="PZOCESC23GRIS" localSheetId="0">#REF!</definedName>
    <definedName name="PZOCESC23GRIS">#REF!</definedName>
    <definedName name="PZOCESC4BCO" localSheetId="0">#REF!</definedName>
    <definedName name="PZOCESC4BCO">#REF!</definedName>
    <definedName name="PZOCESC4GRIS" localSheetId="0">#REF!</definedName>
    <definedName name="PZOCESC4GRIS">#REF!</definedName>
    <definedName name="PZOCESCBOTIBCO" localSheetId="0">#REF!</definedName>
    <definedName name="PZOCESCBOTIBCO">#REF!</definedName>
    <definedName name="PZOCESCBOTICOL" localSheetId="0">#REF!</definedName>
    <definedName name="PZOCESCBOTICOL">#REF!</definedName>
    <definedName name="PZOCESCPROYAL" localSheetId="0">#REF!</definedName>
    <definedName name="PZOCESCPROYAL">#REF!</definedName>
    <definedName name="PZOCESCSUPERBCO" localSheetId="0">#REF!</definedName>
    <definedName name="PZOCESCSUPERBCO">#REF!</definedName>
    <definedName name="PZOCESCSUPERCOL" localSheetId="0">#REF!</definedName>
    <definedName name="PZOCESCSUPERCOL">#REF!</definedName>
    <definedName name="PZOCESCVIBCOL" localSheetId="0">#REF!</definedName>
    <definedName name="PZOCESCVIBCOL">#REF!</definedName>
    <definedName name="PZOCESCVIBGRIS" localSheetId="0">#REF!</definedName>
    <definedName name="PZOCESCVIBGRIS">#REF!</definedName>
    <definedName name="qqvarilla">'[32]Analisis Unit. '!$F$36</definedName>
    <definedName name="QUICIOGRA30BCO">[15]Ana!$F$4841</definedName>
    <definedName name="QUICIOGRA40BCO">[15]Ana!$F$4848</definedName>
    <definedName name="QUICIOGRABOTI40COL">[15]Ana!$F$4834</definedName>
    <definedName name="QUICIOLAD">[15]Ana!$F$4862</definedName>
    <definedName name="QUICIOMOS25ROJ">[15]Ana!$F$4855</definedName>
    <definedName name="QUIEBRASOLESVERTCONTRA" localSheetId="0">#REF!</definedName>
    <definedName name="QUIEBRASOLESVERTCONTRA">#REF!</definedName>
    <definedName name="R_" localSheetId="0">[1]Presup.!#REF!</definedName>
    <definedName name="R_">[1]Presup.!#REF!</definedName>
    <definedName name="rastra" localSheetId="0">'[18]Listado Equipos a utilizar'!#REF!</definedName>
    <definedName name="rastra">'[19]Listado Equipos a utilizar'!#REF!</definedName>
    <definedName name="rastrapuas" localSheetId="0">'[18]Listado Equipos a utilizar'!#REF!</definedName>
    <definedName name="rastrapuas">'[19]Listado Equipos a utilizar'!#REF!</definedName>
    <definedName name="RE" localSheetId="0">[13]A!#REF!</definedName>
    <definedName name="RE">[13]A!#REF!</definedName>
    <definedName name="Recursos_Metalicos">[56]Recursos!$B$1:$B$76</definedName>
    <definedName name="REDBUSHG12X38" localSheetId="0">#REF!</definedName>
    <definedName name="REDBUSHG12X38">#REF!</definedName>
    <definedName name="REDPVCDREN3X112" localSheetId="0">#REF!</definedName>
    <definedName name="REDPVCDREN3X112">#REF!</definedName>
    <definedName name="REDPVCDREN3X2" localSheetId="0">#REF!</definedName>
    <definedName name="REDPVCDREN3X2">#REF!</definedName>
    <definedName name="REDPVCDREN4X2" localSheetId="0">#REF!</definedName>
    <definedName name="REDPVCDREN4X2">#REF!</definedName>
    <definedName name="REDPVCDREN4X3" localSheetId="0">#REF!</definedName>
    <definedName name="REDPVCDREN4X3">#REF!</definedName>
    <definedName name="REDPVCDREN6X4" localSheetId="0">#REF!</definedName>
    <definedName name="REDPVCDREN6X4">#REF!</definedName>
    <definedName name="REDPVCPRES112X1" localSheetId="0">#REF!</definedName>
    <definedName name="REDPVCPRES112X1">#REF!</definedName>
    <definedName name="REDPVCPRES2X1" localSheetId="0">#REF!</definedName>
    <definedName name="REDPVCPRES2X1">#REF!</definedName>
    <definedName name="REDPVCPRES34X12" localSheetId="0">#REF!</definedName>
    <definedName name="REDPVCPRES34X12">#REF!</definedName>
    <definedName name="REDPVCPRES4X2" localSheetId="0">#REF!</definedName>
    <definedName name="REDPVCPRES4X2">#REF!</definedName>
    <definedName name="REDPVCPRES4X3" localSheetId="0">#REF!</definedName>
    <definedName name="REDPVCPRES4X3">#REF!</definedName>
    <definedName name="reesti" localSheetId="0">#REF!</definedName>
    <definedName name="reesti">#REF!</definedName>
    <definedName name="reestii" localSheetId="0">#REF!</definedName>
    <definedName name="reestii">#REF!</definedName>
    <definedName name="reestiii" localSheetId="0">#REF!</definedName>
    <definedName name="reestiii">#REF!</definedName>
    <definedName name="reestiiii" localSheetId="0">#REF!</definedName>
    <definedName name="reestiiii">#REF!</definedName>
    <definedName name="reg.compac.rell">'[28]Costos Mano de Obra'!$O$13</definedName>
    <definedName name="reg.fro.niv.hormigon">'[17]Analisis Unitarios'!$F$110</definedName>
    <definedName name="reg.niv.hid.mat">'[17]Analisis Unitarios'!$E$586</definedName>
    <definedName name="REG10104CRIOLLO" localSheetId="0">#REF!</definedName>
    <definedName name="REG10104CRIOLLO">#REF!</definedName>
    <definedName name="REG12124CRIOLLO" localSheetId="0">#REF!</definedName>
    <definedName name="REG12124CRIOLLO">#REF!</definedName>
    <definedName name="REG44USA" localSheetId="0">#REF!</definedName>
    <definedName name="REG44USA">#REF!</definedName>
    <definedName name="REG55USA" localSheetId="0">#REF!</definedName>
    <definedName name="REG55USA">#REF!</definedName>
    <definedName name="REG664CRIOLLO" localSheetId="0">#REF!</definedName>
    <definedName name="REG664CRIOLLO">#REF!</definedName>
    <definedName name="REG884CRIOLLO" localSheetId="0">#REF!</definedName>
    <definedName name="REG884CRIOLLO">#REF!</definedName>
    <definedName name="regado.hormigon">'[28]Costos Mano de Obra'!$O$41</definedName>
    <definedName name="Regado_y_Compactación_Tosca___A_M" localSheetId="0">[10]Insumos!#REF!</definedName>
    <definedName name="Regado_y_Compactación_Tosca___A_M">[10]Insumos!#REF!</definedName>
    <definedName name="regi" localSheetId="0">'[57]Pasarela de L=60.00'!#REF!</definedName>
    <definedName name="regi">'[58]Pasarela de L=60.00'!#REF!</definedName>
    <definedName name="REGISTRO" localSheetId="0">#REF!</definedName>
    <definedName name="REGISTRO">#REF!</definedName>
    <definedName name="REGLA" localSheetId="0">#REF!</definedName>
    <definedName name="REGLA">#REF!</definedName>
    <definedName name="Regla_para_Pañete____Preparada" localSheetId="0">[20]Insumos!$B$76:$D$76</definedName>
    <definedName name="Regla_para_Pañete____Preparada">[20]Insumos!$B$76:$D$76</definedName>
    <definedName name="rei" localSheetId="0">#REF!</definedName>
    <definedName name="rei">#REF!</definedName>
    <definedName name="reii" localSheetId="0">#REF!</definedName>
    <definedName name="reii">#REF!</definedName>
    <definedName name="reiii" localSheetId="0">#REF!</definedName>
    <definedName name="reiii">#REF!</definedName>
    <definedName name="reiiii" localSheetId="0">#REF!</definedName>
    <definedName name="reiiii">#REF!</definedName>
    <definedName name="REJILLAPISO" localSheetId="0">#REF!</definedName>
    <definedName name="REJILLAPISO">#REF!</definedName>
    <definedName name="REJILLAPISOALUM" localSheetId="0">#REF!</definedName>
    <definedName name="REJILLAPISOALUM">#REF!</definedName>
    <definedName name="Rell.caliche">'[28]Insumos materiales'!$J$32</definedName>
    <definedName name="RELLENOCAL">[15]Ana!$F$5008</definedName>
    <definedName name="RELLENOCALEQ">[15]Ana!$F$5015</definedName>
    <definedName name="RELLENOCALGRAN">[15]Ana!$F$5022</definedName>
    <definedName name="RELLENOCALGRANEQ">[15]Ana!$F$5030</definedName>
    <definedName name="RELLENOGRAN">[15]Ana!$F$4995</definedName>
    <definedName name="RELLENOGRANEQ">[15]Ana!$F$5002</definedName>
    <definedName name="RELLENOGRANZOTECONTRA" localSheetId="0">#REF!</definedName>
    <definedName name="RELLENOGRANZOTECONTRA">#REF!</definedName>
    <definedName name="RELLENOREP">[15]Ana!$F$5035</definedName>
    <definedName name="RELLENOREPEQ">[15]Ana!$F$5041</definedName>
    <definedName name="Remoción_de_Capa_Vegetal" localSheetId="0">[10]Insumos!#REF!</definedName>
    <definedName name="Remoción_de_Capa_Vegetal">[10]Insumos!#REF!</definedName>
    <definedName name="REMOCIONCVMANO">[15]Ana!$F$5045</definedName>
    <definedName name="REMREINSTTRANSFCONTRA" localSheetId="0">#REF!</definedName>
    <definedName name="REMREINSTTRANSFCONTRA">#REF!</definedName>
    <definedName name="rend.retro.3m">'[17]Analisis Unitarios'!$E$528</definedName>
    <definedName name="REPAGUA1CONTRA" localSheetId="0">#REF!</definedName>
    <definedName name="REPAGUA1CONTRA">#REF!</definedName>
    <definedName name="REPAGUA2CONTRA" localSheetId="0">#REF!</definedName>
    <definedName name="REPAGUA2CONTRA">#REF!</definedName>
    <definedName name="REPARRASTRE4CONTRA" localSheetId="0">#REF!</definedName>
    <definedName name="REPARRASTRE4CONTRA">#REF!</definedName>
    <definedName name="REPARRASTRE6CONTRA" localSheetId="0">#REF!</definedName>
    <definedName name="REPARRASTRE6CONTRA">#REF!</definedName>
    <definedName name="REPELLOTECHO">[15]Ana!$F$392</definedName>
    <definedName name="REPLANTEO">[15]Ana!$F$5059</definedName>
    <definedName name="REPLANTEOM">[15]Ana!$F$5060</definedName>
    <definedName name="REPLANTEOM2" localSheetId="0">#REF!</definedName>
    <definedName name="REPLANTEOM2">#REF!</definedName>
    <definedName name="RESANE">[15]Ana!$F$380</definedName>
    <definedName name="retui" localSheetId="0">#REF!</definedName>
    <definedName name="retui">#REF!</definedName>
    <definedName name="retuii" localSheetId="0">#REF!</definedName>
    <definedName name="retuii">#REF!</definedName>
    <definedName name="retuiii" localSheetId="0">#REF!</definedName>
    <definedName name="retuiii">#REF!</definedName>
    <definedName name="retuiiii" localSheetId="0">#REF!</definedName>
    <definedName name="retuiiii">#REF!</definedName>
    <definedName name="REUBPLANTA400CONTRA" localSheetId="0">#REF!</definedName>
    <definedName name="REUBPLANTA400CONTRA">#REF!</definedName>
    <definedName name="REUBSWTRANSF1000CONTRA" localSheetId="0">#REF!</definedName>
    <definedName name="REUBSWTRANSF1000CONTRA">#REF!</definedName>
    <definedName name="REVCER01">[15]Ana!$F$5072</definedName>
    <definedName name="REVCER09">[15]Ana!$F$5080</definedName>
    <definedName name="REVLAD248">[15]Ana!$F$5093</definedName>
    <definedName name="REVLADBIS228">[15]Ana!$F$5086</definedName>
    <definedName name="ROBLEBRA" localSheetId="0">#REF!</definedName>
    <definedName name="ROBLEBRA">#REF!</definedName>
    <definedName name="rodillo" localSheetId="0">'[18]Listado Equipos a utilizar'!#REF!</definedName>
    <definedName name="rodillo">'[19]Listado Equipos a utilizar'!#REF!</definedName>
    <definedName name="rodneu" localSheetId="0">'[18]Listado Equipos a utilizar'!#REF!</definedName>
    <definedName name="rodneu">'[19]Listado Equipos a utilizar'!#REF!</definedName>
    <definedName name="ROSETA" localSheetId="0">#REF!</definedName>
    <definedName name="ROSETA">#REF!</definedName>
    <definedName name="roti" localSheetId="0">#REF!</definedName>
    <definedName name="roti">#REF!</definedName>
    <definedName name="rotii" localSheetId="0">#REF!</definedName>
    <definedName name="rotii">#REF!</definedName>
    <definedName name="rotiii" localSheetId="0">#REF!</definedName>
    <definedName name="rotiii">#REF!</definedName>
    <definedName name="rotiiii" localSheetId="0">#REF!</definedName>
    <definedName name="rotiiii">#REF!</definedName>
    <definedName name="RUSTICO" localSheetId="0">#REF!</definedName>
    <definedName name="RUSTICO">#REF!</definedName>
    <definedName name="rvesti" localSheetId="0">#REF!</definedName>
    <definedName name="rvesti">#REF!</definedName>
    <definedName name="rvestii" localSheetId="0">#REF!</definedName>
    <definedName name="rvestii">#REF!</definedName>
    <definedName name="rvestiii" localSheetId="0">#REF!</definedName>
    <definedName name="rvestiii">#REF!</definedName>
    <definedName name="rvestiiii" localSheetId="0">#REF!</definedName>
    <definedName name="rvestiiii">#REF!</definedName>
    <definedName name="S" localSheetId="0">[11]A!#REF!</definedName>
    <definedName name="S">[11]A!#REF!</definedName>
    <definedName name="SALARIO">'[27]Mano de Obra'!$D$4</definedName>
    <definedName name="SALCAL">[15]Ana!$F$3444</definedName>
    <definedName name="SALTEL">[15]Ana!$F$3454</definedName>
    <definedName name="salud" localSheetId="0">[11]A!#REF!</definedName>
    <definedName name="salud">[11]A!#REF!</definedName>
    <definedName name="SDFSDD" localSheetId="0">#REF!</definedName>
    <definedName name="SDFSDD">#REF!</definedName>
    <definedName name="Seguetas____Ultra" localSheetId="0">[10]Insumos!#REF!</definedName>
    <definedName name="Seguetas____Ultra">[10]Insumos!#REF!</definedName>
    <definedName name="SEGUROS" localSheetId="0">#REF!</definedName>
    <definedName name="SEGUROS">#REF!</definedName>
    <definedName name="senai" localSheetId="0">#REF!</definedName>
    <definedName name="senai">#REF!</definedName>
    <definedName name="senaii" localSheetId="0">#REF!</definedName>
    <definedName name="senaii">#REF!</definedName>
    <definedName name="senaiii" localSheetId="0">#REF!</definedName>
    <definedName name="senaiii">#REF!</definedName>
    <definedName name="senaiiii" localSheetId="0">#REF!</definedName>
    <definedName name="senaiiii">#REF!</definedName>
    <definedName name="SEPTICOCAL">[15]Ana!$F$3709</definedName>
    <definedName name="SEPTICOROC">[15]Ana!$F$3724</definedName>
    <definedName name="SEPTICOTIE">[15]Ana!$F$3739</definedName>
    <definedName name="Servicio.Vaciado.con.bomba">'[28]Insumos materiales'!$J$45</definedName>
    <definedName name="SIFONFREGPVC" localSheetId="0">#REF!</definedName>
    <definedName name="SIFONFREGPVC">#REF!</definedName>
    <definedName name="SIFONLAVCROM" localSheetId="0">#REF!</definedName>
    <definedName name="SIFONLAVCROM">#REF!</definedName>
    <definedName name="SIFONLAVPVC" localSheetId="0">#REF!</definedName>
    <definedName name="SIFONLAVPVC">#REF!</definedName>
    <definedName name="SIFONPVC112" localSheetId="0">#REF!</definedName>
    <definedName name="SIFONPVC112">#REF!</definedName>
    <definedName name="SIFONPVC2" localSheetId="0">#REF!</definedName>
    <definedName name="SIFONPVC2">#REF!</definedName>
    <definedName name="SIFONPVC3" localSheetId="0">#REF!</definedName>
    <definedName name="SIFONPVC3">#REF!</definedName>
    <definedName name="SIFONPVC4" localSheetId="0">#REF!</definedName>
    <definedName name="SIFONPVC4">#REF!</definedName>
    <definedName name="SILICONE" localSheetId="0">#REF!</definedName>
    <definedName name="SILICONE">#REF!</definedName>
    <definedName name="SILICOOL">[15]Ana!$F$3331</definedName>
    <definedName name="solap" localSheetId="0">#REF!</definedName>
    <definedName name="solap">#REF!</definedName>
    <definedName name="solvente" localSheetId="0">#REF!</definedName>
    <definedName name="solvente">#REF!</definedName>
    <definedName name="SUB" localSheetId="0">#REF!</definedName>
    <definedName name="SUB">#REF!</definedName>
    <definedName name="SUB_2">#N/A</definedName>
    <definedName name="SUB_3">#N/A</definedName>
    <definedName name="SUBAREMES01" localSheetId="0">#REF!</definedName>
    <definedName name="SUBAREMES01">#REF!</definedName>
    <definedName name="SUBAREPOL02" localSheetId="0">#REF!</definedName>
    <definedName name="SUBAREPOL02">#REF!</definedName>
    <definedName name="SUBAREPOL03" localSheetId="0">#REF!</definedName>
    <definedName name="SUBAREPOL03">#REF!</definedName>
    <definedName name="SUBAREPOL04" localSheetId="0">#REF!</definedName>
    <definedName name="SUBAREPOL04">#REF!</definedName>
    <definedName name="SUBAREPOL05" localSheetId="0">#REF!</definedName>
    <definedName name="SUBAREPOL05">#REF!</definedName>
    <definedName name="SUBAREPOL06" localSheetId="0">#REF!</definedName>
    <definedName name="SUBAREPOL06">#REF!</definedName>
    <definedName name="SUBBASE" localSheetId="0">#REF!</definedName>
    <definedName name="SUBBASE">#REF!</definedName>
    <definedName name="SUBBLO10MES02" localSheetId="0">#REF!</definedName>
    <definedName name="SUBBLO10MES02">#REF!</definedName>
    <definedName name="SUBBLO10MES03" localSheetId="0">#REF!</definedName>
    <definedName name="SUBBLO10MES03">#REF!</definedName>
    <definedName name="SUBBLO10MES04" localSheetId="0">#REF!</definedName>
    <definedName name="SUBBLO10MES04">#REF!</definedName>
    <definedName name="SUBBLO10MES05" localSheetId="0">#REF!</definedName>
    <definedName name="SUBBLO10MES05">#REF!</definedName>
    <definedName name="SUBBLO10MES06" localSheetId="0">#REF!</definedName>
    <definedName name="SUBBLO10MES06">#REF!</definedName>
    <definedName name="SUBBLO10POL02" localSheetId="0">#REF!</definedName>
    <definedName name="SUBBLO10POL02">#REF!</definedName>
    <definedName name="SUBBLO10POL03" localSheetId="0">#REF!</definedName>
    <definedName name="SUBBLO10POL03">#REF!</definedName>
    <definedName name="SUBBLO10POL04" localSheetId="0">#REF!</definedName>
    <definedName name="SUBBLO10POL04">#REF!</definedName>
    <definedName name="SUBBLO10POL05" localSheetId="0">#REF!</definedName>
    <definedName name="SUBBLO10POL05">#REF!</definedName>
    <definedName name="SUBBLO10POL06" localSheetId="0">#REF!</definedName>
    <definedName name="SUBBLO10POL06">#REF!</definedName>
    <definedName name="SUBBLO12MES02" localSheetId="0">#REF!</definedName>
    <definedName name="SUBBLO12MES02">#REF!</definedName>
    <definedName name="SUBBLO12MES03" localSheetId="0">#REF!</definedName>
    <definedName name="SUBBLO12MES03">#REF!</definedName>
    <definedName name="SUBBLO12MES04" localSheetId="0">#REF!</definedName>
    <definedName name="SUBBLO12MES04">#REF!</definedName>
    <definedName name="SUBBLO12MES05" localSheetId="0">#REF!</definedName>
    <definedName name="SUBBLO12MES05">#REF!</definedName>
    <definedName name="SUBBLO12MES06" localSheetId="0">#REF!</definedName>
    <definedName name="SUBBLO12MES06">#REF!</definedName>
    <definedName name="SUBBLO12POL02" localSheetId="0">#REF!</definedName>
    <definedName name="SUBBLO12POL02">#REF!</definedName>
    <definedName name="SUBBLO12POL03" localSheetId="0">#REF!</definedName>
    <definedName name="SUBBLO12POL03">#REF!</definedName>
    <definedName name="SUBBLO12POL04" localSheetId="0">#REF!</definedName>
    <definedName name="SUBBLO12POL04">#REF!</definedName>
    <definedName name="SUBBLO12POL05" localSheetId="0">#REF!</definedName>
    <definedName name="SUBBLO12POL05">#REF!</definedName>
    <definedName name="SUBBLO12POL06" localSheetId="0">#REF!</definedName>
    <definedName name="SUBBLO12POL06">#REF!</definedName>
    <definedName name="SUBBLO4MES02" localSheetId="0">#REF!</definedName>
    <definedName name="SUBBLO4MES02">#REF!</definedName>
    <definedName name="SUBBLO4MES03" localSheetId="0">#REF!</definedName>
    <definedName name="SUBBLO4MES03">#REF!</definedName>
    <definedName name="SUBBLO4MES04" localSheetId="0">#REF!</definedName>
    <definedName name="SUBBLO4MES04">#REF!</definedName>
    <definedName name="SUBBLO4MES05" localSheetId="0">#REF!</definedName>
    <definedName name="SUBBLO4MES05">#REF!</definedName>
    <definedName name="SUBBLO4MES06" localSheetId="0">#REF!</definedName>
    <definedName name="SUBBLO4MES06">#REF!</definedName>
    <definedName name="SUBBLO4POL02" localSheetId="0">#REF!</definedName>
    <definedName name="SUBBLO4POL02">#REF!</definedName>
    <definedName name="SUBBLO4POL03" localSheetId="0">#REF!</definedName>
    <definedName name="SUBBLO4POL03">#REF!</definedName>
    <definedName name="SUBBLO4POL04" localSheetId="0">#REF!</definedName>
    <definedName name="SUBBLO4POL04">#REF!</definedName>
    <definedName name="SUBBLO4POL05" localSheetId="0">#REF!</definedName>
    <definedName name="SUBBLO4POL05">#REF!</definedName>
    <definedName name="SUBBLO4POL06" localSheetId="0">#REF!</definedName>
    <definedName name="SUBBLO4POL06">#REF!</definedName>
    <definedName name="SUBBLO6MES02" localSheetId="0">#REF!</definedName>
    <definedName name="SUBBLO6MES02">#REF!</definedName>
    <definedName name="SUBBLO6MES03" localSheetId="0">#REF!</definedName>
    <definedName name="SUBBLO6MES03">#REF!</definedName>
    <definedName name="SUBBLO6MES04" localSheetId="0">#REF!</definedName>
    <definedName name="SUBBLO6MES04">#REF!</definedName>
    <definedName name="SUBBLO6MES05" localSheetId="0">#REF!</definedName>
    <definedName name="SUBBLO6MES05">#REF!</definedName>
    <definedName name="SUBBLO6MES06" localSheetId="0">#REF!</definedName>
    <definedName name="SUBBLO6MES06">#REF!</definedName>
    <definedName name="SUBBLO6POL02" localSheetId="0">#REF!</definedName>
    <definedName name="SUBBLO6POL02">#REF!</definedName>
    <definedName name="SUBBLO6POL03" localSheetId="0">#REF!</definedName>
    <definedName name="SUBBLO6POL03">#REF!</definedName>
    <definedName name="SUBBLO6POL04" localSheetId="0">#REF!</definedName>
    <definedName name="SUBBLO6POL04">#REF!</definedName>
    <definedName name="SUBBLO6POL05" localSheetId="0">#REF!</definedName>
    <definedName name="SUBBLO6POL05">#REF!</definedName>
    <definedName name="SUBBLO6POL06" localSheetId="0">#REF!</definedName>
    <definedName name="SUBBLO6POL06">#REF!</definedName>
    <definedName name="SUBBLO8MES02" localSheetId="0">#REF!</definedName>
    <definedName name="SUBBLO8MES02">#REF!</definedName>
    <definedName name="SUBBLO8MES03" localSheetId="0">#REF!</definedName>
    <definedName name="SUBBLO8MES03">#REF!</definedName>
    <definedName name="SUBBLO8MES04" localSheetId="0">#REF!</definedName>
    <definedName name="SUBBLO8MES04">#REF!</definedName>
    <definedName name="SUBBLO8MES05" localSheetId="0">#REF!</definedName>
    <definedName name="SUBBLO8MES05">#REF!</definedName>
    <definedName name="SUBBLO8MES06" localSheetId="0">#REF!</definedName>
    <definedName name="SUBBLO8MES06">#REF!</definedName>
    <definedName name="SUBBLO8POL02" localSheetId="0">#REF!</definedName>
    <definedName name="SUBBLO8POL02">#REF!</definedName>
    <definedName name="SUBBLO8POL03" localSheetId="0">#REF!</definedName>
    <definedName name="SUBBLO8POL03">#REF!</definedName>
    <definedName name="SUBBLO8POL04" localSheetId="0">#REF!</definedName>
    <definedName name="SUBBLO8POL04">#REF!</definedName>
    <definedName name="SUBBLO8POL05" localSheetId="0">#REF!</definedName>
    <definedName name="SUBBLO8POL05">#REF!</definedName>
    <definedName name="SUBBLO8POL06" localSheetId="0">#REF!</definedName>
    <definedName name="SUBBLO8POL06">#REF!</definedName>
    <definedName name="SUBFDAPOL02" localSheetId="0">#REF!</definedName>
    <definedName name="SUBFDAPOL02">#REF!</definedName>
    <definedName name="SUBFDAPOL03" localSheetId="0">#REF!</definedName>
    <definedName name="SUBFDAPOL03">#REF!</definedName>
    <definedName name="SUBFDAPOL04" localSheetId="0">#REF!</definedName>
    <definedName name="SUBFDAPOL04">#REF!</definedName>
    <definedName name="SUBFDAPOL05" localSheetId="0">#REF!</definedName>
    <definedName name="SUBFDAPOL05">#REF!</definedName>
    <definedName name="SUBFDAPOL06" localSheetId="0">#REF!</definedName>
    <definedName name="SUBFDAPOL06">#REF!</definedName>
    <definedName name="SUBGRAMES01" localSheetId="0">#REF!</definedName>
    <definedName name="SUBGRAMES01">#REF!</definedName>
    <definedName name="SUBGRAPOL02" localSheetId="0">#REF!</definedName>
    <definedName name="SUBGRAPOL02">#REF!</definedName>
    <definedName name="SUBGRAPOL03" localSheetId="0">#REF!</definedName>
    <definedName name="SUBGRAPOL03">#REF!</definedName>
    <definedName name="SUBGRAPOL04" localSheetId="0">#REF!</definedName>
    <definedName name="SUBGRAPOL04">#REF!</definedName>
    <definedName name="SUBGRAPOL05" localSheetId="0">#REF!</definedName>
    <definedName name="SUBGRAPOL05">#REF!</definedName>
    <definedName name="SUBGRAPOL06" localSheetId="0">#REF!</definedName>
    <definedName name="SUBGRAPOL06">#REF!</definedName>
    <definedName name="Subida.Mat.pintura">'[28]Costos Mano de Obra'!$O$55</definedName>
    <definedName name="Subida__Bajada_y_Transporte_Cemento" localSheetId="0">#REF!</definedName>
    <definedName name="Subida__Bajada_y_Transporte_Cemento">#REF!</definedName>
    <definedName name="Subida__Bajada_y_Transporte_Cemento_2">#N/A</definedName>
    <definedName name="Subida__Bajada_y_Transporte_Cemento_3">#N/A</definedName>
    <definedName name="subtotal" localSheetId="0">#REF!</definedName>
    <definedName name="subtotal">#REF!</definedName>
    <definedName name="subtotal_2">"$#REF!.$H$59"</definedName>
    <definedName name="subtotal_3">"$#REF!.$H$59"</definedName>
    <definedName name="SUBTOTAL1" localSheetId="0">#REF!</definedName>
    <definedName name="SUBTOTAL1">#REF!</definedName>
    <definedName name="SUBTOTAL1_2">"$#REF!.$H$52"</definedName>
    <definedName name="SUBTOTAL1_3">"$#REF!.$H$52"</definedName>
    <definedName name="SUBTOTALA" localSheetId="0">#REF!</definedName>
    <definedName name="SUBTOTALA">#REF!</definedName>
    <definedName name="SUBTOTALA_2">"$#REF!.$M$53"</definedName>
    <definedName name="SUBTOTALA_3">"$#REF!.$M$53"</definedName>
    <definedName name="SUBTOTALGASTOSGENERALES" localSheetId="0">#REF!</definedName>
    <definedName name="SUBTOTALGASTOSGENERALES">#REF!</definedName>
    <definedName name="SUBTOTALGASTOSGENERALES_2">"$#REF!.$H$67"</definedName>
    <definedName name="SUBTOTALGASTOSGENERALES_3">"$#REF!.$H$67"</definedName>
    <definedName name="SUBTOTALGASTOSGENERALES1" localSheetId="0">#REF!</definedName>
    <definedName name="SUBTOTALGASTOSGENERALES1">#REF!</definedName>
    <definedName name="SUBTOTALGASTOSGENERALES1_2">"$#REF!.$H$59"</definedName>
    <definedName name="SUBTOTALGASTOSGENERALES1_3">"$#REF!.$H$59"</definedName>
    <definedName name="subtotalgeneral" localSheetId="0">#REF!</definedName>
    <definedName name="subtotalgeneral">#REF!</definedName>
    <definedName name="SUBTOTALPRESU" localSheetId="0">#REF!</definedName>
    <definedName name="SUBTOTALPRESU">#REF!</definedName>
    <definedName name="SUBTOTALPRESU_2">"$#REF!.$F$52"</definedName>
    <definedName name="SUBTOTALPRESU_3">"$#REF!.$F$52"</definedName>
    <definedName name="SUELDO" localSheetId="0">#REF!</definedName>
    <definedName name="SUELDO">#REF!</definedName>
    <definedName name="SUELDO_2">"$#REF!.$#REF!$#REF!"</definedName>
    <definedName name="SUELDO_3">"$#REF!.$#REF!$#REF!"</definedName>
    <definedName name="sum.coloc..gravo.arena">'[17]Analisis Unitarios'!$E$614</definedName>
    <definedName name="sum.coloc.tub.18">'[17]Analisis Unitarios'!$E$1116</definedName>
    <definedName name="sum.coloc.tub.21">'[17]Analisis Unitarios'!$E$1068</definedName>
    <definedName name="sum.coloc.tub.24">'[17]Analisis Unitarios'!$E$1021</definedName>
    <definedName name="sum.coloc.tub.42">'[17]Analisis Unitarios'!$E$925</definedName>
    <definedName name="sum.coloc.tub.60">'[17]Analisis Unitarios'!$E$829</definedName>
    <definedName name="sum.coloc.tub.8">'[17]Analisis Unitarios'!$E$1164</definedName>
    <definedName name="Suministro_y_Regado_de_Tierra_Negra" localSheetId="0">[10]Insumos!#REF!</definedName>
    <definedName name="Suministro_y_Regado_de_Tierra_Negra">[10]Insumos!#REF!</definedName>
    <definedName name="SUMINISTROS" localSheetId="0">#REF!</definedName>
    <definedName name="SUMINISTROS">#REF!</definedName>
    <definedName name="t" localSheetId="0">Todas las Hojas !$A$1:$G$3</definedName>
    <definedName name="t">Todas las Hojas !$A$1:$G$3</definedName>
    <definedName name="TABIQUESBAÑOSM2CONTRA" localSheetId="0">#REF!</definedName>
    <definedName name="TABIQUESBAÑOSM2CONTRA">#REF!</definedName>
    <definedName name="TABLESTACADO" localSheetId="0">'[59]Ana.precios un'!#REF!</definedName>
    <definedName name="TABLESTACADO">'[59]Ana.precios un'!#REF!</definedName>
    <definedName name="tablestacas" localSheetId="0">#REF!</definedName>
    <definedName name="tablestacas">#REF!</definedName>
    <definedName name="TABLETAS" localSheetId="0">#REF!</definedName>
    <definedName name="TABLETAS">#REF!</definedName>
    <definedName name="TABLETAS_2">#N/A</definedName>
    <definedName name="TABLETAS_3">#N/A</definedName>
    <definedName name="TANQUEAGUA" localSheetId="0">#REF!</definedName>
    <definedName name="TANQUEAGUA">#REF!</definedName>
    <definedName name="TAPACISALUM2727" localSheetId="0">#REF!</definedName>
    <definedName name="TAPACISALUM2727">#REF!</definedName>
    <definedName name="TAPAINODNAT" localSheetId="0">#REF!</definedName>
    <definedName name="TAPAINODNAT">#REF!</definedName>
    <definedName name="TAPE" localSheetId="0">#REF!</definedName>
    <definedName name="TAPE">#REF!</definedName>
    <definedName name="TAPONREG2" localSheetId="0">#REF!</definedName>
    <definedName name="TAPONREG2">#REF!</definedName>
    <definedName name="TAPONREG3" localSheetId="0">#REF!</definedName>
    <definedName name="TAPONREG3">#REF!</definedName>
    <definedName name="TAPONREG4" localSheetId="0">#REF!</definedName>
    <definedName name="TAPONREG4">#REF!</definedName>
    <definedName name="TARUGO" localSheetId="0">#REF!</definedName>
    <definedName name="TARUGO">#REF!</definedName>
    <definedName name="tasa" localSheetId="0">#REF!</definedName>
    <definedName name="tasa">#REF!</definedName>
    <definedName name="TC">'[27]Mano de Obra'!$D$14</definedName>
    <definedName name="TECHOASBTIJPIN">[15]Ana!$F$5107</definedName>
    <definedName name="TECHOTEJASFFORROCAO">[15]Ana!$F$5131</definedName>
    <definedName name="TECHOTEJASFFORROCED">[15]Ana!$F$5155</definedName>
    <definedName name="TECHOTEJASFFORROPINTRA">[15]Ana!$F$5179</definedName>
    <definedName name="TECHOTEJASFFORROROBBRA">[15]Ana!$F$5203</definedName>
    <definedName name="TECHOTEJCURVFORROCAO">[15]Ana!$F$5230</definedName>
    <definedName name="TECHOTEJCURVFORROCED">[15]Ana!$F$5257</definedName>
    <definedName name="TECHOTEJCURVFORROPINTRA">[15]Ana!$F$5284</definedName>
    <definedName name="TECHOTEJCURVFORROROBBRA">[15]Ana!$F$5311</definedName>
    <definedName name="TECHOTEJCURVSOBREFINO">[15]Ana!$F$5321</definedName>
    <definedName name="TECHOTEJCURVTIJPIN">[15]Ana!$F$5333</definedName>
    <definedName name="TECHOZIN26TIJPIN">[15]Ana!$F$5344</definedName>
    <definedName name="TEECPVC12" localSheetId="0">#REF!</definedName>
    <definedName name="TEECPVC12">#REF!</definedName>
    <definedName name="TEECPVC34" localSheetId="0">#REF!</definedName>
    <definedName name="TEECPVC34">#REF!</definedName>
    <definedName name="TEEHG1" localSheetId="0">#REF!</definedName>
    <definedName name="TEEHG1">#REF!</definedName>
    <definedName name="TEEHG112" localSheetId="0">#REF!</definedName>
    <definedName name="TEEHG112">#REF!</definedName>
    <definedName name="TEEHG12" localSheetId="0">#REF!</definedName>
    <definedName name="TEEHG12">#REF!</definedName>
    <definedName name="TEEHG2" localSheetId="0">#REF!</definedName>
    <definedName name="TEEHG2">#REF!</definedName>
    <definedName name="TEEHG212" localSheetId="0">#REF!</definedName>
    <definedName name="TEEHG212">#REF!</definedName>
    <definedName name="TEEHG3" localSheetId="0">#REF!</definedName>
    <definedName name="TEEHG3">#REF!</definedName>
    <definedName name="TEEHG34" localSheetId="0">#REF!</definedName>
    <definedName name="TEEHG34">#REF!</definedName>
    <definedName name="TEEHG4" localSheetId="0">#REF!</definedName>
    <definedName name="TEEHG4">#REF!</definedName>
    <definedName name="TEEPVCDREN2X2" localSheetId="0">#REF!</definedName>
    <definedName name="TEEPVCDREN2X2">#REF!</definedName>
    <definedName name="TEEPVCDREN3X2" localSheetId="0">#REF!</definedName>
    <definedName name="TEEPVCDREN3X2">#REF!</definedName>
    <definedName name="TEEPVCDREN3X3" localSheetId="0">#REF!</definedName>
    <definedName name="TEEPVCDREN3X3">#REF!</definedName>
    <definedName name="TEEPVCDREN4X2" localSheetId="0">#REF!</definedName>
    <definedName name="TEEPVCDREN4X2">#REF!</definedName>
    <definedName name="TEEPVCDREN4X3" localSheetId="0">#REF!</definedName>
    <definedName name="TEEPVCDREN4X3">#REF!</definedName>
    <definedName name="TEEPVCDREN4X4" localSheetId="0">#REF!</definedName>
    <definedName name="TEEPVCDREN4X4">#REF!</definedName>
    <definedName name="TEEPVCDREN6X3" localSheetId="0">#REF!</definedName>
    <definedName name="TEEPVCDREN6X3">#REF!</definedName>
    <definedName name="TEEPVCDREN6X4" localSheetId="0">#REF!</definedName>
    <definedName name="TEEPVCDREN6X4">#REF!</definedName>
    <definedName name="TEEPVCDREN6X6" localSheetId="0">#REF!</definedName>
    <definedName name="TEEPVCDREN6X6">#REF!</definedName>
    <definedName name="TEEPVCPRES1" localSheetId="0">#REF!</definedName>
    <definedName name="TEEPVCPRES1">#REF!</definedName>
    <definedName name="TEEPVCPRES112" localSheetId="0">#REF!</definedName>
    <definedName name="TEEPVCPRES112">#REF!</definedName>
    <definedName name="TEEPVCPRES12" localSheetId="0">#REF!</definedName>
    <definedName name="TEEPVCPRES12">#REF!</definedName>
    <definedName name="TEEPVCPRES2" localSheetId="0">#REF!</definedName>
    <definedName name="TEEPVCPRES2">#REF!</definedName>
    <definedName name="TEEPVCPRES3" localSheetId="0">#REF!</definedName>
    <definedName name="TEEPVCPRES3">#REF!</definedName>
    <definedName name="TEEPVCPRES34" localSheetId="0">#REF!</definedName>
    <definedName name="TEEPVCPRES34">#REF!</definedName>
    <definedName name="TEEPVCPRES4" localSheetId="0">#REF!</definedName>
    <definedName name="TEEPVCPRES4">#REF!</definedName>
    <definedName name="TEEPVCPRES6" localSheetId="0">#REF!</definedName>
    <definedName name="TEEPVCPRES6">#REF!</definedName>
    <definedName name="TEFLON" localSheetId="0">#REF!</definedName>
    <definedName name="TEFLON">#REF!</definedName>
    <definedName name="TEJAASFINST" localSheetId="0">#REF!</definedName>
    <definedName name="TEJAASFINST">#REF!</definedName>
    <definedName name="tetuii" localSheetId="0">#REF!</definedName>
    <definedName name="tetuii">#REF!</definedName>
    <definedName name="THINNER" localSheetId="0">#REF!</definedName>
    <definedName name="THINNER">#REF!</definedName>
    <definedName name="tie" localSheetId="0">#REF!</definedName>
    <definedName name="tie">#REF!</definedName>
    <definedName name="tiempo.capataz">'[17]Analisis Unitarios'!$K$5</definedName>
    <definedName name="tiempo.giro.180grados.retro.exc.4.5m">'[17]Analisis Unitarios'!$E$406</definedName>
    <definedName name="tiempo.giro.90grados.retro.carguio.3m">'[17]Analisis Unitarios'!$E$442</definedName>
    <definedName name="tiempo.sereno">'[17]Analisis Unitarios'!$K$4</definedName>
    <definedName name="TIMBRE">[15]Ana!$F$3465</definedName>
    <definedName name="TINACOS" localSheetId="0">#REF!</definedName>
    <definedName name="TINACOS">#REF!</definedName>
    <definedName name="_xlnm.Print_Titles" localSheetId="0">'LISTADO TAMIZ NEONATAL  '!$1:$9</definedName>
    <definedName name="_xlnm.Print_Titles">#REF!</definedName>
    <definedName name="tiza" localSheetId="0">#REF!</definedName>
    <definedName name="tiza">#REF!</definedName>
    <definedName name="TNC" localSheetId="0">'[2]Mano Obra'!$D$17</definedName>
    <definedName name="TNC">'[3]Mano Obra'!$D$17</definedName>
    <definedName name="TO" localSheetId="0">[11]A!#REF!</definedName>
    <definedName name="TO">[11]A!#REF!</definedName>
    <definedName name="Tolas" localSheetId="0">#REF!</definedName>
    <definedName name="Tolas">#REF!</definedName>
    <definedName name="Tolas_2">"$#REF!.$B$13"</definedName>
    <definedName name="Tolas_3">"$#REF!.$B$13"</definedName>
    <definedName name="tony" localSheetId="0">'[57]Pasarela de L=60.00'!#REF!</definedName>
    <definedName name="tony">'[58]Pasarela de L=60.00'!#REF!</definedName>
    <definedName name="Tope_de_Marmolite_C_Normal" localSheetId="0">[10]Insumos!#REF!</definedName>
    <definedName name="Tope_de_Marmolite_C_Normal">[10]Insumos!#REF!</definedName>
    <definedName name="TOPEMARMOLITE" localSheetId="0">#REF!</definedName>
    <definedName name="TOPEMARMOLITE">#REF!</definedName>
    <definedName name="TOPOGRAFIA" localSheetId="0">#REF!</definedName>
    <definedName name="TOPOGRAFIA">#REF!</definedName>
    <definedName name="TOPOGRAFIA_2">#N/A</definedName>
    <definedName name="TOPOGRAFIA_3">#N/A</definedName>
    <definedName name="TORN3X38" localSheetId="0">#REF!</definedName>
    <definedName name="TORN3X38">#REF!</definedName>
    <definedName name="TORNILLO" localSheetId="0">#REF!</definedName>
    <definedName name="TORNILLO">#REF!</definedName>
    <definedName name="TORNILLOS" localSheetId="0">#REF!</definedName>
    <definedName name="TORNILLOS">#REF!</definedName>
    <definedName name="TORNILLOS_2">"$#REF!.$B$#REF!"</definedName>
    <definedName name="TORNILLOS_3">"$#REF!.$B$#REF!"</definedName>
    <definedName name="Tornillos_5_x3_8" localSheetId="0">#REF!</definedName>
    <definedName name="Tornillos_5_x3_8">#REF!</definedName>
    <definedName name="Tornillos_5_x3_8_2">#N/A</definedName>
    <definedName name="Tornillos_5_x3_8_3">#N/A</definedName>
    <definedName name="TORNILLOSFIJARARAN" localSheetId="0">#REF!</definedName>
    <definedName name="TORNILLOSFIJARARAN">#REF!</definedName>
    <definedName name="Tosca" localSheetId="0">[10]Insumos!#REF!</definedName>
    <definedName name="Tosca">[10]Insumos!#REF!</definedName>
    <definedName name="tosi" localSheetId="0">#REF!</definedName>
    <definedName name="tosi">#REF!</definedName>
    <definedName name="tosii" localSheetId="0">#REF!</definedName>
    <definedName name="tosii">#REF!</definedName>
    <definedName name="tosiii" localSheetId="0">#REF!</definedName>
    <definedName name="tosiii">#REF!</definedName>
    <definedName name="tosiiii" localSheetId="0">#REF!</definedName>
    <definedName name="tosiiii">#REF!</definedName>
    <definedName name="totalgeneral" localSheetId="0">#REF!</definedName>
    <definedName name="totalgeneral">#REF!</definedName>
    <definedName name="totalgeneral_2">"$#REF!.$M$56"</definedName>
    <definedName name="totalgeneral_3">"$#REF!.$M$56"</definedName>
    <definedName name="TRACTORD">[33]EQUIPOS!$D$14</definedName>
    <definedName name="tractorm" localSheetId="0">'[18]Listado Equipos a utilizar'!#REF!</definedName>
    <definedName name="tractorm">'[19]Listado Equipos a utilizar'!#REF!</definedName>
    <definedName name="TRAGRACAL">[15]Ana!$F$4314</definedName>
    <definedName name="TRAGRAROC">[15]Ana!$F$4323</definedName>
    <definedName name="TRAGRATIE">[15]Ana!$F$4332</definedName>
    <definedName name="TRANINSTVENTYPTA" localSheetId="0">#REF!</definedName>
    <definedName name="TRANINSTVENTYPTA">#REF!</definedName>
    <definedName name="TRANSF750KVACONTRA" localSheetId="0">#REF!</definedName>
    <definedName name="TRANSF750KVACONTRA">#REF!</definedName>
    <definedName name="TRANSMINBARRO" localSheetId="0">#REF!</definedName>
    <definedName name="TRANSMINBARRO">#REF!</definedName>
    <definedName name="transpasf" localSheetId="0">'[18]Listado Equipos a utilizar'!#REF!</definedName>
    <definedName name="transpasf">'[19]Listado Equipos a utilizar'!#REF!</definedName>
    <definedName name="transporte" localSheetId="0">'[23]Resumen Precio Equipos'!$C$30</definedName>
    <definedName name="transporte">'[24]Resumen Precio Equipos'!$C$30</definedName>
    <definedName name="TRANSPTINA" localSheetId="0">#REF!</definedName>
    <definedName name="TRANSPTINA">#REF!</definedName>
    <definedName name="TRANSTEJA165000" localSheetId="0">#REF!</definedName>
    <definedName name="TRANSTEJA165000">#REF!</definedName>
    <definedName name="TRANSTEJA16INT" localSheetId="0">#REF!</definedName>
    <definedName name="TRANSTEJA16INT">#REF!</definedName>
    <definedName name="TRANSTEJA185000" localSheetId="0">#REF!</definedName>
    <definedName name="TRANSTEJA185000">#REF!</definedName>
    <definedName name="TRANSTEJA18INT" localSheetId="0">#REF!</definedName>
    <definedName name="TRANSTEJA18INT">#REF!</definedName>
    <definedName name="Tratamiento_Moldes_para_Barandilla" localSheetId="0">#REF!</definedName>
    <definedName name="Tratamiento_Moldes_para_Barandilla">#REF!</definedName>
    <definedName name="Tratamiento_Moldes_para_Barandilla_2">#N/A</definedName>
    <definedName name="Tratamiento_Moldes_para_Barandilla_3">#N/A</definedName>
    <definedName name="TRATARMADERA">'[15]Ins 2'!$E$51</definedName>
    <definedName name="TRIPLESEAL" localSheetId="0">#REF!</definedName>
    <definedName name="TRIPLESEAL">#REF!</definedName>
    <definedName name="truct" localSheetId="0">[23]Materiales!#REF!</definedName>
    <definedName name="truct">[24]Materiales!#REF!</definedName>
    <definedName name="tub6x14">[14]analisis!$G$2304</definedName>
    <definedName name="tub8x12">[14]analisis!$G$2313</definedName>
    <definedName name="tub8x516">[14]analisis!$G$2322</definedName>
    <definedName name="tubai" localSheetId="0">#REF!</definedName>
    <definedName name="tubai">#REF!</definedName>
    <definedName name="tubaii" localSheetId="0">#REF!</definedName>
    <definedName name="tubaii">#REF!</definedName>
    <definedName name="tubaiii" localSheetId="0">#REF!</definedName>
    <definedName name="tubaiii">#REF!</definedName>
    <definedName name="tubaiiii" localSheetId="0">#REF!</definedName>
    <definedName name="tubaiiii">#REF!</definedName>
    <definedName name="tubei" localSheetId="0">#REF!</definedName>
    <definedName name="tubei">#REF!</definedName>
    <definedName name="tubeii" localSheetId="0">#REF!</definedName>
    <definedName name="tubeii">#REF!</definedName>
    <definedName name="tubeiii" localSheetId="0">#REF!</definedName>
    <definedName name="tubeiii">#REF!</definedName>
    <definedName name="tubeiiii" localSheetId="0">#REF!</definedName>
    <definedName name="tubeiiii">#REF!</definedName>
    <definedName name="tubi" localSheetId="0">#REF!</definedName>
    <definedName name="tubi">#REF!</definedName>
    <definedName name="tubii" localSheetId="0">#REF!</definedName>
    <definedName name="tubii">#REF!</definedName>
    <definedName name="tubiii" localSheetId="0">#REF!</definedName>
    <definedName name="tubiii">#REF!</definedName>
    <definedName name="tubiiii" localSheetId="0">#REF!</definedName>
    <definedName name="tubiiii">#REF!</definedName>
    <definedName name="TUBOCPVC12" localSheetId="0">#REF!</definedName>
    <definedName name="TUBOCPVC12">#REF!</definedName>
    <definedName name="TUBOCPVC34" localSheetId="0">#REF!</definedName>
    <definedName name="TUBOCPVC34">#REF!</definedName>
    <definedName name="TUBOFLEXC" localSheetId="0">#REF!</definedName>
    <definedName name="TUBOFLEXC">#REF!</definedName>
    <definedName name="TUBOFLEXCINO" localSheetId="0">#REF!</definedName>
    <definedName name="TUBOFLEXCINO">#REF!</definedName>
    <definedName name="TUBOFLEXCLAV" localSheetId="0">#REF!</definedName>
    <definedName name="TUBOFLEXCLAV">#REF!</definedName>
    <definedName name="TUBOFLEXI" localSheetId="0">#REF!</definedName>
    <definedName name="TUBOFLEXI">#REF!</definedName>
    <definedName name="TUBOFLEXL" localSheetId="0">#REF!</definedName>
    <definedName name="TUBOFLEXL">#REF!</definedName>
    <definedName name="TUBOFLEXP" localSheetId="0">#REF!</definedName>
    <definedName name="TUBOFLEXP">#REF!</definedName>
    <definedName name="TUBOFLUO4" localSheetId="0">#REF!</definedName>
    <definedName name="TUBOFLUO4">#REF!</definedName>
    <definedName name="TUBOHG1" localSheetId="0">#REF!</definedName>
    <definedName name="TUBOHG1">#REF!</definedName>
    <definedName name="TUBOHG112" localSheetId="0">#REF!</definedName>
    <definedName name="TUBOHG112">#REF!</definedName>
    <definedName name="TUBOHG12" localSheetId="0">#REF!</definedName>
    <definedName name="TUBOHG12">#REF!</definedName>
    <definedName name="TUBOHG2" localSheetId="0">#REF!</definedName>
    <definedName name="TUBOHG2">#REF!</definedName>
    <definedName name="TUBOHG212" localSheetId="0">#REF!</definedName>
    <definedName name="TUBOHG212">#REF!</definedName>
    <definedName name="TUBOHG3" localSheetId="0">#REF!</definedName>
    <definedName name="TUBOHG3">#REF!</definedName>
    <definedName name="TUBOHG34" localSheetId="0">#REF!</definedName>
    <definedName name="TUBOHG34">#REF!</definedName>
    <definedName name="TUBOHG4" localSheetId="0">#REF!</definedName>
    <definedName name="TUBOHG4">#REF!</definedName>
    <definedName name="tuboi" localSheetId="0">#REF!</definedName>
    <definedName name="tuboi">#REF!</definedName>
    <definedName name="tuboii" localSheetId="0">#REF!</definedName>
    <definedName name="tuboii">#REF!</definedName>
    <definedName name="tuboiii" localSheetId="0">#REF!</definedName>
    <definedName name="tuboiii">#REF!</definedName>
    <definedName name="tuboiiii" localSheetId="0">#REF!</definedName>
    <definedName name="tuboiiii">#REF!</definedName>
    <definedName name="TUBOPVCDREN112" localSheetId="0">#REF!</definedName>
    <definedName name="TUBOPVCDREN112">#REF!</definedName>
    <definedName name="TUBOPVCPRES1" localSheetId="0">#REF!</definedName>
    <definedName name="TUBOPVCPRES1">#REF!</definedName>
    <definedName name="TUBOPVCPRES112" localSheetId="0">#REF!</definedName>
    <definedName name="TUBOPVCPRES112">#REF!</definedName>
    <definedName name="TUBOPVCPRES12" localSheetId="0">#REF!</definedName>
    <definedName name="TUBOPVCPRES12">#REF!</definedName>
    <definedName name="TUBOPVCPRES2" localSheetId="0">#REF!</definedName>
    <definedName name="TUBOPVCPRES2">#REF!</definedName>
    <definedName name="TUBOPVCPRES3" localSheetId="0">#REF!</definedName>
    <definedName name="TUBOPVCPRES3">#REF!</definedName>
    <definedName name="TUBOPVCPRES34" localSheetId="0">#REF!</definedName>
    <definedName name="TUBOPVCPRES34">#REF!</definedName>
    <definedName name="TUBOPVCPRES4" localSheetId="0">#REF!</definedName>
    <definedName name="TUBOPVCPRES4">#REF!</definedName>
    <definedName name="TUBOPVCPRES6" localSheetId="0">#REF!</definedName>
    <definedName name="TUBOPVCPRES6">#REF!</definedName>
    <definedName name="TUBOPVCSDR21X2" localSheetId="0">#REF!</definedName>
    <definedName name="TUBOPVCSDR21X2">#REF!</definedName>
    <definedName name="TUBOPVCSDR21X3" localSheetId="0">#REF!</definedName>
    <definedName name="TUBOPVCSDR21X3">#REF!</definedName>
    <definedName name="TUBOPVCSDR21X4" localSheetId="0">#REF!</definedName>
    <definedName name="TUBOPVCSDR21X4">#REF!</definedName>
    <definedName name="TUBOPVCSDR21X6" localSheetId="0">#REF!</definedName>
    <definedName name="TUBOPVCSDR21X6">#REF!</definedName>
    <definedName name="TUBOPVCSDR21X8" localSheetId="0">#REF!</definedName>
    <definedName name="TUBOPVCSDR21X8">#REF!</definedName>
    <definedName name="TUBOPVCSDR26X1" localSheetId="0">#REF!</definedName>
    <definedName name="TUBOPVCSDR26X1">#REF!</definedName>
    <definedName name="TUBOPVCSDR26X112" localSheetId="0">#REF!</definedName>
    <definedName name="TUBOPVCSDR26X112">#REF!</definedName>
    <definedName name="TUBOPVCSDR26X12" localSheetId="0">#REF!</definedName>
    <definedName name="TUBOPVCSDR26X12">#REF!</definedName>
    <definedName name="TUBOPVCSDR26X2" localSheetId="0">#REF!</definedName>
    <definedName name="TUBOPVCSDR26X2">#REF!</definedName>
    <definedName name="TUBOPVCSDR26X3" localSheetId="0">#REF!</definedName>
    <definedName name="TUBOPVCSDR26X3">#REF!</definedName>
    <definedName name="TUBOPVCSDR26X34" localSheetId="0">#REF!</definedName>
    <definedName name="TUBOPVCSDR26X34">#REF!</definedName>
    <definedName name="TUBOPVCSDR26X4" localSheetId="0">#REF!</definedName>
    <definedName name="TUBOPVCSDR26X4">#REF!</definedName>
    <definedName name="TUBOPVCSDR26X6" localSheetId="0">#REF!</definedName>
    <definedName name="TUBOPVCSDR26X6">#REF!</definedName>
    <definedName name="TUBOPVCSDR26X8" localSheetId="0">#REF!</definedName>
    <definedName name="TUBOPVCSDR26X8">#REF!</definedName>
    <definedName name="TUBOPVCSDR41X2" localSheetId="0">#REF!</definedName>
    <definedName name="TUBOPVCSDR41X2">#REF!</definedName>
    <definedName name="TUBOPVCSDR41X3" localSheetId="0">#REF!</definedName>
    <definedName name="TUBOPVCSDR41X3">#REF!</definedName>
    <definedName name="TUBOPVCSDR41X4" localSheetId="0">#REF!</definedName>
    <definedName name="TUBOPVCSDR41X4">#REF!</definedName>
    <definedName name="TUBOPVCSDR41X6" localSheetId="0">#REF!</definedName>
    <definedName name="TUBOPVCSDR41X6">#REF!</definedName>
    <definedName name="TUBOPVCSDR41X8" localSheetId="0">#REF!</definedName>
    <definedName name="TUBOPVCSDR41X8">#REF!</definedName>
    <definedName name="tubui" localSheetId="0">#REF!</definedName>
    <definedName name="tubui">#REF!</definedName>
    <definedName name="tubuii" localSheetId="0">#REF!</definedName>
    <definedName name="tubuii">#REF!</definedName>
    <definedName name="tubuiii" localSheetId="0">#REF!</definedName>
    <definedName name="tubuiii">#REF!</definedName>
    <definedName name="tubuiiii" localSheetId="0">#REF!</definedName>
    <definedName name="tubuiiii">#REF!</definedName>
    <definedName name="ud" localSheetId="0">#REF!</definedName>
    <definedName name="ud">#REF!</definedName>
    <definedName name="UD." localSheetId="0">#REF!</definedName>
    <definedName name="UD.">#REF!</definedName>
    <definedName name="UNIDAD" localSheetId="0">#REF!</definedName>
    <definedName name="UNIDAD">#REF!</definedName>
    <definedName name="UNIONPVCPRES1" localSheetId="0">#REF!</definedName>
    <definedName name="UNIONPVCPRES1">#REF!</definedName>
    <definedName name="UNIONPVCPRES112" localSheetId="0">#REF!</definedName>
    <definedName name="UNIONPVCPRES112">#REF!</definedName>
    <definedName name="UNIONPVCPRES12" localSheetId="0">#REF!</definedName>
    <definedName name="UNIONPVCPRES12">#REF!</definedName>
    <definedName name="UNIONPVCPRES2" localSheetId="0">#REF!</definedName>
    <definedName name="UNIONPVCPRES2">#REF!</definedName>
    <definedName name="UNIONPVCPRES3" localSheetId="0">#REF!</definedName>
    <definedName name="UNIONPVCPRES3">#REF!</definedName>
    <definedName name="UNIONPVCPRES34" localSheetId="0">#REF!</definedName>
    <definedName name="UNIONPVCPRES34">#REF!</definedName>
    <definedName name="UNIONPVCPRES4" localSheetId="0">#REF!</definedName>
    <definedName name="UNIONPVCPRES4">#REF!</definedName>
    <definedName name="UNIONUNI12HG" localSheetId="0">#REF!</definedName>
    <definedName name="UNIONUNI12HG">#REF!</definedName>
    <definedName name="us" localSheetId="0">#REF!</definedName>
    <definedName name="us">#REF!</definedName>
    <definedName name="uso.vibrador">'[28]Costos Mano de Obra'!$O$42</definedName>
    <definedName name="usos" localSheetId="0">#REF!</definedName>
    <definedName name="usos">#REF!</definedName>
    <definedName name="VACC" localSheetId="0">[16]Precio!$F$31</definedName>
    <definedName name="VACC">[16]Precio!$F$31</definedName>
    <definedName name="vaciado" localSheetId="0">#REF!</definedName>
    <definedName name="vaciado">#REF!</definedName>
    <definedName name="VACIADOAMANO">[15]Ana!$F$3213</definedName>
    <definedName name="VACZ" localSheetId="0">[16]Precio!$F$30</definedName>
    <definedName name="VACZ">[16]Precio!$F$30</definedName>
    <definedName name="VAIVEN" localSheetId="0">#REF!</definedName>
    <definedName name="VAIVEN">#REF!</definedName>
    <definedName name="VALOR" localSheetId="0">#REF!</definedName>
    <definedName name="VALOR">#REF!</definedName>
    <definedName name="valor2" localSheetId="0">[9]Analisis!#REF!</definedName>
    <definedName name="valor2">[9]Analisis!#REF!</definedName>
    <definedName name="valor2_1">#N/A</definedName>
    <definedName name="valor2_2">#N/A</definedName>
    <definedName name="valor2_3">#N/A</definedName>
    <definedName name="valora" localSheetId="0">#REF!</definedName>
    <definedName name="valora">#REF!</definedName>
    <definedName name="valora_2">"$#REF!.$I$1:$I$65534"</definedName>
    <definedName name="valora_3">"$#REF!.$I$1:$I$65534"</definedName>
    <definedName name="VALORM" localSheetId="0">#REF!</definedName>
    <definedName name="VALORM">#REF!</definedName>
    <definedName name="valorp" localSheetId="0">#REF!</definedName>
    <definedName name="valorp">#REF!</definedName>
    <definedName name="valorp_2">"$#REF!.$K$1:$K$65534"</definedName>
    <definedName name="valorp_3">"$#REF!.$K$1:$K$65534"</definedName>
    <definedName name="VALORPRESUPUESTO" localSheetId="0">#REF!</definedName>
    <definedName name="VALORPRESUPUESTO">#REF!</definedName>
    <definedName name="VALORPRESUPUESTO_2">"$#REF!.$F$1:$F$65534"</definedName>
    <definedName name="VALORPRESUPUESTO_3">"$#REF!.$F$1:$F$65534"</definedName>
    <definedName name="VALORQ" localSheetId="0">#REF!</definedName>
    <definedName name="VALORQ">#REF!</definedName>
    <definedName name="VALORT" localSheetId="0">#REF!</definedName>
    <definedName name="VALORT">#REF!</definedName>
    <definedName name="VALORV" localSheetId="0">#REF!</definedName>
    <definedName name="VALORV">#REF!</definedName>
    <definedName name="Varias" localSheetId="0">[42]INSUMOS!#REF!</definedName>
    <definedName name="Varias">[42]INSUMOS!#REF!</definedName>
    <definedName name="varillas" localSheetId="0">#REF!</definedName>
    <definedName name="varillas">#REF!</definedName>
    <definedName name="varillas_2">#N/A</definedName>
    <definedName name="varillas_3">#N/A</definedName>
    <definedName name="VCOLGANTE1590" localSheetId="0">#REF!</definedName>
    <definedName name="VCOLGANTE1590">#REF!</definedName>
    <definedName name="Vent._Corred._Alum._Nat._Pint._Polvo_Vid._Transp." localSheetId="0">[10]Insumos!#REF!</definedName>
    <definedName name="Vent._Corred._Alum._Nat._Pint._Polvo_Vid._Transp.">[10]Insumos!#REF!</definedName>
    <definedName name="VENT2SDR41" localSheetId="0">#REF!</definedName>
    <definedName name="VENT2SDR41">#REF!</definedName>
    <definedName name="VENT3SDR41CONTRA" localSheetId="0">#REF!</definedName>
    <definedName name="VENT3SDR41CONTRA">#REF!</definedName>
    <definedName name="VERGRAGRI">[15]Ana!$F$4355</definedName>
    <definedName name="VERGRAGRIPVC" localSheetId="0">#REF!</definedName>
    <definedName name="VERGRAGRIPVC">#REF!</definedName>
    <definedName name="VERGRAGRISCONTRA" localSheetId="0">#REF!</definedName>
    <definedName name="VERGRAGRISCONTRA">#REF!</definedName>
    <definedName name="Vibroquín_Color_40_x40" localSheetId="0">[10]Insumos!#REF!</definedName>
    <definedName name="Vibroquín_Color_40_x40">[10]Insumos!#REF!</definedName>
    <definedName name="Vibroquín_Gris_40_x40" localSheetId="0">[10]Insumos!#REF!</definedName>
    <definedName name="Vibroquín_Gris_40_x40">[10]Insumos!#REF!</definedName>
    <definedName name="VIGASHP" localSheetId="0">#REF!</definedName>
    <definedName name="VIGASHP">#REF!</definedName>
    <definedName name="VIGASHP_2">"$#REF!.$B$109"</definedName>
    <definedName name="VIGASHP_3">"$#REF!.$B$109"</definedName>
    <definedName name="VIOLINAR1CARA" localSheetId="0">#REF!</definedName>
    <definedName name="VIOLINAR1CARA">#REF!</definedName>
    <definedName name="VLP" localSheetId="0">[16]Precio!$F$41</definedName>
    <definedName name="VLP">[16]Precio!$F$41</definedName>
    <definedName name="volteobote" localSheetId="0">'[18]Listado Equipos a utilizar'!#REF!</definedName>
    <definedName name="volteobote">'[19]Listado Equipos a utilizar'!#REF!</definedName>
    <definedName name="volteobotela" localSheetId="0">'[18]Listado Equipos a utilizar'!#REF!</definedName>
    <definedName name="volteobotela">'[19]Listado Equipos a utilizar'!#REF!</definedName>
    <definedName name="volteobotelargo" localSheetId="0">'[18]Listado Equipos a utilizar'!#REF!</definedName>
    <definedName name="volteobotelargo">'[19]Listado Equipos a utilizar'!#REF!</definedName>
    <definedName name="VP" localSheetId="0">[60]analisis1!#REF!</definedName>
    <definedName name="VP">[61]analisis1!#REF!</definedName>
    <definedName name="VSALALUMBCOMAN">[15]Ana!$F$5386</definedName>
    <definedName name="VSALALUMBCOPAL">[15]Ana!$F$5410</definedName>
    <definedName name="VSALALUMBROMAN">[15]Ana!$F$5392</definedName>
    <definedName name="VSALALUMBROVBROMAN">[15]Ana!$F$5398</definedName>
    <definedName name="VSALALUMNATVBROPAL">[15]Ana!$F$5416</definedName>
    <definedName name="VSALALUMNATVCMAN">[15]Ana!$F$5380</definedName>
    <definedName name="VSALALUMNATVCPAL">[15]Ana!$F$5404</definedName>
    <definedName name="VUELO10" localSheetId="0">#REF!</definedName>
    <definedName name="VUELO10">#REF!</definedName>
    <definedName name="VVC" localSheetId="0">[16]Precio!$F$39</definedName>
    <definedName name="VVC">[16]Precio!$F$39</definedName>
    <definedName name="VXCSD" localSheetId="0">#REF!</definedName>
    <definedName name="VXCSD">#REF!</definedName>
    <definedName name="W10X12">[14]analisis!$G$1534</definedName>
    <definedName name="W14X22">[14]analisis!$G$1637</definedName>
    <definedName name="W16X26">[14]analisis!$G$1814</definedName>
    <definedName name="W18X40">[14]analisis!$G$1872</definedName>
    <definedName name="W27X84">[14]analisis!$G$1977</definedName>
    <definedName name="w6x9">[14]analisis!$G$1453</definedName>
    <definedName name="WARE" localSheetId="0" hidden="1">'[25]ANALISIS STO DGO'!#REF!</definedName>
    <definedName name="WARE" hidden="1">'[25]ANALISIS STO DGO'!#REF!</definedName>
    <definedName name="ware." localSheetId="0" hidden="1">'[25]ANALISIS STO DGO'!#REF!</definedName>
    <definedName name="ware." hidden="1">'[25]ANALISIS STO DGO'!#REF!</definedName>
    <definedName name="ware.1" localSheetId="0" hidden="1">'[25]ANALISIS STO DGO'!#REF!</definedName>
    <definedName name="ware.1" hidden="1">'[25]ANALISIS STO DGO'!#REF!</definedName>
    <definedName name="WAREHOUSE" localSheetId="0" hidden="1">'[25]ANALISIS STO DGO'!#REF!</definedName>
    <definedName name="WAREHOUSE" hidden="1">'[25]ANALISIS STO DGO'!#REF!</definedName>
    <definedName name="was" localSheetId="0">#REF!</definedName>
    <definedName name="was">#REF!</definedName>
    <definedName name="wconc" localSheetId="0">#REF!</definedName>
    <definedName name="wconc">#REF!</definedName>
    <definedName name="Wimaldy" localSheetId="0" hidden="1">'[25]ANALISIS STO DGO'!#REF!</definedName>
    <definedName name="Wimaldy" hidden="1">'[25]ANALISIS STO DGO'!#REF!</definedName>
    <definedName name="wimaldy." localSheetId="0">#REF!</definedName>
    <definedName name="wimaldy.">#REF!</definedName>
    <definedName name="wimaldy.." localSheetId="0">#REF!</definedName>
    <definedName name="wimaldy..">#REF!</definedName>
    <definedName name="Wimaldy..." localSheetId="0">#REF!</definedName>
    <definedName name="Wimaldy...">#REF!</definedName>
    <definedName name="YEEPVCDREN2X2" localSheetId="0">#REF!</definedName>
    <definedName name="YEEPVCDREN2X2">#REF!</definedName>
    <definedName name="YEEPVCDREN3X2" localSheetId="0">#REF!</definedName>
    <definedName name="YEEPVCDREN3X2">#REF!</definedName>
    <definedName name="YEEPVCDREN3X3" localSheetId="0">#REF!</definedName>
    <definedName name="YEEPVCDREN3X3">#REF!</definedName>
    <definedName name="YEEPVCDREN4X2" localSheetId="0">#REF!</definedName>
    <definedName name="YEEPVCDREN4X2">#REF!</definedName>
    <definedName name="YEEPVCDREN4X3" localSheetId="0">#REF!</definedName>
    <definedName name="YEEPVCDREN4X3">#REF!</definedName>
    <definedName name="YEEPVCDREN4X4" localSheetId="0">#REF!</definedName>
    <definedName name="YEEPVCDREN4X4">#REF!</definedName>
    <definedName name="YEEPVCDREN6X4" localSheetId="0">#REF!</definedName>
    <definedName name="YEEPVCDREN6X4">#REF!</definedName>
    <definedName name="YEEPVCDREN6X6" localSheetId="0">#REF!</definedName>
    <definedName name="YEEPVCDREN6X6">#REF!</definedName>
    <definedName name="YESO" localSheetId="0">#REF!</definedName>
    <definedName name="YESO">#REF!</definedName>
    <definedName name="YO" localSheetId="0">[13]A!#REF!</definedName>
    <definedName name="YO">[13]A!#REF!</definedName>
    <definedName name="ZABALETAPISO">[15]Ana!$F$4866</definedName>
    <definedName name="ZABALETATECHO">[15]Ana!$F$5372</definedName>
    <definedName name="zap.muro6">'[32]Analisis Unit. '!$D$213</definedName>
    <definedName name="zapata" localSheetId="0">'[10]caseta de planta'!$C:$C</definedName>
    <definedName name="zapata">'[10]caseta de planta'!$C:$C</definedName>
    <definedName name="zapatasdeescaleras" localSheetId="0">#REF!</definedName>
    <definedName name="zapatasdeescaleras">#REF!</definedName>
    <definedName name="ZIN_001" localSheetId="0">#REF!</definedName>
    <definedName name="ZIN_001">#REF!</definedName>
    <definedName name="ZINC24" localSheetId="0">#REF!</definedName>
    <definedName name="ZINC24">#REF!</definedName>
    <definedName name="ZINC26" localSheetId="0">#REF!</definedName>
    <definedName name="ZINC26">#REF!</definedName>
    <definedName name="ZINC27" localSheetId="0">#REF!</definedName>
    <definedName name="ZINC27">#REF!</definedName>
    <definedName name="ZINC29" localSheetId="0">#REF!</definedName>
    <definedName name="ZINC29">#REF!</definedName>
    <definedName name="ZINC34" localSheetId="0">#REF!</definedName>
    <definedName name="ZINC34">#REF!</definedName>
    <definedName name="Zócalo_de_Cerámica_Criolla_de_33___1era" localSheetId="0">[20]Insumos!$B$42:$D$42</definedName>
    <definedName name="Zócalo_de_Cerámica_Criolla_de_33___1era">[20]Insumos!$B$42:$D$42</definedName>
    <definedName name="zocalobotichinorojo" localSheetId="0">#REF!</definedName>
    <definedName name="zocalobotichinorojo">#REF!</definedName>
    <definedName name="ZOCESCGRAPROYAL">[15]Ana!$F$4892</definedName>
    <definedName name="ZOCGRA30BCO">[15]Ana!$F$4899</definedName>
    <definedName name="ZOCGRA30GRIS">[15]Ana!$F$4906</definedName>
    <definedName name="ZOCGRA40BCO">[15]Ana!$F$4913</definedName>
    <definedName name="ZOCGRABOTI40BCO">[15]Ana!$F$4873</definedName>
    <definedName name="ZOCGRABOTI40COL">[15]Ana!$F$4880</definedName>
    <definedName name="ZOCGRAPROYAL40">[15]Ana!$F$4887</definedName>
    <definedName name="ZOCLAD28">[15]Ana!$F$4920</definedName>
    <definedName name="ZOCMOSROJ25">[15]Ana!$F$4927</definedName>
  </definedNames>
  <calcPr calcId="162913" concurrentCalc="0"/>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1177" i="1" l="1"/>
  <c r="F1176" i="1"/>
  <c r="F1560" i="1"/>
  <c r="F1487" i="1"/>
  <c r="G1487" i="1"/>
  <c r="F1490" i="1"/>
  <c r="F1491" i="1"/>
  <c r="F1492" i="1"/>
  <c r="F1493" i="1"/>
  <c r="G1493" i="1"/>
  <c r="F1496" i="1"/>
  <c r="F1497" i="1"/>
  <c r="G1497" i="1"/>
  <c r="F1500" i="1"/>
  <c r="C1501" i="1"/>
  <c r="F1501" i="1"/>
  <c r="C1502" i="1"/>
  <c r="F1502" i="1"/>
  <c r="G1502" i="1"/>
  <c r="F1505" i="1"/>
  <c r="G1505" i="1"/>
  <c r="F1508" i="1"/>
  <c r="G1508" i="1"/>
  <c r="G1510" i="1"/>
  <c r="F2260" i="1"/>
  <c r="G2260" i="1"/>
  <c r="G2262" i="1"/>
  <c r="G2265" i="1"/>
  <c r="G2266" i="1"/>
  <c r="G2267" i="1"/>
  <c r="G2268" i="1"/>
  <c r="G2269" i="1"/>
  <c r="G2271" i="1"/>
  <c r="F2218" i="1"/>
  <c r="G2218" i="1"/>
  <c r="G2220" i="1"/>
  <c r="F26" i="1"/>
  <c r="F27" i="1"/>
  <c r="F28" i="1"/>
  <c r="F29" i="1"/>
  <c r="F30" i="1"/>
  <c r="F31" i="1"/>
  <c r="F32" i="1"/>
  <c r="F33" i="1"/>
  <c r="F34" i="1"/>
  <c r="F35" i="1"/>
  <c r="G35" i="1"/>
  <c r="F11" i="1"/>
  <c r="F12" i="1"/>
  <c r="F13" i="1"/>
  <c r="F14" i="1"/>
  <c r="F15" i="1"/>
  <c r="F16" i="1"/>
  <c r="F17" i="1"/>
  <c r="F18" i="1"/>
  <c r="F19" i="1"/>
  <c r="F20" i="1"/>
  <c r="F21" i="1"/>
  <c r="F22" i="1"/>
  <c r="C23" i="1"/>
  <c r="F23" i="1"/>
  <c r="G23" i="1"/>
  <c r="F40" i="1"/>
  <c r="G40" i="1"/>
  <c r="F43" i="1"/>
  <c r="F44" i="1"/>
  <c r="F45" i="1"/>
  <c r="F46" i="1"/>
  <c r="G46" i="1"/>
  <c r="F49" i="1"/>
  <c r="G49" i="1"/>
  <c r="F52" i="1"/>
  <c r="G52" i="1"/>
  <c r="F55" i="1"/>
  <c r="G55" i="1"/>
  <c r="G57" i="1"/>
  <c r="F62" i="1"/>
  <c r="G62" i="1"/>
  <c r="F65" i="1"/>
  <c r="F66" i="1"/>
  <c r="F67" i="1"/>
  <c r="F68" i="1"/>
  <c r="G68" i="1"/>
  <c r="F71" i="1"/>
  <c r="G71" i="1"/>
  <c r="F74" i="1"/>
  <c r="F75" i="1"/>
  <c r="G75" i="1"/>
  <c r="G77" i="1"/>
  <c r="G79" i="1"/>
  <c r="G2194" i="1"/>
  <c r="F84" i="1"/>
  <c r="G84" i="1"/>
  <c r="F87" i="1"/>
  <c r="F88" i="1"/>
  <c r="F89" i="1"/>
  <c r="F90" i="1"/>
  <c r="G90" i="1"/>
  <c r="F93" i="1"/>
  <c r="F94" i="1"/>
  <c r="F95" i="1"/>
  <c r="F96" i="1"/>
  <c r="F97" i="1"/>
  <c r="F98" i="1"/>
  <c r="F99" i="1"/>
  <c r="F100" i="1"/>
  <c r="F101" i="1"/>
  <c r="F102" i="1"/>
  <c r="F103" i="1"/>
  <c r="F104" i="1"/>
  <c r="F105" i="1"/>
  <c r="F106" i="1"/>
  <c r="F107" i="1"/>
  <c r="F108" i="1"/>
  <c r="F109" i="1"/>
  <c r="F110" i="1"/>
  <c r="F111" i="1"/>
  <c r="F112" i="1"/>
  <c r="F113" i="1"/>
  <c r="F114" i="1"/>
  <c r="F115" i="1"/>
  <c r="F116" i="1"/>
  <c r="F117" i="1"/>
  <c r="F118" i="1"/>
  <c r="F119" i="1"/>
  <c r="F120" i="1"/>
  <c r="F121" i="1"/>
  <c r="F122" i="1"/>
  <c r="F123" i="1"/>
  <c r="F124" i="1"/>
  <c r="F125" i="1"/>
  <c r="F126" i="1"/>
  <c r="F127" i="1"/>
  <c r="F128" i="1"/>
  <c r="F129" i="1"/>
  <c r="F130" i="1"/>
  <c r="F131" i="1"/>
  <c r="F132" i="1"/>
  <c r="F133" i="1"/>
  <c r="G133" i="1"/>
  <c r="F136" i="1"/>
  <c r="F137" i="1"/>
  <c r="G137" i="1"/>
  <c r="F140" i="1"/>
  <c r="F141" i="1"/>
  <c r="C142" i="1"/>
  <c r="F142" i="1"/>
  <c r="F143" i="1"/>
  <c r="G143" i="1"/>
  <c r="F147" i="1"/>
  <c r="F148" i="1"/>
  <c r="F149" i="1"/>
  <c r="F150" i="1"/>
  <c r="F151" i="1"/>
  <c r="G151" i="1"/>
  <c r="F153" i="1"/>
  <c r="F154" i="1"/>
  <c r="F155" i="1"/>
  <c r="F156" i="1"/>
  <c r="F157" i="1"/>
  <c r="F158" i="1"/>
  <c r="G158" i="1"/>
  <c r="F161" i="1"/>
  <c r="F162" i="1"/>
  <c r="G162" i="1"/>
  <c r="F165" i="1"/>
  <c r="F166" i="1"/>
  <c r="F167" i="1"/>
  <c r="G167" i="1"/>
  <c r="F170" i="1"/>
  <c r="F171" i="1"/>
  <c r="G171" i="1"/>
  <c r="F174" i="1"/>
  <c r="F175" i="1"/>
  <c r="F176" i="1"/>
  <c r="F177" i="1"/>
  <c r="F178" i="1"/>
  <c r="F179" i="1"/>
  <c r="F180" i="1"/>
  <c r="F181" i="1"/>
  <c r="F182" i="1"/>
  <c r="F183" i="1"/>
  <c r="F184" i="1"/>
  <c r="F185" i="1"/>
  <c r="F186" i="1"/>
  <c r="F187" i="1"/>
  <c r="G187" i="1"/>
  <c r="C190" i="1"/>
  <c r="F190" i="1"/>
  <c r="F191" i="1"/>
  <c r="G191" i="1"/>
  <c r="F194" i="1"/>
  <c r="F195" i="1"/>
  <c r="F196" i="1"/>
  <c r="C197" i="1"/>
  <c r="F197" i="1"/>
  <c r="G197" i="1"/>
  <c r="F200" i="1"/>
  <c r="F201" i="1"/>
  <c r="F202" i="1"/>
  <c r="F203" i="1"/>
  <c r="F204" i="1"/>
  <c r="G204" i="1"/>
  <c r="F207" i="1"/>
  <c r="F208" i="1"/>
  <c r="F209" i="1"/>
  <c r="G209" i="1"/>
  <c r="G211" i="1"/>
  <c r="G2195" i="1"/>
  <c r="F216" i="1"/>
  <c r="G216" i="1"/>
  <c r="F219" i="1"/>
  <c r="F220" i="1"/>
  <c r="F221" i="1"/>
  <c r="G221" i="1"/>
  <c r="F224" i="1"/>
  <c r="F225" i="1"/>
  <c r="F226" i="1"/>
  <c r="F227" i="1"/>
  <c r="F228" i="1"/>
  <c r="F229" i="1"/>
  <c r="F230" i="1"/>
  <c r="F231" i="1"/>
  <c r="F232" i="1"/>
  <c r="F233" i="1"/>
  <c r="F234" i="1"/>
  <c r="F235" i="1"/>
  <c r="F236" i="1"/>
  <c r="F237" i="1"/>
  <c r="F238" i="1"/>
  <c r="F239" i="1"/>
  <c r="F240" i="1"/>
  <c r="F241" i="1"/>
  <c r="F242" i="1"/>
  <c r="F243" i="1"/>
  <c r="F244" i="1"/>
  <c r="F245" i="1"/>
  <c r="F246" i="1"/>
  <c r="F247" i="1"/>
  <c r="F248" i="1"/>
  <c r="F249" i="1"/>
  <c r="F250" i="1"/>
  <c r="G250" i="1"/>
  <c r="F253" i="1"/>
  <c r="F254" i="1"/>
  <c r="G254" i="1"/>
  <c r="F257" i="1"/>
  <c r="F258" i="1"/>
  <c r="C259" i="1"/>
  <c r="F259" i="1"/>
  <c r="F260" i="1"/>
  <c r="G260" i="1"/>
  <c r="F264" i="1"/>
  <c r="F265" i="1"/>
  <c r="F266" i="1"/>
  <c r="F267" i="1"/>
  <c r="F268" i="1"/>
  <c r="G268" i="1"/>
  <c r="F270" i="1"/>
  <c r="F271" i="1"/>
  <c r="F272" i="1"/>
  <c r="F273" i="1"/>
  <c r="F274" i="1"/>
  <c r="F275" i="1"/>
  <c r="G275" i="1"/>
  <c r="F278" i="1"/>
  <c r="F279" i="1"/>
  <c r="F280" i="1"/>
  <c r="F281" i="1"/>
  <c r="F282" i="1"/>
  <c r="G282" i="1"/>
  <c r="F285" i="1"/>
  <c r="F286" i="1"/>
  <c r="F287" i="1"/>
  <c r="F288" i="1"/>
  <c r="F289" i="1"/>
  <c r="F290" i="1"/>
  <c r="G290" i="1"/>
  <c r="F293" i="1"/>
  <c r="F294" i="1"/>
  <c r="F295" i="1"/>
  <c r="G295" i="1"/>
  <c r="F298" i="1"/>
  <c r="F299" i="1"/>
  <c r="F300" i="1"/>
  <c r="F301" i="1"/>
  <c r="F302" i="1"/>
  <c r="F303" i="1"/>
  <c r="F304" i="1"/>
  <c r="F305" i="1"/>
  <c r="F306" i="1"/>
  <c r="F307" i="1"/>
  <c r="F308" i="1"/>
  <c r="F309" i="1"/>
  <c r="F310" i="1"/>
  <c r="G310" i="1"/>
  <c r="C313" i="1"/>
  <c r="F313" i="1"/>
  <c r="F314" i="1"/>
  <c r="G314" i="1"/>
  <c r="F317" i="1"/>
  <c r="F318" i="1"/>
  <c r="C319" i="1"/>
  <c r="F319" i="1"/>
  <c r="G319" i="1"/>
  <c r="F322" i="1"/>
  <c r="F323" i="1"/>
  <c r="F324" i="1"/>
  <c r="F325" i="1"/>
  <c r="F326" i="1"/>
  <c r="G326" i="1"/>
  <c r="F329" i="1"/>
  <c r="F330" i="1"/>
  <c r="F331" i="1"/>
  <c r="G331" i="1"/>
  <c r="G333" i="1"/>
  <c r="G2196" i="1"/>
  <c r="F338" i="1"/>
  <c r="G338" i="1"/>
  <c r="F341" i="1"/>
  <c r="F342" i="1"/>
  <c r="F343" i="1"/>
  <c r="F344" i="1"/>
  <c r="G344" i="1"/>
  <c r="F348" i="1"/>
  <c r="F349" i="1"/>
  <c r="F350" i="1"/>
  <c r="F351" i="1"/>
  <c r="F352" i="1"/>
  <c r="F353" i="1"/>
  <c r="F354" i="1"/>
  <c r="F355" i="1"/>
  <c r="F356" i="1"/>
  <c r="F357" i="1"/>
  <c r="F358" i="1"/>
  <c r="F359" i="1"/>
  <c r="F360" i="1"/>
  <c r="F361" i="1"/>
  <c r="F362" i="1"/>
  <c r="F363" i="1"/>
  <c r="F364" i="1"/>
  <c r="F365" i="1"/>
  <c r="F366" i="1"/>
  <c r="F367" i="1"/>
  <c r="F368" i="1"/>
  <c r="F369" i="1"/>
  <c r="F370" i="1"/>
  <c r="F371" i="1"/>
  <c r="F372" i="1"/>
  <c r="F373" i="1"/>
  <c r="F374" i="1"/>
  <c r="F375" i="1"/>
  <c r="F376" i="1"/>
  <c r="F377" i="1"/>
  <c r="F378" i="1"/>
  <c r="F379" i="1"/>
  <c r="G379" i="1"/>
  <c r="F382" i="1"/>
  <c r="F383" i="1"/>
  <c r="F384" i="1"/>
  <c r="F385" i="1"/>
  <c r="F386" i="1"/>
  <c r="F387" i="1"/>
  <c r="F388" i="1"/>
  <c r="F389" i="1"/>
  <c r="F390" i="1"/>
  <c r="F391" i="1"/>
  <c r="G391" i="1"/>
  <c r="F394" i="1"/>
  <c r="F395" i="1"/>
  <c r="F396" i="1"/>
  <c r="C397" i="1"/>
  <c r="F397" i="1"/>
  <c r="F398" i="1"/>
  <c r="G398" i="1"/>
  <c r="F401" i="1"/>
  <c r="F402" i="1"/>
  <c r="F403" i="1"/>
  <c r="F404" i="1"/>
  <c r="F405" i="1"/>
  <c r="G405" i="1"/>
  <c r="F409" i="1"/>
  <c r="F410" i="1"/>
  <c r="F411" i="1"/>
  <c r="F412" i="1"/>
  <c r="F413" i="1"/>
  <c r="G413" i="1"/>
  <c r="F415" i="1"/>
  <c r="F416" i="1"/>
  <c r="F417" i="1"/>
  <c r="F418" i="1"/>
  <c r="F419" i="1"/>
  <c r="F420" i="1"/>
  <c r="G420" i="1"/>
  <c r="F423" i="1"/>
  <c r="F424" i="1"/>
  <c r="F425" i="1"/>
  <c r="F426" i="1"/>
  <c r="F427" i="1"/>
  <c r="F428" i="1"/>
  <c r="F429" i="1"/>
  <c r="F430" i="1"/>
  <c r="F431" i="1"/>
  <c r="F432" i="1"/>
  <c r="F433" i="1"/>
  <c r="F434" i="1"/>
  <c r="F435" i="1"/>
  <c r="F436" i="1"/>
  <c r="F437" i="1"/>
  <c r="G437" i="1"/>
  <c r="F440" i="1"/>
  <c r="F441" i="1"/>
  <c r="F442" i="1"/>
  <c r="F443" i="1"/>
  <c r="F444" i="1"/>
  <c r="F445" i="1"/>
  <c r="F446" i="1"/>
  <c r="F447" i="1"/>
  <c r="G447" i="1"/>
  <c r="F450" i="1"/>
  <c r="F451" i="1"/>
  <c r="F452" i="1"/>
  <c r="F453" i="1"/>
  <c r="G453" i="1"/>
  <c r="F456" i="1"/>
  <c r="F457" i="1"/>
  <c r="F458" i="1"/>
  <c r="G458" i="1"/>
  <c r="F461" i="1"/>
  <c r="F462" i="1"/>
  <c r="F463" i="1"/>
  <c r="G463" i="1"/>
  <c r="F466" i="1"/>
  <c r="F467" i="1"/>
  <c r="F468" i="1"/>
  <c r="F469" i="1"/>
  <c r="F470" i="1"/>
  <c r="F471" i="1"/>
  <c r="F472" i="1"/>
  <c r="F473" i="1"/>
  <c r="F474" i="1"/>
  <c r="F475" i="1"/>
  <c r="F476" i="1"/>
  <c r="F477" i="1"/>
  <c r="F478" i="1"/>
  <c r="F479" i="1"/>
  <c r="F480" i="1"/>
  <c r="F481" i="1"/>
  <c r="F482" i="1"/>
  <c r="F483" i="1"/>
  <c r="F484" i="1"/>
  <c r="F485" i="1"/>
  <c r="F486" i="1"/>
  <c r="F487" i="1"/>
  <c r="F488" i="1"/>
  <c r="G488" i="1"/>
  <c r="F491" i="1"/>
  <c r="F492" i="1"/>
  <c r="G492" i="1"/>
  <c r="F495" i="1"/>
  <c r="F496" i="1"/>
  <c r="F497" i="1"/>
  <c r="F498" i="1"/>
  <c r="F499" i="1"/>
  <c r="F500" i="1"/>
  <c r="F501" i="1"/>
  <c r="F502" i="1"/>
  <c r="F503" i="1"/>
  <c r="F504" i="1"/>
  <c r="F505" i="1"/>
  <c r="F506" i="1"/>
  <c r="F507" i="1"/>
  <c r="F508" i="1"/>
  <c r="F509" i="1"/>
  <c r="F510" i="1"/>
  <c r="F511" i="1"/>
  <c r="F512" i="1"/>
  <c r="F513" i="1"/>
  <c r="F514" i="1"/>
  <c r="F515" i="1"/>
  <c r="F516" i="1"/>
  <c r="F517" i="1"/>
  <c r="F518" i="1"/>
  <c r="F519" i="1"/>
  <c r="F520" i="1"/>
  <c r="F521" i="1"/>
  <c r="F522" i="1"/>
  <c r="F523" i="1"/>
  <c r="F524" i="1"/>
  <c r="F525" i="1"/>
  <c r="F526" i="1"/>
  <c r="F527" i="1"/>
  <c r="F528" i="1"/>
  <c r="F529" i="1"/>
  <c r="F530" i="1"/>
  <c r="F531" i="1"/>
  <c r="F532" i="1"/>
  <c r="F533" i="1"/>
  <c r="F534" i="1"/>
  <c r="F535" i="1"/>
  <c r="F536" i="1"/>
  <c r="F537" i="1"/>
  <c r="F538" i="1"/>
  <c r="F539" i="1"/>
  <c r="F540" i="1"/>
  <c r="F541" i="1"/>
  <c r="F542" i="1"/>
  <c r="G542" i="1"/>
  <c r="C545" i="1"/>
  <c r="F545" i="1"/>
  <c r="F546" i="1"/>
  <c r="F547" i="1"/>
  <c r="G547" i="1"/>
  <c r="F550" i="1"/>
  <c r="F551" i="1"/>
  <c r="F552" i="1"/>
  <c r="F553" i="1"/>
  <c r="F554" i="1"/>
  <c r="F555" i="1"/>
  <c r="F556" i="1"/>
  <c r="F557" i="1"/>
  <c r="F558" i="1"/>
  <c r="G558" i="1"/>
  <c r="F561" i="1"/>
  <c r="F562" i="1"/>
  <c r="F563" i="1"/>
  <c r="F564" i="1"/>
  <c r="F565" i="1"/>
  <c r="F566" i="1"/>
  <c r="F567" i="1"/>
  <c r="F568" i="1"/>
  <c r="F569" i="1"/>
  <c r="F570" i="1"/>
  <c r="G570" i="1"/>
  <c r="F572" i="1"/>
  <c r="F573" i="1"/>
  <c r="F574" i="1"/>
  <c r="G574" i="1"/>
  <c r="F578" i="1"/>
  <c r="C579" i="1"/>
  <c r="F579" i="1"/>
  <c r="F580" i="1"/>
  <c r="F581" i="1"/>
  <c r="F582" i="1"/>
  <c r="F583" i="1"/>
  <c r="F584" i="1"/>
  <c r="F585" i="1"/>
  <c r="F586" i="1"/>
  <c r="F587" i="1"/>
  <c r="F588" i="1"/>
  <c r="F589" i="1"/>
  <c r="F590" i="1"/>
  <c r="F591" i="1"/>
  <c r="F592" i="1"/>
  <c r="F593" i="1"/>
  <c r="F594" i="1"/>
  <c r="F595" i="1"/>
  <c r="G595" i="1"/>
  <c r="F598" i="1"/>
  <c r="F599" i="1"/>
  <c r="F600" i="1"/>
  <c r="F601" i="1"/>
  <c r="G601" i="1"/>
  <c r="G603" i="1"/>
  <c r="G2197" i="1"/>
  <c r="F608" i="1"/>
  <c r="G608" i="1"/>
  <c r="F612" i="1"/>
  <c r="F613" i="1"/>
  <c r="F614" i="1"/>
  <c r="F615" i="1"/>
  <c r="F616" i="1"/>
  <c r="F617" i="1"/>
  <c r="F618" i="1"/>
  <c r="F619" i="1"/>
  <c r="F620" i="1"/>
  <c r="F621" i="1"/>
  <c r="F622" i="1"/>
  <c r="F623" i="1"/>
  <c r="F624" i="1"/>
  <c r="F625" i="1"/>
  <c r="F626" i="1"/>
  <c r="F627" i="1"/>
  <c r="F628" i="1"/>
  <c r="F629" i="1"/>
  <c r="F630" i="1"/>
  <c r="F631" i="1"/>
  <c r="F632" i="1"/>
  <c r="F633" i="1"/>
  <c r="F634" i="1"/>
  <c r="F635" i="1"/>
  <c r="F636" i="1"/>
  <c r="F637" i="1"/>
  <c r="F638" i="1"/>
  <c r="F639" i="1"/>
  <c r="F640" i="1"/>
  <c r="G640" i="1"/>
  <c r="F643" i="1"/>
  <c r="F644" i="1"/>
  <c r="F645" i="1"/>
  <c r="F646" i="1"/>
  <c r="F647" i="1"/>
  <c r="F648" i="1"/>
  <c r="F649" i="1"/>
  <c r="F650" i="1"/>
  <c r="G650" i="1"/>
  <c r="F653" i="1"/>
  <c r="F654" i="1"/>
  <c r="F655" i="1"/>
  <c r="C656" i="1"/>
  <c r="F656" i="1"/>
  <c r="F657" i="1"/>
  <c r="G657" i="1"/>
  <c r="F661" i="1"/>
  <c r="F662" i="1"/>
  <c r="F663" i="1"/>
  <c r="F664" i="1"/>
  <c r="F665" i="1"/>
  <c r="G665" i="1"/>
  <c r="F668" i="1"/>
  <c r="F669" i="1"/>
  <c r="F670" i="1"/>
  <c r="F671" i="1"/>
  <c r="F672" i="1"/>
  <c r="F673" i="1"/>
  <c r="G673" i="1"/>
  <c r="F676" i="1"/>
  <c r="F677" i="1"/>
  <c r="F678" i="1"/>
  <c r="F679" i="1"/>
  <c r="F680" i="1"/>
  <c r="F681" i="1"/>
  <c r="F682" i="1"/>
  <c r="F683" i="1"/>
  <c r="F684" i="1"/>
  <c r="G684" i="1"/>
  <c r="F687" i="1"/>
  <c r="F688" i="1"/>
  <c r="F689" i="1"/>
  <c r="F690" i="1"/>
  <c r="F691" i="1"/>
  <c r="F692" i="1"/>
  <c r="F693" i="1"/>
  <c r="G693" i="1"/>
  <c r="F696" i="1"/>
  <c r="F697" i="1"/>
  <c r="F698" i="1"/>
  <c r="F699" i="1"/>
  <c r="G699" i="1"/>
  <c r="F702" i="1"/>
  <c r="F703" i="1"/>
  <c r="F704" i="1"/>
  <c r="G704" i="1"/>
  <c r="F707" i="1"/>
  <c r="F708" i="1"/>
  <c r="F709" i="1"/>
  <c r="F710" i="1"/>
  <c r="F711" i="1"/>
  <c r="F712" i="1"/>
  <c r="F713" i="1"/>
  <c r="F714" i="1"/>
  <c r="F715" i="1"/>
  <c r="F716" i="1"/>
  <c r="F717" i="1"/>
  <c r="F718" i="1"/>
  <c r="F719" i="1"/>
  <c r="F720" i="1"/>
  <c r="F721" i="1"/>
  <c r="F722" i="1"/>
  <c r="F723" i="1"/>
  <c r="G723" i="1"/>
  <c r="F726" i="1"/>
  <c r="F727" i="1"/>
  <c r="G727" i="1"/>
  <c r="F730" i="1"/>
  <c r="F731" i="1"/>
  <c r="F732" i="1"/>
  <c r="F733" i="1"/>
  <c r="F734" i="1"/>
  <c r="F735" i="1"/>
  <c r="F736" i="1"/>
  <c r="F737" i="1"/>
  <c r="F738" i="1"/>
  <c r="F739" i="1"/>
  <c r="F740" i="1"/>
  <c r="F741" i="1"/>
  <c r="F742" i="1"/>
  <c r="F743" i="1"/>
  <c r="F744" i="1"/>
  <c r="F745" i="1"/>
  <c r="F746" i="1"/>
  <c r="F747" i="1"/>
  <c r="F748" i="1"/>
  <c r="F749" i="1"/>
  <c r="F750" i="1"/>
  <c r="F751" i="1"/>
  <c r="F752" i="1"/>
  <c r="F753" i="1"/>
  <c r="F754" i="1"/>
  <c r="F755" i="1"/>
  <c r="F756" i="1"/>
  <c r="F757" i="1"/>
  <c r="F758" i="1"/>
  <c r="F759" i="1"/>
  <c r="F760" i="1"/>
  <c r="F761" i="1"/>
  <c r="F762" i="1"/>
  <c r="F763" i="1"/>
  <c r="F764" i="1"/>
  <c r="F765" i="1"/>
  <c r="F766" i="1"/>
  <c r="F767" i="1"/>
  <c r="F768" i="1"/>
  <c r="F769" i="1"/>
  <c r="F770" i="1"/>
  <c r="F771" i="1"/>
  <c r="F772" i="1"/>
  <c r="F773" i="1"/>
  <c r="F774" i="1"/>
  <c r="F775" i="1"/>
  <c r="F776" i="1"/>
  <c r="G776" i="1"/>
  <c r="C779" i="1"/>
  <c r="F779" i="1"/>
  <c r="F780" i="1"/>
  <c r="G780" i="1"/>
  <c r="F783" i="1"/>
  <c r="F784" i="1"/>
  <c r="F785" i="1"/>
  <c r="F786" i="1"/>
  <c r="G786" i="1"/>
  <c r="F789" i="1"/>
  <c r="F790" i="1"/>
  <c r="F791" i="1"/>
  <c r="F792" i="1"/>
  <c r="F793" i="1"/>
  <c r="F794" i="1"/>
  <c r="F795" i="1"/>
  <c r="F796" i="1"/>
  <c r="G796" i="1"/>
  <c r="G798" i="1"/>
  <c r="G2198" i="1"/>
  <c r="F803" i="1"/>
  <c r="G803" i="1"/>
  <c r="F806" i="1"/>
  <c r="F807" i="1"/>
  <c r="F808" i="1"/>
  <c r="F809" i="1"/>
  <c r="F810" i="1"/>
  <c r="F811" i="1"/>
  <c r="F812" i="1"/>
  <c r="F813" i="1"/>
  <c r="F814" i="1"/>
  <c r="F815" i="1"/>
  <c r="F816" i="1"/>
  <c r="F817" i="1"/>
  <c r="F818" i="1"/>
  <c r="F819" i="1"/>
  <c r="F820" i="1"/>
  <c r="F821" i="1"/>
  <c r="F822" i="1"/>
  <c r="F823" i="1"/>
  <c r="F824" i="1"/>
  <c r="F825" i="1"/>
  <c r="F826" i="1"/>
  <c r="F827" i="1"/>
  <c r="F828" i="1"/>
  <c r="F829" i="1"/>
  <c r="F830" i="1"/>
  <c r="F831" i="1"/>
  <c r="F832" i="1"/>
  <c r="F833" i="1"/>
  <c r="F834" i="1"/>
  <c r="G834" i="1"/>
  <c r="F837" i="1"/>
  <c r="F838" i="1"/>
  <c r="F839" i="1"/>
  <c r="F840" i="1"/>
  <c r="F841" i="1"/>
  <c r="F842" i="1"/>
  <c r="F843" i="1"/>
  <c r="F844" i="1"/>
  <c r="G844" i="1"/>
  <c r="F847" i="1"/>
  <c r="F848" i="1"/>
  <c r="F849" i="1"/>
  <c r="C850" i="1"/>
  <c r="F850" i="1"/>
  <c r="F851" i="1"/>
  <c r="G851" i="1"/>
  <c r="F854" i="1"/>
  <c r="F855" i="1"/>
  <c r="F856" i="1"/>
  <c r="F857" i="1"/>
  <c r="G857" i="1"/>
  <c r="F861" i="1"/>
  <c r="F862" i="1"/>
  <c r="F863" i="1"/>
  <c r="F864" i="1"/>
  <c r="F865" i="1"/>
  <c r="G865" i="1"/>
  <c r="F868" i="1"/>
  <c r="F869" i="1"/>
  <c r="F870" i="1"/>
  <c r="F871" i="1"/>
  <c r="F872" i="1"/>
  <c r="F873" i="1"/>
  <c r="G873" i="1"/>
  <c r="F876" i="1"/>
  <c r="F877" i="1"/>
  <c r="F878" i="1"/>
  <c r="F879" i="1"/>
  <c r="F880" i="1"/>
  <c r="G880" i="1"/>
  <c r="F883" i="1"/>
  <c r="F884" i="1"/>
  <c r="F885" i="1"/>
  <c r="F886" i="1"/>
  <c r="G886" i="1"/>
  <c r="F889" i="1"/>
  <c r="F890" i="1"/>
  <c r="F891" i="1"/>
  <c r="F892" i="1"/>
  <c r="F893" i="1"/>
  <c r="F894" i="1"/>
  <c r="F895" i="1"/>
  <c r="F896" i="1"/>
  <c r="F897" i="1"/>
  <c r="F898" i="1"/>
  <c r="F899" i="1"/>
  <c r="F900" i="1"/>
  <c r="F901" i="1"/>
  <c r="F902" i="1"/>
  <c r="F903" i="1"/>
  <c r="F904" i="1"/>
  <c r="F905" i="1"/>
  <c r="F906" i="1"/>
  <c r="G906" i="1"/>
  <c r="F912" i="1"/>
  <c r="F913" i="1"/>
  <c r="G913" i="1"/>
  <c r="F916" i="1"/>
  <c r="F917" i="1"/>
  <c r="F918" i="1"/>
  <c r="F919" i="1"/>
  <c r="F920" i="1"/>
  <c r="F921" i="1"/>
  <c r="F922" i="1"/>
  <c r="F923" i="1"/>
  <c r="F924" i="1"/>
  <c r="F925" i="1"/>
  <c r="F926" i="1"/>
  <c r="F927" i="1"/>
  <c r="F928" i="1"/>
  <c r="F929" i="1"/>
  <c r="F930" i="1"/>
  <c r="F931" i="1"/>
  <c r="F932" i="1"/>
  <c r="F933" i="1"/>
  <c r="F934" i="1"/>
  <c r="F935" i="1"/>
  <c r="F936" i="1"/>
  <c r="F937" i="1"/>
  <c r="F938" i="1"/>
  <c r="F939" i="1"/>
  <c r="F940" i="1"/>
  <c r="F941" i="1"/>
  <c r="F942" i="1"/>
  <c r="F943" i="1"/>
  <c r="F944" i="1"/>
  <c r="F945" i="1"/>
  <c r="F946" i="1"/>
  <c r="F947" i="1"/>
  <c r="F948" i="1"/>
  <c r="F949" i="1"/>
  <c r="F950" i="1"/>
  <c r="F951" i="1"/>
  <c r="F952" i="1"/>
  <c r="F953" i="1"/>
  <c r="F954" i="1"/>
  <c r="F955" i="1"/>
  <c r="F956" i="1"/>
  <c r="F957" i="1"/>
  <c r="F958" i="1"/>
  <c r="F959" i="1"/>
  <c r="F960" i="1"/>
  <c r="F961" i="1"/>
  <c r="F962" i="1"/>
  <c r="F963" i="1"/>
  <c r="F964" i="1"/>
  <c r="F965" i="1"/>
  <c r="F966" i="1"/>
  <c r="G966" i="1"/>
  <c r="C969" i="1"/>
  <c r="F969" i="1"/>
  <c r="F970" i="1"/>
  <c r="G970" i="1"/>
  <c r="F973" i="1"/>
  <c r="F974" i="1"/>
  <c r="F975" i="1"/>
  <c r="G975" i="1"/>
  <c r="G987" i="1"/>
  <c r="G2199" i="1"/>
  <c r="F1072" i="1"/>
  <c r="G1072" i="1"/>
  <c r="F1074" i="1"/>
  <c r="F1075" i="1"/>
  <c r="F1076" i="1"/>
  <c r="F1077" i="1"/>
  <c r="G1077" i="1"/>
  <c r="F1080" i="1"/>
  <c r="G1080" i="1"/>
  <c r="F1083" i="1"/>
  <c r="F1084" i="1"/>
  <c r="F1085" i="1"/>
  <c r="F1086" i="1"/>
  <c r="F1087" i="1"/>
  <c r="G1087" i="1"/>
  <c r="F1090" i="1"/>
  <c r="F1091" i="1"/>
  <c r="G1091" i="1"/>
  <c r="F1094" i="1"/>
  <c r="F1095" i="1"/>
  <c r="F1096" i="1"/>
  <c r="F1097" i="1"/>
  <c r="G1097" i="1"/>
  <c r="F1100" i="1"/>
  <c r="G1100" i="1"/>
  <c r="F1103" i="1"/>
  <c r="F1104" i="1"/>
  <c r="G1104" i="1"/>
  <c r="G1106" i="1"/>
  <c r="F1030" i="1"/>
  <c r="G1030" i="1"/>
  <c r="F1033" i="1"/>
  <c r="F1034" i="1"/>
  <c r="F1035" i="1"/>
  <c r="F1036" i="1"/>
  <c r="G1036" i="1"/>
  <c r="F1039" i="1"/>
  <c r="G1039" i="1"/>
  <c r="F1042" i="1"/>
  <c r="F1043" i="1"/>
  <c r="F1044" i="1"/>
  <c r="F1045" i="1"/>
  <c r="F1046" i="1"/>
  <c r="G1046" i="1"/>
  <c r="F1049" i="1"/>
  <c r="G1049" i="1"/>
  <c r="F1052" i="1"/>
  <c r="F1053" i="1"/>
  <c r="F1054" i="1"/>
  <c r="F1055" i="1"/>
  <c r="G1055" i="1"/>
  <c r="F1058" i="1"/>
  <c r="G1058" i="1"/>
  <c r="F1061" i="1"/>
  <c r="F1062" i="1"/>
  <c r="G1062" i="1"/>
  <c r="F1065" i="1"/>
  <c r="G1065" i="1"/>
  <c r="G1067" i="1"/>
  <c r="F994" i="1"/>
  <c r="G994" i="1"/>
  <c r="F997" i="1"/>
  <c r="F998" i="1"/>
  <c r="G998" i="1"/>
  <c r="F1001" i="1"/>
  <c r="G1001" i="1"/>
  <c r="F1004" i="1"/>
  <c r="F1005" i="1"/>
  <c r="F1006" i="1"/>
  <c r="C1007" i="1"/>
  <c r="F1007" i="1"/>
  <c r="F1008" i="1"/>
  <c r="G1008" i="1"/>
  <c r="F1011" i="1"/>
  <c r="G1011" i="1"/>
  <c r="F1014" i="1"/>
  <c r="F1015" i="1"/>
  <c r="C1016" i="1"/>
  <c r="F1016" i="1"/>
  <c r="F1017" i="1"/>
  <c r="G1017" i="1"/>
  <c r="F1020" i="1"/>
  <c r="G1020" i="1"/>
  <c r="C1024" i="1"/>
  <c r="C1023" i="1"/>
  <c r="F1023" i="1"/>
  <c r="F1024" i="1"/>
  <c r="G1024" i="1"/>
  <c r="G1026" i="1"/>
  <c r="G1108" i="1"/>
  <c r="G2200" i="1"/>
  <c r="F1111" i="1"/>
  <c r="F1112" i="1"/>
  <c r="F1113" i="1"/>
  <c r="F1114" i="1"/>
  <c r="F1115" i="1"/>
  <c r="F1116" i="1"/>
  <c r="G1116" i="1"/>
  <c r="G1118" i="1"/>
  <c r="G2201" i="1"/>
  <c r="F1123" i="1"/>
  <c r="F1124" i="1"/>
  <c r="F1125" i="1"/>
  <c r="F1126" i="1"/>
  <c r="G1126" i="1"/>
  <c r="F1129" i="1"/>
  <c r="F1130" i="1"/>
  <c r="F1131" i="1"/>
  <c r="G1131" i="1"/>
  <c r="F1134" i="1"/>
  <c r="F1135" i="1"/>
  <c r="G1135" i="1"/>
  <c r="F1139" i="1"/>
  <c r="G1139" i="1"/>
  <c r="G1141" i="1"/>
  <c r="G2202" i="1"/>
  <c r="F1146" i="1"/>
  <c r="G1146" i="1"/>
  <c r="F1149" i="1"/>
  <c r="F1150" i="1"/>
  <c r="F1151" i="1"/>
  <c r="F1152" i="1"/>
  <c r="G1152" i="1"/>
  <c r="F1154" i="1"/>
  <c r="F1155" i="1"/>
  <c r="F1156" i="1"/>
  <c r="F1157" i="1"/>
  <c r="F1158" i="1"/>
  <c r="G1158" i="1"/>
  <c r="F1161" i="1"/>
  <c r="F1162" i="1"/>
  <c r="G1162" i="1"/>
  <c r="F1165" i="1"/>
  <c r="F1166" i="1"/>
  <c r="C1167" i="1"/>
  <c r="F1167" i="1"/>
  <c r="F1168" i="1"/>
  <c r="G1168" i="1"/>
  <c r="C1172" i="1"/>
  <c r="C1171" i="1"/>
  <c r="F1171" i="1"/>
  <c r="F1172" i="1"/>
  <c r="G1172" i="1"/>
  <c r="F1175" i="1"/>
  <c r="F1178" i="1"/>
  <c r="G1178" i="1"/>
  <c r="G1180" i="1"/>
  <c r="G2203" i="1"/>
  <c r="F1185" i="1"/>
  <c r="G1185" i="1"/>
  <c r="F1188" i="1"/>
  <c r="F1189" i="1"/>
  <c r="F1190" i="1"/>
  <c r="C1191" i="1"/>
  <c r="F1191" i="1"/>
  <c r="G1191" i="1"/>
  <c r="F1194" i="1"/>
  <c r="F1195" i="1"/>
  <c r="F1196" i="1"/>
  <c r="F1197" i="1"/>
  <c r="F1198" i="1"/>
  <c r="G1198" i="1"/>
  <c r="F1201" i="1"/>
  <c r="F1202" i="1"/>
  <c r="F1203" i="1"/>
  <c r="G1203" i="1"/>
  <c r="F1206" i="1"/>
  <c r="F1207" i="1"/>
  <c r="F1208" i="1"/>
  <c r="C1209" i="1"/>
  <c r="F1209" i="1"/>
  <c r="F1210" i="1"/>
  <c r="G1210" i="1"/>
  <c r="F1213" i="1"/>
  <c r="C1214" i="1"/>
  <c r="F1214" i="1"/>
  <c r="F1215" i="1"/>
  <c r="F1216" i="1"/>
  <c r="G1216" i="1"/>
  <c r="F1219" i="1"/>
  <c r="F1220" i="1"/>
  <c r="G1220" i="1"/>
  <c r="F1223" i="1"/>
  <c r="F1224" i="1"/>
  <c r="F1225" i="1"/>
  <c r="F1226" i="1"/>
  <c r="F1227" i="1"/>
  <c r="F1228" i="1"/>
  <c r="F1229" i="1"/>
  <c r="F1230" i="1"/>
  <c r="F1231" i="1"/>
  <c r="F1232" i="1"/>
  <c r="F1233" i="1"/>
  <c r="F1234" i="1"/>
  <c r="G1234" i="1"/>
  <c r="F1237" i="1"/>
  <c r="F1238" i="1"/>
  <c r="G1238" i="1"/>
  <c r="F1242" i="1"/>
  <c r="G1242" i="1"/>
  <c r="F1245" i="1"/>
  <c r="G1245" i="1"/>
  <c r="C1248" i="1"/>
  <c r="F1248" i="1"/>
  <c r="F1249" i="1"/>
  <c r="F1250" i="1"/>
  <c r="G1250" i="1"/>
  <c r="G1252" i="1"/>
  <c r="G2204" i="1"/>
  <c r="F1257" i="1"/>
  <c r="G1257" i="1"/>
  <c r="F1260" i="1"/>
  <c r="F1261" i="1"/>
  <c r="F1262" i="1"/>
  <c r="F1263" i="1"/>
  <c r="G1263" i="1"/>
  <c r="F1266" i="1"/>
  <c r="F1267" i="1"/>
  <c r="F1268" i="1"/>
  <c r="F1269" i="1"/>
  <c r="F1270" i="1"/>
  <c r="F1271" i="1"/>
  <c r="F1272" i="1"/>
  <c r="G1272" i="1"/>
  <c r="F1275" i="1"/>
  <c r="F1276" i="1"/>
  <c r="F1277" i="1"/>
  <c r="G1277" i="1"/>
  <c r="F1280" i="1"/>
  <c r="F1281" i="1"/>
  <c r="F1282" i="1"/>
  <c r="C1283" i="1"/>
  <c r="F1283" i="1"/>
  <c r="F1284" i="1"/>
  <c r="G1284" i="1"/>
  <c r="F1287" i="1"/>
  <c r="F1288" i="1"/>
  <c r="F1289" i="1"/>
  <c r="F1290" i="1"/>
  <c r="G1290" i="1"/>
  <c r="F1293" i="1"/>
  <c r="F1294" i="1"/>
  <c r="F1295" i="1"/>
  <c r="G1295" i="1"/>
  <c r="F1298" i="1"/>
  <c r="G1298" i="1"/>
  <c r="F1301" i="1"/>
  <c r="F1302" i="1"/>
  <c r="F1303" i="1"/>
  <c r="F1304" i="1"/>
  <c r="F1305" i="1"/>
  <c r="F1306" i="1"/>
  <c r="F1307" i="1"/>
  <c r="F1308" i="1"/>
  <c r="G1308" i="1"/>
  <c r="F1311" i="1"/>
  <c r="G1311" i="1"/>
  <c r="F1314" i="1"/>
  <c r="G1314" i="1"/>
  <c r="C1318" i="1"/>
  <c r="C1317" i="1"/>
  <c r="F1317" i="1"/>
  <c r="F1318" i="1"/>
  <c r="G1318" i="1"/>
  <c r="G1320" i="1"/>
  <c r="G2205" i="1"/>
  <c r="F1325" i="1"/>
  <c r="G1325" i="1"/>
  <c r="F1328" i="1"/>
  <c r="F1329" i="1"/>
  <c r="F1330" i="1"/>
  <c r="F1331" i="1"/>
  <c r="G1331" i="1"/>
  <c r="F1333" i="1"/>
  <c r="F1334" i="1"/>
  <c r="F1335" i="1"/>
  <c r="F1336" i="1"/>
  <c r="F1337" i="1"/>
  <c r="F1338" i="1"/>
  <c r="G1338" i="1"/>
  <c r="F1341" i="1"/>
  <c r="F1342" i="1"/>
  <c r="F1343" i="1"/>
  <c r="F1344" i="1"/>
  <c r="F1345" i="1"/>
  <c r="G1345" i="1"/>
  <c r="F1348" i="1"/>
  <c r="F1349" i="1"/>
  <c r="F1350" i="1"/>
  <c r="F1351" i="1"/>
  <c r="F1352" i="1"/>
  <c r="F1353" i="1"/>
  <c r="G1353" i="1"/>
  <c r="G1355" i="1"/>
  <c r="G2206" i="1"/>
  <c r="F1360" i="1"/>
  <c r="G1360" i="1"/>
  <c r="F1363" i="1"/>
  <c r="F1364" i="1"/>
  <c r="F1365" i="1"/>
  <c r="F1366" i="1"/>
  <c r="G1366" i="1"/>
  <c r="F1369" i="1"/>
  <c r="F1370" i="1"/>
  <c r="F1371" i="1"/>
  <c r="F1372" i="1"/>
  <c r="F1373" i="1"/>
  <c r="F1374" i="1"/>
  <c r="G1374" i="1"/>
  <c r="F1377" i="1"/>
  <c r="G1377" i="1"/>
  <c r="F1381" i="1"/>
  <c r="F1382" i="1"/>
  <c r="F1383" i="1"/>
  <c r="F1384" i="1"/>
  <c r="F1385" i="1"/>
  <c r="G1385" i="1"/>
  <c r="F1388" i="1"/>
  <c r="G1388" i="1"/>
  <c r="G1390" i="1"/>
  <c r="G2207" i="1"/>
  <c r="F1395" i="1"/>
  <c r="G1395" i="1"/>
  <c r="F1398" i="1"/>
  <c r="F1399" i="1"/>
  <c r="F1400" i="1"/>
  <c r="F1401" i="1"/>
  <c r="G1401" i="1"/>
  <c r="F1404" i="1"/>
  <c r="G1404" i="1"/>
  <c r="F1407" i="1"/>
  <c r="G1407" i="1"/>
  <c r="F1410" i="1"/>
  <c r="F1411" i="1"/>
  <c r="G1411" i="1"/>
  <c r="F1414" i="1"/>
  <c r="F1415" i="1"/>
  <c r="G1415" i="1"/>
  <c r="F1417" i="1"/>
  <c r="G1417" i="1"/>
  <c r="G1419" i="1"/>
  <c r="G2208" i="1"/>
  <c r="F1424" i="1"/>
  <c r="G1424" i="1"/>
  <c r="F1428" i="1"/>
  <c r="F1429" i="1"/>
  <c r="F1430" i="1"/>
  <c r="F1431" i="1"/>
  <c r="G1431" i="1"/>
  <c r="F1434" i="1"/>
  <c r="F1435" i="1"/>
  <c r="F1436" i="1"/>
  <c r="G1436" i="1"/>
  <c r="F1439" i="1"/>
  <c r="G1439" i="1"/>
  <c r="F1442" i="1"/>
  <c r="F1443" i="1"/>
  <c r="F1444" i="1"/>
  <c r="F1445" i="1"/>
  <c r="F1446" i="1"/>
  <c r="G1446" i="1"/>
  <c r="F1449" i="1"/>
  <c r="G1449" i="1"/>
  <c r="G1451" i="1"/>
  <c r="G1453" i="1"/>
  <c r="G2209" i="1"/>
  <c r="F1458" i="1"/>
  <c r="G1458" i="1"/>
  <c r="F1461" i="1"/>
  <c r="F1462" i="1"/>
  <c r="F1463" i="1"/>
  <c r="F1464" i="1"/>
  <c r="G1464" i="1"/>
  <c r="F1467" i="1"/>
  <c r="G1467" i="1"/>
  <c r="F1470" i="1"/>
  <c r="G1470" i="1"/>
  <c r="F1473" i="1"/>
  <c r="F1474" i="1"/>
  <c r="F1475" i="1"/>
  <c r="G1475" i="1"/>
  <c r="F1478" i="1"/>
  <c r="G1478" i="1"/>
  <c r="G1480" i="1"/>
  <c r="G1482" i="1"/>
  <c r="G2210" i="1"/>
  <c r="G2211" i="1"/>
  <c r="F1566" i="1"/>
  <c r="F1567" i="1"/>
  <c r="F1568" i="1"/>
  <c r="F1569" i="1"/>
  <c r="F1570" i="1"/>
  <c r="F1571" i="1"/>
  <c r="F1572" i="1"/>
  <c r="F1573" i="1"/>
  <c r="F1574" i="1"/>
  <c r="F1575" i="1"/>
  <c r="F1576" i="1"/>
  <c r="F1577" i="1"/>
  <c r="F1578" i="1"/>
  <c r="F1579" i="1"/>
  <c r="F1580" i="1"/>
  <c r="F1581" i="1"/>
  <c r="F1582" i="1"/>
  <c r="F1583" i="1"/>
  <c r="F1584" i="1"/>
  <c r="F1585" i="1"/>
  <c r="G1585" i="1"/>
  <c r="G1587" i="1"/>
  <c r="F1517" i="1"/>
  <c r="G1517" i="1"/>
  <c r="F1520" i="1"/>
  <c r="F1521" i="1"/>
  <c r="F1522" i="1"/>
  <c r="G1522" i="1"/>
  <c r="F1525" i="1"/>
  <c r="G1525" i="1"/>
  <c r="F1528" i="1"/>
  <c r="F1529" i="1"/>
  <c r="F1530" i="1"/>
  <c r="F1531" i="1"/>
  <c r="F1532" i="1"/>
  <c r="F1533" i="1"/>
  <c r="F1534" i="1"/>
  <c r="F1535" i="1"/>
  <c r="F1536" i="1"/>
  <c r="F1537" i="1"/>
  <c r="F1538" i="1"/>
  <c r="F1539" i="1"/>
  <c r="F1540" i="1"/>
  <c r="F1541" i="1"/>
  <c r="F1542" i="1"/>
  <c r="F1543" i="1"/>
  <c r="G1543" i="1"/>
  <c r="F1546" i="1"/>
  <c r="F1547" i="1"/>
  <c r="F1548" i="1"/>
  <c r="G1548" i="1"/>
  <c r="F1551" i="1"/>
  <c r="F1552" i="1"/>
  <c r="G1552" i="1"/>
  <c r="F1555" i="1"/>
  <c r="G1555" i="1"/>
  <c r="F1558" i="1"/>
  <c r="F1559" i="1"/>
  <c r="F1561" i="1"/>
  <c r="G1561" i="1"/>
  <c r="G1563" i="1"/>
  <c r="F1590" i="1"/>
  <c r="F1591" i="1"/>
  <c r="F1592" i="1"/>
  <c r="F1593" i="1"/>
  <c r="F1594" i="1"/>
  <c r="F1595" i="1"/>
  <c r="F1596" i="1"/>
  <c r="G1596" i="1"/>
  <c r="G1598" i="1"/>
  <c r="G2212" i="1"/>
  <c r="F2144" i="1"/>
  <c r="F2145" i="1"/>
  <c r="F2146" i="1"/>
  <c r="F2147" i="1"/>
  <c r="F2148" i="1"/>
  <c r="F2149" i="1"/>
  <c r="F2150" i="1"/>
  <c r="F2151" i="1"/>
  <c r="G2151" i="1"/>
  <c r="G2153" i="1"/>
  <c r="F2120" i="1"/>
  <c r="F2121" i="1"/>
  <c r="F2122" i="1"/>
  <c r="F2123" i="1"/>
  <c r="F2124" i="1"/>
  <c r="F2125" i="1"/>
  <c r="G2125" i="1"/>
  <c r="F2128" i="1"/>
  <c r="F2129" i="1"/>
  <c r="F2130" i="1"/>
  <c r="F2131" i="1"/>
  <c r="F2132" i="1"/>
  <c r="F2133" i="1"/>
  <c r="F2134" i="1"/>
  <c r="F2135" i="1"/>
  <c r="F2136" i="1"/>
  <c r="F2137" i="1"/>
  <c r="G2137" i="1"/>
  <c r="G2139" i="1"/>
  <c r="F1991" i="1"/>
  <c r="F1992" i="1"/>
  <c r="F1993" i="1"/>
  <c r="F1994" i="1"/>
  <c r="F1995" i="1"/>
  <c r="F1996" i="1"/>
  <c r="F1997" i="1"/>
  <c r="F1998" i="1"/>
  <c r="F1999" i="1"/>
  <c r="F2000" i="1"/>
  <c r="F2001" i="1"/>
  <c r="F2002" i="1"/>
  <c r="F2003" i="1"/>
  <c r="F2004" i="1"/>
  <c r="F2005" i="1"/>
  <c r="F2006" i="1"/>
  <c r="F2007" i="1"/>
  <c r="F2008" i="1"/>
  <c r="F2009" i="1"/>
  <c r="F2010" i="1"/>
  <c r="F2011" i="1"/>
  <c r="F2012" i="1"/>
  <c r="F2013" i="1"/>
  <c r="F2014" i="1"/>
  <c r="F2015" i="1"/>
  <c r="F2016" i="1"/>
  <c r="F2017" i="1"/>
  <c r="F2018" i="1"/>
  <c r="F2019" i="1"/>
  <c r="F2020" i="1"/>
  <c r="F2021" i="1"/>
  <c r="F2022" i="1"/>
  <c r="F2023" i="1"/>
  <c r="F2024" i="1"/>
  <c r="F2025" i="1"/>
  <c r="F2026" i="1"/>
  <c r="F2027" i="1"/>
  <c r="F2028" i="1"/>
  <c r="F2029" i="1"/>
  <c r="F2030" i="1"/>
  <c r="F2031" i="1"/>
  <c r="F2032" i="1"/>
  <c r="F2033" i="1"/>
  <c r="F2034" i="1"/>
  <c r="F2035" i="1"/>
  <c r="F2036" i="1"/>
  <c r="F2037" i="1"/>
  <c r="F2038" i="1"/>
  <c r="F2039" i="1"/>
  <c r="F2040" i="1"/>
  <c r="F2041" i="1"/>
  <c r="F2042" i="1"/>
  <c r="F2043" i="1"/>
  <c r="F2044" i="1"/>
  <c r="F2045" i="1"/>
  <c r="F2046" i="1"/>
  <c r="F2047" i="1"/>
  <c r="F2048" i="1"/>
  <c r="F2049" i="1"/>
  <c r="F2050" i="1"/>
  <c r="F2051" i="1"/>
  <c r="F2052" i="1"/>
  <c r="F2053" i="1"/>
  <c r="F2054" i="1"/>
  <c r="F2055" i="1"/>
  <c r="F2056" i="1"/>
  <c r="F2057" i="1"/>
  <c r="F2058" i="1"/>
  <c r="F2059" i="1"/>
  <c r="F2060" i="1"/>
  <c r="F2061" i="1"/>
  <c r="F2062" i="1"/>
  <c r="F2063" i="1"/>
  <c r="F2064" i="1"/>
  <c r="F2065" i="1"/>
  <c r="G2065" i="1"/>
  <c r="F2068" i="1"/>
  <c r="F2069" i="1"/>
  <c r="F2070" i="1"/>
  <c r="F2071" i="1"/>
  <c r="F2072" i="1"/>
  <c r="F2073" i="1"/>
  <c r="F2074" i="1"/>
  <c r="F2075" i="1"/>
  <c r="F2076" i="1"/>
  <c r="F2077" i="1"/>
  <c r="F2078" i="1"/>
  <c r="F2079" i="1"/>
  <c r="F2080" i="1"/>
  <c r="F2081" i="1"/>
  <c r="F2082" i="1"/>
  <c r="F2083" i="1"/>
  <c r="F2084" i="1"/>
  <c r="F2085" i="1"/>
  <c r="F2086" i="1"/>
  <c r="F2087" i="1"/>
  <c r="F2088" i="1"/>
  <c r="F2089" i="1"/>
  <c r="G2089" i="1"/>
  <c r="F2092" i="1"/>
  <c r="F2093" i="1"/>
  <c r="F2094" i="1"/>
  <c r="F2095" i="1"/>
  <c r="F2096" i="1"/>
  <c r="F2097" i="1"/>
  <c r="F2098" i="1"/>
  <c r="F2099" i="1"/>
  <c r="F2100" i="1"/>
  <c r="F2101" i="1"/>
  <c r="F2102" i="1"/>
  <c r="F2103" i="1"/>
  <c r="G2103" i="1"/>
  <c r="F2106" i="1"/>
  <c r="F2107" i="1"/>
  <c r="F2108" i="1"/>
  <c r="F2109" i="1"/>
  <c r="F2110" i="1"/>
  <c r="F2111" i="1"/>
  <c r="F2112" i="1"/>
  <c r="F2113" i="1"/>
  <c r="G2113" i="1"/>
  <c r="G2115" i="1"/>
  <c r="F1983" i="1"/>
  <c r="F1984" i="1"/>
  <c r="G1984" i="1"/>
  <c r="G1986" i="1"/>
  <c r="F1952" i="1"/>
  <c r="F1953" i="1"/>
  <c r="F1954" i="1"/>
  <c r="F1955" i="1"/>
  <c r="F1956" i="1"/>
  <c r="F1957" i="1"/>
  <c r="F1958" i="1"/>
  <c r="F1959" i="1"/>
  <c r="F1960" i="1"/>
  <c r="F1961" i="1"/>
  <c r="F1962" i="1"/>
  <c r="F1963" i="1"/>
  <c r="F1964" i="1"/>
  <c r="F1965" i="1"/>
  <c r="F1966" i="1"/>
  <c r="F1967" i="1"/>
  <c r="F1968" i="1"/>
  <c r="F1969" i="1"/>
  <c r="F1970" i="1"/>
  <c r="F1971" i="1"/>
  <c r="F1972" i="1"/>
  <c r="F1973" i="1"/>
  <c r="F1974" i="1"/>
  <c r="F1975" i="1"/>
  <c r="F1976" i="1"/>
  <c r="F1977" i="1"/>
  <c r="F1978" i="1"/>
  <c r="G1978" i="1"/>
  <c r="G1980" i="1"/>
  <c r="F1945" i="1"/>
  <c r="G1945" i="1"/>
  <c r="G1947" i="1"/>
  <c r="F1940" i="1"/>
  <c r="G1940" i="1"/>
  <c r="G1942" i="1"/>
  <c r="F1909" i="1"/>
  <c r="F1910" i="1"/>
  <c r="F1911" i="1"/>
  <c r="C1912" i="1"/>
  <c r="F1912" i="1"/>
  <c r="G1912" i="1"/>
  <c r="G1914" i="1"/>
  <c r="F1835" i="1"/>
  <c r="F1836" i="1"/>
  <c r="F1837" i="1"/>
  <c r="F1838" i="1"/>
  <c r="F1839" i="1"/>
  <c r="F1840" i="1"/>
  <c r="F1841" i="1"/>
  <c r="F1842" i="1"/>
  <c r="F1843" i="1"/>
  <c r="F1844" i="1"/>
  <c r="F1845" i="1"/>
  <c r="F1846" i="1"/>
  <c r="F1847" i="1"/>
  <c r="F1848" i="1"/>
  <c r="F1849" i="1"/>
  <c r="F1850" i="1"/>
  <c r="F1851" i="1"/>
  <c r="F1852" i="1"/>
  <c r="F1853" i="1"/>
  <c r="F1854" i="1"/>
  <c r="F1855" i="1"/>
  <c r="F1856" i="1"/>
  <c r="F1857" i="1"/>
  <c r="F1858" i="1"/>
  <c r="F1859" i="1"/>
  <c r="F1860" i="1"/>
  <c r="F1861" i="1"/>
  <c r="F1862" i="1"/>
  <c r="F1863" i="1"/>
  <c r="F1864" i="1"/>
  <c r="F1865" i="1"/>
  <c r="F1866" i="1"/>
  <c r="F1867" i="1"/>
  <c r="F1868" i="1"/>
  <c r="F1869" i="1"/>
  <c r="F1870" i="1"/>
  <c r="F1871" i="1"/>
  <c r="F1872" i="1"/>
  <c r="F1873" i="1"/>
  <c r="F1874" i="1"/>
  <c r="F1875" i="1"/>
  <c r="F1876" i="1"/>
  <c r="F1877" i="1"/>
  <c r="F1878" i="1"/>
  <c r="F1879" i="1"/>
  <c r="F1880" i="1"/>
  <c r="F1881" i="1"/>
  <c r="F1882" i="1"/>
  <c r="F1883" i="1"/>
  <c r="F1884" i="1"/>
  <c r="F1885" i="1"/>
  <c r="F1886" i="1"/>
  <c r="F1887" i="1"/>
  <c r="F1888" i="1"/>
  <c r="F1889" i="1"/>
  <c r="F1890" i="1"/>
  <c r="F1891" i="1"/>
  <c r="F1892" i="1"/>
  <c r="F1893" i="1"/>
  <c r="F1894" i="1"/>
  <c r="F1895" i="1"/>
  <c r="F1896" i="1"/>
  <c r="F1897" i="1"/>
  <c r="F1898" i="1"/>
  <c r="F1899" i="1"/>
  <c r="F1900" i="1"/>
  <c r="F1901" i="1"/>
  <c r="F1902" i="1"/>
  <c r="F1903" i="1"/>
  <c r="F1904" i="1"/>
  <c r="G1904" i="1"/>
  <c r="G1906" i="1"/>
  <c r="F1774" i="1"/>
  <c r="F1775" i="1"/>
  <c r="F1776" i="1"/>
  <c r="F1777" i="1"/>
  <c r="F1778" i="1"/>
  <c r="F1779" i="1"/>
  <c r="F1780" i="1"/>
  <c r="F1781" i="1"/>
  <c r="F1782" i="1"/>
  <c r="F1783" i="1"/>
  <c r="F1784" i="1"/>
  <c r="F1785" i="1"/>
  <c r="F1786" i="1"/>
  <c r="F1787" i="1"/>
  <c r="F1788" i="1"/>
  <c r="F1789" i="1"/>
  <c r="F1790" i="1"/>
  <c r="F1791" i="1"/>
  <c r="F1792" i="1"/>
  <c r="F1793" i="1"/>
  <c r="F1794" i="1"/>
  <c r="F1795" i="1"/>
  <c r="F1796" i="1"/>
  <c r="F1797" i="1"/>
  <c r="F1798" i="1"/>
  <c r="F1799" i="1"/>
  <c r="F1800" i="1"/>
  <c r="F1801" i="1"/>
  <c r="F1802" i="1"/>
  <c r="F1803" i="1"/>
  <c r="F1804" i="1"/>
  <c r="F1805" i="1"/>
  <c r="F1806" i="1"/>
  <c r="F1807" i="1"/>
  <c r="F1808" i="1"/>
  <c r="F1809" i="1"/>
  <c r="F1810" i="1"/>
  <c r="F1811" i="1"/>
  <c r="F1812" i="1"/>
  <c r="F1813" i="1"/>
  <c r="F1814" i="1"/>
  <c r="F1815" i="1"/>
  <c r="F1816" i="1"/>
  <c r="F1817" i="1"/>
  <c r="F1818" i="1"/>
  <c r="F1819" i="1"/>
  <c r="F1820" i="1"/>
  <c r="F1821" i="1"/>
  <c r="F1822" i="1"/>
  <c r="F1823" i="1"/>
  <c r="F1824" i="1"/>
  <c r="F1825" i="1"/>
  <c r="F1826" i="1"/>
  <c r="F1827" i="1"/>
  <c r="F1828" i="1"/>
  <c r="F1829" i="1"/>
  <c r="F1830" i="1"/>
  <c r="G1832" i="1"/>
  <c r="F1763" i="1"/>
  <c r="F1764" i="1"/>
  <c r="F1765" i="1"/>
  <c r="F1766" i="1"/>
  <c r="F1767" i="1"/>
  <c r="F1768" i="1"/>
  <c r="F1769" i="1"/>
  <c r="G1769" i="1"/>
  <c r="F1753" i="1"/>
  <c r="F1754" i="1"/>
  <c r="F1755" i="1"/>
  <c r="F1756" i="1"/>
  <c r="F1757" i="1"/>
  <c r="F1758" i="1"/>
  <c r="F1759" i="1"/>
  <c r="F1760" i="1"/>
  <c r="G1760" i="1"/>
  <c r="F1742" i="1"/>
  <c r="F1743" i="1"/>
  <c r="F1744" i="1"/>
  <c r="F1745" i="1"/>
  <c r="F1746" i="1"/>
  <c r="F1747" i="1"/>
  <c r="F1748" i="1"/>
  <c r="F1749" i="1"/>
  <c r="F1750" i="1"/>
  <c r="G1750" i="1"/>
  <c r="F1739" i="1"/>
  <c r="G1739" i="1"/>
  <c r="F1736" i="1"/>
  <c r="G1736" i="1"/>
  <c r="G1771" i="1"/>
  <c r="F1605" i="1"/>
  <c r="F1606" i="1"/>
  <c r="F1607" i="1"/>
  <c r="F1608" i="1"/>
  <c r="F1609" i="1"/>
  <c r="F1610" i="1"/>
  <c r="F1611" i="1"/>
  <c r="F1612" i="1"/>
  <c r="F1613" i="1"/>
  <c r="F1614" i="1"/>
  <c r="F1615" i="1"/>
  <c r="F1616" i="1"/>
  <c r="F1617" i="1"/>
  <c r="F1618" i="1"/>
  <c r="G1618" i="1"/>
  <c r="F1621" i="1"/>
  <c r="F1622" i="1"/>
  <c r="F1623" i="1"/>
  <c r="F1624" i="1"/>
  <c r="F1625" i="1"/>
  <c r="F1626" i="1"/>
  <c r="F1627" i="1"/>
  <c r="F1628" i="1"/>
  <c r="F1629" i="1"/>
  <c r="F1630" i="1"/>
  <c r="F1631" i="1"/>
  <c r="F1632" i="1"/>
  <c r="F1633" i="1"/>
  <c r="F1634" i="1"/>
  <c r="G1634" i="1"/>
  <c r="F1636" i="1"/>
  <c r="F1637" i="1"/>
  <c r="F1638" i="1"/>
  <c r="F1639" i="1"/>
  <c r="F1640" i="1"/>
  <c r="F1641" i="1"/>
  <c r="F1642" i="1"/>
  <c r="F1643" i="1"/>
  <c r="F1644" i="1"/>
  <c r="F1645" i="1"/>
  <c r="F1646" i="1"/>
  <c r="F1647" i="1"/>
  <c r="F1648" i="1"/>
  <c r="F1649" i="1"/>
  <c r="F1650" i="1"/>
  <c r="F1651" i="1"/>
  <c r="F1652" i="1"/>
  <c r="F1653" i="1"/>
  <c r="G1653" i="1"/>
  <c r="F1656" i="1"/>
  <c r="F1657" i="1"/>
  <c r="F1658" i="1"/>
  <c r="F1659" i="1"/>
  <c r="F1660" i="1"/>
  <c r="F1661" i="1"/>
  <c r="F1662" i="1"/>
  <c r="F1663" i="1"/>
  <c r="F1664" i="1"/>
  <c r="F1665" i="1"/>
  <c r="F1666" i="1"/>
  <c r="F1667" i="1"/>
  <c r="F1668" i="1"/>
  <c r="F1669" i="1"/>
  <c r="F1670" i="1"/>
  <c r="F1671" i="1"/>
  <c r="G1671" i="1"/>
  <c r="F1674" i="1"/>
  <c r="F1675" i="1"/>
  <c r="F1676" i="1"/>
  <c r="F1677" i="1"/>
  <c r="F1678" i="1"/>
  <c r="F1679" i="1"/>
  <c r="F1680" i="1"/>
  <c r="F1681" i="1"/>
  <c r="F1682" i="1"/>
  <c r="F1683" i="1"/>
  <c r="F1684" i="1"/>
  <c r="F1685" i="1"/>
  <c r="F1686" i="1"/>
  <c r="F1687" i="1"/>
  <c r="F1688" i="1"/>
  <c r="F1689" i="1"/>
  <c r="F1690" i="1"/>
  <c r="F1691" i="1"/>
  <c r="F1692" i="1"/>
  <c r="F1693" i="1"/>
  <c r="F1694" i="1"/>
  <c r="G1694" i="1"/>
  <c r="F1697" i="1"/>
  <c r="F1698" i="1"/>
  <c r="F1699" i="1"/>
  <c r="F1700" i="1"/>
  <c r="F1701" i="1"/>
  <c r="F1702" i="1"/>
  <c r="G1702" i="1"/>
  <c r="F1705" i="1"/>
  <c r="F1706" i="1"/>
  <c r="F1707" i="1"/>
  <c r="F1708" i="1"/>
  <c r="F1709" i="1"/>
  <c r="G1709" i="1"/>
  <c r="F1712" i="1"/>
  <c r="F1713" i="1"/>
  <c r="F1714" i="1"/>
  <c r="F1715" i="1"/>
  <c r="G1715" i="1"/>
  <c r="F1718" i="1"/>
  <c r="F1719" i="1"/>
  <c r="F1720" i="1"/>
  <c r="F1721" i="1"/>
  <c r="F1722" i="1"/>
  <c r="G1722" i="1"/>
  <c r="F1725" i="1"/>
  <c r="F1726" i="1"/>
  <c r="F1727" i="1"/>
  <c r="F1728" i="1"/>
  <c r="F1729" i="1"/>
  <c r="G1729" i="1"/>
  <c r="G1731" i="1"/>
  <c r="F2162" i="1"/>
  <c r="F2163" i="1"/>
  <c r="F2164" i="1"/>
  <c r="F2165" i="1"/>
  <c r="F2166" i="1"/>
  <c r="G2166" i="1"/>
  <c r="G2168" i="1"/>
  <c r="F2156" i="1"/>
  <c r="F2157" i="1"/>
  <c r="G2157" i="1"/>
  <c r="G2159" i="1"/>
  <c r="G2170" i="1"/>
  <c r="G2213" i="1"/>
  <c r="G2215" i="1"/>
  <c r="G2227" i="1"/>
  <c r="G2242" i="1"/>
  <c r="G2243" i="1"/>
  <c r="G2244" i="1"/>
  <c r="G2245" i="1"/>
  <c r="G2246" i="1"/>
  <c r="G2247" i="1"/>
  <c r="G2248" i="1"/>
  <c r="G2249" i="1"/>
  <c r="G2250" i="1"/>
  <c r="G2254" i="1"/>
  <c r="G2257" i="1"/>
  <c r="G2276" i="1"/>
  <c r="G2287" i="1"/>
  <c r="G2238" i="1"/>
  <c r="F2217" i="1"/>
  <c r="F1935" i="1"/>
  <c r="G1935" i="1"/>
  <c r="G1937" i="1"/>
  <c r="G1830" i="1"/>
  <c r="F978" i="1"/>
  <c r="F979" i="1"/>
  <c r="F980" i="1"/>
  <c r="F981" i="1"/>
  <c r="F982" i="1"/>
  <c r="F983" i="1"/>
  <c r="F984" i="1"/>
  <c r="F985" i="1"/>
  <c r="G985" i="1"/>
</calcChain>
</file>

<file path=xl/sharedStrings.xml><?xml version="1.0" encoding="utf-8"?>
<sst xmlns="http://schemas.openxmlformats.org/spreadsheetml/2006/main" count="5296" uniqueCount="1513">
  <si>
    <t>MINISTERIO  DE OBRAS PUBLICAS Y COMUNICACIONES</t>
  </si>
  <si>
    <t>MOPC, SANTO DOMINGO, REP. DOM.</t>
  </si>
  <si>
    <t>PRESUPUESTOS DE EDIFICACIONES.</t>
  </si>
  <si>
    <t xml:space="preserve">PRESUP:          No. 20-19  PÁRA  LA CONSTRUCCION DEL CENTRO DE LABORATORIO DEL PROGRAMA NACIONAL  DE TAMIZ                                                       </t>
  </si>
  <si>
    <t xml:space="preserve">                                              NEOTANAL Y ALTO RIESGO, UBICADO  EN LA PROVINCIA DE SANTO DOMINGO, REP. DOM.-</t>
  </si>
  <si>
    <t>No.</t>
  </si>
  <si>
    <t>PARTIDAS</t>
  </si>
  <si>
    <t>CANT.</t>
  </si>
  <si>
    <t>UD</t>
  </si>
  <si>
    <t>P.U.</t>
  </si>
  <si>
    <t>VALOR</t>
  </si>
  <si>
    <t>SUB-TOTAL</t>
  </si>
  <si>
    <t>I.-</t>
  </si>
  <si>
    <t>PRELIMINARES  GENERALES</t>
  </si>
  <si>
    <t>a.-</t>
  </si>
  <si>
    <t xml:space="preserve">Caseta de Materiales </t>
  </si>
  <si>
    <t>ud</t>
  </si>
  <si>
    <t>b.-</t>
  </si>
  <si>
    <t>Suministro y colocación de verja provisional de madera y zinc</t>
  </si>
  <si>
    <t>ml</t>
  </si>
  <si>
    <t>c.-</t>
  </si>
  <si>
    <t>Letrero en obra (16 ʹ x 10 ʹ)</t>
  </si>
  <si>
    <t>d.-</t>
  </si>
  <si>
    <t>Valla de 4 x 3"</t>
  </si>
  <si>
    <t>e.-</t>
  </si>
  <si>
    <t xml:space="preserve">Limpieza inicial del solar </t>
  </si>
  <si>
    <t>m2</t>
  </si>
  <si>
    <t>f.-</t>
  </si>
  <si>
    <t>Corte de capa vegetal general</t>
  </si>
  <si>
    <t>m3</t>
  </si>
  <si>
    <t>g.-</t>
  </si>
  <si>
    <t>Bote de corte de capa vegetal y de limpieza inicial del solar</t>
  </si>
  <si>
    <t>h.-</t>
  </si>
  <si>
    <t>Replanteo y topografía</t>
  </si>
  <si>
    <t>i.-</t>
  </si>
  <si>
    <t>Fumigación general</t>
  </si>
  <si>
    <t>j.-</t>
  </si>
  <si>
    <t>Andamios exteriores</t>
  </si>
  <si>
    <t>k.-</t>
  </si>
  <si>
    <t>Rapillado y masillado en pintura de edificios aledaños</t>
  </si>
  <si>
    <t>l.-</t>
  </si>
  <si>
    <t>Pintura acrílica en edificios aledaños primer nivel (para embellecimiento del área)</t>
  </si>
  <si>
    <t>m.-</t>
  </si>
  <si>
    <t>Pintura acrílica en edificios aledaños segundo nivel (para embellecimiento del área)</t>
  </si>
  <si>
    <t>n.-</t>
  </si>
  <si>
    <t>Demolición de verja existente</t>
  </si>
  <si>
    <t>n1.-</t>
  </si>
  <si>
    <t xml:space="preserve">Excavación en perímetro de verja existente </t>
  </si>
  <si>
    <t>n2.-</t>
  </si>
  <si>
    <t xml:space="preserve">Demolición de zapata existente </t>
  </si>
  <si>
    <t>n3.-</t>
  </si>
  <si>
    <t xml:space="preserve">Demolición de columna hormigón armado </t>
  </si>
  <si>
    <t>n4.-</t>
  </si>
  <si>
    <t>Demolición de viga de amarre S.N.P</t>
  </si>
  <si>
    <t>n5.-</t>
  </si>
  <si>
    <t>Demolición de acera de hormigón (e=0.10)m</t>
  </si>
  <si>
    <t>n6.-</t>
  </si>
  <si>
    <t>Demolición de muros de block B.N.P</t>
  </si>
  <si>
    <t>n7.-</t>
  </si>
  <si>
    <t>Demolición de muros de block S.N.P</t>
  </si>
  <si>
    <t>n8.-</t>
  </si>
  <si>
    <t xml:space="preserve">Desmonte de paños de hierro fijos </t>
  </si>
  <si>
    <t>n9.-</t>
  </si>
  <si>
    <t xml:space="preserve">Acarreo de material para bote </t>
  </si>
  <si>
    <t>n10.-</t>
  </si>
  <si>
    <t xml:space="preserve">Bote de material excavado </t>
  </si>
  <si>
    <t>ñ.-</t>
  </si>
  <si>
    <t>Desvío de tubería de agua potable de Ø 6" PVC SCH-40</t>
  </si>
  <si>
    <t>ñ1.-</t>
  </si>
  <si>
    <t>Preliminares</t>
  </si>
  <si>
    <t>Replanteo con brigada topográfica incluyendo equipo</t>
  </si>
  <si>
    <t>ñ2.-</t>
  </si>
  <si>
    <t>Movimiento de tierra</t>
  </si>
  <si>
    <t>Excavación en roca de zanja (Ancho 0.45m, Profundidad 0.60, Longitud 80.00m)</t>
  </si>
  <si>
    <t>Asiento de arena ( e = 0.10 mt )</t>
  </si>
  <si>
    <t>Relleno compactado de reposición de  caliche</t>
  </si>
  <si>
    <t xml:space="preserve">Bote de material sobrante </t>
  </si>
  <si>
    <r>
      <t>m</t>
    </r>
    <r>
      <rPr>
        <vertAlign val="superscript"/>
        <sz val="11"/>
        <rFont val="Times New Roman"/>
        <family val="1"/>
      </rPr>
      <t>3</t>
    </r>
    <r>
      <rPr>
        <sz val="11"/>
        <rFont val="Times New Roman"/>
        <family val="1"/>
      </rPr>
      <t>e</t>
    </r>
  </si>
  <si>
    <t>ñ3.-</t>
  </si>
  <si>
    <t>Suministro y colocación de tubería  PVC incluye materiales menores y mano de obra</t>
  </si>
  <si>
    <t>Tubo  de Ø 6" PVC SCH-40</t>
  </si>
  <si>
    <t>ñ4.-</t>
  </si>
  <si>
    <t>Suministro y colocación de piezas especiales de PVC, incluye mano de obra y materiales menores para su instalación</t>
  </si>
  <si>
    <t>Codo 6" PVC SCH-40</t>
  </si>
  <si>
    <t>ñ5.-</t>
  </si>
  <si>
    <t>Misceláneos</t>
  </si>
  <si>
    <t>Empalme a línea existente</t>
  </si>
  <si>
    <t>Sub-total desvio tuberia agua potable</t>
  </si>
  <si>
    <t>RD$</t>
  </si>
  <si>
    <t>o.-</t>
  </si>
  <si>
    <t>Desvío de línea sanitaria Ø 12" PVC</t>
  </si>
  <si>
    <t>o1.-</t>
  </si>
  <si>
    <t>Topografía y control de pendiente</t>
  </si>
  <si>
    <t>o2.-</t>
  </si>
  <si>
    <t>Excavación con compresor</t>
  </si>
  <si>
    <r>
      <t>m</t>
    </r>
    <r>
      <rPr>
        <vertAlign val="superscript"/>
        <sz val="11"/>
        <rFont val="Times New Roman"/>
        <family val="1"/>
      </rPr>
      <t>3</t>
    </r>
    <r>
      <rPr>
        <sz val="11"/>
        <rFont val="Times New Roman"/>
        <family val="1"/>
      </rPr>
      <t>n</t>
    </r>
  </si>
  <si>
    <t>Asiento de arena</t>
  </si>
  <si>
    <r>
      <t>m</t>
    </r>
    <r>
      <rPr>
        <vertAlign val="superscript"/>
        <sz val="11"/>
        <rFont val="Times New Roman"/>
        <family val="1"/>
      </rPr>
      <t>3</t>
    </r>
  </si>
  <si>
    <t>Relleno compactado con caliche</t>
  </si>
  <si>
    <r>
      <t>m</t>
    </r>
    <r>
      <rPr>
        <vertAlign val="superscript"/>
        <sz val="11"/>
        <rFont val="Times New Roman"/>
        <family val="1"/>
      </rPr>
      <t>3</t>
    </r>
    <r>
      <rPr>
        <sz val="11"/>
        <rFont val="Times New Roman"/>
        <family val="1"/>
      </rPr>
      <t>c</t>
    </r>
  </si>
  <si>
    <t>Bote de material sobrante llenado con equipo (dist=20 km)</t>
  </si>
  <si>
    <t>o3.-</t>
  </si>
  <si>
    <t xml:space="preserve">Suministro y colocación de tubería </t>
  </si>
  <si>
    <t>Tubo  de Ø 12" PVC SDR-41</t>
  </si>
  <si>
    <t>o4.-</t>
  </si>
  <si>
    <t xml:space="preserve">Registros </t>
  </si>
  <si>
    <t>Registros en ladrillo ( R1, R2, R3 )</t>
  </si>
  <si>
    <t>uds</t>
  </si>
  <si>
    <t>Registro en bloques de 8" con varillas Ø 3/8" a  0.40 mt. ( R4 )</t>
  </si>
  <si>
    <t>Sub-total tubería de arrastre</t>
  </si>
  <si>
    <t>SUB-TOTAL  PRELIMINAR GENERAL</t>
  </si>
  <si>
    <t>II.-</t>
  </si>
  <si>
    <t>SOTANO 2</t>
  </si>
  <si>
    <t>1.-</t>
  </si>
  <si>
    <t>PRELIMINARES</t>
  </si>
  <si>
    <t>Replanteo</t>
  </si>
  <si>
    <t>2-</t>
  </si>
  <si>
    <t>MOVIMIENTO DE TIERRA</t>
  </si>
  <si>
    <t>Excavación en roca con equipo</t>
  </si>
  <si>
    <t>Relleno de reposición, incluye Caliche</t>
  </si>
  <si>
    <t>Bote de material</t>
  </si>
  <si>
    <t>Relleno compactado en área de pisos nuevos</t>
  </si>
  <si>
    <t>3.-</t>
  </si>
  <si>
    <t>HORMIGON ARMADO</t>
  </si>
  <si>
    <t>Zapata de Muro de Contención (1.30 x 0.45)m</t>
  </si>
  <si>
    <t>Zapata de Muro de Contención (1.50 x 0.45)m</t>
  </si>
  <si>
    <t>Zapata de columnas Z1 (4.60x4.60x0.70)m</t>
  </si>
  <si>
    <t>Zapata de columnas Z2 (4.40x4.40x0.70)m</t>
  </si>
  <si>
    <t>Zapata de columnas Z3 (4.20x4.20x0.70)m</t>
  </si>
  <si>
    <t>Zapata de columna combinada Z1 (8.38x4.00x0.70)m</t>
  </si>
  <si>
    <t>Zapata de columna combinada Z2 (6.70x4.20x0.70)m</t>
  </si>
  <si>
    <t>Zapata de columna combinada Z3 (8.60x3.60x0.70)m</t>
  </si>
  <si>
    <t>Platea en núcleo de ascensor (11.80x11.70x0.70)m</t>
  </si>
  <si>
    <t>Fosa en núcleo de ascensor (3.40x3.70x0.60)m</t>
  </si>
  <si>
    <t>Viga de fundación VF (0.50x0.70)m</t>
  </si>
  <si>
    <t>p.-</t>
  </si>
  <si>
    <t>Columna C6 (0.40x0.40)m</t>
  </si>
  <si>
    <t>q.-</t>
  </si>
  <si>
    <t xml:space="preserve">Muro de contención perimetral MC (1 cara) (e= 0.25 m) </t>
  </si>
  <si>
    <t>r.-</t>
  </si>
  <si>
    <t>Muro de H.A Curvo (e=0.25m)</t>
  </si>
  <si>
    <t>s.-</t>
  </si>
  <si>
    <t>Muro de H.A. en núcleo de ascensor (e= 0.25m)</t>
  </si>
  <si>
    <t>t.-</t>
  </si>
  <si>
    <t>Muro de H.A. curvo para-choques (e= 0.15m), h=1.00 m</t>
  </si>
  <si>
    <t>u.-</t>
  </si>
  <si>
    <t>Viga pórtico 2X (0.30 x 0,45)m</t>
  </si>
  <si>
    <t>v.-</t>
  </si>
  <si>
    <t>Viga pórtico 3X (0.30 x 0,45)m</t>
  </si>
  <si>
    <t>w.-</t>
  </si>
  <si>
    <t>Viga pórtico 4X (0.30 x 0,45)m</t>
  </si>
  <si>
    <t>x.-</t>
  </si>
  <si>
    <t>Viga pórtico 5X (0.30 x 0,45)m</t>
  </si>
  <si>
    <t>y.-</t>
  </si>
  <si>
    <t>Viga pórtico BY (0.30 x 0,45)m</t>
  </si>
  <si>
    <t>z.-</t>
  </si>
  <si>
    <t>Viga pórtico CY (0.30 x 0,45)m</t>
  </si>
  <si>
    <t>a.1.-</t>
  </si>
  <si>
    <t>Viga pórtico DY (0.30 x 0,45)m</t>
  </si>
  <si>
    <t>b.1.-</t>
  </si>
  <si>
    <t>Viga pórtico EY (0.30 x 0,45)m</t>
  </si>
  <si>
    <t>c.1.-</t>
  </si>
  <si>
    <t>Viga pórtico FY (0.30 x 0,45)m</t>
  </si>
  <si>
    <t>d.1.-</t>
  </si>
  <si>
    <t>Viga V1  (0.30 x 0,45)m</t>
  </si>
  <si>
    <t>e.1.-</t>
  </si>
  <si>
    <t>Viga V2  (0.30 x 0,45)m</t>
  </si>
  <si>
    <t>f.1.-</t>
  </si>
  <si>
    <t>Dinteles DE (0.20 x 0.30)</t>
  </si>
  <si>
    <t xml:space="preserve"> m3</t>
  </si>
  <si>
    <t>g.1.-</t>
  </si>
  <si>
    <t>Dinteles D1 (0.15 x 0.20)</t>
  </si>
  <si>
    <t>h.1.-</t>
  </si>
  <si>
    <t>Dinteles D1 (0.20 x 0.20)</t>
  </si>
  <si>
    <t>i.1.-</t>
  </si>
  <si>
    <t>Rampas de escalera principal/ascensor (e=0.15 mts)</t>
  </si>
  <si>
    <t>j.1.-</t>
  </si>
  <si>
    <t>Rampas de escalera secundaria (emergencia) (e=0.15 mts)</t>
  </si>
  <si>
    <t>k.1.-</t>
  </si>
  <si>
    <t>Rampas vehicular de H.A. (e=0.15 mts)</t>
  </si>
  <si>
    <t>l.1.-</t>
  </si>
  <si>
    <t>Losas de H.A. (e =0.15 mts)</t>
  </si>
  <si>
    <t>m.1.-</t>
  </si>
  <si>
    <t>Losa Aligeradas con malla electro soldada corrugada D2.5xD2.5 150x150, (incluye Foam y armado en Nervios) (e=0.25)m</t>
  </si>
  <si>
    <t>n.1.-</t>
  </si>
  <si>
    <t>Torta de piso con malla electrosoldada D2.3x2.3x100x100 (e= 0.10 m)</t>
  </si>
  <si>
    <t>4.-</t>
  </si>
  <si>
    <t xml:space="preserve">MUROS </t>
  </si>
  <si>
    <t>Suministro y colocación de muros de bloques de 0.20m con Ø 3/8" a 0.80  S.N.P.</t>
  </si>
  <si>
    <t>Suministro y colocación de muros de bloques de 0.15m con Ø 3/8" a 0.80  S.N.P.</t>
  </si>
  <si>
    <t>5.-</t>
  </si>
  <si>
    <t>TERMINACION DE SUPERFICIE</t>
  </si>
  <si>
    <t>Suministro y colocación de pañete en muros interiores</t>
  </si>
  <si>
    <t xml:space="preserve">Suministro y colocación de pañete en superficie de hormigón </t>
  </si>
  <si>
    <t>Suministro y colocación de fraguache</t>
  </si>
  <si>
    <t xml:space="preserve">Suministro y colocación de cantos </t>
  </si>
  <si>
    <t>6.-</t>
  </si>
  <si>
    <t>TERMINACION EN ESCALERAS</t>
  </si>
  <si>
    <t>Escalera principal/ascensor</t>
  </si>
  <si>
    <t>Suministro y colocación de escalones de porcelanato (incl. Huella y contra-huella)</t>
  </si>
  <si>
    <t>Suministro y colocación de descanso de porcelanato (0.60x0.60)m</t>
  </si>
  <si>
    <t>Suministro y colocación de zócalos de porcelanato en escalones</t>
  </si>
  <si>
    <t>Suministro y colocación de zócalos de porcelanato en descanso</t>
  </si>
  <si>
    <t>Suministro y colocación de pasamanos en tubo de acero inoxidable Ø 2"</t>
  </si>
  <si>
    <t>Escalera de emergencia</t>
  </si>
  <si>
    <t>Suministro y colocación  baranda en tubo de acero inoxidable Ø 2"</t>
  </si>
  <si>
    <t>7.-</t>
  </si>
  <si>
    <t>TERMINACION DE PISOS</t>
  </si>
  <si>
    <t>Suministro y colocación de piso de porcelanato blanco (0.60x0.60) anti-deslizante</t>
  </si>
  <si>
    <t>Suministro y colocación de zócalos de porcelanato blanco de 0.60m</t>
  </si>
  <si>
    <t>8.-</t>
  </si>
  <si>
    <t>PORTAJE</t>
  </si>
  <si>
    <t>Suministro y colocación de Puerta (AVD-160), Abatible flotante de vidrio templado con sistema de bisagras decorativas, Incluye herrajes laminado de seguridad y rotulación en  frosted. (1.60x2.10)m</t>
  </si>
  <si>
    <t>Suministro y colocación de Puerta (E-100) abatible de polimetal color blanco de diseño liso de 1/2″, con barra de pánico colocada del lado indicado según diseño. Incluye herrajes, rejilla de ventilación y marcos (1.00 x 2.10)m</t>
  </si>
  <si>
    <t>Suministro y colocación de Puerta (PTC-100) en Tola a dos caras de 1/2" (1/4″ cada cara), corrediza para interior. Incluye cubre mochetas y jambas en ambos lados del hueco + una pieza cubrefalta para cubrir el riel,  herrajes, rejilla de ventilación y pestillo. (1.00x 2.10)m</t>
  </si>
  <si>
    <t>9.-</t>
  </si>
  <si>
    <t xml:space="preserve">VENTANAS </t>
  </si>
  <si>
    <t>Suministro y colocación de Vidrio Fijo (VF190) perfil P92 blanco anodizado con vidrio transparente de 5mm y laminado de seguridad. (1.90 x 1.70)m 2 uds</t>
  </si>
  <si>
    <t>Suministro y colocación de Vidrio Fijo (VF200) perfil P92 blanco anodizado con vidrio transparente de 5mm y laminado de seguridad. Tamaño (2.00 x 1.70)m 2 uds</t>
  </si>
  <si>
    <t>10.-</t>
  </si>
  <si>
    <t>INSTALACION SANITARIA</t>
  </si>
  <si>
    <t>Suministro y colocación de Llave con manguera</t>
  </si>
  <si>
    <t>Suministro y colocación de Tubería de Polipropileno PN-16 Agua potable ∅ 3/4" COLGADA</t>
  </si>
  <si>
    <t>Suministro y colocación de Tubería de Polipropileno PN-16 Agua potable ∅ 1 1/2" COLGADA</t>
  </si>
  <si>
    <t>Suministro y colocación de Tubería de Polipropileno PN-16 Agua potable ∅ 3" COLGADA</t>
  </si>
  <si>
    <t>Suministro y colocación de tubería de arrastre de Ø 4'' PVC SDR-32.5 COLGADA</t>
  </si>
  <si>
    <t>Suministro y colocación de columna de agua en tubería de polipropileno Ø 3'' (h=4.20)m</t>
  </si>
  <si>
    <t>Suministro y colocación de columna de agua en tubería de polipropileno Ø 1 1/2'' (h=4.20)m</t>
  </si>
  <si>
    <t>Suministro y colocación de columna de agua en tubería de polipropileno Ø 1'' (h=4.20)m</t>
  </si>
  <si>
    <t>Suministro y colocación de columna de agua en tubería de polipropileno Ø 3/4'' (h=4.20)m</t>
  </si>
  <si>
    <t>Suministro y colocación de bajante pluvial Ø 4''  SDR-32.5 (BP) (h=4.20)m</t>
  </si>
  <si>
    <t>Suministro y colocación Registros de inspección de aguas pluviales (0.80x0.80)m</t>
  </si>
  <si>
    <t>Suministro y colocación Rejillas de (1.18x0.40)m (3 uds)</t>
  </si>
  <si>
    <t>Suministro y colocación Rejillas de (7.00x0.35)m (1 ud)</t>
  </si>
  <si>
    <t>Suministro y colocación de Geo-membrana para drenaje + tubería flexible Ø 4" en muros de contención.</t>
  </si>
  <si>
    <t>11.-</t>
  </si>
  <si>
    <t xml:space="preserve">PINTURA </t>
  </si>
  <si>
    <t>Suministro y aplicación de Pintura acrílica de base</t>
  </si>
  <si>
    <t>Suministro y aplicación de Pintura acrílica en interior</t>
  </si>
  <si>
    <t>12.-</t>
  </si>
  <si>
    <t>VARIOS GENERALES</t>
  </si>
  <si>
    <t>Suministro y colocación de acera en hormigón con terminación rayado</t>
  </si>
  <si>
    <t>Suministro y colocación de junta de construcción (Ranura con disco de corte, relleno con masilla elastometrica).</t>
  </si>
  <si>
    <t xml:space="preserve">Suministro y colocación de canaleta metálica para desagüe general de piso </t>
  </si>
  <si>
    <t>Suministro y colocación de junta elastometrica de polietileno expandido</t>
  </si>
  <si>
    <t>13.-</t>
  </si>
  <si>
    <t>RUTA DE EVACUACION</t>
  </si>
  <si>
    <t>Suministro y colocación de extintor ABC de 5 lbs.</t>
  </si>
  <si>
    <t>Suministro y colocación de señal de extintor</t>
  </si>
  <si>
    <t>Suministro y colocación de Señal de ruta de evacuación (Flechas)</t>
  </si>
  <si>
    <t>Suministro y colocación de señal de lámparas de emergencia</t>
  </si>
  <si>
    <t>Suministro y colocación de señal de punto de reunión</t>
  </si>
  <si>
    <t>14.-</t>
  </si>
  <si>
    <t>SEÑALIZACION PARA PARQUEOS</t>
  </si>
  <si>
    <t xml:space="preserve">Suministro y colocación de paragomas de hormigón </t>
  </si>
  <si>
    <t>Suministro y colocación de pintura para líneas de parqueos</t>
  </si>
  <si>
    <t>Suministro y colocación de pintura para numeración de parqueos</t>
  </si>
  <si>
    <t>SUB TOTAL  SOTANO 2</t>
  </si>
  <si>
    <t>III.-</t>
  </si>
  <si>
    <t>SOTANO 1</t>
  </si>
  <si>
    <t>Relleno de reposición, incluye caliche</t>
  </si>
  <si>
    <t>Columnas C1 ( 0.55 x 0.75 )m</t>
  </si>
  <si>
    <t>Columnas C2 ( 0.70 x 0.60 )m</t>
  </si>
  <si>
    <t>Columnas C3 ( 0.65 x 0.65 )m</t>
  </si>
  <si>
    <t>Columnas C4 ( 0.55 x 0.55 )m</t>
  </si>
  <si>
    <t>Columnas C5 ( 0.55 x 0.55 )m</t>
  </si>
  <si>
    <t>Columnas C6 ( 0.40 x 0.40 )m</t>
  </si>
  <si>
    <t>Muro de contención perimetral de H.A (e= 0.25m)</t>
  </si>
  <si>
    <t>Muro de contención curvo de H.A (e= 0.25m)</t>
  </si>
  <si>
    <t>Muro de hormigón en núcleo de ascensor N1 (e= 0.25m)</t>
  </si>
  <si>
    <t>Rampas de escalera principal (e=0.15 m)</t>
  </si>
  <si>
    <t>Rampas de escalera secundaria (exterior) (e=0.15 m)</t>
  </si>
  <si>
    <t>Rampas vehicular de losa aligerada con malla D2.3x2.3-150x150 (e=0.15 m)</t>
  </si>
  <si>
    <t>Dinteles DE (0.20x0.30)m</t>
  </si>
  <si>
    <t>Losas de H.A. (e =0.15 m)</t>
  </si>
  <si>
    <t>Losa Aligeradas con malla electro soldada corrugada D2.3xD2.3 150x150, (incluye Foam y armado en Nervios) (e=0.25)m</t>
  </si>
  <si>
    <t>Suministro y colocación de muros de bloques de 0.15m con cámaras llenas y Ø 3/8" a 0.60m</t>
  </si>
  <si>
    <t>Suministro y colocación de muros de panderetas en denglass (dos caras)</t>
  </si>
  <si>
    <t>Suministro y colocación de pañete interior en muros</t>
  </si>
  <si>
    <t>Suministro y colocación de piso de cerámica (0.50x0.50)m en área de ascensor</t>
  </si>
  <si>
    <t>Suministro y colocación de zócalos de cerámica de 0.50m</t>
  </si>
  <si>
    <t>Suministro y colocación de piso de hormigón pulido en área de parqueos</t>
  </si>
  <si>
    <t>Suministro y colocación de piso de hormigón frotado en rampas</t>
  </si>
  <si>
    <t>Suministro y colocación de zócalos de cerámica de 0.50m.</t>
  </si>
  <si>
    <t>Suministro y colocación de Puerta  FC-80 ,Contra fuego abatible en estructura de acero revestida con plancha de acero de 1/16" calibre 18, pintado resistente al fuego, relleno de aislante térmico, Resistencia a 180 grados y marcos a 360 grados. (0.80x2.10) m</t>
  </si>
  <si>
    <t>Suministro y colocación de Puerta  CFC-90 ,Contra fuego corrediza en estructura de acero revestida con plancha de acero de 1/16" calibre 18, pintado resistente al fuego, relleno de aislante térmico, Resistencia a 180 grados y marcos a 360 grados. (0.92x2.10) m</t>
  </si>
  <si>
    <t>Suministro y colocación de Puerta  AVD-180, Abatible flotante de vidrio templado con sistema de bisagras decorativas, Incluye herrajes laminado de seguridad y rotulación en  frosted. (1.80*2.10)m</t>
  </si>
  <si>
    <t>Suministro y colocación de Puerta  ET-400, Abatible de tola a dos caras de 2¨ (1´´cada cara ), con terminación en pintura automotriz de poliuretano, Incluye herrajes, rejilla de ventilación y marcos,   (4.00*2.50)m</t>
  </si>
  <si>
    <t xml:space="preserve">Suministro y colocación de Puerta  E-100, Abatible de polimetal color blanco lisa de 1/2" con barras de pánico colocada del lado indicado s/diseño, Incluye herrajes, rejillas para ventilación y marcos. (1.00*2.10)m </t>
  </si>
  <si>
    <t>Suministro y colocación de Ventana V-160 exterior corrediza perfil  p92, blanco anodizado con vidrio transparente de 5mm y laminado de seguridad, (1.60*1.70)m, 1 ud</t>
  </si>
  <si>
    <t>Suministro y colocación de Vidrio fijo VF-200 perfil  p-92, blanco anodizado con vidrio transparente de 5mm y laminado de seguridad, (2.00x1.70)m, 2 ud</t>
  </si>
  <si>
    <t>Suministro y colocación de Vidrio fijo VF-190 perfil  p-92, blanco anodizado con vidrio transparente de 5mm y laminado de seguridad, (1.90x1.70)m, 1 ud</t>
  </si>
  <si>
    <t>10,-</t>
  </si>
  <si>
    <t>INSTALACIONES SANITARIA</t>
  </si>
  <si>
    <t>Suministro y colocación de columna de acometida PVC SCH-40 Ø 1'' (h=4.20)m</t>
  </si>
  <si>
    <t>Suministro y colocación de tubería de arrastre de Ø 4'' SDR-32,5 COLGADA</t>
  </si>
  <si>
    <t>Registros de inspección de aguas pluviales (0.80x0.80)m</t>
  </si>
  <si>
    <t>Suministro y colocación Rejillas de (1.18x0.40)m  (7 uds)</t>
  </si>
  <si>
    <t>Suministro y colocación Rejillas de (7.00x0.35)m  (1 ud)</t>
  </si>
  <si>
    <t>Suministro y colocación de Geo-membrana para drenaje + tubería flexible Ø 6" en muros de contención.</t>
  </si>
  <si>
    <t>11,-</t>
  </si>
  <si>
    <t>Suministro y aplicación de Pintura acrílica en interior (muros, hormigón y techo)</t>
  </si>
  <si>
    <t>12,-</t>
  </si>
  <si>
    <t>Suministro y colocación de Contenes</t>
  </si>
  <si>
    <t>Suministro y colocación de junta elastometrica de polietileno expandido en muros y losas</t>
  </si>
  <si>
    <t>Suministro y colocación de paragomas de hormigón</t>
  </si>
  <si>
    <t>SUB TOTAL  SOTANO 1</t>
  </si>
  <si>
    <t>IV.-</t>
  </si>
  <si>
    <t>PRIMER NIVEL</t>
  </si>
  <si>
    <t>Relleno compactado</t>
  </si>
  <si>
    <t>Zapatas de muros 0.15m (0.45x0.20)m</t>
  </si>
  <si>
    <t>Columnas C2 ( 0.60 x 0.60 )m</t>
  </si>
  <si>
    <t>Columnas CF1 ( 0.20 x 0.30 )m</t>
  </si>
  <si>
    <t>Muro de hormigón en núcleo de ascensor (e= 0.25mts)</t>
  </si>
  <si>
    <t>Vigas V8 ( 0.30 x 0.55 )m</t>
  </si>
  <si>
    <t>Vigas V9 ( 0.20 x 0.55 )m</t>
  </si>
  <si>
    <t>Vigas V10 ( 0.20 x 0.55 )m</t>
  </si>
  <si>
    <t>Vigas V11 ( 0.20 x 0.55 )m</t>
  </si>
  <si>
    <t>Vigas V12 ( 0.20 x 0.55 )m</t>
  </si>
  <si>
    <t>Vigas V13 ( 0.20 x 0.55 )m</t>
  </si>
  <si>
    <t>Vigas V24 ( 0.20 x 0.25 )m</t>
  </si>
  <si>
    <t>Vigas VM1 ( 0.20 x 0.25 )m</t>
  </si>
  <si>
    <t>Dinteles D1 (0.20 x 0.20)m</t>
  </si>
  <si>
    <t>Dinteles D1 (0.15 x 0.20)m</t>
  </si>
  <si>
    <t>Dinteles DE (0.15 x 0.30)m</t>
  </si>
  <si>
    <t>Rampas de escalera principal (e=0.15 mts)</t>
  </si>
  <si>
    <t>Rampas de escalera secundaria (exterior) (e=0.15 mts)</t>
  </si>
  <si>
    <t>Torta de piso con malla electrosoldada de D2.3x2.3-100x100 e= 0.10 m en área de terraza posterior y cocina</t>
  </si>
  <si>
    <t>Suministro y colocación de muros de bloques de 0.15m con Ø 3/8" a 0.80  B.N.P.</t>
  </si>
  <si>
    <t>Suministro y colocación de muros de bloques de 0.10m con Ø 3/8" a 0.80  S.N.P.</t>
  </si>
  <si>
    <t>Suministro y colocación de muros en denglass (una cara)</t>
  </si>
  <si>
    <t>Suministro y colocación de divisiones de cristal con perfileria</t>
  </si>
  <si>
    <t xml:space="preserve">Suministro y colocación de unidades módulos de baño de damas en planchas fenólicas con perfilerias y anclajes de acero inoxidable en forma de L, incl. Puerta de 0.60m, prof=1.35m, frente=1.22m, altura=1.50m </t>
  </si>
  <si>
    <t xml:space="preserve">Suministro y colocación de unidades módulos de baño de damas en planchas fenólicas con perfilerias y anclajes de acero inoxidable (solo frente) incl. Puerta de 0.60m, frente=1.22m, altura=1.50m </t>
  </si>
  <si>
    <t>Suministro y colocación de unidades módulos de baño de caballeros en planchas fenólicas con perfilerias y anclajes de acero inoxidable en forma de L, incl. Puerta de 0.60m, prof=1.35m, frente=1.11m, altura=1.50m</t>
  </si>
  <si>
    <t>Suministro y colocación de unidades de divisiones de orinales en baño de caballeros en planchas fenólicas con perfilerias y anclajes de acero inoxidable, prof=0.50m, altura=1.50m</t>
  </si>
  <si>
    <t>Suministro y colocación de pañete en muros exteriores</t>
  </si>
  <si>
    <t>TERMINACIÓN  DE TECHOS</t>
  </si>
  <si>
    <t>Suministro y colocación de Fino de techo en losas horizontales (con mortero de cemento-arena, e=8 cm promedio en pendientes de techos)</t>
  </si>
  <si>
    <t xml:space="preserve">Suministro y colocación de Zabaletas en techo </t>
  </si>
  <si>
    <t>Suministro y colocación de Antepecho de bloques de 0.15 m, incluyen pañete y pintura (h=0.20m)</t>
  </si>
  <si>
    <t>Suministro y colocación de bajante pluvial 3"</t>
  </si>
  <si>
    <t>Suministro y colocación de piso de porcelanato de (0.60 x 0.60), rectificado monocalibre, vitrificado con terminación cristalizada color crema</t>
  </si>
  <si>
    <t>Suministro y colocación de piso gres porcelanico antiderrapante para exterior color marrón wengue (0.60 x 0.30)</t>
  </si>
  <si>
    <t>Suministro y colocación de piso gres porcelanico antiderrapante para exterior color marrón (0.60 x 0.30)</t>
  </si>
  <si>
    <t>Suministro y colocación de piso gres porcelanico antiderrapante para exterior color marrón (0.60 x 0.60)</t>
  </si>
  <si>
    <t>Suministro y colocación de piso de porcelanato con aspecto de madera.</t>
  </si>
  <si>
    <t>Suministro y colocación de piso vaciado en situ fabricado con mortero industrial expósito y arenas de cuarzo color rosado</t>
  </si>
  <si>
    <t>Suministro y colocación de piso vaciado en situ fabricado con mortero industrial expósito y arenas de cuarzo color rojo vino</t>
  </si>
  <si>
    <t>Suministro y colocación de piso vaciado en situ fabricado con mortero industrial expósito y arenas de cuarzo en forma de logo</t>
  </si>
  <si>
    <t>Suministro y colocación de piso expósito en exterior</t>
  </si>
  <si>
    <t xml:space="preserve">Suministro y colocación de piso industrial expósito </t>
  </si>
  <si>
    <t>Suministro y colocación de torta de piso de hormigón simple (e=0.08)m.</t>
  </si>
  <si>
    <t>Suministro y colocación de piso de hormigón frotado en parte posterior (e=0.05)m.</t>
  </si>
  <si>
    <t>Suministro y colocación de zócalos de porcelanato de (0.12x0.60), rectificado monocalibre, vitrificado con terminación cristalizada color crema</t>
  </si>
  <si>
    <t>Suministro y colocación de zócalos de gres porcelanico antiderrapante para exterior color marrón (0.60 x 0.12)</t>
  </si>
  <si>
    <t>Suministro y colocación de zócalos de porcelanato con aspecto de madera</t>
  </si>
  <si>
    <t xml:space="preserve">REVESTIMIENTOS </t>
  </si>
  <si>
    <t>Suministro y colocación de cerámica blanca de (0.20 x 0.30) en área de cocina (h=0.70)m.</t>
  </si>
  <si>
    <t>Suministro y colocación de cerámica de (0.22 x 0.662) MLE1 ivory en área de baños</t>
  </si>
  <si>
    <t>Suministro y colocación de cerámica blanca de (0.20 x 0.30) en área de ducha en vestidor (h=2.80)m.</t>
  </si>
  <si>
    <t>Suministro y colocación de cerámica blanca de (0.20 x 0.30) en área de conserje (h=0.70)m.</t>
  </si>
  <si>
    <t>Suministro y colocación de cerámica blanca de (0.20 x 0.30) en área de vertederos (h=2.80)m.</t>
  </si>
  <si>
    <t>Suministro y colocación de revestimiento en muros con epoxico antisépticos</t>
  </si>
  <si>
    <t>Suministro y colocación de ACM en muros</t>
  </si>
  <si>
    <t>Suministro y colocación de revestimiento en paneles de fibrocemento exterior frontal</t>
  </si>
  <si>
    <t xml:space="preserve">PLAFONES </t>
  </si>
  <si>
    <t>Suministro y colocación de  plafón de sheetrock</t>
  </si>
  <si>
    <t>Suministro y colocación de  plafón de vinil yeso</t>
  </si>
  <si>
    <t>Suministro y colocación de  plafón en durock</t>
  </si>
  <si>
    <t>Suministro y colocación de  plafón PVC (2" x 2" )</t>
  </si>
  <si>
    <t>TERMINACIÓN DE COCINA</t>
  </si>
  <si>
    <t>Suministro y colocación de tope de Granito en cocina</t>
  </si>
  <si>
    <t>Suministro y colocación de gabinete de pared modular en MDF hidrófugo con formica gris</t>
  </si>
  <si>
    <t>pl</t>
  </si>
  <si>
    <t>Suministro y colocación de gabinete de piso modular en MDF hidrófugo con formica gris</t>
  </si>
  <si>
    <t>TERMINACIÓN DE CONSEJERIA</t>
  </si>
  <si>
    <t>Suministro y colocación de puerta AC-400 automática de doble hoja (4.00 x 2.10)m</t>
  </si>
  <si>
    <t xml:space="preserve">Suministro y colocación de puerta AC-420 automática de doble hoja (4.20 x 2.10)m </t>
  </si>
  <si>
    <t xml:space="preserve">Suministro y colocación de puerta AC-312 automática de doble hoja (3.10 x 2.10)m </t>
  </si>
  <si>
    <t>Suministro y colocación de puerta AVC-190 corrediza flotante de vidrio templado con sistema de corredera decorativo.  Incluye herrajes, laminado de seguridad y rotulación frosted. (1.90 x 2.10)m</t>
  </si>
  <si>
    <t xml:space="preserve">Suministro y colocación de puerta MDF-80 abatible doble de 1 1/2" con terminación en pintura automotriz de poliuretano con chapa en rodapié de 20 cms en plancha de acero inoxidable s/diseño. Incluye herrajes y marco (0.80 x 2.10)m </t>
  </si>
  <si>
    <t>Suministro y colocación de puerta MDF-85 abatible doble de 1 1/2" con terminación en pintura automotriz de poliuretano con chapa en rodapié de 20 cms en plancha de acero inoxidable s/diseño. Incluye herrajes y marco (0.85 x 2.10)m</t>
  </si>
  <si>
    <t>Suministro y colocación de puerta MDF-90 abatible de 1 1/2" con terminación en pintura automotriz de poliuretano con chapa en rodapié de 20 cms en plancha de acero inoxidable s/diseño. Incluye herrajes y marco (0.90 x 2.10)m</t>
  </si>
  <si>
    <t>Suministro y colocación de puerta MDF-100 abatible de  1/2" con terminación en pintura automotriz de poliuretano con chapa en rodapié de 20 cms en plancha de acero inoxidable s/diseño. Incluye herrajes y marco (1.00 x 2.10)m</t>
  </si>
  <si>
    <t>Suministro y colocación de puerta MDF-105 de 1/2" corrediza con terminación en pintura automotriz de poliuretano con chapa en rodapié de 20 cms en plancha de acero inoxidable s/diseño. Incluye herrajes y marco (1.05 x 2.10)m</t>
  </si>
  <si>
    <t>Suministro y colocación de puerta VT-100 corrediza flotante de vidrio templado con sistema de corredera decorativo. Incluye herrajes, laminado de seguridad y rotulación frosted (1.00 x 2.10)m</t>
  </si>
  <si>
    <t>Suministro y colocación de puerta VT-90 corrediza flotante de vidrio templado con sistema de corredera decorativo. Incluye herrajes, laminado de seguridad y rotulación frosted (0.90 x 2.10)</t>
  </si>
  <si>
    <t>Suministro y colocación de Puerta AL-100 abatible con una capa externa de 1/8 "de espesor, de polietileno rotativamente moldeado con una densidad ultra alta, con núcleo de poliuretano expandido de uretano sin CFC. El grosor total de la puerta es de 1 3/4 ". Este panel puede conservar sus propiedades de servicio continuo de -40 ° F a 150 ° F y servicio intermitente de 170 ° F con diferencias de temperatura de hasta 40 ° F. Incluye un barrido inferior reemplazable, pasos y cerraduras con acabado cromado y inoxidable, manijas de empuje / tracción de acero inoxidable, cerrojos, pernos al ras, tapas protectoras de borde de acero y ventana con vidrio de (1.00 x 2.10) m</t>
  </si>
  <si>
    <t>Suministro y colocación de puerta AVD-160 abatible flotante de vidrio templado con sistema de bisagras decorativo.  Incluye herrajes, laminado de seguridad y rotulación frosted. (1.60x2.10)</t>
  </si>
  <si>
    <t>Suministro y colocación de puerta AVD-140 abatible flotante de vidrio templado con sistema de bisagras decorativo. Incluye herrajes, laminado de seguridad y rotulación frosted.(1.40x2.10)</t>
  </si>
  <si>
    <t>Suministro y colocación de puerta E-100 abatible de polimetal color blanco de diseño liso de 1/2″, con barra de pánico colocada del lado indicado s/diseño. Incluye herrajes, rejilla de ventilación y marcos. (1.00 x 2.10)m</t>
  </si>
  <si>
    <t xml:space="preserve">Suministro y colocación de puerta VTC-95 corrediza flotante de vidrio templado con sistema de corredera decorativo.  Incluye herrajes, laminado de seguridad y rotulación frosted. (0.95 x 2.10)m </t>
  </si>
  <si>
    <t xml:space="preserve">Suministro y colocación de puerta VTC-100 corrediza flotante de vidrio templado con sistema de corredera decorativo.  Incluye herrajes, laminado de seguridad y rotulación frosted. (1.00 x 2.10)m </t>
  </si>
  <si>
    <t xml:space="preserve">Suministro y colocación de puerta VTC-200 corrediza flotante doble de vidrio templado con sistema de corredera decorativo.  Incluye herrajes, laminado de seguridad y rotulación frosted (2.00 x 2.10)m </t>
  </si>
  <si>
    <t>Suministro y colocación de puerta T-100 abatible de Tola a dos caras de 2″ (1″ cada cara) con terminación en pintura automotriz de poliuretano. Incluye herrajes, rejilla de ventilación y marcos.(1.00 x 2.10)m</t>
  </si>
  <si>
    <t>Suministro y colocación de puerta PTC-120 de Tola a dos caras de 1/2" (1/4″ cada cara), corrediza para interior. Incluye cubre mochetas y jambas en ambos lados del hueco así como una pieza cubre falta para cubrir el riel, herrajes, rejilla de ventilación y pestillo (1.20 x 2.10)m</t>
  </si>
  <si>
    <t>Suministro y colocación de puerta CF-100 contra fuego en estructura de acero revestida con plancha de acero 1/16" calibre 18, pintado, resistente al fuego, relleno de aislante térmico. Resistencia a 180 grados en cualquier punto de la hoja y de 360 grados con el marco (1.00 x 2.10)m</t>
  </si>
  <si>
    <t>Suministro y colocación de puerta EN-247 enrollable conformada por perfiles galvanizados extra fuertes de 8mm, resistente a la intemperie. Incluye guía barrote de acero, regla en L con refuerzo de ángulo, topes de aluminio o remaches laterales, espuma de EPDM, motor lateral comercial con cadena y un control remoto (opcional).(2.47x2.10)m</t>
  </si>
  <si>
    <t>Suministro y colocación de puerta EN-350 enrollable conformada por perfiles galvanizados extra fuertes de 8mm, resistente a la intemperie. Incluye guía barrote de acero, regla en L con refuerzo de ángulo, topes de aluminio o remaches laterales, espuma de EPDM, motor lateral comercial con cadena y un control remoto (opcional) (3.50x2.10)m</t>
  </si>
  <si>
    <t>VENTANAS</t>
  </si>
  <si>
    <t>Suministro y colocación de ventana exterior corrediza perfil  P-92, blanco anodizado con vidrio transparente de 5mm y laminado de seguridad</t>
  </si>
  <si>
    <t>Suministro y colocación de ventana de vidrio fijo perfil  P-92, blanco anodizado con vidrio transparente de 5mm y laminado de seguridad</t>
  </si>
  <si>
    <t>15.-</t>
  </si>
  <si>
    <t>INSTALACIONES SANITARIAS</t>
  </si>
  <si>
    <t>Suministro de inodoros fluxómetros</t>
  </si>
  <si>
    <t xml:space="preserve">Suministro de inodoro sencillo de dos cuerpos </t>
  </si>
  <si>
    <t>Suministro de lavamanos empotrado incluye mezcladora</t>
  </si>
  <si>
    <t>Suministro de lavamanos de pared incluye mezcladora</t>
  </si>
  <si>
    <t>Suministro de Orinales simplex con válvula Fluxómetro</t>
  </si>
  <si>
    <t>Suministro de pileta revestida incl. Ducha y desagüe</t>
  </si>
  <si>
    <t xml:space="preserve">Suministro de vertedero revestido incl. Desagüe y llave de chorro </t>
  </si>
  <si>
    <t xml:space="preserve">Suministro de fregadero sencillo de acero inoxidable </t>
  </si>
  <si>
    <t xml:space="preserve">Suministro de fregadero doble de acero inoxidable </t>
  </si>
  <si>
    <t>Suministro de calentador de agua eléctrico de 6 gls.</t>
  </si>
  <si>
    <t>Suministro y colocación de desagüe de piso de Ø 2''</t>
  </si>
  <si>
    <t>Suministro y colocación desagüe de piso de Ø 2''(para jardineras)</t>
  </si>
  <si>
    <t>Suministro de dispensador de papel higiénico</t>
  </si>
  <si>
    <t>Suministro de dispensador de papel toalla</t>
  </si>
  <si>
    <t>Suministro de dispensador de jabón liquido</t>
  </si>
  <si>
    <t>Suministro de dispensador de jabonera en ducha</t>
  </si>
  <si>
    <t>Suministro de barra para discapacitado en inodoros</t>
  </si>
  <si>
    <t>Suministro de tubo galvanizado en ducha</t>
  </si>
  <si>
    <t>Suministro y colocación de espejos 24"x 60" con bordes biselados</t>
  </si>
  <si>
    <t>Suministro y colocación de llave de jardín de  (1/2")</t>
  </si>
  <si>
    <t>Suministro y colocación de válvula de paso de Ø 1/2''</t>
  </si>
  <si>
    <t>Suministro y colocación de válvula de paso de Ø 3/4''</t>
  </si>
  <si>
    <t>Suministro y colocación de válvula de paso de Ø 1''</t>
  </si>
  <si>
    <t>Suministro y colocación de válvula de paso de Ø 2''</t>
  </si>
  <si>
    <t>Suministro y colocación de bajante de descarga Ø 4'' SDR-32.5</t>
  </si>
  <si>
    <t>Suministro y colocación  de bajante de descarga Ø 3'' SDR-32.5</t>
  </si>
  <si>
    <t>Suministro y colocación  de bajante de descarga Ø 2'' SDR-32.5</t>
  </si>
  <si>
    <t>Suministro y colocación de ventilación Ø 3''</t>
  </si>
  <si>
    <t>Suministro y colocación de tapón registro Ø 4''</t>
  </si>
  <si>
    <t>Suministro y colocación de tapón registro Ø 3''</t>
  </si>
  <si>
    <t>Suministro y colocación de tapón registro Ø 2''</t>
  </si>
  <si>
    <t>Suministro y colocación de tubería de arrastre de Ø 6'' colgada</t>
  </si>
  <si>
    <t>Suministro y colocación de tubería de arrastre de Ø 4'' colgada</t>
  </si>
  <si>
    <t>Suministro y colocación de tubería de arrastre de Ø 3'' colgada</t>
  </si>
  <si>
    <t>Suministro y colocación de tubería de arrastre de Ø 2'' colgada</t>
  </si>
  <si>
    <t>Suministro y colocación de Tubería de Polipropileno PN-16 Agua potable ∅ 1/2" COLGADA</t>
  </si>
  <si>
    <t>Suministro y colocación de Tubería de Polipropileno PN-16 Agua potable ∅ 1" COLGADA</t>
  </si>
  <si>
    <t>Suministro y colocación de Tubería de Polipropileno PN-16 Agua potable ∅2" COLGADA</t>
  </si>
  <si>
    <t>Suministro y colocación de Tubería de Polipropileno PN-16 Agua caliente potable 1/2" COLGADA</t>
  </si>
  <si>
    <t>ñ.1.-</t>
  </si>
  <si>
    <t>Suministro y colocación de columna de agua en tubería de polipropileno Ø 2'' (h=4.20)m</t>
  </si>
  <si>
    <t>o.1.-</t>
  </si>
  <si>
    <t>p.1.-</t>
  </si>
  <si>
    <t>q.1.-</t>
  </si>
  <si>
    <t>Suministro y colocación de columna de agua en tubería PVC SCH-40 Ø 1'' (h=4.20)m</t>
  </si>
  <si>
    <t>r.1.-</t>
  </si>
  <si>
    <t>Suministro y colocación de bajante pluvial PVC SDR-32.5 Ø 4'' (BP) (h=4.20)m</t>
  </si>
  <si>
    <t>s.1.-</t>
  </si>
  <si>
    <t xml:space="preserve">Tuberías y piezas por aparato </t>
  </si>
  <si>
    <t>pa</t>
  </si>
  <si>
    <t>t.1.-</t>
  </si>
  <si>
    <t xml:space="preserve">Mano de obra plomero  </t>
  </si>
  <si>
    <t>16.-</t>
  </si>
  <si>
    <t xml:space="preserve">Suministro y aplicación de Pintura acrílica de base </t>
  </si>
  <si>
    <t>Suministro y aplicación de Pintura acrílica en exterior</t>
  </si>
  <si>
    <t>17.-</t>
  </si>
  <si>
    <t>Suministro y colocación de junta de polietileno expandido de alta densidad (foam) en ascensor</t>
  </si>
  <si>
    <t>Suministro y colocación de gabinete de piso modular en MDF con tope de granito y fregadero sencillo de acero inoxidable en consultorios</t>
  </si>
  <si>
    <t>Canaleta con rejilla en área de lavado de 0.20 m</t>
  </si>
  <si>
    <t>Suministro y colocación de tope de granito en baños</t>
  </si>
  <si>
    <t>Suministro y colocación de jardinera interna en Lobby (5.30 x 1.00) mt</t>
  </si>
  <si>
    <t>Suministro y colocación de jardinera externa en entrada a edificio (1.50x1.72) mt (2 uds)</t>
  </si>
  <si>
    <t>Suministro y colocación de jardinera externa en terraza (19.71x2.70) mt (1 ud)</t>
  </si>
  <si>
    <t>Cerramiento con blocks de 8" en área de planta eléctrica (incl. Pañete, cantos, pintura y malla ciclónica)</t>
  </si>
  <si>
    <t>p.a</t>
  </si>
  <si>
    <t>18.-</t>
  </si>
  <si>
    <t>Suministro y colocación de señal de lámparas de emergencia con luces Exit.</t>
  </si>
  <si>
    <t>Suministro y colocación de señal para puerta cortafuego</t>
  </si>
  <si>
    <t>Suministro y colocación de señal para cuarto eléctrico</t>
  </si>
  <si>
    <t>Suministro y colocación de Señal de dirección de evacuación</t>
  </si>
  <si>
    <t>Suministro y colocación de señal de salidas de emergencia</t>
  </si>
  <si>
    <t xml:space="preserve">Ruta de evacuación exterior </t>
  </si>
  <si>
    <t xml:space="preserve">Suministro y colocación de señal de punto de encuentro </t>
  </si>
  <si>
    <t>19.-</t>
  </si>
  <si>
    <t>CONSTRUCCION DE PASARELA</t>
  </si>
  <si>
    <t>Excavación  a mano</t>
  </si>
  <si>
    <t>Suministro y colocación de relleno compactado para acera exterior e=0.40 m</t>
  </si>
  <si>
    <t>Suministro y colocación de relleno compactado en área de piso de pasarela frontal (e=0.70) m</t>
  </si>
  <si>
    <t>Zapatas para tubos HSS 6 x 6 x 1/4" (0.80x0.80x0.30) m</t>
  </si>
  <si>
    <t>Torta de piso con malla elect  D2.3x2.3-100x100 e= 0.10 m</t>
  </si>
  <si>
    <t>Suministro y colocación de rampa de acceso peatonal izquierda de (1.55 m de ancho y L=8.85 ml), incl. Piso de porcelasnato de (0.60x1.20)m. para exterior marazzi monolith color gris</t>
  </si>
  <si>
    <t xml:space="preserve">Suministro y colocación de baranda de acero inoxidable en rampa, plataforma y escalones exteriores con tubos de acero de 2" y de 1/2" con parales de 2" </t>
  </si>
  <si>
    <t>Suministro y colocación de muros de Acm (una cara) en fachada exterior</t>
  </si>
  <si>
    <t>Suministro y colocación de plafón de Acm</t>
  </si>
  <si>
    <t>Suministro y colocación de fascia de Acm en borde de techo de 0.65 m.</t>
  </si>
  <si>
    <t>Suministro y colocación de mochetas de Acm en revestimiento de pasarela de 0.25 m.</t>
  </si>
  <si>
    <t>Suministro y colocación de mochetas de Acm en revestimiento de pasarela de 0.15 m.</t>
  </si>
  <si>
    <t>Suministro y colocación de acera en exterior de e= 0.08 mt antes de rampa peatonal de 1.50 m con malla electrosoldada de D2.7xD2.7x100x100 y terminación frotada</t>
  </si>
  <si>
    <t>Suministro y colocación de pérgola de entrada HSS4x4x3/16</t>
  </si>
  <si>
    <t>Suministro y colocación de pérgola en patio HSS6x4x3/16, columnas pérgola en patio HSS6x6x1/4</t>
  </si>
  <si>
    <t>Suministro y colocación de pérgola en isleta HSS8x4x1/4, columnas pérgola en isleta HSS6x6x1/4</t>
  </si>
  <si>
    <t>Suministro y colocación de fachada lateral derecha HSS4x4x1/4</t>
  </si>
  <si>
    <t>20.-</t>
  </si>
  <si>
    <t xml:space="preserve">Suministro y colocación de paragomas </t>
  </si>
  <si>
    <t>Suministro y colocación de brazos hidráulicos (Long=4.00mts)</t>
  </si>
  <si>
    <t>SUB TOTAL  PRIMER NIVEL</t>
  </si>
  <si>
    <t>V.-</t>
  </si>
  <si>
    <t>SEGUNDO  NIVEL</t>
  </si>
  <si>
    <t>Replanteo.</t>
  </si>
  <si>
    <t>2.-</t>
  </si>
  <si>
    <t>Muro de hormigón en núcleo de escalera (e= 0.30m)</t>
  </si>
  <si>
    <t>Viga V8  (0.30 x 0,55)m</t>
  </si>
  <si>
    <t>Viga V11  (0.20 x 0,55)m</t>
  </si>
  <si>
    <t>Viga V13  (0.20 x 0,55)m</t>
  </si>
  <si>
    <t>Viga V14  (0.20 x 0,55)m</t>
  </si>
  <si>
    <t>Viga V15  (0.20 x 0,55)m</t>
  </si>
  <si>
    <t>Viga V24  (0.20 x 0.25)m</t>
  </si>
  <si>
    <t>Vigas ME (0.20 x 0.25)m</t>
  </si>
  <si>
    <t>Dinteles DE (0.20 x 0.30)m</t>
  </si>
  <si>
    <t>Suministro y colocación de muros de bloques de 0.20m con Ø 3/8" a 0.80 m</t>
  </si>
  <si>
    <t>Suministro y colocación de muros de bloques de 0.15m con Ø 3/8" a 0.80 m</t>
  </si>
  <si>
    <t>Suministro y colocación en divisiones en denglass (1 cara)</t>
  </si>
  <si>
    <t>Suministro y colocación en divisiones en denglass (2 caras)</t>
  </si>
  <si>
    <t>Suministro y colocación de unidades módulos de baño de damas en planchas fenólicas con perfilerias y anclajes de acero inoxidable en forma de L, incl. Puerta de 0.60m, prof=1.35m, frente=1.22m, altura=1.50m</t>
  </si>
  <si>
    <t xml:space="preserve">Suministro y colocación de unidades módulos de baño de damas en planchas fenólicas con perfilerias y anclajes de acero inoxidable (solo frente) incl. Puerta de 0.60m, frente=1.22m, altura=1.50m, </t>
  </si>
  <si>
    <t>Suministro y colocación de unidades de divisiones de orinales en baño de caballeros en planchas fenólicas con perfilerias y anclajes de acero inoxidable, prof=0.50m,altura=1.50m</t>
  </si>
  <si>
    <t>Suministro y colocación de pañete exterior en muros</t>
  </si>
  <si>
    <t>Suministro y colocación de piso de porcelanato de (0.60 x 0.60), rectificado monocalibre, vitrificado con terminación cristalizada color rojo</t>
  </si>
  <si>
    <t>Suministro y colocación de piso de porcelanato con aspecto de madera</t>
  </si>
  <si>
    <t>Suministro y colocación de piso industrial expósito</t>
  </si>
  <si>
    <t>Suministro y colocación de piso de hormigón simple (e=0.08m)</t>
  </si>
  <si>
    <t>Suministro y colocación de zócalos de porcelanato de (0.12 x 0.60), rectificado monocalibre, vitrificado con terminación cristalizada color crema</t>
  </si>
  <si>
    <t>Suministro y colocación de cerámica blanca de (0.20 x 0.20) en área de cocina</t>
  </si>
  <si>
    <t>Suministro y colocación de cerámica de (0.22 x 0.662)m MLE1 ivory en área de baños</t>
  </si>
  <si>
    <t>Suministro y colocación de cerámica blanca de (0.20 x 0.20)m en área de vertederos</t>
  </si>
  <si>
    <t>Suministro y colocación de porcelanato (0.20 x 0.50)m  color beige</t>
  </si>
  <si>
    <t>Suministro y colocación de revestimiento en muros con expósito antisépticos</t>
  </si>
  <si>
    <t>Suministro y colocación de  plafón clean room</t>
  </si>
  <si>
    <t>Suministro y colocación de gabinete de pared modular en MDF chapeado en formica blanca</t>
  </si>
  <si>
    <t>Suministro y colocación de gabinete de piso modular en MDF chapeado en formica blanca</t>
  </si>
  <si>
    <t>Suministro y colocación de puerta AC-420 automática de doble hoja (4.20 x 2.10)m</t>
  </si>
  <si>
    <t>Suministro y colocación de puerta VT-90 corrediza flotante de vidrio templado con sistema de corredera decorativo. Incluye herrajes, laminado de seguridad y rotulación frosted (0.90 x 2.10)m</t>
  </si>
  <si>
    <t>Suministro y colocación de puerta VTC-140 corrediza flotante de vidrio templado con sistema de corredera decorativo. Incluye herrajes, laminado de seguridad y rotulación frosted, (1.40 x 2.10)m</t>
  </si>
  <si>
    <t>Suministro y colocación de puerta VTC-200 corrediza flotante doble de vidrio templado con sistema de corredera decorativo.  Incluye herrajes, laminado de seguridad y rotulación frosted (2.00 x 2.10)m</t>
  </si>
  <si>
    <t>Suministro y colocación de puerta MDF-80 abatible doble de 1/2" con terminación en pintura automotriz de poliuretano con chapa en rodapié de 20 cms en plancha de acero inoxidable s/diseño. Incluye herrajes y marco (0.80 x 2.10)m</t>
  </si>
  <si>
    <t>Suministro y colocación de puerta MDF-85 abatible doble de 1/2" con terminación en pintura automotriz de poliuretano con chapa en rodapié de 20 cms en plancha de acero inoxidable s/diseño. Incluye herrajes y marco (0.85 x 2.10)m</t>
  </si>
  <si>
    <t>Suministro y colocación de puerta MDF-90 abatible de 1/2" con terminación en pintura automotriz de poliuretano con chapa en rodapié de 20 cms en plancha de acero inoxidable s/diseño. Incluye herrajes y marco (0.90 x 2.10)m</t>
  </si>
  <si>
    <t xml:space="preserve">Suministro y colocación de puerta MDF-100 abatible de 1/2" con terminación en pintura automotriz de poliuretano con chapa en rodapié de 20 cms en plancha de acero inoxidable s/diseño. Incluye herrajes y marco (1.00 x 2.10)m  </t>
  </si>
  <si>
    <t xml:space="preserve">Suministro y colocación de Puerta AL-100 abatible con una capa externa de 1/8 "de espesor, de polietileno rotativamente moldeado con una densidad ultra alta, con núcleo de poliuretano expandido de uretano sin CFC. El grosor total de la puerta es de 1 3/4 ". Este panel puede conservar sus propiedades de servicio continuo de -40 ° F a 150 ° F y servicio intermitente de 170 ° F con diferencias de temperatura de hasta 40 ° F. Incluye un barrido inferior reemplazable, pasos y cerraduras con acabado cromado y inoxidable, manijas de empuje / tracción de acero inoxidable, cerrojos, pernos al ras, tapas protectoras de borde de acero y ventanas con vidrio de (1.00 x 2.10)m  </t>
  </si>
  <si>
    <t xml:space="preserve">Suministro y colocación de Puerta CCL-120 corrediza construida con laminas de acero inoxidable calibre 18 unidas al núcleo de panal kraft impregnado con resina y tubo interno calibre 16. Las hojas frontales de acero inoxidable se envuelven alrededor de la puerta. Tiradores de acero inoxidable son estándar en ambos lados de la puerta. Incluye paneles de visión de múltiples paneles sellados encajan a ras con el panel de la puerta, sistema de seguimiento silencioso con rodillos de nylon sellados, con sistema de apertura automático controlado por microprocesador con codificador de (1.20 x 2.10)m  </t>
  </si>
  <si>
    <t xml:space="preserve">Suministro y colocación de Puerta CCL-140 corrediza construida con laminas de acero inoxidable calibre 18 unidas al núcleo de panal kraft impregnado con resina y tubo interno calibre 16. Las hojas frontales de acero inoxidable se envuelven alrededor de la puerta. Tiradores de acero inoxidable son estándar en ambos lados de la puerta. Incluye paneles de visión de múltiples paneles sellados encajan a ras con el panel de la puerta, sistema de seguimiento silencioso con rodillos de nylon sellados, con sistema de apertura automático controlado por microprocesador con codificador de (1.40 x 2.10)m  </t>
  </si>
  <si>
    <t xml:space="preserve">Suministro y colocación de Puerta CCL-210 corrediza construida con laminas de acero inoxidable calibre 18 unidas al núcleo de panal kraft impregnado con resina y tubo interno calibre 16. Las hojas frontales de acero inoxidable se envuelven alrededor de la puerta. Tiradores de acero inoxidable son estándar en ambos lados de la puerta. Incluye paneles de visión de múltiples paneles sellados encajan a ras con el panel de la puerta, sistema de seguimiento silencioso con rodillos de nylon sellados, con sistema de apertura automático controlado por microprocesador con codificador de (2.10 x 2.10)m  </t>
  </si>
  <si>
    <t xml:space="preserve">Suministro y colocación de Puerta CCL-574 corrediza construida con laminas de acero inoxidable calibre 18 unidas al núcleo de panal kraft impregnado con resina y tubo interno calibre 16. Las hojas frontales de acero inoxidable se envuelven alrededor de la puerta. Tiradores de acero inoxidable son estándar en ambos lados de la puerta. Incluye paneles de visión de múltiples paneles sellados encajan a ras con el panel de la puerta, sistema de seguimiento silencioso con rodillos de nylon sellados, con sistema de apertura automático controlado por microprocesador con codificador de (5.74 x 2.10)m  </t>
  </si>
  <si>
    <t>Suministro de Inodoros blanco completos</t>
  </si>
  <si>
    <t>Suministro de Lavamanos empotrado con mezcladora</t>
  </si>
  <si>
    <t>Suministro de Lavamanos de pared con mezcladora</t>
  </si>
  <si>
    <t>Suministro de ducha de seguridad (1.00x0.90)m. incl. revestimiento y llave de chorro</t>
  </si>
  <si>
    <t>Suministro de calentador de agua de 50 gls.</t>
  </si>
  <si>
    <t>Suministro y colocación de Desagüe de Piso de 2"</t>
  </si>
  <si>
    <t xml:space="preserve">ud </t>
  </si>
  <si>
    <t>Suministro y colocación de barra para discapacitado en inodoros</t>
  </si>
  <si>
    <t>Suministro y colocación de Tubería de Polipropileno PN-16 Agua potable ∅ 2" COLGADA</t>
  </si>
  <si>
    <t>Suministro y colocación de Tubería de Polipropileno PN-16 Agua tratada ∅ 1/2" COLGADA</t>
  </si>
  <si>
    <t>Suministro y colocación de Tubería de Polipropileno PN-16 Agua tratada ∅ 3/4" COLGADA</t>
  </si>
  <si>
    <t>Suministro y colocación de Tubería de Polipropileno PN-16 Agua tratada ∅ 1" COLGADA</t>
  </si>
  <si>
    <t>Suministro y colocación de Tubería de Polipropileno PN-16 Agua destilada ∅ 1/2" COLGADA</t>
  </si>
  <si>
    <t>Suministro y colocación de Tubería de Polipropileno PN-16 Agua destilada ∅ 3/4" COLGADA</t>
  </si>
  <si>
    <t>Suministro y colocación de Tubería de Polipropileno PN-16 Agua caliente potable ∅ 1/2" COLGADA</t>
  </si>
  <si>
    <t>Suministro y colocación de Tubería de Polipropileno PN-16 Agua caliente potable ∅ 3/4" COLGADA</t>
  </si>
  <si>
    <t>Suministro y colocación de bajante de descarga Ø 4'' SDR-32.5 (BD) (h=4.20)m</t>
  </si>
  <si>
    <t>Suministro y colocación  de bajante de descarga Ø 3'' SDR-32.5 (BD) (h=4.20)m</t>
  </si>
  <si>
    <t>Suministro y colocación  de bajante de descarga Ø 2'' SDR-32.5 (BD) (h=4.20)m</t>
  </si>
  <si>
    <t>Suministro y colocación de bajante drenaje aguas laboratorio Ø 4''  SDR-32.5 (BDL) (h=4.20)m</t>
  </si>
  <si>
    <t>Suministro y colocación de bajante drenaje aguas laboratorio Ø 3''  SDR-32.5 (BDL) (h=4.20)m</t>
  </si>
  <si>
    <t>Suministro y colocación  de bajante de aguas grasa Ø 2'' SDR-32.5 (BDG) (h=4.20)m</t>
  </si>
  <si>
    <t>Suministro y colocación de Ventilación de 3"</t>
  </si>
  <si>
    <t>Suministro y colocación de tapón de registro de 3"</t>
  </si>
  <si>
    <t>Suministro y colocación de tapón de registro de 2"</t>
  </si>
  <si>
    <t>Tuberías y piezas por aparatos</t>
  </si>
  <si>
    <t>Mano de obra general plomería</t>
  </si>
  <si>
    <t>Suministro y colocación de gabinete de piso modular en MDF con tope de granito y lavamanos en consultorios</t>
  </si>
  <si>
    <t>Suministro y colocación de tramerias en madera de roble de 0.25m. De ancho, en baños</t>
  </si>
  <si>
    <t>SUB TOTAL SEGUNDO NIVEL</t>
  </si>
  <si>
    <t>VI.-</t>
  </si>
  <si>
    <t>TERCER  NIVEL</t>
  </si>
  <si>
    <t>Muro de hormigón en núcleo de escalera (e= 0.30mts)</t>
  </si>
  <si>
    <t>Viga V15 (0.20 x 0,55)m</t>
  </si>
  <si>
    <t>Viga V16 (0.20 x 0,55)m</t>
  </si>
  <si>
    <t>Viga V17 (0.20 x 0,55)m</t>
  </si>
  <si>
    <t>Viga V18 (0.20 x 0,55)m</t>
  </si>
  <si>
    <t>Viga V19 (0.20 x 0,40)m</t>
  </si>
  <si>
    <t>Rampas de escalera secundaria (e=0.15 m)</t>
  </si>
  <si>
    <t>Torta de hormigón simple pulido (e= 0.05) m</t>
  </si>
  <si>
    <t>Suministro y colocación de muros de bloques de 0.10m con Ø 3/8" a 0.80 m</t>
  </si>
  <si>
    <t>Suministro y colocación de divisiones en denglass (1 cara)</t>
  </si>
  <si>
    <t>Suministro y colocación de divisiones en denglass (2 caras)</t>
  </si>
  <si>
    <t>Suministro y colocación de unidades módulos de baño de damas en planchas fenólicas con perfilerias y anclajes de acero inoxidable (solo frente) incl. Puerta de 0.60m, frente=1.22m, altura=1.50m</t>
  </si>
  <si>
    <t>Suministro y colocación de Antepecho h=1.00 ms de bloques de 0.15 ms incluyen pañete y pintura</t>
  </si>
  <si>
    <t>Suministro y colocación de piso de porcelanato (0.60x0.60)m color crema</t>
  </si>
  <si>
    <t>Suministro y colocación de piso de porcelanato blanco (0.60x0.30)m anti-deslizante en baños</t>
  </si>
  <si>
    <t>Suministro y colocación de piso vaciado in situ fabricado con mortero epoxico industrial y arenas de cuarzo</t>
  </si>
  <si>
    <t>Suministro y colocación de zócalos de porcelanato de 0.60m color crema</t>
  </si>
  <si>
    <t>Suministro y colocación de cerámica de (0.20 x 0.50)m  color beige en área de baños y duchas</t>
  </si>
  <si>
    <t>Suministro y colocación de Puerta AC-420  automática de doble hoja de (4.20 x 2.10) m</t>
  </si>
  <si>
    <t>Suministro y colocación Puerta AVC-261 corrediza flotante de aluminio y vidrio templado con sistema de corredera decorativo.  Incluye herrajes, laminado de seguridad  rotulación frosted. De (2.61 x 2.10) m</t>
  </si>
  <si>
    <t>Suministro y colocación Puerta AVC-336 corrediza flotante de aluminio y vidrio templado con sistema de corredera decorativo.  Incluye herrajes, laminado de seguridad  rotulación frosted. De (3.35 x 2.10) m</t>
  </si>
  <si>
    <t>Suministro y colocación de puertas MDF-90 abatible doble de MDF de 1/2" con terminación en pintura automotriz de poliuretano con chapa en rodapié en plancha de acero inox. De 100 cm en ambos lados, s/diseño. Plancha de incluye herrajes y marcos de (0.90 x 2.10)m</t>
  </si>
  <si>
    <t>Suministro y colocación de puertas MDF-100 abatible doble de MDF de 1/2" con terminación en pintura automotriz de poliuretano con chapa en rodapié en plancha de acero inox. De 100 cm en ambos lados, s/diseño. Plancha de incluye herrajes y marcos de (1.00 x 2.10)m</t>
  </si>
  <si>
    <t>Suministro y colocación de puertas MDF-85 abatible doble de MDF de 1/2" con terminación en pintura automotriz de poliuretano con chapa en rodapié en plancha de acero inox. De 100 cm en ambos lados, s/diseño. Plancha de incluye herrajes y marcos de (0.85 x 2.10)m</t>
  </si>
  <si>
    <t xml:space="preserve">Suministro y colocación de puertas MDFC-105 abatible MDF de 1/2" con terminación en pintura automotriz de poliuretano con chapa en rodapié en plancha de acero inox. De 100 cm en ambos lados. Incluir cubremocheta en ambos lados de hueco así como una pieza cubrefalta para cubrir el riel, mas herrajes y pestillo de (1.05 x 2.10)m </t>
  </si>
  <si>
    <t>Suministro y colocación de puerta CF-100 corta fuego en estructura de acero revestida con plancha de acero 1/16" calibre 18 pintado resistente al fuego, relleno de aislante térmico. Resistente a 180 grados en cualquier punto de la hoja y de 360 grado con el marco (1.00 x 2.10)m</t>
  </si>
  <si>
    <t xml:space="preserve">Suministro y colocación de Puerta CCL-100 corrediza construida con laminas frontales de acero inoxidable calibre 18 unidas al núcleo de panal kraft impregnado con resina y tubo interno calibre 16. Las hojas frontales de acero inoxidable se envuelven alrededor de la puerta. Tiradores de acero inoxidable son estándar en ambos lados de la puerta. Incluye paneles de visión de múltiples paneles sellados encajan a ras con el panel de la puerta, sistema de seguimiento silencioso con rodillos de nylon sellados, con sistema de apertura automático controlado por microprocesador con codificador de (1.00 x 2.10)m  </t>
  </si>
  <si>
    <t xml:space="preserve">Suministro y colocación de Puerta CCL-120 corrediza construida con laminas frontales de acero inoxidable calibre 18 unidas al núcleo de panal kraft impregnado con resina y tubo interno calibre 16. Las hojas frontales de acero inoxidable se envuelven alrededor de la puerta. Tiradores de acero inoxidable son estándar en ambos lados de la puerta. Incluye paneles de visión de múltiples paneles sellados encajan a ras con el panel de la puerta, sistema de seguimiento silencioso con rodillos de nylon sellados, con sistema de apertura automático controlado por microprocesador con codificador de (1.20 x 2.10)m  </t>
  </si>
  <si>
    <t xml:space="preserve">Suministro y colocación de Puerta CCL-140 corrediza construida con laminas frontales de acero inoxidable calibre 18 unidas al núcleo de panal kraft impregnado con resina y tubo interno calibre 16. Las hojas frontales de acero inoxidable se envuelven alrededor de la puerta. Tiradores de acero inoxidable son estándar en ambos lados de la puerta. Incluye paneles de visión de múltiples paneles sellados encajan a ras con el panel de la puerta, sistema de seguimiento silencioso con rodillos de nylon sellados, con sistema de apertura automático controlado por microprocesador con codificador de (1.40 x 2.10)m  </t>
  </si>
  <si>
    <t xml:space="preserve">Suministro y colocación de Puerta CCL-235 corrediza construida con laminas frontales de acero inoxidable calibre 18 unidas al núcleo de panal kraft impregnado con resina y tubo interno calibre 16. Las hojas frontales de acero inoxidable se envuelven alrededor de la puerta. Tiradores de acero inoxidable son estándar en ambos lados de la puerta. Incluye paneles de visión de múltiples paneles sellados encajan a ras con el panel de la puerta, sistema de seguimiento silencioso con rodillos de nylon sellados, con sistema de apertura automático controlado por microprocesador con codificador de (2.35 x 2.10)m  </t>
  </si>
  <si>
    <t xml:space="preserve">Suministro y colocación de Puerta CCL-254 corrediza construida con laminas frontales de acero inoxidable calibre 18 unidas al núcleo de panal kraft impregnado con resina y tubo interno calibre 16. Las hojas frontales de acero inoxidable se envuelven alrededor de la puerta. Tiradores de acero inoxidable son estándar en ambos lados de la puerta. Incluye paneles de visión de múltiples paneles sellados encajan a ras con el panel de la puerta, sistema de seguimiento silencioso con rodillos de nylon sellados, con sistema de apertura automático controlado por microprocesador con codificador de (2.54 x 2.10)m  </t>
  </si>
  <si>
    <t>Suministro y colocación de puertas E-100 de emergencia abatible de polimetal color blanco de diseño liso 1/2" con barra de pánico colocada del lado indicado s/diseño. Incluye herraje, rejilla de ventilación y marcos (1.00 x 2.10)m</t>
  </si>
  <si>
    <t>Suministro y colocación de puertas VT -90  abatible flotante de vidrio templado con sistema de bisagra decorativo de. Incluye herrajes, laminado de seguridad y rotulación frost. Con jamba en acero inoxidable (0.90x 2.10)m</t>
  </si>
  <si>
    <t xml:space="preserve">Suministro y colocación de puertas VT -100 abatible flotante de vidrio templado con sistema de bisagra decorativo. Incluye herrajes, laminado de seguridad y rotulación frost. Con jamba en acero inoxidable de (1.00x 2.10)m </t>
  </si>
  <si>
    <t>Suministro y colocación de puerta VTC-100 corrediza flotante de vidrio templado con sistema de corredera decorativo. Incluye herrajes, laminado de seguridad y rotulación frosted (1.00 x 2.10)m</t>
  </si>
  <si>
    <t>Suministro y colocación de puerta plegadiza de PVC (1.00 x 2.10)</t>
  </si>
  <si>
    <t>Suministro de ducha y pileta revestida inc. Desagüe</t>
  </si>
  <si>
    <t>Suministro de pileta de seguridad revestida inc. Desagüe y mezcladora</t>
  </si>
  <si>
    <t xml:space="preserve">Suministro de tubo galvanizado en duchas </t>
  </si>
  <si>
    <t>Suministro y colocación de Tubería de Polipropileno PN-16 Agua caliente potable ∅ 1" COLGADA</t>
  </si>
  <si>
    <t>a.1-</t>
  </si>
  <si>
    <t>Suministro y colocación de Tubería de Polipropileno PN-16 Agua destilada ∅ 1" COLGADA</t>
  </si>
  <si>
    <t>Suministro y colocación de columna de agua en tubería de polipropileno Ø 3'' (h=4.20)m.</t>
  </si>
  <si>
    <t>Suministro y colocación de columna de agua en tubería de polipropileno Ø 1 1/2'' (h=4.20)m.</t>
  </si>
  <si>
    <t>Suministro y colocación de columna de agua en tubería de polipropileno Ø 1'' (h=4.20)m.</t>
  </si>
  <si>
    <t>Suministro y colocación de válvula de paso de Ø 1 1/2''</t>
  </si>
  <si>
    <t>Suministro y colocación de válvula de paso de Ø 3''</t>
  </si>
  <si>
    <t>Suministro y colocación de bajante de descarga Ø 4'' SDR-32.5 (BD) (h=4.20)m.</t>
  </si>
  <si>
    <t>Suministro y colocación  de bajante de descarga Ø 3'' SDR-32.5 (BD) (h=4.20)m.</t>
  </si>
  <si>
    <t>Suministro y colocación de bajante drenaje aguas laboratorio Ø 4''  SDR-32.5 (BDL) (h=4.20)m.</t>
  </si>
  <si>
    <t>Suministro y colocación de bajante drenaje aguas laboratorio Ø 3''  SDR-32.5 (BDL) (h=4.20)m.</t>
  </si>
  <si>
    <t>Suministro y colocación de bajante pluvial Ø 4''  SDR-32.5 (BP) (h=4.20)m.</t>
  </si>
  <si>
    <t>u.1.-</t>
  </si>
  <si>
    <t>v.1.-</t>
  </si>
  <si>
    <t>w.1.-</t>
  </si>
  <si>
    <t>x.1.-</t>
  </si>
  <si>
    <t>Suministro y colocación de barandas de acero inoxidable con cables tensados</t>
  </si>
  <si>
    <t>SUB TOTAL TERCER NIVEL</t>
  </si>
  <si>
    <t>VII.-</t>
  </si>
  <si>
    <t xml:space="preserve">CUARTO NIVEL </t>
  </si>
  <si>
    <t>CUARTO ELECTRICO</t>
  </si>
  <si>
    <t>Dintel de (0.20X0.30)m</t>
  </si>
  <si>
    <t>Losa de techo (e=0.12 mts)</t>
  </si>
  <si>
    <t xml:space="preserve">MUROS DE BLOQUES </t>
  </si>
  <si>
    <t>Suministro y colocación de muro de bloques de 0.15 m con Ø 3/8 a 0.60 m  S.N.P.</t>
  </si>
  <si>
    <t xml:space="preserve">Suministro y colocación de pañete liso en exterior </t>
  </si>
  <si>
    <t xml:space="preserve">Suministro y colocación de pañete liso en interior </t>
  </si>
  <si>
    <t>Suministro y colocación de pañete liso en superficie de hormigón</t>
  </si>
  <si>
    <t>TERMINACION DE  PISOS</t>
  </si>
  <si>
    <t>Suministro y colocación de piso industrial epoxico</t>
  </si>
  <si>
    <t>TERMINACION DE TECHO</t>
  </si>
  <si>
    <t xml:space="preserve">Suministro y colocación de fino </t>
  </si>
  <si>
    <t xml:space="preserve">Suministro y colocación de zabaleta </t>
  </si>
  <si>
    <t>Suministro y colocación de antepecho H = 0.80 mts incluye cantos, pañete y pintura</t>
  </si>
  <si>
    <t>Suministro y colocación de Puerta abatible flotante de vidrio templado con sistema de bisagras decorativo. Incluye herrajes, laminado de seguridad y rotulación frosted. T- 90 (0.90 x 2.10) m</t>
  </si>
  <si>
    <t>Suministro y colocación de pintura base</t>
  </si>
  <si>
    <t xml:space="preserve">Suministro y colocación de pintura interior y exterior </t>
  </si>
  <si>
    <t>SUB TOTAL CUARTO ELECTRICO</t>
  </si>
  <si>
    <t xml:space="preserve">CUARTO DE ASCENSOR </t>
  </si>
  <si>
    <t>Viga 20 (0.20 x 0.28)</t>
  </si>
  <si>
    <t>Viga 21 (0.20 x 0.28)</t>
  </si>
  <si>
    <t>Viga 22 (0.20 x 0.28)</t>
  </si>
  <si>
    <t>Losa de techo e=0.12 mts</t>
  </si>
  <si>
    <t xml:space="preserve">Suministro y colocación de muro de bloques de 0.15 m con Ø 3/8 a 0.60 m </t>
  </si>
  <si>
    <t>Suministro y colocación de antepecho H = 0.80 mts incluyen pañete y pintura</t>
  </si>
  <si>
    <t>Suministro y colocación de Puerta abatible flotante de vidrio templado con sistema de bisagras decorativo. Incluye herrajes, laminado de seguridad y rotulación frosted. T- 90 (0.90 x 2.10)</t>
  </si>
  <si>
    <t xml:space="preserve">Suministro y colocación de junta </t>
  </si>
  <si>
    <t>SUB TOTAL CUARTO DE ASCENSOR</t>
  </si>
  <si>
    <t>CAJA DE ESCALERA</t>
  </si>
  <si>
    <t>Viga 23 (0.20 x 0.28)</t>
  </si>
  <si>
    <t>Viga 24 (0.20 x 0.28)</t>
  </si>
  <si>
    <t>Viga 25 (0.20 x 0.28)</t>
  </si>
  <si>
    <t>Suministro y colocación de piso de porcelanato (0.60x0.60) color crema</t>
  </si>
  <si>
    <t>Suministro y colocación de Puerta abatible flotante de vidrio templado de (100 x 2.10) mts con sistema de bisagras decorativo. Incluye herrajes, laminado de seguridad y rotulación frosted. T - 100</t>
  </si>
  <si>
    <t>SUB TOTAL CAJA DE ESCALERA</t>
  </si>
  <si>
    <t>SUB TOTAL CUARTO NIVEL</t>
  </si>
  <si>
    <t>VIII.-</t>
  </si>
  <si>
    <t>TERMINACION DE CUARTO FRIO</t>
  </si>
  <si>
    <t>Suministro y colocación de panel desarmable de 4" en plancha de poliuretano en paredes</t>
  </si>
  <si>
    <t>Suministro y colocación de panel desarmable de 4" en plancha de poliuretano en techos</t>
  </si>
  <si>
    <t>Suministro y colocación de hormigón simple e= 0.05 mts</t>
  </si>
  <si>
    <t>Suministro y colocación de piso de porcelanato de (0.30 x 0.30) antideslizante</t>
  </si>
  <si>
    <t>Suministro y colocación de impermeabilizante poliuretano</t>
  </si>
  <si>
    <t>SUB TOTAL CUARTO FRIO</t>
  </si>
  <si>
    <t>IX.-</t>
  </si>
  <si>
    <t>FACHADA GENERAL</t>
  </si>
  <si>
    <t>FACHADA FRONTAL</t>
  </si>
  <si>
    <t>Fachada en polietileno expandido con malla electrosoldada galvanizada recubierto con hormigón proyectado, terminación lisa</t>
  </si>
  <si>
    <t>Muro en  polietileno expandido con malla electrosoldada galvanizada recubierto con hormigón proyectado, terminación lisa</t>
  </si>
  <si>
    <t>Revestimiento Acrílico ( Revetex )</t>
  </si>
  <si>
    <t>Fachada en Acm</t>
  </si>
  <si>
    <t>FACHADA LATERAL IZQUIERDA</t>
  </si>
  <si>
    <t>FACHADA LATERAL DERECHA</t>
  </si>
  <si>
    <t>Pintura acrílica en exterior</t>
  </si>
  <si>
    <t>SUB TOTAL FACHADA GENERAL</t>
  </si>
  <si>
    <t>X.-</t>
  </si>
  <si>
    <t>VERJA PERIMETRAL DE MUROS DE BLOCKS (L=100.00ml)</t>
  </si>
  <si>
    <t>Excavación en roca con compresor</t>
  </si>
  <si>
    <t>Relleno de material granular con finos no plásticos (e=0.20m)</t>
  </si>
  <si>
    <t>Zapata de muros de blocks de 0.20m (0.60x0.25)m</t>
  </si>
  <si>
    <t>Zapata de columnas Z-1 (0.80x0.80x0.30)m</t>
  </si>
  <si>
    <t>Zapata de columnas Z-2 (1.10x0.80x0.30)m</t>
  </si>
  <si>
    <t>Columnas CA (0.20x0.20)m</t>
  </si>
  <si>
    <t>Vigas de coronación VA (0.20x0.30)m</t>
  </si>
  <si>
    <t>MURO DE BLOQUES</t>
  </si>
  <si>
    <t>Suministro y colocación de muros de 0.20 con 3/8" @ 0.80m. B.N.P.</t>
  </si>
  <si>
    <t>Suministro y colocación de muros de 0.20 con 3/8" @ 0.80m. S.N.P.</t>
  </si>
  <si>
    <t>TERMINACION DE SUPERFICIES</t>
  </si>
  <si>
    <t>Suministro y colocación de violinado en muros de bloques</t>
  </si>
  <si>
    <t>Suministro y colocación de pañete en superficie de hormigón</t>
  </si>
  <si>
    <t>Suministro y colocación de fraguache en superficie de hormigón</t>
  </si>
  <si>
    <t>Suministro y colocación de cantos</t>
  </si>
  <si>
    <t>Suministro y aplicación de Pintura acrílica en vigas y columnas</t>
  </si>
  <si>
    <t>SUB-TOTAL  VERJA PERIMETRAL</t>
  </si>
  <si>
    <t>XI.-</t>
  </si>
  <si>
    <t>CASA DE GUARDIA</t>
  </si>
  <si>
    <t>Zapata de muros (0.60x0.25) mt</t>
  </si>
  <si>
    <t>Viga VA BNP (0.15x0.20)M</t>
  </si>
  <si>
    <t>Viga V1(0.15x0.28)M</t>
  </si>
  <si>
    <t>Dinteles (0.15 x 0.20)M</t>
  </si>
  <si>
    <t>Losa de techo (e = 0.12)</t>
  </si>
  <si>
    <t>Suministro y colocación de muro de 0.15 con 3/8" @ 0.80M. B.N.P.</t>
  </si>
  <si>
    <t>Suministro y colocación de muro de 0.15 con 3/8" @ 0.80M. S.N.P.</t>
  </si>
  <si>
    <t>Suministro y colocación de muro de 0.10 con 3/8" @ 0.80M. S.N.P.</t>
  </si>
  <si>
    <t>Suministro y colocación de pañete en muro interiores</t>
  </si>
  <si>
    <t>Suministro y colocación de pañete en muro exteriores</t>
  </si>
  <si>
    <t>Suministro y colocación de pañete en superficies de hormigón</t>
  </si>
  <si>
    <t>Suministro y colocación de fino en techo plano</t>
  </si>
  <si>
    <t>Suministro y colocación zabaletas</t>
  </si>
  <si>
    <t>Suministro y colocación antepecho (incl. Pañete, cantos y pintura) (H=0.40)M.</t>
  </si>
  <si>
    <t>TERMINACIÓN DE PISOS</t>
  </si>
  <si>
    <t>Suministro y colocación de piso de hormigón pulido con doble malla electrosoldadas de D2.7xD2.7x150x150 (e=0.08mts)</t>
  </si>
  <si>
    <t>Suministro y colocación de piso de cerámica (0.50x0.50) en área de ascensor</t>
  </si>
  <si>
    <t>Suministro de jabonera en ducha</t>
  </si>
  <si>
    <t>Suministro de barra de aluminio en duchas y closet</t>
  </si>
  <si>
    <t>Suministro y colocación Puerta polimetal blanca lisa de (1.00x2.10)m.</t>
  </si>
  <si>
    <t>Suministro y colocación Puerta polimetal blanca lisa de (0.80x2.10)m.</t>
  </si>
  <si>
    <t>Suministro y colocación de ventanas corredizas de vidrio natural con aluminio blanco</t>
  </si>
  <si>
    <t>TERMINACION DE COCINA</t>
  </si>
  <si>
    <t>Suministro y colocación de tope de granito</t>
  </si>
  <si>
    <t>p2</t>
  </si>
  <si>
    <t>PINTURA (dos manos)</t>
  </si>
  <si>
    <t>Suministro y colocación de pintura interior</t>
  </si>
  <si>
    <t xml:space="preserve">Suministro y colocación de pintura exterior </t>
  </si>
  <si>
    <t>SUB-TOTAL CASA DE GUARDIA</t>
  </si>
  <si>
    <t>XII.-</t>
  </si>
  <si>
    <t xml:space="preserve">GARITA </t>
  </si>
  <si>
    <t>Zapata de muros 0.15 (0.45x0.25)m.</t>
  </si>
  <si>
    <t>Zapata de columnas (1.00x1.00x0.35)m.</t>
  </si>
  <si>
    <t>Vigas VA B.N.P. (0.15x0.20)m.</t>
  </si>
  <si>
    <t>Columnas (0.25x0.15)m.</t>
  </si>
  <si>
    <t>Vigas V1 (0.15x0.30)m.</t>
  </si>
  <si>
    <t>Dinteles D1 (0.15x0.20)m.</t>
  </si>
  <si>
    <t>Losas y vuelos:</t>
  </si>
  <si>
    <t>Suministro y colocación de muro de 0.15 con 3/8" @ 0.40m y serpentinas 2Ø3/8" a 0.60m. B.N.P.</t>
  </si>
  <si>
    <t>Suministro y colocación de muro de 0.15 con 3/8" @ 0.40m y serpentinas 2Ø3/8" a 0.60m. S.N.P.</t>
  </si>
  <si>
    <t>Suministro y colocación de muro de 0.15 con 3/8" @ 0.80 S.N.P.</t>
  </si>
  <si>
    <t>Suministro y colocación de zócalos de porcelanato (0.10x0.60) color crema</t>
  </si>
  <si>
    <t>Suministro y colocación de cerámica blanca de (0.30 x 0.60) en área de baño</t>
  </si>
  <si>
    <t>Suministro y colocación de pintura interior y exterior</t>
  </si>
  <si>
    <t>SUB-TOTAL GARITA</t>
  </si>
  <si>
    <t>XIII.-</t>
  </si>
  <si>
    <t>CISTERNA(15.00 x 4.40 x 3.00)mts.</t>
  </si>
  <si>
    <t>Zapata de Columnas Z1 (1.00x1.00x0.20)mts.</t>
  </si>
  <si>
    <t>Losa de fondo (e = 0.20)</t>
  </si>
  <si>
    <t>Muros de hormigón armado (e=0.30)</t>
  </si>
  <si>
    <t>Muros de hormigón armado (e=0.20)</t>
  </si>
  <si>
    <t>Vigas (0.20 x 0.15)</t>
  </si>
  <si>
    <t>Losa de techo (e = 0.15)</t>
  </si>
  <si>
    <t>Suministro y colocación de pañete pulido en muros de hormigón armado, losa inferior y vigas.</t>
  </si>
  <si>
    <t>Suministro y colocación de Zabaleta</t>
  </si>
  <si>
    <t>Suministro y colocación de fino en losa superior</t>
  </si>
  <si>
    <t>Suministro de tapa de cisterna metálica (0.80 x 0.80)</t>
  </si>
  <si>
    <t xml:space="preserve">Suministro de Bomba de 5 HP </t>
  </si>
  <si>
    <t>Suministro de Bomba de 20 HP contraincendios</t>
  </si>
  <si>
    <t>Suministro de Tanque Hidroneumático 120 GLS</t>
  </si>
  <si>
    <t>Instalación de bombas y tanques</t>
  </si>
  <si>
    <t xml:space="preserve">pa </t>
  </si>
  <si>
    <t>Suministro y colocación de sistema de purificador de agua con capacidad de 16,000 gls/día, incl. Filtro de arena, filtro de carbón, ablandador, tanque de sal y dosificador de cloro).</t>
  </si>
  <si>
    <t>SUB-TOTAL  CISTERNA</t>
  </si>
  <si>
    <t>XIV.-</t>
  </si>
  <si>
    <t>SEPTICO (16.91 x 3.72 x 3.16)mts.</t>
  </si>
  <si>
    <t xml:space="preserve">Viga sobre losa perforada V1 (0.15m x 0.20m), </t>
  </si>
  <si>
    <t>Viga sobre muros (0.20m x 0.40m),</t>
  </si>
  <si>
    <t>Losa de Intermedia perforada (e = 0.15)</t>
  </si>
  <si>
    <t>Losa de techo (e = 0.20)</t>
  </si>
  <si>
    <t>Suministro y colocación de muro de 0.20m con 3/8" a 0.20 m</t>
  </si>
  <si>
    <t>Suministro y colocación de tapa de hierro fundido de Ø 24"</t>
  </si>
  <si>
    <t>SUB-TOTAL  SEPTICO (1.00 UD)</t>
  </si>
  <si>
    <t>XV.-</t>
  </si>
  <si>
    <t>REGISTRO DE FILTRANTE</t>
  </si>
  <si>
    <t xml:space="preserve">Losa de fondo  e = 0.15 mt </t>
  </si>
  <si>
    <t>De 0.15 m con ¢ 3/8 a 0.20 m BNP</t>
  </si>
  <si>
    <t>Suministro y colocación de pañete pulido en muros de hormigón armado, losa inferior.</t>
  </si>
  <si>
    <t>Tapa de hormigón ( 0.70 x 0.70  x 0.10 )</t>
  </si>
  <si>
    <t>Complemento de hormigón para unión de séptico y registro, a nivel de losas.</t>
  </si>
  <si>
    <t>POZO FILTRANTE ( Perforación + Tubos de  PVC de 10" )</t>
  </si>
  <si>
    <t>SUB-TOTAL  FILTRANTE (1.00 UD)</t>
  </si>
  <si>
    <t>XVI.-</t>
  </si>
  <si>
    <t>DESARENADOR (3.47x1.54x1.86)mts.</t>
  </si>
  <si>
    <t>Losa de fondo (e = 0.15)</t>
  </si>
  <si>
    <t>Viga (0.15 x 0.35)M</t>
  </si>
  <si>
    <t>Suministro y colocación de muro de 0.15m con cámaras llenas y Ø 3/8" a 0.20 m</t>
  </si>
  <si>
    <t>SUB-TOTAL DESARENADOR (1 UD)</t>
  </si>
  <si>
    <t>SUB-TOTAL DESARENADOR (2 UD)</t>
  </si>
  <si>
    <t>XVII.-</t>
  </si>
  <si>
    <t>BASE PARA PLANTA ELECTRICA (1.25x3.65x0.20)m.</t>
  </si>
  <si>
    <t>Losa de piso de H.A (e=0.20mts)</t>
  </si>
  <si>
    <t>Suministro y colocación de muro de 0.15m con Ø 3/8" a 0.20 m</t>
  </si>
  <si>
    <t>Suministro y colocación de piso de hormigón pulido terminado (e=0.08mts)</t>
  </si>
  <si>
    <t>SUB-TOTAL BASE PARA PLANTA ELECTRICA (1 UD)</t>
  </si>
  <si>
    <t>SUB-TOTAL BASE PARA PLANTA ELECTRICA (3 UD)</t>
  </si>
  <si>
    <t>XVIII.-</t>
  </si>
  <si>
    <t>Muro de H.A. (E=0.15)m</t>
  </si>
  <si>
    <t>SUB-TOTAL BASE PARA TANQUE DE COMBUSTIBLE</t>
  </si>
  <si>
    <t>XIX.-</t>
  </si>
  <si>
    <t>AREA EXTERIOR</t>
  </si>
  <si>
    <t>PAISAJISMO</t>
  </si>
  <si>
    <t>1.1.-</t>
  </si>
  <si>
    <t>Preliminar</t>
  </si>
  <si>
    <t>Replanteo plaza y jardinerías</t>
  </si>
  <si>
    <t>mes</t>
  </si>
  <si>
    <t>1.2.-</t>
  </si>
  <si>
    <t>Preparación y perfilado superficie p/acera</t>
  </si>
  <si>
    <t>Preparación y perfilado superficie talud p/encache</t>
  </si>
  <si>
    <t>1.3.-</t>
  </si>
  <si>
    <t>Obras complementarias</t>
  </si>
  <si>
    <t>Construcción aceras  de hormigón armado, con malla en áreas generales</t>
  </si>
  <si>
    <t>1.4.-</t>
  </si>
  <si>
    <t>Arborización</t>
  </si>
  <si>
    <t>Suministro y colocación de  Mara  Matas Adaptadas, altura de 6´</t>
  </si>
  <si>
    <t>Suministro y colocación de Palma Real Matas Adaptadas, altura de 10´</t>
  </si>
  <si>
    <t>Suministro y colocación de Palma  Montgomery  Matas Adaptadas, altura de 10´ @15´</t>
  </si>
  <si>
    <t>Suministro y colocación de Palma  Macarthuri  Matas Adaptadas, altura de 10´ @12´</t>
  </si>
  <si>
    <t xml:space="preserve">Suministro y colocación de Palma botella troncos  Matas Adaptadas, altura de 4´ </t>
  </si>
  <si>
    <t>Suministro y colocación de Palma Areca Matas Adaptadas, altura de 5´ @ 7´</t>
  </si>
  <si>
    <t>Suministro y colocación de Gri-Gri Matas Adaptadas, altura de 4´</t>
  </si>
  <si>
    <t>Suministro y colocación de Fukien Tea</t>
  </si>
  <si>
    <t>Suministro y colocación de Crotón petra enano, altura de 1´</t>
  </si>
  <si>
    <t>Suministro y colocación deRaphis Excelsa, altura de 3´ @ 5´´</t>
  </si>
  <si>
    <t>Suministro y colocación de Agave Angus, altura de 1´ @ 1 1/2´</t>
  </si>
  <si>
    <t>Suministro y colocación de Rhodeo Discolor, altura de 0.20  @ 0.25 mts</t>
  </si>
  <si>
    <t>Suministro y colocación de Flor del Perú, altura de  2´</t>
  </si>
  <si>
    <t>Suministro y colocación de  Tu y yo, altura de  2´</t>
  </si>
  <si>
    <t>Suministro y colocación de Coralillo rojo y amarillo, altura de  2´</t>
  </si>
  <si>
    <t>Suministro y colocación de Arbolito chino, altura de  2´</t>
  </si>
  <si>
    <t>1.5.-</t>
  </si>
  <si>
    <t>GRAMA</t>
  </si>
  <si>
    <t xml:space="preserve">Suministro y colocación de Grama Bermuda </t>
  </si>
  <si>
    <t>Suministro y colocación de Grama Artificial</t>
  </si>
  <si>
    <t>Suministro y colocación de suelo artificial para grama artificial en cubierta de techo ( geomenbrana macline 100 y geomenbrana textil H60.2</t>
  </si>
  <si>
    <t>1.6.-</t>
  </si>
  <si>
    <t>PIEDRAS Y GRAVAS</t>
  </si>
  <si>
    <t xml:space="preserve">Suministro y colocación de Cantos Rodados  </t>
  </si>
  <si>
    <t xml:space="preserve">Suministro y colocación de Granito molido </t>
  </si>
  <si>
    <t>1.7.-</t>
  </si>
  <si>
    <t>TIERRA NEGRA</t>
  </si>
  <si>
    <t>Suministro y colocación de Tierra negra ( para grama bermuda ) esp=0.10</t>
  </si>
  <si>
    <t>1.8.-</t>
  </si>
  <si>
    <t>Suministro y colocación de piso gres porcelanico antiderrapante para exterior color marrón wengue rayado (0.60 x 0.30)</t>
  </si>
  <si>
    <t>Suministro y colocación de Perfil de aluminio en cantos de pisos</t>
  </si>
  <si>
    <t>SUB TOTAL PAISAJISMO</t>
  </si>
  <si>
    <t>INSTALACION SANITARIA EXTERIOR</t>
  </si>
  <si>
    <t>Suministro y colocación de rejilla para desagüe de jardín</t>
  </si>
  <si>
    <t>Suministro y colocación de Tubería de Polipropileno PN-16 Agua potable ∅ 3/4" SOTERRADA</t>
  </si>
  <si>
    <t>Suministro y colocación de Tubería de Polipropileno PN-16 Agua potable ∅ 1" SOTERRADA</t>
  </si>
  <si>
    <t>Suministro y colocación de bajante de descarga de drenaje PVC SDR-40 Ø 4'' (BP) (h=4.20)m.</t>
  </si>
  <si>
    <t>Suministro y colocación de tapón registro Ø 6''</t>
  </si>
  <si>
    <t>Suministro y colocación de tapón registro Ø 10''</t>
  </si>
  <si>
    <t>Suministro y colocación de Trampa de grasa tipo 1 (1.43x1.13x1.36)mts</t>
  </si>
  <si>
    <t>Suministro y colocación de Trampa de grasa tipo 2 (2.46x1.76x1.57)mts</t>
  </si>
  <si>
    <t>Suministro y colocación  de bajante de drenaje Ø 3'' SDR-41en jardineras</t>
  </si>
  <si>
    <t>Suministro y colocación de Desagüe de Piso de 3"</t>
  </si>
  <si>
    <t>Suministro y colocación de cajas de inspección (0.81x0.80x0.75)m.</t>
  </si>
  <si>
    <t>Suministro y colocación de tubería de arrastre de Ø 10'' SDR-32,5 SOTERRADA</t>
  </si>
  <si>
    <t>Suministro y colocación de tubería de arrastre de Ø 8'' SDR-32,5 SOTERRADA</t>
  </si>
  <si>
    <t>Suministro y colocación de tubería de arrastre de Ø 4'' SDR-32,5 SOTERRADA</t>
  </si>
  <si>
    <t>Suministro y colocación de tubería de arrastre de Ø 4'' SDR-41 SOTERRADA</t>
  </si>
  <si>
    <t>Suministro y colocación de tubería de arrastre de Ø 3'' SDR-41 SOTERRADA</t>
  </si>
  <si>
    <t>Suministro y colocación de tubería de arrastre de Ø 3'' SDR-41 COLGADA (para jardineras primer nivel)</t>
  </si>
  <si>
    <t>Suministro y colocación de tubería de arrastre de Ø 2'' SDR-41 COLGADA (para jardineras primer nivel)</t>
  </si>
  <si>
    <t>SUB TOTAL SANITARIA EXTERIOR</t>
  </si>
  <si>
    <t>LETREROS</t>
  </si>
  <si>
    <t xml:space="preserve">Suministro y colocación de letrero para exterior tipo caja de luz con iluminación en tubos led y canto en ACM. Dimensión de 328.75" x 110.25" </t>
  </si>
  <si>
    <t>Suministro y colocación de letrero para exterior en acrílico tipo cajuela en acrílico de 3mm. Dimensión de 92.50" x 41.33".</t>
  </si>
  <si>
    <t>Suministro y colocación de letrero misión, visión y objetivos en acrílico doble con rotulación en vinil adhesivo por atrás. Dimensión de 25.50" x 35.43".</t>
  </si>
  <si>
    <t xml:space="preserve">Suministro y colocación de letrero en acrílico 4mm y ACM 3mm para señalictica interior. Dimensión de 12" x 5" </t>
  </si>
  <si>
    <t xml:space="preserve">Suministro y colocación de letrero en acrílico 6mm y ACM de 5mm para señalictica exterior. Dimensión de 12" x 5" </t>
  </si>
  <si>
    <t xml:space="preserve">Suministro y colocación de letrero con el logo solamente (el pie) en acrílico. Dimensión de 43.30" x 42.25" </t>
  </si>
  <si>
    <t>Suministro y colocación de tótem informativo para interior.</t>
  </si>
  <si>
    <t>SUB TOTAL AREA EXTERIOR</t>
  </si>
  <si>
    <t>XX.-</t>
  </si>
  <si>
    <t xml:space="preserve">INSTALACION ELECTRICA </t>
  </si>
  <si>
    <t>INSTALACION ILUMINACION ELECTRICA</t>
  </si>
  <si>
    <t xml:space="preserve">SÓTANO 2 </t>
  </si>
  <si>
    <t>S/C de Salidas de iluminación en techo EMT 3/4</t>
  </si>
  <si>
    <t>S/C de Salidas de iluminación en pared</t>
  </si>
  <si>
    <t>S/C de Salidas de iluminación  de emergencia en techo EMT</t>
  </si>
  <si>
    <t xml:space="preserve">S/C Salidas de Interruptores Decora, simples </t>
  </si>
  <si>
    <t>e .-</t>
  </si>
  <si>
    <t xml:space="preserve">S/C de Salidas de Interruptores Decora, tres vías </t>
  </si>
  <si>
    <t>f .-</t>
  </si>
  <si>
    <t>S/C Salidas de tomacorrientes 120V dobles, Decora, aterrizado y polarizado a 0.30 mt sobre nivel del piso terminado</t>
  </si>
  <si>
    <t>S/C Salidas de tomacorrientes 220V dobles aterrizado y polarizado</t>
  </si>
  <si>
    <t>S/C de Panel  LED 120V de superficie 2' x 4', 60W, 3200 lumen</t>
  </si>
  <si>
    <t>S/C de Panel  LED 120V de superficie 2' x 2', 40W, 3200 lumen</t>
  </si>
  <si>
    <t>S/C de Lámpara SALIDA 120V</t>
  </si>
  <si>
    <t>S/C de Lámparas de Emergencia LED dos direcciones</t>
  </si>
  <si>
    <t>S/C de Lámparas de 120V LED, 3200 lumen C/batería</t>
  </si>
  <si>
    <t>S/C de Panel  LED redondo 120V de superficie, 18W, 3200 lumen</t>
  </si>
  <si>
    <t>S/C de Lámpara de pared en rampa, 120V, con bombillo LED 8W</t>
  </si>
  <si>
    <t>SÓTANO 1</t>
  </si>
  <si>
    <t xml:space="preserve">S/C de Salidas de Interruptores Decora, Cuatro vías </t>
  </si>
  <si>
    <t xml:space="preserve">S/C de Salidas de Interruptores Decora, simples </t>
  </si>
  <si>
    <t xml:space="preserve">S/C de Salidas de Interruptores Decora, Dobles </t>
  </si>
  <si>
    <t>S/C Salidas de tomacorrientes 120V dobles, aterrizado y polarizado</t>
  </si>
  <si>
    <t>S/C Salidas de Tomacorrientes 110V Wáter Proof</t>
  </si>
  <si>
    <t>S/C de salidas de Tomacorrientes UPS Decora Rojo 110V</t>
  </si>
  <si>
    <t>S/C de Salida de Tomacorrientes 220V, 1Ø, 20A</t>
  </si>
  <si>
    <t>S/C de Salida de Tomacorrientes 220V, 1Ø, 30A</t>
  </si>
  <si>
    <t>S/C de Salida de Tomacorrientes 220V, 3Ø, 30A</t>
  </si>
  <si>
    <t>S/C de Panel  LED 120V de Plafón 2' x 2', 40W, 3200 lumen</t>
  </si>
  <si>
    <t>S/C de Panel  LED 120V de Plafón 2' x 4', 60W, 3200 lumen</t>
  </si>
  <si>
    <t>SEGUNDO NIVEL</t>
  </si>
  <si>
    <t>S/C de Salida de Tomacorrientes 220V, 3Ø, 15A</t>
  </si>
  <si>
    <t>TERCER NIVEL</t>
  </si>
  <si>
    <t>S/C Salidas de Extractores en plafón 120V dobles, aterrizado y polarizado</t>
  </si>
  <si>
    <t>S/C de Salida de Tomacorrientes 220V, 1Ø, 20A Decora</t>
  </si>
  <si>
    <t>S/C de Salidas de Tomacorriente 220V, 1Ø, 20Amp</t>
  </si>
  <si>
    <t>S/C de Salida de Tomacorrientes 220V, 1Ø, 30Amp</t>
  </si>
  <si>
    <t>S/C de Salida de Tomacorrientes 220V, 3Ø, 30Amp</t>
  </si>
  <si>
    <t>S/C de Salida de Tomacorrientes 220V, 3Ø, 15Amp</t>
  </si>
  <si>
    <t>S/C de Salida de Tomacorrientes 220V, 3Ø, 60Amp</t>
  </si>
  <si>
    <t>S/C de Salida de Tomacorrientes 220V, 3Ø, 40Amp</t>
  </si>
  <si>
    <t>CUARTO NIVEL (TECHO)</t>
  </si>
  <si>
    <t xml:space="preserve">S/C de Salidas de iluminación en techo </t>
  </si>
  <si>
    <t xml:space="preserve">S/C Salidas de iluminación en techo </t>
  </si>
  <si>
    <t xml:space="preserve">S/C Salidas de interruptores simples </t>
  </si>
  <si>
    <t>S/C Salidas de tomacorrientes 120V dobles aterrizado y polarizado</t>
  </si>
  <si>
    <t>Suministro y colocación de salidas de Teléfono</t>
  </si>
  <si>
    <t>S/C Salidas de Registro eléctrico 6" x 6" x 4"</t>
  </si>
  <si>
    <t xml:space="preserve">ELECTRICAS DE CUARTO FRIO DEL TAMIZ </t>
  </si>
  <si>
    <t xml:space="preserve">Suministro y colocación de equipos de Cuarto Frio de media temperatura (5.0 x 6.0 x 3.0) compuesto por : Un Equipo compresor herm 3HP Media Temperatura, un Evaporador 20000 BTU, con válvula de expansión, con Materiales de refrigeración y equipos de control para 15 de tuberías y descarche por resistencia eléctrica </t>
  </si>
  <si>
    <t>Suministro y colocación de Panel Cuarto Frio, ubicado en Cuarto frio compuesto por: (PGar) Panel TLM-1215C, BARRAS DE 125A, 3Ø, 120/208V, 12 espacios, 1- Breaker 30A/3P,  1- Breaker 20A/2P,  1- Breaker 20A/1P</t>
  </si>
  <si>
    <t>Suministro y colocación de alimentador eléctrico, A58 desde P3AA hasta (Panel cuarto -frio) formado por:   3C # 8 THWN, 1C x Fase,   1C # 10 THWN,   1C # 10 THWN,  , en tubería de  1" Ø EMT</t>
  </si>
  <si>
    <t>pies</t>
  </si>
  <si>
    <t>S/C de Luminarias para cuarto frio con bombillos LED de 12Watts</t>
  </si>
  <si>
    <t>1.9.-</t>
  </si>
  <si>
    <t>GARITA DE SEGURIDAD</t>
  </si>
  <si>
    <t>S/C Salidas de teléfono PVC</t>
  </si>
  <si>
    <t>1.10.-</t>
  </si>
  <si>
    <t>ILUMINACION DE CUARTO DE GENERADORES</t>
  </si>
  <si>
    <t>S/C de Suministro e instalación de Salidas de TC 220V dobles aterrizado y polarizado</t>
  </si>
  <si>
    <t>SUB-TOTAL INSTALACION ILUMINACION ELECTRICA</t>
  </si>
  <si>
    <t>INSTALACION CANALIZACION DE DATA, CAMARAS DE SEGURIDAD Y CONTROL DE ACCSESO</t>
  </si>
  <si>
    <t>2.1.-</t>
  </si>
  <si>
    <t>Suministro y colocación de salidas de  CAMARA DE SEGURIDAD INTERIOR, Emt-3/4</t>
  </si>
  <si>
    <t>2.2.-</t>
  </si>
  <si>
    <t xml:space="preserve">SÓTANO 1 </t>
  </si>
  <si>
    <t>2.3.-</t>
  </si>
  <si>
    <t>Suministro y colocación de salidas de  CAMARA DE SEGURIDAD EXTERIOR, Emt-3/4</t>
  </si>
  <si>
    <t>Suministro y colocación de salidas de  LECTOR DE PROXIMIDAD, Emt-3/4</t>
  </si>
  <si>
    <t>Suministro y colocación de salidas de  BOTON DE SALIDA, Emt-3/4</t>
  </si>
  <si>
    <t>Suministro y colocación de salidas de  VOZ Y DATA, Emt-3/4</t>
  </si>
  <si>
    <t>Suministro y colocación de salidas de  salidas de DATA en piso, en caja de hierro fundido</t>
  </si>
  <si>
    <t>Suministro y colocación de salidas de  PUNTO DE ACCESO WIRELESS, Emt-3/4</t>
  </si>
  <si>
    <t>Suministro y colocación de salidas de  SALIDA DE TV (IPTV), Emt-3/4</t>
  </si>
  <si>
    <t>Suministro y colocación de  BANDEJA PORTACABLES (50*300*3000)MM H,W,L</t>
  </si>
  <si>
    <t>2.4.-</t>
  </si>
  <si>
    <t>2.5.-</t>
  </si>
  <si>
    <t>SUB-TOTAL CANALIZACION CONTROL DE ACCESO, CAMARAS Y DATA</t>
  </si>
  <si>
    <t>PANELES ELECTRICOS</t>
  </si>
  <si>
    <t>Suministro y colocación de PANELBOARD PRINCIPAL, 480V, 3Ø, NEMA-1 PB-P, ubicado en CE-P compuesto por: (PB-P)  BARRAS DE 1600A, 3Ø, 277/480V,   1-Main Breaker 1400A/3P, 1-Breaker 1200A/3P, 1- Breaker 100A/3P, 1- Breaker 40A/3P</t>
  </si>
  <si>
    <t>Suministro y colocación de PANELBOARD DE DATA, 480V, 3Ø, NEMA-1 PB-D, ubicado en CD-1 compuesto por: (PB-D)  BARRAS DE 300A, 3Ø, 120/208V,   1-Main Breaker 200A/3P, 2- Breaker 30A/3P, 1- Breaker 40A/3P, 1- Breaker 50A/3P</t>
  </si>
  <si>
    <t>Suministro y colocación de PANELBOARD GENERAL, 480V, 3Ø, NEMA-1 PB-G, ubicado en CE-1 compuesto por: ( PB-G)  BARRAS DE 1200A, 3Ø, 277/480V,   1-Main Breaker 1200A/3P, 1- Breaker 600A/3P, 1- Breaker 150A/3P, 2- Breaker 100A/3P, 1- Breaker 70A/32- Breaker 40A/3P, 2- Breaker 60A/3P</t>
  </si>
  <si>
    <t xml:space="preserve">Suministro y colocación de PANEL CONTRA INCENDIO, 480V, 3Ø, NEMA-1 P-CI, ubicado en CB compuesto por: (P-CI) Panel TLM-1218C, BARRAS DE 125A, 3Ø, 277/480V, 1-Main Breaker 40A/3P, 1- Breaker 15A/3P, </t>
  </si>
  <si>
    <t>Suministro y colocación de PANELBOARD AIRE ACONDICIONADO, 480V, 3Ø, NEMA-1 PB-AA, ubicado en CE-TECHO compuesto por: ( PB-AA)  BARRAS DE 700A, 3Ø, 277/480V,   1-Main Breaker 600A/3P, 2- Breaker 400A/3P, 3- Breaker 20A/3P, 1- Breaker 40A/3P</t>
  </si>
  <si>
    <t xml:space="preserve">Suministro y colocación de PANEL DE BOMBAS, 480V, 3Ø, NEMA-3R P-B, ubicado en CB compuesto por: (P-B) Panel TLM-1218C, BARRAS DE 125A, 3Ø, 277/480V, 1-Main Breaker 70A/3P, 3- Breaker 20A/3P, 2- Breaker 15A/3P, </t>
  </si>
  <si>
    <t>Suministro y colocación de PANELBOARD DEL PRIMER PISO PB-1, ubicado en CE-1 compuesto por: (PB-1)  BARRAS DE 300A, 3Ø, 120/208V,   1-Main Breaker 200A/3P, 2- Breaker 60A/3P, 2- Breaker 90A/3P, 1- Breaker 40A/3P1- Breaker 30A/3P</t>
  </si>
  <si>
    <t>Suministro y colocación de PANELBOARD DEL SEGUNDO PISO PB-2, ubicado en CE-2 compuesto por: (PB-2)  BARRAS DE 300A, 3Ø, 120/208V,   1-Main Breaker 200A/3P, 1- Breaker 90A/3P, 2- Breaker 50A/3P, 1- Breaker 30A/3P</t>
  </si>
  <si>
    <t>Suministro y colocación de PANELBOARD DEL TERCER PISO PB-3, ubicado en CE-3 compuesto por: (PB-3)  BARRAS DE 400A, 3Ø, 120/208V,   1-Main Breaker 350A/3P, 1- Breaker 100A/3P, 1- Breaker 150A/3P, 1- Breaker 50A/3P, 1- Breaker 30A/3P</t>
  </si>
  <si>
    <t>Suministro y colocación de PANEL DE AA DEL PRIMER PISO P1AA, ubicado en CE-1 compuesto por: (P1AA) Panel TLM-42420C, BARRAS DE 150A, 3Ø, 120/208V, 42 espacios, 11- Breaker 20A/2P, 3- Breaker 30A/2P, 1- Breaker 30A/3P</t>
  </si>
  <si>
    <t>Suministro y colocación de PANEL DE AA DEL SEGUNDO PISO P2AA, ubicado en CE-2 compuesto por: (P2AA) Panel TLM-42420C, BARRAS DE 150A, 3Ø, 120/208V, 42 espacios, 13- Breaker 20A/2P, 1- Breaker 15A/3P</t>
  </si>
  <si>
    <t xml:space="preserve">Suministro y colocación de PANEL DE AA DEL TERCER PISO P3AA, ubicado en CE-3 compuesto por: (P3AA) Panel TLM-42420C, BARRAS DE 150A, 3Ø, 120/208V, 42 espacios,  12- Breaker 20A/2P, 2- Breaker 30A/2P </t>
  </si>
  <si>
    <t>Suministro y colocación de PANEL DE CUARTO DE GENERADORES P-GEN, ubicado en CE-P compuesto por: (PGEN) Panel TLM-1215C, BARRAS DE 125A, 3Ø, 120/208V, 12 espacios, 8- Breaker 20A/1P, 1- Breaker 30A/3P</t>
  </si>
  <si>
    <t>Suministro y colocación de PANEL DE UPS DEL PRIMER PISO PUPS-1, ubicado en CD-1 compuesto por: ( PUPS-1) Panel TLM-1215C, BARRAS DE 125A, 3Ø, 120/208V, 12 espacios, 6- Breaker 20A/1P, 1- Breaker 30A/3P</t>
  </si>
  <si>
    <t>Suministro y colocación de PANEL DE UPS DEL SEGUNDO PISO PUPS-2, ubicado en CD-2 compuesto por: ( PUPS-2) Panel TLM-1215C, BARRAS DE 125A, 3Ø, 120/208V, 12 espacios, 9- Breaker 20A/1P, 1- Breaker 30A/3P</t>
  </si>
  <si>
    <t>Suministro y colocación de PANEL DE UPS DEL TERCER PISO PUPS-3, ubicado en CD-3 compuesto por: ( PUPS-3) Panel TLM-1215C, BARRAS DE 125A, 3Ø, 120/208V, 12 espacios, 9- Breaker 20A/1P, 1- Breaker 30A/3P</t>
  </si>
  <si>
    <t>Suministro y colocación de PANEL DE LA GARITA PGar, ubicado en GARITA compuesto por: (PGar) Panel TLM-1215C, BARRAS DE 125A, 3Ø, 120/208V, 12 espacios, 6- Breaker 20A/1P</t>
  </si>
  <si>
    <t xml:space="preserve">Suministro y colocación de PANEL CASA DE GUARDIA  PCG, ubicado en CASA DE GUARDIA compuesto por: (PCG) Panel TLM-1215C, BARRAS DE 125A, 3Ø, 120/208V, 12 espacios, 6- Breaker 20A/2P, 1- Breaker 30A/2P </t>
  </si>
  <si>
    <t xml:space="preserve">Suministro y colocación de PANEL DEL SÓTANO -2 PS2, ubicado en ALMACÉN compuesto por: (PS2) Panel TLM-2415C, BARRAS DE 125A, 3Ø, 120/208V, 12 espacios, 17- Breaker 20A/1P, 1- Breaker 20A/2P </t>
  </si>
  <si>
    <t xml:space="preserve">Suministro y colocación de PANEL DEL SÓTANO -1 PS1, ubicado en ESCALERA compuesto por: (PS1) Panel TLM-2415C, BARRAS DE 125A, 3Ø, 120/208V, 12 espacios, 15- Breaker 20A/1P, 1- Breaker 20A/2P </t>
  </si>
  <si>
    <t>Suministro y colocación de PANEL DEL PRIMER PISO P1, ubicado en CE-1 compuesto por: (P1) Panel TLM-42415C, BARRAS DE 150A, 3Ø, 120/208V, 42 espacios, 37- Breaker 20A/1P</t>
  </si>
  <si>
    <t xml:space="preserve">Suministro y colocación de PANEL DE LUCES Y TC DEL SEGUNDO PISO P21, ubicado en CE-2 compuesto por: (P21) Panel TLM-2415C, BARRAS DE 150A, 3Ø, 120/208V, 24 espacios, 17- Breaker 20A/1P, 1- Breaker 20A/2P </t>
  </si>
  <si>
    <t>Suministro y colocación de PANEL TC ESPECIALES DEL SEGUNDO PISO P22, ubicado en CE-2 compuesto por: (P22) Panel TLM-18415C, BARRAS DE 125A, 3Ø, 120/208V, 18 espacios, 6- Breaker 20A/1P, 4- Breaker 30A/2P</t>
  </si>
  <si>
    <t>Suministro y colocación de PANEL DE LUCES Y TC DEL TERCER PISO P31, ubicado en CE-3 compuesto por: (P31) Panel TLM-42415C, BARRAS DE 150A, 3Ø, 120/208V, 42 espacios, 39- Breaker 20A/1P</t>
  </si>
  <si>
    <t>Suministro y colocación de PANEL TC ESPECIALES DEL TERCER PISO P32, ubicado en CE-3 compuesto por: (P32) Panel TLM-42415C, BARRAS DE 150A, 3Ø, 120/208V, 42 espacios, 1- Breaker 60A/3P, 6- Breaker 30A/2P,  1- Breaker 30A/3P, 13- Breaker 20A/1P</t>
  </si>
  <si>
    <t xml:space="preserve">Suministro y colocación de Panel de Ventilación ( PV) tipo TLM-1224C, 3F, 480/277Volt formado por, un Main Breaker de 40Amp/3P, 2-Breaker 30Amp/3P, 4-Breaker 20Amp/3P </t>
  </si>
  <si>
    <t>Suministro y colocación de Supresor de pico de voltaje del panel PB-PSPD (PB-P), ubicado en CE-P</t>
  </si>
  <si>
    <t>a1.-</t>
  </si>
  <si>
    <t>Suministro y colocación de Supresor de pico de voltaje del panel PB-DSPD (PB-D), ubicado en CD-1</t>
  </si>
  <si>
    <t>b1.-</t>
  </si>
  <si>
    <t>Suministro y colocación de Supresor de pico de voltaje del panel PB-CISPD (P-CI), ubicado en CB</t>
  </si>
  <si>
    <t>c1.-</t>
  </si>
  <si>
    <t>Suministro y colocación de Supresor de pico de voltaje del panel PB-AASPD (PB-AA), ubicado en CE-TECHO</t>
  </si>
  <si>
    <t>d1.-</t>
  </si>
  <si>
    <t>Suministro y colocación de Supresor de pico de voltaje del panel PB-GSPD (PB-G), ubicado en CE-1</t>
  </si>
  <si>
    <t>e 1.-</t>
  </si>
  <si>
    <t>Suministro y colocación de Supresor de pico de voltaje del panel PB-1SPD (PB-1), ubicado en CE-1</t>
  </si>
  <si>
    <t>f 1.-</t>
  </si>
  <si>
    <t>Suministro y colocación de Supresor de pico de voltaje del panel PB-2SPD (PB-2), ubicado en CE-2</t>
  </si>
  <si>
    <t>g1.-</t>
  </si>
  <si>
    <t>Suministro y colocación de Supresor de pico de voltaje del panel PB-3SPD (PB-3), ubicado en CE-3</t>
  </si>
  <si>
    <t>h1.-</t>
  </si>
  <si>
    <t>Suministro y colocación de BYPASS-1BYPASS-1, ubicado en CUARTO DE DATA 1</t>
  </si>
  <si>
    <t>i1.-</t>
  </si>
  <si>
    <t>Suministro y colocación de BYPASS-2BYPASS-2, ubicado en CUARTO DE DATA 2</t>
  </si>
  <si>
    <t>j1.-</t>
  </si>
  <si>
    <t>Suministro y colocación de BYPASS-3BYPASS-3, ubicado en CUARTO DE DATA 3</t>
  </si>
  <si>
    <t>k1.-</t>
  </si>
  <si>
    <t>Suministro y colocación de UPS 10 KVA, 120/208V, 3ØUPS-1, ubicado en CUARTO DE DATA 1</t>
  </si>
  <si>
    <t>l1.-</t>
  </si>
  <si>
    <t>Suministro y colocación de UPS 12 KVA, 120/208V, 3ØUPS-2, ubicado en CUARTO DE DATA 2</t>
  </si>
  <si>
    <t>m1.-</t>
  </si>
  <si>
    <t>Suministro y colocación de UPS 15 KVA, 120/208V, 3ØUPS-3, ubicado en CUARTO DE DATA 3</t>
  </si>
  <si>
    <t>Suministro y colocación de SAFETY SWITCH 30A, 480V, 3Ø, NEMA 1SS-30, ubicado en VARIOS</t>
  </si>
  <si>
    <t>Suministro y colocación de SAFETY SWITCH 30A, 480V, 3Ø, NEMA 3-RSS-30, ubicado en CUARTO DE BOMBAS</t>
  </si>
  <si>
    <t>Suministro y colocación de SAFETY SWITCH 60A, 480V, 3Ø, NEMA 3-RSS-60, ubicado en CUARTO DE BOMBAS</t>
  </si>
  <si>
    <t>p1.-</t>
  </si>
  <si>
    <t>Suministro y colocación de SAFETY SWITCH 600A, 480V, 3Ø, NEMA 3-RSS-600, ubicado en TECHO</t>
  </si>
  <si>
    <t>q1.-</t>
  </si>
  <si>
    <t>Suministro y colocación de ENCLOSED BREAKER 1400A, 480V, 3Ø, NEMA 3-RMCB-1400/3, ubicado en EXTERIOR</t>
  </si>
  <si>
    <t>r1.-</t>
  </si>
  <si>
    <t>Suministro y colocación de ENCLOSED BREAKER 600A, 480V, 3Ø, NEMA 1MCB-600/3, ubicado en CUARTO PLANTAS</t>
  </si>
  <si>
    <t>s1.-</t>
  </si>
  <si>
    <t>Suministro y colocación de ENCLOSED BREAKER 200A, 480V, 3Ø, NEMA 1MCB-200/3, ubicado en EXTERIOR</t>
  </si>
  <si>
    <t>t1.-</t>
  </si>
  <si>
    <t>Suministro y colocación de ENCLOSED BREAKER 150A, 480V, 3Ø, NEMA 1MCB-150/3, ubicado en CE-P</t>
  </si>
  <si>
    <t>u1.-</t>
  </si>
  <si>
    <t>Suministro y colocación de ENCLOSED BREAKER 175A, 480V, 3Ø, NEMA 1MCB-175/3, ubicado en CE-3</t>
  </si>
  <si>
    <t>v1.-</t>
  </si>
  <si>
    <t>Suministro y colocación de ENCLOSED BREAKER 100A, 480V, 3Ø, NEMA 1MCB-100/3, ubicado en VARIOS</t>
  </si>
  <si>
    <t>w1.-</t>
  </si>
  <si>
    <t>Suministro y colocación de ENCLOSED BREAKER 60A, 208V, 3Ø, NEMA 1MCB-60/3, ubicado en TERCER PISO</t>
  </si>
  <si>
    <t>x1.-</t>
  </si>
  <si>
    <t>Suministro y colocación de ENCLOSED BREAKER 30A, 208V, 3Ø, NEMA 1MCB-30/3, ubicado en CUARTO MEC SALÓN PRINCIPAL</t>
  </si>
  <si>
    <t>y1.-</t>
  </si>
  <si>
    <t>Suministro y colocación de ENCLOSED BREAKER 15A, 208V, 3Ø, NEMA 1MCB-15/3, ubicado en VARIOS</t>
  </si>
  <si>
    <t>z1.-</t>
  </si>
  <si>
    <t>Suministro y colocación de ENCLOSED BREAKER 60A, 208V, 2Ø, NEMA 1MCB-60/2, ubicado en TERCER PISO</t>
  </si>
  <si>
    <t>a2.-</t>
  </si>
  <si>
    <t>Suministro y colocación de ENCLOSED BREAKER 30A, 208V, 2Ø, NEMA 1MCB-30/2, ubicado en VARIOS</t>
  </si>
  <si>
    <t>b2.-</t>
  </si>
  <si>
    <t>Suministro y colocación de ENCLOSED BREAKER 20A, 208V, 2Ø, NEMA 1MCB-20/2, ubicado en VARIOS</t>
  </si>
  <si>
    <t>c2.-</t>
  </si>
  <si>
    <t>Suministro y colocación de ENCLOSED BREAKER 20A, 120V, 1Ø, NEMA 1MCB-20/1, ubicado en VARIOS</t>
  </si>
  <si>
    <t xml:space="preserve">SUB-TOTAL PANELES ELECTRICOS </t>
  </si>
  <si>
    <t>ALIMENTADORES ELECTRICOS</t>
  </si>
  <si>
    <t>Suministro y colocación de alimentador eléctrico, A0  desde POSTE-1 hasta POSTE-3 formado por:  Cable ALM. #4/0 AAAC (ALLIANCE), en línea trifásica</t>
  </si>
  <si>
    <t>Suministro y colocación de alimentador eléctrico, A1 desde POSTE-3 hasta TX-0 formado por:   3C # 2 URD,XLPE,33%C, en tubería de  3"Ø IMC/PVC</t>
  </si>
  <si>
    <t>Suministro y colocación de alimentador eléctrico, A2 desde TX-0 hasta PB-P formado por:  12C # 500 THWN, 4C x fase,  4C # 250 THWN,  1C # 4/0 THWN, , en tubería de  4 x 3" Ø PVC/EMT</t>
  </si>
  <si>
    <t>Suministro y colocación de alimentador eléctrico, A3 desde PB-P hasta ITA-1 formado por:  15C # 250 THWN,  5C X Fase,   4C # 4/0 THWN,  1C # 3/0 THWN,, en tubería de  3 x 3" Ø PVC/EMT</t>
  </si>
  <si>
    <t>Suministro y colocación de alimentador eléctrico, A4 desde PB-P hasta ITA-2 formado por:  3C # 2 THWN,  1C X Fase,  1C # 4 THWN,  1C # 8 THWN, , en tubería de  1 1/2" Ø EMT/PVC</t>
  </si>
  <si>
    <t>Suministro y colocación de alimentador eléctrico, A5 desde ITA-2 hasta TX-D formado por:  3C # 2 THWN,  1C X Fase,  1C # 4 THWN,  1C # 8 THWN, , en tubería de  1 1/2" Ø EMT/PVC</t>
  </si>
  <si>
    <t>Suministro y colocación de alimentador eléctrico, A6 desde SINCRONIZADOR hasta ITA-2 formado por:  3C # 2 THWN,  1C X Fase,  1C # 4 THWN,  1C # 8 THWN, , en tubería de  1 1/2" Ø EMT/PVC</t>
  </si>
  <si>
    <t>Suministro y colocación de alimentador eléctrico, A7 desde ITA-1 hasta TX-G formado por:  3C # 12 THWN,  1C X Fase,  1C # 12 THWN, 1C # 14 THWN,, en tubería de  3/4" Ø EMT</t>
  </si>
  <si>
    <t>Suministro y colocación de alimentador eléctrico, A8 desde TX-G hasta PG formado por:  3C # 6 THWN,  1C X Fase,   1C # 8 THWN, 1C # 10 THWN,  , en tubería de  1"Ø PVC/IMC</t>
  </si>
  <si>
    <t>Suministro y colocación de alimentador eléctrico, A9 desde ITA-1 hasta P-CI formado por:  3C # 1/0 THWN,  1C X Fase,   1C # 2 THWN, 1C # 6 THWN, , en tubería de  2"Ø EMT/PVC</t>
  </si>
  <si>
    <t>Suministro y colocación de alimentador eléctrico, A10 desde SINCRONIZADOR hasta ITA-1 formado por:  15C # 250 THWN,  5C X Fase,   4C # 4/0 THWN,  1C # 3/0 THWN,, en tubería de  3 x 3" Ø PVC/EMT</t>
  </si>
  <si>
    <t>Suministro y colocación de alimentador eléctrico, A11 desde ITA-1 hasta PB-G formado por:  15C # 250 THWN,  5C X Fase,   4C # 4/0 THWN,  1C # 3/0 THWN,, en tubería de  3 x 3" Ø PVC/EMT</t>
  </si>
  <si>
    <t>Suministro y colocación de alimentador eléctrico, A12 desde G-1 hasta SINCRONIZADOR formado por:  9C # 3/0 THWN, 3C X Fase,   2C # 4/0 THWN,  1C # 1/0 THWN,, en tubería de  2 x 3" Ø EMT</t>
  </si>
  <si>
    <t>Suministro y colocación de alimentador eléctrico, A13 desde G-2 hasta SINCRONIZADOR formado por:  9C # 3/0 THWN, 3C X Fase,   2C # 4/0 THWN,  1C # 1/0 THWN,, en tubería de  2 x 3" Ø EMT</t>
  </si>
  <si>
    <t>Suministro y colocación de alimentador eléctrico, A14 desde G-3 hasta SINCRONIZADOR formado por:  9C # 3/0 THWN, 3C X Fase,   2C # 4/0 THWN,  1C # 1/0 THWN,, en tubería de  2 x 3" Ø EMT</t>
  </si>
  <si>
    <t>Suministro y colocación de alimentador eléctrico, A15 desde TX-D hasta PB-D formado por:   3C # 250 THWN, 1C X Fase,   1C # 2/0 THWN,   1C # 2 THWN,, en tubería de   3" Ø EMT/PVC</t>
  </si>
  <si>
    <t>Suministro y colocación de alimentador eléctrico, A16 desde PB-G hasta TX-1 formado por:  3C # 2 THWN,  1C X Fase,  1C # 4 THWN,  1C # 8 THWN, , en tubería de  1 1/2" Ø EMT/PVC</t>
  </si>
  <si>
    <t>Suministro y colocación de alimentador eléctrico, A17 desde TX-1 hasta PB-1 formado por:   3C # 250 THWN, 1C X Fase,   1C # 2/0 THWN,   1C # 2 THWN,, en tubería de  3 x 3" Ø EMT/PVC</t>
  </si>
  <si>
    <t>Suministro y colocación de alimentador eléctrico, A18 desde PB-1 hasta PS1 formado por:  3C # 6 THWN,  1C X Fase,   1C # 8 THWN, 1C # 10 THWN,  , en tubería de  1"Ø PVC/IMC</t>
  </si>
  <si>
    <t>Suministro y colocación de alimentador eléctrico, A19 desde PB-1 hasta PS2 formado por:  3C # 6 THWN,  1C X Fase,   1C # 8 THWN, 1C # 10 THWN,  , en tubería de  1"Ø PVC/IMC</t>
  </si>
  <si>
    <t>Suministro y colocación de alimentador eléctrico, A20 desde PB-1 hasta P1 formado por:  3C # 2 THWN,  1C X Fase,  1C # 4 THWN,  1C # 8 THWN, , en tubería de  1 1/2" Ø EMT/PVC</t>
  </si>
  <si>
    <t>Suministro y colocación de alimentador eléctrico, A21 desde PB-1 hasta P1AA formado por:   3C # 4 THWN, 1C X Fase,   1C # 6 THWN, 1C # 8 THWN,, en tubería de  1 1/2"Ø EMT</t>
  </si>
  <si>
    <t>Suministro y colocación de alimentador eléctrico, A22 desde PB-G hasta PB formado por:  3C # 1/0 THWN,  1C X Fase,   1C # 2 THWN, 1C # 6 THWN, , en tubería de  2"Ø EMT/PVC</t>
  </si>
  <si>
    <t>Suministro y colocación de alimentador eléctrico, A23 desde PB-G hasta TX-2 formado por:  3C # 2 THWN,  1C X Fase,  1C # 4 THWN,  1C # 8 THWN, , en tubería de  1 1/2" Ø EMT/PVC</t>
  </si>
  <si>
    <t>Suministro y colocación de alimentador eléctrico, A24 desde TX-2 hasta PB-2 formado por:   3C # 250 THWN, 1C X Fase,   1C # 2/0 THWN,   1C # 2 THWN,, en tubería de  3 x 3" Ø EMT/PVC</t>
  </si>
  <si>
    <t>Suministro y colocación de alimentador eléctrico, A25 desde PB-2 hasta P21 formado por:  3C # 1/0 THWN,  1C X Fase,   1C # 2 THWN, 1C # 6 THWN, , en tubería de  2"Ø EMT/PVC</t>
  </si>
  <si>
    <t>Suministro y colocación de alimentador eléctrico, A26 desde PB-2 hasta P2AA formado por:   3C # 4 THWN, 1C X Fase,   1C # 6 THWN, 1C # 8 THWN,, en tubería de  1 1/2"Ø EMT</t>
  </si>
  <si>
    <t>Suministro y colocación de alimentador eléctrico, A27 desde PB-G hasta TX-3 formado por:  3C # 1/0 THWN,  1C X Fase,   1C # 2 THWN, 1C # 6 THWN, , en tubería de  2"Ø EMT/PVC</t>
  </si>
  <si>
    <t>Suministro y colocación de alimentador eléctrico, A28 desde TX-3 hasta PB-3 formado por:   6C # 3/0 THWN, 2C X Fase,   2C # 2/0 THWN, 1C # 2 THWN, , en tubería de  3"Ø EMT</t>
  </si>
  <si>
    <t>Suministro y colocación de alimentador eléctrico, A29 desde PB-3 hasta P31 formado por:  3C # 1/0 THWN,  1C X Fase,   1C # 2 THWN, 1C # 6 THWN, , en tubería de  2"Ø EMT/PVC</t>
  </si>
  <si>
    <t>Suministro y colocación de alimentador eléctrico, A30 desde PB-3 hasta P32 formado por:   3C # 2/0 THWN, 1C X Fase,   1C # 2/0 THWN,   1C # 2 THWN, , en tubería de  2" Ø EMT</t>
  </si>
  <si>
    <t>Suministro y colocación de alimentador eléctrico, A31 desde PB-3 hasta P3AA formado por:  3C # 1/0 THWN,  1C X Fase,   1C # 2 THWN, 1C # 6 THWN, , en tubería de  2"Ø EMT/PVC</t>
  </si>
  <si>
    <t>Suministro y colocación de alimentador eléctrico, A32 desde PB-G hasta ASCENSOR formado por:   3C # 8 THWN, 1C x Fase,   1C # 10 THWN,   1C # 10 THWN,  , en tubería de  1" Ø EMT</t>
  </si>
  <si>
    <t>Suministro y colocación de alimentador eléctrico, A33 desde PB-G hasta PB-AA formado por: 9C # 3/0 THWN,  3C X Fase, 2C # 4/0 THWN, 1C # 1/0 THWN, en tubería de 2 x 3" Ø EMT</t>
  </si>
  <si>
    <t>Suministro y colocación de alimentador eléctrico, A34 desde PB-AA hasta CHILLER 1 formado por: 9C # 2/0 THWN, 3C X Fase, 2C # 2/0 THWN, 1C # 1/0 THWN, en tubería de 3" Ø EMT/IMC</t>
  </si>
  <si>
    <t>Suministro y colocación de alimentador eléctrico, A35 desde PB-AA hasta CHILLER 2 formado por:   9C # 2/0 THWN, 3C X Fase,   2C # 2/0 THWN, 1C # 1/0 THWN,, en tubería de  3" Ø EMT/IMC</t>
  </si>
  <si>
    <t>Suministro y colocación de alimentador eléctrico, A36 desde PB-AA hasta BOMBA 1 formado por:  3C # 10 THWN, 1C X Fase, 1C # 12 THWN, 1C # 12 THWN, en tubería de 3/4" Ø EMT</t>
  </si>
  <si>
    <t>Suministro y colocación de alimentador eléctrico, A37 desde PB-AA hasta BOMBA 2 formado por: 3C # 10 THWN, 1C X Fase, 1C # 12 THWN, 1C # 12 THWN, en tubería de 3/4" Ø EMT</t>
  </si>
  <si>
    <t>Suministro y colocación de alimentador eléctrico, A38 desde PB-AA hasta BOMBA 3 formado por: 3C # 10 THWN, 1C X Fase, 1C # 12 THWN, 1C # 12 THWN, en tubería de  3/4" Ø EMT</t>
  </si>
  <si>
    <t>Suministro y colocación de alimentador eléctrico, A39 desde PB-D hasta BYPASS 1 formado por: 3C # 10 THWN, 1C X Fase,   1C # 12 THWN, 1C # 12 THWN,, en tubería de 3/4" Ø EMT</t>
  </si>
  <si>
    <t>Suministro y colocación de alimentador eléctrico, A40 desde BYPASS 1 hasta UPS-1 formado por: 3C # 6 THWN, 1C X Fase, 1C # 8 THWN, 1C # 10 THWN, en tubería de 1"Ø PVC/IMC</t>
  </si>
  <si>
    <t>Suministro y colocación de alimentador eléctrico, A41 desde BYPASS 1 hasta PUPS-1 formado por:  3C # 6 THWN,  1C X Fase,   1C # 8 THWN, 1C # 10 THWN, en tubería de  1"Ø PVC/IMC</t>
  </si>
  <si>
    <t>Suministro y colocación de alimentador eléctrico, A42 desde PB-D hasta BYPASS 2 formado por:   3C # 8 THWN, 1C x Fase,   1C # 10 THWN, 1C # 10 THWN, en tubería de  1" Ø EMT</t>
  </si>
  <si>
    <t>Suministro y colocación de alimentador eléctrico, A43 desde BYPASS 2 hasta UPS-2 formado por:  3C # 6 THWN,  1C X Fase, 1C # 8 THWN, 1C # 10 THWN, en tubería de  1"Ø PVC/IMC</t>
  </si>
  <si>
    <t>Suministro y colocación de alimentador eléctrico, A44 desde BYPASS 2 hasta PUPS-2 formado por:  3C # 6 THWN,  1C X Fase,   1C # 8 THWN, 1C # 10 THWN, en tubería de 1" Ø PVC/IMC</t>
  </si>
  <si>
    <t>Suministro y colocación de alimentador eléctrico, A45 desde PB-D hasta BYPASS 3 formado por:  3C # 6 THWN,  1C X Fase,   1C # 8 THWN, 1C # 10 THWN, en tubería de 1" Ø PVC/IMC</t>
  </si>
  <si>
    <t>Suministro y colocación de alimentador eléctrico, A46 desde BYPASS 3 hasta UPS-3 formado por: 3C # 4 THWN, 1C X Fase, 1C # 6 THWN, 1C # 8 THWN, en tubería de 11/2" Ø EMT</t>
  </si>
  <si>
    <t>Suministro y colocación de alimentador eléctrico, A47 desde BYPASS 3 hasta PUPS-3 formado por: 3C # 4 THWN, 1C X Fase, 1C # 6 THWN, 1C # 8 THWN, en tubería de 11/2" Ø EMT</t>
  </si>
  <si>
    <t>Suministro y colocación de alimentador eléctrico, A48 desde PB-CI hasta BJOCKEY formado por: 3C # 12 THWN, 1C X Fase,  1C # 12 THWN, 1C # 14 THWN, en tubería de 3/4" Ø EMT</t>
  </si>
  <si>
    <t>Suministro y colocación de alimentador eléctrico, A49 desde PB-CI hasta BCI formado por:  3C # 6 THWN,  1C X Fase,   1C # 8 THWN, 1C # 10 THWN,  , en tubería de  1" Ø PVC/IMC</t>
  </si>
  <si>
    <t>Suministro y colocación de alimentador eléctrico, A50 desde PB-2 hasta P22 formado por:   4C # 14 THWN,  1C X Fase,  1C # 14 THWN, en tubería de  3/4" Ø EMT</t>
  </si>
  <si>
    <t>Suministro y colocación de alimentador eléctrico, A51 desde PB-D hasta SPD (PB-D) formado por: 3C # 10 THWN, 1C X Fase,   1C # 12 THWN, 1C # 12 THWN, en tubería de 3/4" Ø EMT</t>
  </si>
  <si>
    <t>Suministro y colocación de alimentador eléctrico, A52 desde PB-CI hasta SPD (PB-CI) formado por: 3C # 10 THWN, 1C X Fase, 1C # 12 THWN, 1C # 12 THWN, en tubería de 3/4" Ø EMT</t>
  </si>
  <si>
    <t>Suministro y colocación de alimentador eléctrico, A53 desde PB-G hasta SPD (PB-G) formado por: 3C # 8 THWN, 1C x Fase, 1C # 10 THWN, 1C # 10 THWN, en tubería de  1" Ø EMT</t>
  </si>
  <si>
    <t>Suministro y colocación de alimentador eléctrico, A54 desde PB-D hasta SPD (PB-D) formado por: 3C # 8 THWN, 1C x Fase,   1C # 10 THWN, 1C # 10 THWN,  en tubería de 1" Ø EMT</t>
  </si>
  <si>
    <t>Suministro y colocación de alimentador eléctrico, A55 desde PB-1 hasta SPD (PB-1) formado por: 3C # 10 THWN, 1C X Fase,   1C # 12 THWN, 1C # 12 THWN, en tubería de 3/4" Ø EMT</t>
  </si>
  <si>
    <t>Suministro y colocación de alimentador eléctrico, A56 desde PB-2 hasta SPD (PB-2) formado por: 3C # 10 THWN, 1C X Fase,   1C # 12 THWN, 1C # 12 THWN, en tubería de 3/4" Ø EMT</t>
  </si>
  <si>
    <t>d2.-</t>
  </si>
  <si>
    <t>Suministro y colocación de alimentador eléctrico, A57 desde PB-3 hasta SPD (PB-3) formado por:  3C # 10 THWN,  1C X Fase,   1C # 12 THWN,   1C # 12 THWN,, en tubería de  3/4" Ø EMT</t>
  </si>
  <si>
    <t>e 2.-</t>
  </si>
  <si>
    <t>Suministro y colocación de alimentador eléctrico, A58 desde PB-AA hasta SPD (PB-AA) formado por: 3C # 8 THWN, 1C x Fase, 1C # 10 THWN, 1C # 10 THWN, en tubería de 1" Ø EMT</t>
  </si>
  <si>
    <t>f 2.-</t>
  </si>
  <si>
    <t>Suministro y colocación de alimentador eléctrico, A59 desde PB-1 hasta PGARITA formado por: 3C # 8 THWN, 1C x Fase, 1C # 10 THWN, 1C # 10 THWN, en tubería de 1" Ø EMT</t>
  </si>
  <si>
    <t>g2.-</t>
  </si>
  <si>
    <t>Suministro y colocación de alimentador eléctrico, A60 desde P-B hasta B1 formado por:  3C # 10 THWN,  1C X Fase,   1C # 12 THWN,   1C # 12 THWN,, en tubería de  3/4" Ø EMT</t>
  </si>
  <si>
    <t>h2.-</t>
  </si>
  <si>
    <t>Suministro y colocación de alimentador eléctrico, A61 desde P-B hasta B2 formado por:  3C # 10 THWN,  1C X Fase,   1C # 12 THWN,   1C # 12 THWN, en tubería de  3/4" Ø EMT</t>
  </si>
  <si>
    <t>i2.-</t>
  </si>
  <si>
    <t>Suministro y colocación de alimentador eléctrico, A62 desde P-B hasta B3 formado por:  3C # 10 THWN,  1C X Fase,   1C # 12 THWN,   1C # 12 THWN,, en tubería de  3/4" Ø EMT</t>
  </si>
  <si>
    <t>j2.-</t>
  </si>
  <si>
    <t>Suministro y colocación de alimentador eléctrico, A63 desde P-B hasta B4 formado por:  3C # 10 THWN,  1C X Fase,   1C # 12 THWN,   1C # 12 THWN,, en tubería de  3/4" Ø EMT</t>
  </si>
  <si>
    <t>k2.-</t>
  </si>
  <si>
    <t>Suministro y colocación de alimentador eléctrico, A64 desde P-B hasta B5 formado por: 3C # 10 THWN, 1C X Fase, 1C # 12 THWN, 1C # 12 THWN, en tubería de 3/4" Ø EMT</t>
  </si>
  <si>
    <t>l2.-</t>
  </si>
  <si>
    <t>Suministro y colocación de alimentador eléctrico, A65 desde PB-1 hasta PCASAGUARDIA formado por: 3C # 8 THWN, 1C x Fase, 1C # 10 THWN, 1C # 10 THWN, en tubería de 1" Ø EMT</t>
  </si>
  <si>
    <t>m2.-</t>
  </si>
  <si>
    <t>Suministro y colocación de alimentador eléctrico de ventilador-1 en zotano-1, desde PV hasta Ventilador en pared en sótanos formado por: 3C # 12 THWN, 1C X Fase, 1C # 12 THWN, en tubería de 3/4" Ø EMT</t>
  </si>
  <si>
    <t>Suministro y colocación de alimentador eléctrico de ventilador-2 en zotano-1, desde PV hasta Ventilador en pared en sótanos formado por:   3C # 12 THWN,  1C X Fase,  1C # 12 THWN,, en tubería de  3/4" Ø EMT</t>
  </si>
  <si>
    <t>Suministro y colocación de alimentador eléctrico de ventilador-3 en zotano-1, desde PV hasta Ventilador en pared en sótanos formado por:   3C # 12 THWN,  1C X Fase,  1C # 12 THWN,, en tubería de  3/4" Ø EMT</t>
  </si>
  <si>
    <t>Suministro y colocación de alimentador eléctrico de ventilador-4 en zotano-1, desde PV hasta Ventilador en pared en sótanos formado por:   3C # 12 THWN,  1C X Fase,  1C # 12 THWN,, en tubería de  3/4" Ø EMT</t>
  </si>
  <si>
    <t xml:space="preserve">SUB-TOTAL ALIMENTADORES ELECTRICOS </t>
  </si>
  <si>
    <t>ILUMINACION EXTERIOR</t>
  </si>
  <si>
    <t>S/C. Postes de acero pintado al horno de 20 pies, 4" cilíndrico  , con base de 1/4" y 4 pernos para sujetar a base de hormigón, y dos luminarias LED de 90W tipo vial</t>
  </si>
  <si>
    <t xml:space="preserve">S/C Alimentador desde PL-1, PL-6, PL-8 hasta los circuitos de iluminación exterior compuesto por: 2C-thhn   No.12 Fases, 1C-thhn  No.12 tierra,  1C-thhn  No.14 tierra, Tubería PVC-sdr-26 de 1/2" ¢, </t>
  </si>
  <si>
    <t xml:space="preserve">S/C Alimentador de luminarias entre base de postes compuesto por: 1C-thhn   No.12 Fases, 1C-thhn  No.12 tierra,  1C-thhn  No.14 tierra, Tubería PVC-sdr-26 de 1/2" ¢, </t>
  </si>
  <si>
    <t>Excavación para conductores de luminarias exteriores (0.30 x 0.40 x 556.22.0)mt3</t>
  </si>
  <si>
    <t>mt3</t>
  </si>
  <si>
    <t>SUB-TOTAL ILUMINACION EXTERIOR</t>
  </si>
  <si>
    <t xml:space="preserve">SISTEMA DE COMBUSTIBLE  </t>
  </si>
  <si>
    <t>Suministro, colocación e instalación completamente operativa de un SISTEMA DE COMBUSTIBLE formado por: 1-TANQUE REDONDO HORIZONTAL DE 10000 GL, 1-TANQUE DIARIO RECTANGULAR DE 400 GL, Un GABINETE DE CONTROL DE COMBUSTIBLE, 6-TUBO DE 2"Ø HN, 2-CODO 2"x90° HN P/SOLDAR, 1-TERMINAL MACHO DE MANGUERA DE 2", 1-COUPLING DE 2" HN, 1-TAPÓN PARA TERMINAL MACHO DE MANGUERA DE 2", 1-VÁLVULA DE 2"Ø DE BOLA ROSCADA, bronce, 1.83mt de TUBO DE 1"Ø HN, 7, CODO 1"x90° HN P/SOLDAR2-VÁLVULA DE 1"Ø DE BOLA ROSCADA, bronce, 1-VÁLVULA DE 1"Ø ELÉCTRICA ROSCADA, 1-SW DE FLUJO NO DE 1"Ø ROSCADA @ 0.1 PIES/SEG, 1-SW DE FLUJO NC DE 1"Ø ROSCADA @ 0.1 PIES/SEG, 1-SW DE PRESIÓN DE 1"Ø @ 3 PSI ROSCADA, 1-BOYA MECÁNICA DE 1"Ø ROSCADA, 1-VÁLVULAS DE NO RETROCESO DE 1" ROSCADA, 3-RIEL UNISTRUT DE 3/4", 10-ABRAZADERAS UNISTRUT DE 1", 5-ABRAZADERAS UNISTRUT DE 3/4", 15.24mt-TUBO DE 3/4"Ø HN, 10-CODO 3/4"x90° HN P/SOLDAR, 3-TEE 3/4" HN P/SOLDAR, 3-REDUCCIÓN BUSHING 3/4x1/2" HN P/SOLDAR, 2-UNIÓN UNIVERSAL 3/4" HN, 1-VÁLVULA DE 3/4"Ø DE BOLA ROSCADA, 3-TERMINAL MACHO DE MANGUERA DE 3/4", 2-VÁLVULAS DE NO RETROCESO DE 3/4" ROSCADA, 4.57mt de TUBO DE 1 1/4"Ø HN, 4-CODO 1 1/4"x90° HN P/SOLDAR, 2-TEE 1 1/4" HN P/SOLDAR, 1-UNIÓN UNIVERSAL 1 1/4" HN, 3-REDUCCIÓN BUSHING 1 1/4x3/4" HN P/SOLDAR, 1-VÁLVULAS DE NO RETROCESO DE 1 1/4" ROSCADA.  (Esta partida incluye transporte y uso de grúas para movilización e instalación de los tanques).</t>
  </si>
  <si>
    <t>SUB-TOTAL SISTEMA DE COMBUSTIBLE</t>
  </si>
  <si>
    <t>SISTEMA DE ESCAPE DE GASES DE COMBUSTION</t>
  </si>
  <si>
    <t>Suministro y colocación de un Sistema de escape para generador de 500 KVA compuesto por: MUFFLER 5"Ø ALUMINIZADO, MUFFLER 6"Ø ALUMINIZADO, CURVA DE 6" ALUMINIZADA, ABRAZADERA CIRCULAR PARA TUBO DE 5", ABRAZADERA CIRCULAR PARA TUBO DE 6", ENCHAQUETADO DE MUFFLER DE 5", ENCHAQUETADO DE SILENCIADORES, PASTA PARA UNIÓN DE MUFFLER, RIEL UNISTRUT 1 1/2", ABRAZADERAS UNISTRUT DE 5", ABRAZADERAS UNISTRUT DE 6".</t>
  </si>
  <si>
    <t xml:space="preserve">SUB-TOTAL SISTEMA DE ESCAPE </t>
  </si>
  <si>
    <t>SISTEMA DE INSONORIZACION DEL CUARTO DE GENERADORES</t>
  </si>
  <si>
    <t>Suministro e instalación de insonorización en Cuarto de Generadores formado por:  63.84m2  de AISLACIÓN ACÚSTICA DE LAS PAREDES, una (1) VENTANA ACÚSTICA de 25.35m2</t>
  </si>
  <si>
    <t>SUB-TOTAL INSONORIZACION CUARTO DE GENERADORES</t>
  </si>
  <si>
    <t>ENTRADA GENERAL:</t>
  </si>
  <si>
    <t>S/C. Poste #19 de HA (hormigón armado pretensado) 500DAN de 35 pies, con estructuras: 1-(PR-101, Puesta a Tierra en postes de hormigón), 1-(MT-323, Montaje Trifásico, Fin de línea, Alimentación subterránea aislada), 1- HA‐100A (Retenida sencilla de poste a tierra (Baja Tensión)</t>
  </si>
  <si>
    <t>S/C de Cable # 4/0 AAAC(3C x fase, 1C neutro), en línea trifásica desde Poste existente hasta Poste propuesto</t>
  </si>
  <si>
    <t>S/C de Cono de alivio exterior.</t>
  </si>
  <si>
    <t>S/C de Elbow connector</t>
  </si>
  <si>
    <t>S/C de Soporte para cut-out y pararrayo.</t>
  </si>
  <si>
    <t>S/C de Pararrayo de 15 KV.</t>
  </si>
  <si>
    <t>S/C de Cut Out de 100 amperes con lamina de 50 amp. Tipo K</t>
  </si>
  <si>
    <t>S/C de Condulet de 3"¢</t>
  </si>
  <si>
    <t>S/C de Tuberías imc de 3"¢.</t>
  </si>
  <si>
    <t>S/C de PT ratio 60: 1, en lado de alta 15KV</t>
  </si>
  <si>
    <t>S/C de CT ratio 600: 5 en lado de alta 15KV</t>
  </si>
  <si>
    <t>S/C de Barra channel unistrau de 11/2" x 10 pies</t>
  </si>
  <si>
    <t>S/C de Abrazadera unistrau de 3"¢</t>
  </si>
  <si>
    <t>Suministro y colocación de TRANSFORMADOR PAD MOUNTED 1000 KVA, 3Ø, LOOP FEED, 12470:480/277 VAC, FUSIBLES TIPO BAYONETA, Δ/Y, FRENTE MUERTOTX-0, ubicado en EXTERIOR</t>
  </si>
  <si>
    <t>Suministro y colocación de TRANSFORMADOR SECO 9KVA, 480:120/208V, 3Ø, Δ/Y, NEMA 1TX-G, ubicado en CE-P</t>
  </si>
  <si>
    <t>Suministro y colocación de TRANSFORMADOR SECO 75KVA, 480:120/208V, 3Ø, Δ/Y, NEMA 3RTX-D, ubicado en EXTERIOR</t>
  </si>
  <si>
    <t>Suministro y colocación de TRANSFORMADOR SECO 75KVA, 480:120/208V, 3Ø, Δ/Y, NEMA 1TX-1, ubicado en CE-1</t>
  </si>
  <si>
    <t>Suministro y colocación de TRANSFORMADOR SECO 75KVA, 480:120/208V, 3Ø, Δ/Y, NEMA 1TX-2, ubicado en CE-2</t>
  </si>
  <si>
    <t>Suministro y colocación de TRANSFORMADOR SECO 112.5KVA, 480:120/208V, 3Ø, Δ/Y, NEMA 1TX-3, ubicado en CE-3</t>
  </si>
  <si>
    <t>S/C Encloused Breaker ECB-01 de 1600Amp /3P ( seteado a 1400Amp)-240V -Nema 1R. Con dos breaker de 1400A/3P. Entre transformador de 1000KVA y PBP.</t>
  </si>
  <si>
    <t>Suministro y colocación de TRANSFER GENERAL DEL SINCRONIZADOR, 1200A, 480V, 3Ø, NEMA 1ITA-1, ubicado en CE-P</t>
  </si>
  <si>
    <t>Suministro y colocación de TRANSFER AUTOMATICO-2, 125A, 480V, 3Ø, NEMA 1ITA-2, ubicado en CE-P</t>
  </si>
  <si>
    <t>Suministro, colocación e instalación completamente operativa de un MODULO DE POTENCIA Y SICRONIZACION, compuesto por: cuatro (4) GABINETES ELECTRICOS con sus módulos de control de Sincronización y compartimiento de carga con capacidad de encendido y apagado de la unidad generadora, con sus medidores de corriente por fase, voltaje, frecuencia, lámparas indicadoras de estado y barras  conteniendo tres (3) Breakers de 800 Amps moto-operados para tres  generadores de 500KVA y un (1) Breaker Principal tipo Air Circuit Breaker de 2500 Amps,  en   BARRAS DEL SINCRONIZADOR PARA TRES PLANTAS con capacidad de 2500A, 480V, 3Ø, NEMA 1S. Todos con sus respectivos selectores de control etiquetados ubicado en CE-P</t>
  </si>
  <si>
    <t>S/C de Enclosed Breaker de 1500Amp/3P  conteniendo: Un breakers de 1500Amp/3P, 3 Fases - 60 Hz. -120/208V, Nema 1, Seteado a 1400Amp/3p, Ubicado entre Modulo de Potencia y Sincronización y el Transfer Automático de 1200Amps (ITA-1)</t>
  </si>
  <si>
    <t xml:space="preserve">SUB-TOTAL ENTRADA GENERAL </t>
  </si>
  <si>
    <t>SISTEMA DE TIERRA Y PARARRAYOS:</t>
  </si>
  <si>
    <t>Sistema de tierra general formado por: 20 Uds. Soldadura Exotérmica Acople a Columna con cable 2AWG, 3 Uds. Soldadura Exotérmica Tipo T vertical cable 2/0AWG con Varilla de Cobre 5/8" x 8´, 20 Uds. Soldadura Exotérmica Tipo T Horizontal en cable 2/0AWG con cable 2 AWG, 2 Uds. Barra de Tierra , 3 Uds. Varillas de Tierra de 5/8" x 8", 803 pl. Cable de Cobre #2/0 Desnudo para Sistema de Tierra, 366 pl. Cable de Cobre #2 Desnudo para Sistema de Tierra, 15.0 m3 Zanja Para sistema de tierra Longitud sección de 0.2m (Ancho)  x 0.5m (Profundidad),  12 m3 Material Mejorador de la Resistividad,</t>
  </si>
  <si>
    <t>S/C de sistema de pararrayos  formado por : Un Pararrayos Tipo pulsar R45, 89 metros, modelo: IMH-4513 ,  dos lámparas de obstrucción, caja de foto control , con sus soportes para fijación de pararrayos , soporte para fijación en mástil para fijación de luminarias , un mástil para fijación de luminarias en tubo IMC de 3/4" de 3.0Mt , 200 pies de cable soft drawn de 28 hilos trenzado de 7/16, con grapas HB-108, en tuberías de PVC-Sdr-16, 1¢, para protección de cable bajante conectado a Barra de tierra general a Anillo de tierra según detalles en plano</t>
  </si>
  <si>
    <t>SUB-TOTAL  SISTEMA DE TIERRA Y PARARRAYOS</t>
  </si>
  <si>
    <t xml:space="preserve">INSTALACIONES DE CLIMATIZACION </t>
  </si>
  <si>
    <t>11.1.-</t>
  </si>
  <si>
    <t xml:space="preserve">EQUIPOS Y ACCESORIOS </t>
  </si>
  <si>
    <t>Chiller enfriado por aire similar a Carrier 30RB080-690, R410A, High Efficiency, 80 Toneladas.</t>
  </si>
  <si>
    <t>Manejadora 15Tons, similar a carrier Mod. 40RUSA-16, 460V, 3F, 60Hz.</t>
  </si>
  <si>
    <t>Manejadora 7.5Tons, similar a Carrier Mod. 40RUSA-08,, 208V, 1F, 60Hz.</t>
  </si>
  <si>
    <t>Manejadora 5Tons, similar a Mutiaqua Mod. 60CWA2-00, 208V, 1F, 60Hz.</t>
  </si>
  <si>
    <t>Manejadora 4Tons, similar a Mutiaqua Mod. 48CWA2-00, 208V, 1F, 60Hz.</t>
  </si>
  <si>
    <t>Manejadora 3Tons, similar a Mutiaqua Mod. 36CWA2-00, 208V, 1F, 60Hz.</t>
  </si>
  <si>
    <t>Fan Coil  2Tons, similar a First Company Mod. 8PHCX4RH, 208V, 1F, 60Hz.</t>
  </si>
  <si>
    <t>Cortina de Aire Similar a Exell 3'</t>
  </si>
  <si>
    <t>Bomba Vertical, similar a Peerless Mod. 2 1/2x2 1/2 x 6B, 7.5Hp, Mtr TEFC, 460V, 3F, 60Hz.</t>
  </si>
  <si>
    <t>Tanque de expansión presurizado Similar a Sylem Mod. D-1260V.</t>
  </si>
  <si>
    <t>Separador de Aire Similar a B&amp;G Mod. RL-6F.</t>
  </si>
  <si>
    <t>Válvula platillada de 3"</t>
  </si>
  <si>
    <t>Válvula platillada de 1 1/2"</t>
  </si>
  <si>
    <t>Válvula de bola de 2"</t>
  </si>
  <si>
    <t>Válvula de bola de 1 1/2"</t>
  </si>
  <si>
    <t>Válvula de bola de 1"</t>
  </si>
  <si>
    <t>Válvula de bola de 3/4"</t>
  </si>
  <si>
    <t>Tubería H.N de 3"</t>
  </si>
  <si>
    <t>Tubería H.N de 2"</t>
  </si>
  <si>
    <t>Tubería H.N de 1 1/2"</t>
  </si>
  <si>
    <t>Tubería H.N de 1"</t>
  </si>
  <si>
    <t>Tubería H.N de 3/4"</t>
  </si>
  <si>
    <t>Codo H.N de 90° x 3"</t>
  </si>
  <si>
    <t>Codo H.N de 90° x 2"</t>
  </si>
  <si>
    <t>Codo H.N de 90° x 1 1/2"</t>
  </si>
  <si>
    <t>a-1.-</t>
  </si>
  <si>
    <t>Codo H.N de 45° x 1 1/2"</t>
  </si>
  <si>
    <t>b-1.-</t>
  </si>
  <si>
    <t>Codo H.N de 90° x 1"</t>
  </si>
  <si>
    <t>c-1.-</t>
  </si>
  <si>
    <t>Codo H.N de 90° x 3/4"</t>
  </si>
  <si>
    <t>d-1.-</t>
  </si>
  <si>
    <t>Tee H.N de 3"</t>
  </si>
  <si>
    <t>e-1.-</t>
  </si>
  <si>
    <t>Tee H.N de 2"</t>
  </si>
  <si>
    <t>f-1.-</t>
  </si>
  <si>
    <t>Tee H.N de 1 1/2"</t>
  </si>
  <si>
    <t>g-1.-</t>
  </si>
  <si>
    <t>Tee H.N de 1"</t>
  </si>
  <si>
    <t>h-1.-</t>
  </si>
  <si>
    <t>Tee H.N de 3/4"</t>
  </si>
  <si>
    <t>i-1.-</t>
  </si>
  <si>
    <t>Reducción de 3" a 2" en H.N</t>
  </si>
  <si>
    <t>j-1.-</t>
  </si>
  <si>
    <t>Reducción de 3" a 1 1/2" en H.N</t>
  </si>
  <si>
    <t>k-1.-</t>
  </si>
  <si>
    <t>Reducción de 3" a 3/4" en H.N</t>
  </si>
  <si>
    <t>l-1.-</t>
  </si>
  <si>
    <t>Reducción de 2" a 1 1/2" en H.N</t>
  </si>
  <si>
    <t>m-1.-</t>
  </si>
  <si>
    <t>Reducción de 2" a 1" en H.N</t>
  </si>
  <si>
    <t>n-1.-</t>
  </si>
  <si>
    <t>Reducción de 2" a 3/4" en H.N</t>
  </si>
  <si>
    <t>ñ-1.-</t>
  </si>
  <si>
    <t>Reducción de 1 1/2" a 1" en H.N</t>
  </si>
  <si>
    <t>o-1.-</t>
  </si>
  <si>
    <t>Reducción de 1 1/2" a 3/4" en H.N</t>
  </si>
  <si>
    <t>p-1.-</t>
  </si>
  <si>
    <t>Reducción de 1" a 3/4" en H.N</t>
  </si>
  <si>
    <t>q-1.-</t>
  </si>
  <si>
    <t>Reducción de 3/4" a 1/2" en H.N soldable</t>
  </si>
  <si>
    <t>r-1.-</t>
  </si>
  <si>
    <t>Reducción de 1/2" a 1/4" en H.N roscable</t>
  </si>
  <si>
    <t>s-1.-</t>
  </si>
  <si>
    <t xml:space="preserve">Sifón de 1/4" </t>
  </si>
  <si>
    <t>t-1.-</t>
  </si>
  <si>
    <t>Ventosa</t>
  </si>
  <si>
    <t>u-1.-</t>
  </si>
  <si>
    <t>Platillo de 3" Soldable</t>
  </si>
  <si>
    <t>v-1.-</t>
  </si>
  <si>
    <t>Tornillo con cabeza Hexagonal 5/8" x 6"</t>
  </si>
  <si>
    <t>w-1.-</t>
  </si>
  <si>
    <t>Tuerca 5/8"</t>
  </si>
  <si>
    <t>x-1.-</t>
  </si>
  <si>
    <t>Arandela plana 5/8"</t>
  </si>
  <si>
    <t>y-1.-</t>
  </si>
  <si>
    <t>Platillo de 1 1/2" Soldable</t>
  </si>
  <si>
    <t>z-1.-</t>
  </si>
  <si>
    <t xml:space="preserve">Filtro Strainer  de 3/4" </t>
  </si>
  <si>
    <t>a-2.-</t>
  </si>
  <si>
    <t xml:space="preserve">Filtro Strainer de 1" </t>
  </si>
  <si>
    <t>b-2.-</t>
  </si>
  <si>
    <t xml:space="preserve">Filtro Strainer de 1 1/2" </t>
  </si>
  <si>
    <t>c-2.-</t>
  </si>
  <si>
    <t>Unión Universal 1 1/2" en H.N</t>
  </si>
  <si>
    <t>d-2.-</t>
  </si>
  <si>
    <t>Unión Universal 1" en H.N</t>
  </si>
  <si>
    <t>e-2.-</t>
  </si>
  <si>
    <t>Unión Universal 3/4" en H.N</t>
  </si>
  <si>
    <t>f-2.-</t>
  </si>
  <si>
    <t xml:space="preserve">Válvula de 2 vías de 1 1/2" Proporcional </t>
  </si>
  <si>
    <t>g-2.-</t>
  </si>
  <si>
    <t xml:space="preserve">Válvula de 2 vías de 1" Proporcional </t>
  </si>
  <si>
    <t>h-2.-</t>
  </si>
  <si>
    <t xml:space="preserve">Válvula de 2 vías de 3/4" Proporcional </t>
  </si>
  <si>
    <t>i-2.-</t>
  </si>
  <si>
    <t>Válvula Circuit setter de 1 1/2"</t>
  </si>
  <si>
    <t>j-2.-</t>
  </si>
  <si>
    <t>Válvula Circuit setter de 1"</t>
  </si>
  <si>
    <t>k-2.-</t>
  </si>
  <si>
    <t>Válvula Circuit setter de 3/4"</t>
  </si>
  <si>
    <t>l-2.-</t>
  </si>
  <si>
    <t>Adaptador Macho de Cobre de 1 1/2"</t>
  </si>
  <si>
    <t>m-2.-</t>
  </si>
  <si>
    <t>Adaptador Macho de Cobre de 1"</t>
  </si>
  <si>
    <t>n-2.-</t>
  </si>
  <si>
    <t>Adaptador Macho de Cobre de 3/4"</t>
  </si>
  <si>
    <t>ñ-2.-</t>
  </si>
  <si>
    <t>Adaptador Macho de Cobre de 1/2"</t>
  </si>
  <si>
    <t>o-2.-</t>
  </si>
  <si>
    <t>Codo de cobre de de 1 1/2"</t>
  </si>
  <si>
    <t>p-2.-</t>
  </si>
  <si>
    <t>Tee de cobre de de 1 1/2"</t>
  </si>
  <si>
    <t>q-2.-</t>
  </si>
  <si>
    <t>Conexión de Cobre Flexible de de 1 1/2"</t>
  </si>
  <si>
    <t>r-2.-</t>
  </si>
  <si>
    <t>Rollo de Teflón de 3/4"</t>
  </si>
  <si>
    <t>s-2.-</t>
  </si>
  <si>
    <t>Termómetro de 0° a 100°C</t>
  </si>
  <si>
    <t>t-2.-</t>
  </si>
  <si>
    <t>Manómetro de 0 a 100 PSI</t>
  </si>
  <si>
    <t>11.2.-</t>
  </si>
  <si>
    <t>AISLAMIENTO DE REDES DE AGUA FRIA</t>
  </si>
  <si>
    <t>Cañuela de Uretano Rígido de Diámetro 3" x 1 1/2"</t>
  </si>
  <si>
    <t>pl.</t>
  </si>
  <si>
    <t>Cañuela de Uretano Rígido de Diámetro 2" x 1 1/2"</t>
  </si>
  <si>
    <t>Cañuela de Uretano Rígido de Diámetro 1 1/2" x 1"</t>
  </si>
  <si>
    <t>Cañuela de Uretano Rígido de Diámetro 1" x 1"</t>
  </si>
  <si>
    <t>Cañuela de Uretano Rígido de Diámetro 3/4" x 1"</t>
  </si>
  <si>
    <t>Cañuela de Uretano Rígido para platillo de 6"</t>
  </si>
  <si>
    <t>Cañuela de Uretano Rígido para platillo de 4"</t>
  </si>
  <si>
    <t>Cañuela de Uretano Rígido para Tee de 3"</t>
  </si>
  <si>
    <t>Cañuela de Uretano Rígido para Tee de 2"</t>
  </si>
  <si>
    <t>Cañuela de Uretano Rígido para Tee de 1 1/2"</t>
  </si>
  <si>
    <t>Cañuela de Uretano Rígido para Tee de 1"</t>
  </si>
  <si>
    <t>Cañuela de Uretano Rígido para Tee de 3/4"</t>
  </si>
  <si>
    <t xml:space="preserve">Cañuela de Uretano Rígido para Codo de 3" x 90° </t>
  </si>
  <si>
    <t xml:space="preserve">Cañuela de Uretano Rígido para Codo de 2" x 90° </t>
  </si>
  <si>
    <t xml:space="preserve">Cañuela de Uretano Rígido para Codo de 1 1/2" x 90° </t>
  </si>
  <si>
    <t xml:space="preserve">Cañuela de Uretano Rígido para Codo de 1" x 90° </t>
  </si>
  <si>
    <t xml:space="preserve">Cañuela de Uretano Rígido para Codo de 3/4" x 90° </t>
  </si>
  <si>
    <t>Mastico MONESCO 55-10</t>
  </si>
  <si>
    <t>Pail.</t>
  </si>
  <si>
    <t>Mastico MONESCO 44-05</t>
  </si>
  <si>
    <t>Cart.</t>
  </si>
  <si>
    <t>Malla de Fibra de Vidrio de 36" de Ancho</t>
  </si>
  <si>
    <t>Yd</t>
  </si>
  <si>
    <t>Foam de Uretano en aerosol</t>
  </si>
  <si>
    <t>Lata</t>
  </si>
  <si>
    <t>11.3.-</t>
  </si>
  <si>
    <t>CONDUCTOS Y AISLAMIENTO</t>
  </si>
  <si>
    <t>Plancha de Zinc  Cal. 22</t>
  </si>
  <si>
    <t>Plancha de Zinc  Cal. 24</t>
  </si>
  <si>
    <t>Plancha de Zinc  Cal. 26</t>
  </si>
  <si>
    <t xml:space="preserve">Rollo de Fibra de Vidrio Flexible de 4' x 100' </t>
  </si>
  <si>
    <t xml:space="preserve">Cemento de Contacto </t>
  </si>
  <si>
    <t>Cinta Duct tape</t>
  </si>
  <si>
    <t>Expansiones T Hilti HDI de 3/8"</t>
  </si>
  <si>
    <t>Barra Roscada de 3/8"</t>
  </si>
  <si>
    <t xml:space="preserve">Angular Perforado de 1 1/2" x 10" </t>
  </si>
  <si>
    <t>Tuerca de 3/8"</t>
  </si>
  <si>
    <t>Arandelas de 3/8"</t>
  </si>
  <si>
    <t>Barrena de Pared de 1/2"</t>
  </si>
  <si>
    <t>11.4.-</t>
  </si>
  <si>
    <t>Rejilla de Suministro 48" x 8"</t>
  </si>
  <si>
    <t>Difusor de Suministro de 14" x 14"</t>
  </si>
  <si>
    <t>Difusor de Suministro de 12" x 12"</t>
  </si>
  <si>
    <t>Difusor de Suministro de 10" x 10"</t>
  </si>
  <si>
    <t>Difusor de Suministro de 8" x 8"</t>
  </si>
  <si>
    <t>Rejilla de Retorno 24" x 24"</t>
  </si>
  <si>
    <t>Rejilla de Retorno 12" x 12"</t>
  </si>
  <si>
    <t>Rejilla de Retorno 10" x 10"</t>
  </si>
  <si>
    <t>SUB-TOTAL CLIMATIZACION</t>
  </si>
  <si>
    <t xml:space="preserve">EXTRACCION Y VENTILACION </t>
  </si>
  <si>
    <t>12.1.-</t>
  </si>
  <si>
    <t xml:space="preserve">EQUIPOS </t>
  </si>
  <si>
    <t>Extractor Axial 20,000cfm, 3f, 10 HP, 460V, 60Hz - Sótanos</t>
  </si>
  <si>
    <t>Ventilador Axial 10,000cfm, 460V, 3/4 HP, 60Hz - Sótano-2</t>
  </si>
  <si>
    <t>Ventilador Axial 10,000cfm, 460V, 3/4 HP, 60Hz - Sótano-1</t>
  </si>
  <si>
    <t>Extractor de plafón 171cfm, 39W, 120V, 60Hz, Nivel 1.</t>
  </si>
  <si>
    <t xml:space="preserve">Extractor de plafón 171cfm, 39W, 120V, 60Hz, Nivel 2. </t>
  </si>
  <si>
    <t xml:space="preserve">Extractor de plafón 171cfm, 39W, 120V, 60Hz, Nivel 3. </t>
  </si>
  <si>
    <t>12.2.-</t>
  </si>
  <si>
    <t xml:space="preserve">DUCTERIA Y REJILLAS </t>
  </si>
  <si>
    <t>Desarrollo de ducto horizontal en Zinc, con sección  52"x12", Incluye   todos los materiales y recursos necesarios para su instalación (Soportería, acoples, etc.)</t>
  </si>
  <si>
    <t>mts</t>
  </si>
  <si>
    <t>Desarrollo de ducto vertical en Zinc, con sección  60"x25", Incluye   todos los materiales y recursos necesarios para su instalación (Soportería, acoples, etc.)</t>
  </si>
  <si>
    <t>Desarrollo de ducto vertical en Zinc, con sección  40"x30", Incluye   todos los materiales y recursos necesarios para su instalación (Soportería, acoples, etc.)</t>
  </si>
  <si>
    <t>Desarrollo de ducto vertical en Zinc, con sección  10"x10", Incluye   todos los materiales y recursos necesarios para su instalación (Soportería, acoples, etc.)</t>
  </si>
  <si>
    <t>Desarrollo de ducto vertical en Zinc, con sección  8"x8", Incluye   todos los materiales y recursos necesarios para su instalación (Soportería, acoples, etc.)</t>
  </si>
  <si>
    <t>Manga metálica flexible de 4", Incluye todos los materiales y recursos necesarios para su instalación (Soportería, acoples, etc.)</t>
  </si>
  <si>
    <t>Rejilla para instalación interior en ducto 20" x 8"</t>
  </si>
  <si>
    <t>Rejilla tipo Louver para entrada de aire fresco 35" x 35"</t>
  </si>
  <si>
    <t>Rejilla tipo Louver para expulsión de aire al exterior 12" x 12"</t>
  </si>
  <si>
    <t>Rejilla tipo Louver para expulsión de aire al exterior 10" x 10"</t>
  </si>
  <si>
    <t xml:space="preserve">SUB-TOTAL EXTRACCION Y VENTILACION </t>
  </si>
  <si>
    <t xml:space="preserve">DETECCION DE INCENDIO </t>
  </si>
  <si>
    <t>13.1.-</t>
  </si>
  <si>
    <t xml:space="preserve">SALIDAS Y EQUIPOS </t>
  </si>
  <si>
    <t xml:space="preserve"> Intelligent Fire Alarm Panel; Single Printed Circuit Board with one SLC loop (318 devices).</t>
  </si>
  <si>
    <t>Anunciador remoto para instalación en oficina de mantenimiento, incluye canalización y cableado.</t>
  </si>
  <si>
    <t>Batería 12V, 7A.</t>
  </si>
  <si>
    <t>Batería 12V, 12A.</t>
  </si>
  <si>
    <t xml:space="preserve">Salida para monitor Inteligente en Tubería EMT " , Modulo de Monitor y de salida, y cableado #18 AWG Shielded. </t>
  </si>
  <si>
    <t xml:space="preserve">Salida para detector de humo en Tubería EMT y BX de 3/4" , Incluye detector, base y cableado #18 AWG Shielded. </t>
  </si>
  <si>
    <t xml:space="preserve">Salida para sirena con Luz Estrobo en Tubería EMT de 3/4", Incluye Luz, sirena y cableado #18 AWG Shielded. </t>
  </si>
  <si>
    <t xml:space="preserve">Salida para Pull station en Tubería EMT de 3/4", incluye estación y cableado #18 AWG Shielded. </t>
  </si>
  <si>
    <t xml:space="preserve">SUB-TOTAL DETECCION DE INCENDIO </t>
  </si>
  <si>
    <t>ENTRADA VEHICULAR</t>
  </si>
  <si>
    <t>S/C. de Salida de alimentacion desde panel de Garita hasta Totem, formada por: un registro de 4 x 4 x 2 en piso, 1C No. 12 fase, 1C No. 12 neutro, 1C No. 12 tierra, Tuberia PVC de 3/4", Tub LT 3/4''</t>
  </si>
  <si>
    <t>S/C. de Salida de alimentacion desde panel de Garita hasta Brazos automaticos formada por: un registro de 4 x 4 x 2 en piso, 1C No. 12 fase, 1C No. 12 neutro, 1C No. 12 tierra, Tuberia PVC de 3/4", Tub LT 3/4''</t>
  </si>
  <si>
    <t>SUB-TOTAL ELECTRICAS ENTRADA VEHICULAR</t>
  </si>
  <si>
    <t>CANALIZACION DE CCTV EXTERIOR: ( SITE PLAN)</t>
  </si>
  <si>
    <t>Suministro y colocacion de Salida para Camara exterior en poste metalico  4" x 4" de 20pies, incluye poste</t>
  </si>
  <si>
    <t>Suministro y colocación de salidas de Camara de seguridad exterior en pared, Emt-3/4</t>
  </si>
  <si>
    <t>Suministro y colocación de Registro en piso 1' x 1' x 1', PVC-3/4</t>
  </si>
  <si>
    <t>Suministro y colocación de Tuberia soterrada PVC-3/4 y curvas PVC, para CCTV entre postes</t>
  </si>
  <si>
    <t>Excavación para conductores de luminarias exteriores (0.30 x 0.40 x 226)mt3</t>
  </si>
  <si>
    <t>mt4</t>
  </si>
  <si>
    <t>SUB-TOTAL CCTC EXTERIOR</t>
  </si>
  <si>
    <t xml:space="preserve">SUB-TOTAL  INSTALACION ELECTRICA </t>
  </si>
  <si>
    <t>RESUMEN</t>
  </si>
  <si>
    <t>SUB-TOTAL PRELIMINARES</t>
  </si>
  <si>
    <t>SUB-TOTAL SOTANO -2</t>
  </si>
  <si>
    <t>SUB-TOTAL SOTANO -1</t>
  </si>
  <si>
    <t>SUB-TOTAL PRIMER NIVEL</t>
  </si>
  <si>
    <t>SUB-TOTAL SEGUNDO NIVEL</t>
  </si>
  <si>
    <t>SUB-TOTAL TERCER NIVEL</t>
  </si>
  <si>
    <t>SUB-TOTAL CUARTO NIVEL</t>
  </si>
  <si>
    <t>SUB-TOTAL FACHADA PRINCIPAL</t>
  </si>
  <si>
    <t>SUB-TOTAL VERJA PERIMETRAL</t>
  </si>
  <si>
    <t>SUB-TOTAL CISTERNA</t>
  </si>
  <si>
    <t>SUB-TOTAL SEPTICO</t>
  </si>
  <si>
    <t>SUB-TOTAL REGISTRO Y FILTRANTE</t>
  </si>
  <si>
    <t>SUB-TOTAL DESARENADOR (2 UDS)</t>
  </si>
  <si>
    <t>SUB-TOTAL BASE PLANTA ELECTRICA (3 UDS)</t>
  </si>
  <si>
    <t>SUB-TOTAL BASE TANQUE DE COMBUSTIBLE</t>
  </si>
  <si>
    <t>SUB-TOTAL AREA EXTERIOR</t>
  </si>
  <si>
    <t>SUB-TOTAL INSTALACION ELECTRICA</t>
  </si>
  <si>
    <t>SUB-TOTAL RESUMEN</t>
  </si>
  <si>
    <t xml:space="preserve"> LIMPIEZA CONTINUA Y FINAL </t>
  </si>
  <si>
    <t>Limpieza continua y  final</t>
  </si>
  <si>
    <t xml:space="preserve">SUB TOTAL LIMPIEZA CONTINUA Y FINAL </t>
  </si>
  <si>
    <t>SUB-TOTAL GENERAL</t>
  </si>
  <si>
    <t>GASTOS  INDIRECTOS</t>
  </si>
  <si>
    <t>DIRECCION  TECNICA</t>
  </si>
  <si>
    <t>INSPECCION  Y SUPERVISION  DE  OBRAS</t>
  </si>
  <si>
    <t>IMPREVISTOS</t>
  </si>
  <si>
    <t xml:space="preserve">SEGUROS Y FIANZAS </t>
  </si>
  <si>
    <t>GASTOS ADMINISTRATIVOS</t>
  </si>
  <si>
    <t xml:space="preserve">TRANSPORTE </t>
  </si>
  <si>
    <t>LEY -686 (Ley de Pensiones y Jubilaciones a los Trabajadores Sindicalizados del Área de la Construcción y todas sus Ramas Afines).</t>
  </si>
  <si>
    <t xml:space="preserve">CODIA </t>
  </si>
  <si>
    <t xml:space="preserve">ITBIS ( 18% de la Dirección Técnica ) </t>
  </si>
  <si>
    <t>INSPECCION DE CALIDAD DE LOS MATERIALES (ROTURA DE PROBETA) ESTA PARTIDA SERA PAGADA CONTRA FACTURA</t>
  </si>
  <si>
    <t>PA</t>
  </si>
  <si>
    <t>ESTUDIO DE SUELOS</t>
  </si>
  <si>
    <t>SUB-TOTAL GASTOS  INDIRECTOS</t>
  </si>
  <si>
    <t xml:space="preserve">TOTAL GENERAL  I </t>
  </si>
  <si>
    <t xml:space="preserve">ASCENSOR </t>
  </si>
  <si>
    <t>Ascensor con capacidad  para  26  pasajeros / 2000 kg y velocidad de 1.0 mt/s ( Incluye instalacion  )</t>
  </si>
  <si>
    <t>SUB-TOTAL ASCENSOR</t>
  </si>
  <si>
    <t>TOTAL GENERAL  II</t>
  </si>
  <si>
    <t>TOTAL GENERAL (  I +  II )</t>
  </si>
  <si>
    <t>NOTAS:</t>
  </si>
  <si>
    <t>a)</t>
  </si>
  <si>
    <t>b)</t>
  </si>
  <si>
    <t>Los volúmenes de este presupuesto serán pagados de acuerdo a levantamiento en obra y a las cubicaciones  realizadas  por   la supervisión y aprobada por el MOPC .-</t>
  </si>
  <si>
    <t>c)</t>
  </si>
  <si>
    <t>Los planos pueden variar en obra previa verificación y autorización del supervisor .</t>
  </si>
  <si>
    <t>d)</t>
  </si>
  <si>
    <t>Los precios alzados (P.A.) y todos los precios serán pagados en las cubicaciones mediante desglose de partidas previa autorización del MOPC .-</t>
  </si>
  <si>
    <t>e)</t>
  </si>
  <si>
    <t xml:space="preserve"> La partida de Inspección y  Supervisión de Obras  pertenece  al MOPC.-</t>
  </si>
  <si>
    <t xml:space="preserve"> La partida de Imprevistos solo podrá ser utilizada  previa autorización del  MOPC.-</t>
  </si>
  <si>
    <t>Santo Domingo, D. N.</t>
  </si>
  <si>
    <t>Columna C2 (0.70x0.60)m</t>
  </si>
  <si>
    <t>Columna C3 (0.65x0.65)m</t>
  </si>
  <si>
    <t>Columna C4 (0.55x0.55)m</t>
  </si>
  <si>
    <t>Columna C5 (0.55x0.55)m</t>
  </si>
  <si>
    <t>Columna C1 (0.55x0.75)m</t>
  </si>
  <si>
    <t>Vigas 2X  (0.30 x 0.45)m</t>
  </si>
  <si>
    <t>Viga Pórtico 2X ( 0.30 x 0.45 )m</t>
  </si>
  <si>
    <t>Vigas 3X  (0.30 x 0.45)m</t>
  </si>
  <si>
    <t>Viga Pórtico 3X ( 0.30 x 0.45 )m</t>
  </si>
  <si>
    <t>Viga Pórtico 4X ( 0.30 x 0.45 )m</t>
  </si>
  <si>
    <t>Vigas 4X  (0.30 x 0.45)m</t>
  </si>
  <si>
    <t>Vigas 5X  (0.30 x 0,45)m</t>
  </si>
  <si>
    <t>Vigas BY (0.30 x 0.45)m</t>
  </si>
  <si>
    <t>Vigas CY (0.30 x 0.45)m</t>
  </si>
  <si>
    <t>Vigas DY (0.30 x 0.45)m</t>
  </si>
  <si>
    <t>Vigas EY (0.30 x 0.45)m</t>
  </si>
  <si>
    <t>Vigas FY (0.30 x 0.45)m</t>
  </si>
  <si>
    <t>Viga Pórtico 5X ( 0.30 x 0.45 )m</t>
  </si>
  <si>
    <t>Viga Pórtico BY  ( 0.30 x 0.45 )m</t>
  </si>
  <si>
    <t>Viga Pórtico CY ( 0.30 x 0.45 )m</t>
  </si>
  <si>
    <t>Viga Pórtico DY ( 0.30 x 0.45 )m</t>
  </si>
  <si>
    <t>Viga Pórtico EY ( 0.30 x 0.45 )m</t>
  </si>
  <si>
    <t>Viga Pórtico FY ( 0.30 x 0.45 )m</t>
  </si>
  <si>
    <t>BASE PARA TANQUE DE COMBUSTIBLE (10.07x4.65x0.20)m.</t>
  </si>
  <si>
    <t>BASE METÁLICA</t>
  </si>
  <si>
    <t>Suministro y colicación base metálica para soporte de tanque según detalle (4/E-35)</t>
  </si>
  <si>
    <t xml:space="preserve">Suministro y colocación de verja perimetral en hierro (compuesta por: Tola de hierro negro 1/4'', perfil en hierro negro de sección cuadrada de 2'' x 2'' x 3/16" y 4"x2" x 3/16") </t>
  </si>
  <si>
    <t>Suministro y colocación de impermeabilizante Lona asfaltica gravillada de 3mm</t>
  </si>
  <si>
    <t>Suministro y colocación Impermeabilizante Lona asfaltica gravillada de 3mm</t>
  </si>
  <si>
    <t>Suministro y colocación Impermeabilizante lona asfaltica gravillada de 3mm</t>
  </si>
  <si>
    <t>Suministro y colocación de Impermeabilizante lona asfaltica gravillada de 3mm</t>
  </si>
  <si>
    <t>Suministro y colocación de Impermeabilizante lona asfáltica gravillada de 3mm</t>
  </si>
  <si>
    <t>Suministro y colocación de impermeabilizante Lona asáltica gravillada de 3mm</t>
  </si>
  <si>
    <t>Fan Coil  1.5Tons, similar a First Company Mod. 6PHCX4RH, 208V, 1F, 60Hz.</t>
  </si>
  <si>
    <t>Aire Precisión 8.0-toneladas, expansión directa, Descarga hacia Arriba (UpFlow), R-407C. Unidad Evaporadora Vertical instalación en interior y Condensador Enfriado por Aire 3-fases, 208VAC/60Hz. Unidad Evaporadora incluye: compresor Scroll, Controlador c/Pantalla LCD Digital y Filtros.</t>
  </si>
  <si>
    <t>Suministro y colocación de puerta abatible de cuarto principal (1.75x2.20)m. incl. Protección de Diamond plate.</t>
  </si>
  <si>
    <t>Suministro y colocación de escalones vaciado in situ con mortero epóxico industrial y arenas de cuarzo (incl. Huella y contra-huella)</t>
  </si>
  <si>
    <t>Suministro y colocación de curvas epóxica en escalones</t>
  </si>
  <si>
    <t>Suministro y colocación de descanso vaciado in situ con mortero epóxico industrial y arenas de cuarzo</t>
  </si>
  <si>
    <t>Suministro y colocación de curvas epóxica en descanso</t>
  </si>
  <si>
    <t>Suministro y colocación de piso gres porcelanico antiderrapante para exterior color beige (0.60 x 0.30)</t>
  </si>
  <si>
    <t>Suministro y colocación de piso monolitico porcelanico antiderrapante para exterior color gray (0.60 x 1.20)</t>
  </si>
  <si>
    <t>Suministro y colocación de puerta peatonal en hierro corrediza (compuesta por: Perfil de soporte en hierro negro 4'' x 4'', Planchuela en hierro negro 1/4'', perfil en hierro negro 2''x 2'', perfil en hierro negro 2''x4'', rodamiento en soporte superior y ruedas de guía. (3.05x2.15)</t>
  </si>
  <si>
    <t>Suministro y colocación de puerta en hierro abatible doble hoja (compuesta por: Perfil de soporte en hierro negro 4'' x 4'', Planchuela en hierro negro 1/4'', perfil en hierro negro 2''x 2'', perfil en hierro negro 2''x4'', rodamiento en soporte superior y ruedas de guía. (2.15x2.15)</t>
  </si>
  <si>
    <t>Suministro y colocación de puerta en hierro corrediza (compuesta por: Perfil de soporte en hierro negro 4'' x 4'', Planchuela en hierro negro 1/4'', perfil en hierro negro 2''x 2'', perfil en hierro negro 2''x4'', rodamiento en soporte superior y ruedas de guía. (4.68x2.15)</t>
  </si>
  <si>
    <t>PINTURA</t>
  </si>
  <si>
    <t>Suministro y colocación de PLANTA ELÉCTRICA DIESEL ENCAPSULADAS 400 KW, 480/277V, 3Ø G-1, ubicado en CUARTO DE GEN</t>
  </si>
  <si>
    <t>Suministro y colocación de PLANTA ELÉCTRICA DIESEL ENCAPSULADAS 400 KW, 480/277V, 3Ø G-2, ubicado en CUARTO DE GEN</t>
  </si>
  <si>
    <t>Suministro y colocación de PLANTA ELÉCTRICA DIESEL ENCAPSULADAS 400 KW, 480/277V, 3Ø G-3, ubicado en CUARTO DE GEN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</si>
</sst>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0">
    <numFmt numFmtId="43" formatCode="_-* #,##0.00_-;\-* #,##0.00_-;_-* &quot;-&quot;??_-;_-@_-"/>
    <numFmt numFmtId="164" formatCode="_(&quot;RD$&quot;* #,##0.00_);_(&quot;RD$&quot;* \(#,##0.00\);_(&quot;RD$&quot;* &quot;-&quot;??_);_(@_)"/>
    <numFmt numFmtId="165" formatCode="_(* #,##0.00_);_(* \(#,##0.00\);_(* &quot;-&quot;??_);_(@_)"/>
    <numFmt numFmtId="166" formatCode="0.0"/>
    <numFmt numFmtId="167" formatCode="_-* #,##0.00\ _€_-;\-* #,##0.00\ _€_-;_-* &quot;-&quot;??\ _€_-;_-@_-"/>
    <numFmt numFmtId="168" formatCode="#,##0.00;[Red]#,##0.00"/>
    <numFmt numFmtId="169" formatCode="0.000"/>
    <numFmt numFmtId="170" formatCode="#,##0.000"/>
    <numFmt numFmtId="171" formatCode="[$$-409]#,##0.00"/>
    <numFmt numFmtId="172" formatCode="[$-1C0A]d&quot; de &quot;mmmm&quot; de &quot;yyyy;@"/>
  </numFmts>
  <fonts count="22" x14ac:knownFonts="1">
    <font>
      <sz val="11"/>
      <color theme="1"/>
      <name val="Calibri"/>
      <family val="2"/>
      <scheme val="minor"/>
    </font>
    <font>
      <sz val="11"/>
      <color theme="1"/>
      <name val="Calibri"/>
      <family val="2"/>
      <scheme val="minor"/>
    </font>
    <font>
      <b/>
      <sz val="11"/>
      <name val="Times New Roman"/>
      <family val="1"/>
    </font>
    <font>
      <sz val="11"/>
      <name val="Times New Roman"/>
      <family val="1"/>
    </font>
    <font>
      <sz val="10"/>
      <name val="Arial"/>
      <family val="2"/>
    </font>
    <font>
      <vertAlign val="superscript"/>
      <sz val="11"/>
      <name val="Times New Roman"/>
      <family val="1"/>
    </font>
    <font>
      <sz val="11"/>
      <color indexed="8"/>
      <name val="Calibri"/>
      <family val="2"/>
    </font>
    <font>
      <sz val="10"/>
      <name val="Times New Roman"/>
      <family val="1"/>
    </font>
    <font>
      <sz val="10"/>
      <name val="Courier"/>
      <family val="3"/>
    </font>
    <font>
      <sz val="12"/>
      <name val="Times New Roman"/>
      <family val="1"/>
    </font>
    <font>
      <b/>
      <sz val="10"/>
      <name val="Times New Roman"/>
      <family val="1"/>
    </font>
    <font>
      <sz val="10"/>
      <name val="Times New Roman"/>
      <family val="1"/>
      <charset val="204"/>
    </font>
    <font>
      <b/>
      <sz val="12"/>
      <name val="Times New Roman"/>
      <family val="1"/>
    </font>
    <font>
      <sz val="12"/>
      <name val="Arial"/>
      <family val="2"/>
    </font>
    <font>
      <b/>
      <sz val="12"/>
      <name val="Arial"/>
      <family val="2"/>
    </font>
    <font>
      <sz val="11"/>
      <name val="Arial"/>
      <family val="2"/>
    </font>
    <font>
      <sz val="11"/>
      <name val="Calibri"/>
      <family val="2"/>
      <scheme val="minor"/>
    </font>
    <font>
      <sz val="12"/>
      <name val="Calibri"/>
      <family val="2"/>
      <scheme val="minor"/>
    </font>
    <font>
      <b/>
      <sz val="6"/>
      <name val="Times New Roman"/>
      <family val="1"/>
    </font>
    <font>
      <sz val="11"/>
      <color rgb="FF000000"/>
      <name val="Times New Roman"/>
      <family val="1"/>
    </font>
    <font>
      <sz val="12"/>
      <color theme="1"/>
      <name val="Times New Roman"/>
      <family val="1"/>
    </font>
    <font>
      <sz val="11"/>
      <color theme="1"/>
      <name val="Times New Roman"/>
      <family val="1"/>
    </font>
  </fonts>
  <fills count="3">
    <fill>
      <patternFill patternType="none"/>
    </fill>
    <fill>
      <patternFill patternType="gray125"/>
    </fill>
    <fill>
      <patternFill patternType="solid">
        <fgColor rgb="FFFFFF00"/>
        <bgColor indexed="64"/>
      </patternFill>
    </fill>
  </fills>
  <borders count="4">
    <border>
      <left/>
      <right/>
      <top/>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s>
  <cellStyleXfs count="28">
    <xf numFmtId="0" fontId="0" fillId="0" borderId="0"/>
    <xf numFmtId="165" fontId="1" fillId="0" borderId="0" applyFont="0" applyFill="0" applyBorder="0" applyAlignment="0" applyProtection="0"/>
    <xf numFmtId="9" fontId="1" fillId="0" borderId="0" applyFont="0" applyFill="0" applyBorder="0" applyAlignment="0" applyProtection="0"/>
    <xf numFmtId="0" fontId="4" fillId="0" borderId="0"/>
    <xf numFmtId="0" fontId="4" fillId="0" borderId="0"/>
    <xf numFmtId="0" fontId="1" fillId="0" borderId="0"/>
    <xf numFmtId="0"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6" fillId="0" borderId="0" applyFont="0" applyFill="0" applyBorder="0" applyAlignment="0" applyProtection="0"/>
    <xf numFmtId="0" fontId="4" fillId="0" borderId="0"/>
    <xf numFmtId="0" fontId="1" fillId="0" borderId="0"/>
    <xf numFmtId="43" fontId="1" fillId="0" borderId="0" applyFont="0" applyFill="0" applyBorder="0" applyAlignment="0" applyProtection="0"/>
    <xf numFmtId="0" fontId="4" fillId="0" borderId="0"/>
    <xf numFmtId="39" fontId="8" fillId="0" borderId="0"/>
    <xf numFmtId="0" fontId="7" fillId="0" borderId="0"/>
    <xf numFmtId="0" fontId="11" fillId="0" borderId="0" applyNumberFormat="0" applyFill="0" applyBorder="0" applyProtection="0">
      <alignment vertical="top" wrapText="1"/>
    </xf>
    <xf numFmtId="164" fontId="11" fillId="0" borderId="0" applyFont="0" applyFill="0" applyBorder="0" applyAlignment="0" applyProtection="0"/>
    <xf numFmtId="0" fontId="7" fillId="0" borderId="0"/>
    <xf numFmtId="4" fontId="7" fillId="0" borderId="0" applyNumberFormat="0"/>
    <xf numFmtId="165" fontId="6" fillId="0" borderId="0" applyFont="0" applyFill="0" applyBorder="0" applyAlignment="0" applyProtection="0"/>
    <xf numFmtId="43" fontId="6" fillId="0" borderId="0" applyFont="0" applyFill="0" applyBorder="0" applyAlignment="0" applyProtection="0"/>
    <xf numFmtId="43" fontId="1" fillId="0" borderId="0" applyFont="0" applyFill="0" applyBorder="0" applyAlignment="0" applyProtection="0"/>
    <xf numFmtId="0" fontId="4" fillId="0" borderId="0"/>
    <xf numFmtId="4" fontId="7" fillId="0" borderId="0" applyNumberFormat="0"/>
    <xf numFmtId="0" fontId="1" fillId="0" borderId="0"/>
    <xf numFmtId="0" fontId="7" fillId="0" borderId="0"/>
    <xf numFmtId="171" fontId="6" fillId="0" borderId="0"/>
  </cellStyleXfs>
  <cellXfs count="407">
    <xf numFmtId="0" fontId="0" fillId="0" borderId="0" xfId="0"/>
    <xf numFmtId="4" fontId="2" fillId="0" borderId="0" xfId="1" applyNumberFormat="1" applyFont="1" applyFill="1" applyBorder="1" applyAlignment="1">
      <alignment horizontal="right"/>
    </xf>
    <xf numFmtId="4" fontId="2" fillId="0" borderId="0" xfId="1" applyNumberFormat="1" applyFont="1" applyFill="1" applyAlignment="1"/>
    <xf numFmtId="0" fontId="3" fillId="0" borderId="0" xfId="0" applyFont="1" applyFill="1" applyAlignment="1"/>
    <xf numFmtId="165" fontId="2" fillId="0" borderId="0" xfId="1" applyFont="1" applyFill="1" applyBorder="1" applyAlignment="1"/>
    <xf numFmtId="165" fontId="2" fillId="0" borderId="0" xfId="1" applyFont="1" applyFill="1" applyBorder="1" applyAlignment="1">
      <alignment horizontal="center"/>
    </xf>
    <xf numFmtId="165" fontId="2" fillId="0" borderId="0" xfId="1" applyNumberFormat="1" applyFont="1" applyFill="1" applyBorder="1" applyAlignment="1"/>
    <xf numFmtId="49" fontId="3" fillId="0" borderId="0" xfId="0" applyNumberFormat="1" applyFont="1" applyFill="1" applyBorder="1" applyAlignment="1">
      <alignment horizontal="center" vertical="center"/>
    </xf>
    <xf numFmtId="4" fontId="3" fillId="0" borderId="0" xfId="1" applyNumberFormat="1" applyFont="1" applyFill="1" applyAlignment="1">
      <alignment horizontal="right"/>
    </xf>
    <xf numFmtId="49" fontId="2" fillId="0" borderId="0" xfId="0" applyNumberFormat="1" applyFont="1" applyFill="1" applyBorder="1" applyAlignment="1">
      <alignment horizontal="center" vertical="center"/>
    </xf>
    <xf numFmtId="0" fontId="3" fillId="0" borderId="0" xfId="0" applyFont="1" applyFill="1" applyBorder="1" applyAlignment="1">
      <alignment wrapText="1"/>
    </xf>
    <xf numFmtId="165" fontId="3" fillId="0" borderId="0" xfId="1" applyFont="1" applyFill="1" applyBorder="1" applyAlignment="1"/>
    <xf numFmtId="165" fontId="3" fillId="0" borderId="0" xfId="1" applyFont="1" applyFill="1" applyBorder="1" applyAlignment="1">
      <alignment horizontal="center"/>
    </xf>
    <xf numFmtId="165" fontId="3" fillId="0" borderId="0" xfId="1" applyNumberFormat="1" applyFont="1" applyFill="1" applyBorder="1" applyAlignment="1"/>
    <xf numFmtId="4" fontId="3" fillId="0" borderId="0" xfId="1" applyNumberFormat="1" applyFont="1" applyFill="1" applyBorder="1" applyAlignment="1">
      <alignment horizontal="right"/>
    </xf>
    <xf numFmtId="4" fontId="2" fillId="0" borderId="0" xfId="1" applyNumberFormat="1" applyFont="1" applyFill="1" applyBorder="1" applyAlignment="1"/>
    <xf numFmtId="0" fontId="2" fillId="0" borderId="1" xfId="3" applyFont="1" applyFill="1" applyBorder="1" applyAlignment="1">
      <alignment horizontal="center"/>
    </xf>
    <xf numFmtId="0" fontId="2" fillId="0" borderId="2" xfId="3" applyFont="1" applyFill="1" applyBorder="1" applyAlignment="1">
      <alignment horizontal="center" wrapText="1"/>
    </xf>
    <xf numFmtId="165" fontId="2" fillId="0" borderId="2" xfId="1" applyFont="1" applyFill="1" applyBorder="1" applyAlignment="1">
      <alignment horizontal="center"/>
    </xf>
    <xf numFmtId="165" fontId="2" fillId="0" borderId="2" xfId="1" applyNumberFormat="1" applyFont="1" applyFill="1" applyBorder="1" applyAlignment="1">
      <alignment horizontal="center"/>
    </xf>
    <xf numFmtId="4" fontId="2" fillId="0" borderId="2" xfId="1" applyNumberFormat="1" applyFont="1" applyFill="1" applyBorder="1" applyAlignment="1">
      <alignment horizontal="center"/>
    </xf>
    <xf numFmtId="4" fontId="2" fillId="0" borderId="3" xfId="1" applyNumberFormat="1" applyFont="1" applyFill="1" applyBorder="1" applyAlignment="1">
      <alignment horizontal="center"/>
    </xf>
    <xf numFmtId="0" fontId="3" fillId="0" borderId="0" xfId="3" applyFont="1" applyFill="1" applyAlignment="1">
      <alignment horizontal="center"/>
    </xf>
    <xf numFmtId="0" fontId="2" fillId="0" borderId="0" xfId="4" applyFont="1" applyFill="1" applyBorder="1" applyAlignment="1">
      <alignment horizontal="center" vertical="center"/>
    </xf>
    <xf numFmtId="0" fontId="2" fillId="0" borderId="0" xfId="4" applyFont="1" applyFill="1" applyBorder="1" applyAlignment="1"/>
    <xf numFmtId="0" fontId="3" fillId="0" borderId="0" xfId="4" applyFont="1" applyFill="1" applyAlignment="1"/>
    <xf numFmtId="0" fontId="3" fillId="0" borderId="0" xfId="5" applyFont="1" applyFill="1" applyAlignment="1"/>
    <xf numFmtId="0" fontId="3" fillId="0" borderId="0" xfId="4" applyFont="1" applyFill="1" applyBorder="1" applyAlignment="1">
      <alignment horizontal="center" vertical="center"/>
    </xf>
    <xf numFmtId="165" fontId="3" fillId="0" borderId="0" xfId="1" applyFont="1" applyFill="1" applyBorder="1" applyAlignment="1">
      <alignment horizontal="right"/>
    </xf>
    <xf numFmtId="4" fontId="3" fillId="0" borderId="0" xfId="4" applyNumberFormat="1" applyFont="1" applyFill="1" applyBorder="1" applyAlignment="1">
      <alignment horizontal="center"/>
    </xf>
    <xf numFmtId="0" fontId="3" fillId="0" borderId="0" xfId="4" applyFont="1" applyFill="1" applyAlignment="1">
      <alignment horizontal="center"/>
    </xf>
    <xf numFmtId="0" fontId="3" fillId="0" borderId="0" xfId="5" applyFont="1" applyFill="1" applyAlignment="1">
      <alignment horizontal="center"/>
    </xf>
    <xf numFmtId="165" fontId="3" fillId="0" borderId="0" xfId="1" applyFont="1" applyFill="1" applyAlignment="1">
      <alignment horizontal="right"/>
    </xf>
    <xf numFmtId="4" fontId="2" fillId="0" borderId="0" xfId="1" applyNumberFormat="1" applyFont="1" applyFill="1" applyAlignment="1">
      <alignment horizontal="center"/>
    </xf>
    <xf numFmtId="4" fontId="2" fillId="0" borderId="0" xfId="1" applyNumberFormat="1" applyFont="1" applyFill="1" applyAlignment="1">
      <alignment horizontal="right"/>
    </xf>
    <xf numFmtId="0" fontId="3" fillId="0" borderId="0" xfId="4" applyFont="1" applyFill="1" applyAlignment="1">
      <alignment horizontal="left"/>
    </xf>
    <xf numFmtId="0" fontId="3" fillId="0" borderId="0" xfId="4" applyFont="1" applyFill="1" applyAlignment="1">
      <alignment horizontal="left" wrapText="1"/>
    </xf>
    <xf numFmtId="0" fontId="3" fillId="0" borderId="0" xfId="0" applyFont="1" applyFill="1" applyBorder="1" applyAlignment="1">
      <alignment horizontal="center" vertical="center"/>
    </xf>
    <xf numFmtId="4" fontId="3" fillId="0" borderId="0" xfId="1" applyNumberFormat="1" applyFont="1" applyFill="1" applyAlignment="1">
      <alignment horizontal="center"/>
    </xf>
    <xf numFmtId="4" fontId="3" fillId="0" borderId="0" xfId="1" applyNumberFormat="1" applyFont="1" applyFill="1" applyAlignment="1"/>
    <xf numFmtId="0" fontId="2" fillId="0" borderId="0" xfId="0" applyFont="1" applyFill="1" applyBorder="1" applyAlignment="1">
      <alignment wrapText="1"/>
    </xf>
    <xf numFmtId="4" fontId="3" fillId="0" borderId="0" xfId="6" applyNumberFormat="1" applyFont="1" applyFill="1" applyBorder="1" applyAlignment="1"/>
    <xf numFmtId="4" fontId="3" fillId="0" borderId="0" xfId="6" applyNumberFormat="1" applyFont="1" applyFill="1" applyBorder="1" applyAlignment="1">
      <alignment horizontal="right"/>
    </xf>
    <xf numFmtId="0" fontId="2" fillId="0" borderId="0" xfId="3" applyFont="1" applyFill="1" applyBorder="1" applyAlignment="1">
      <alignment horizontal="center" vertical="center"/>
    </xf>
    <xf numFmtId="0" fontId="2" fillId="0" borderId="0" xfId="3" applyFont="1" applyFill="1" applyBorder="1" applyAlignment="1">
      <alignment horizontal="left"/>
    </xf>
    <xf numFmtId="165" fontId="2" fillId="0" borderId="0" xfId="7" applyFont="1" applyFill="1" applyBorder="1" applyAlignment="1">
      <alignment horizontal="center"/>
    </xf>
    <xf numFmtId="0" fontId="2" fillId="0" borderId="0" xfId="3" applyFont="1" applyFill="1" applyBorder="1" applyAlignment="1">
      <alignment horizontal="center"/>
    </xf>
    <xf numFmtId="4" fontId="2" fillId="0" borderId="0" xfId="7" applyNumberFormat="1" applyFont="1" applyFill="1" applyBorder="1" applyAlignment="1">
      <alignment horizontal="center"/>
    </xf>
    <xf numFmtId="0" fontId="3" fillId="0" borderId="0" xfId="3" applyFont="1" applyFill="1" applyBorder="1"/>
    <xf numFmtId="0" fontId="3" fillId="0" borderId="0" xfId="3" applyFont="1" applyFill="1" applyBorder="1" applyAlignment="1">
      <alignment horizontal="center" vertical="center"/>
    </xf>
    <xf numFmtId="0" fontId="3" fillId="0" borderId="0" xfId="3" applyFont="1" applyFill="1" applyBorder="1" applyAlignment="1">
      <alignment horizontal="left" wrapText="1"/>
    </xf>
    <xf numFmtId="165" fontId="3" fillId="0" borderId="0" xfId="7" applyFont="1" applyFill="1" applyBorder="1"/>
    <xf numFmtId="0" fontId="3" fillId="0" borderId="0" xfId="3" applyFont="1" applyFill="1" applyBorder="1" applyAlignment="1">
      <alignment horizontal="center"/>
    </xf>
    <xf numFmtId="4" fontId="3" fillId="0" borderId="0" xfId="7" applyNumberFormat="1" applyFont="1" applyFill="1" applyBorder="1" applyAlignment="1">
      <alignment horizontal="center"/>
    </xf>
    <xf numFmtId="0" fontId="2" fillId="0" borderId="0" xfId="3" applyFont="1" applyFill="1" applyBorder="1"/>
    <xf numFmtId="165" fontId="3" fillId="0" borderId="0" xfId="7" applyFont="1" applyFill="1" applyBorder="1" applyAlignment="1">
      <alignment horizontal="center"/>
    </xf>
    <xf numFmtId="0" fontId="3" fillId="0" borderId="0" xfId="3" applyFont="1" applyFill="1" applyBorder="1" applyAlignment="1">
      <alignment wrapText="1"/>
    </xf>
    <xf numFmtId="0" fontId="3" fillId="0" borderId="0" xfId="3" applyFont="1" applyFill="1" applyBorder="1" applyAlignment="1">
      <alignment horizontal="left"/>
    </xf>
    <xf numFmtId="165" fontId="3" fillId="0" borderId="0" xfId="7" applyNumberFormat="1" applyFont="1" applyFill="1" applyBorder="1" applyAlignment="1">
      <alignment horizontal="center"/>
    </xf>
    <xf numFmtId="0" fontId="3" fillId="0" borderId="0" xfId="3" applyFont="1" applyFill="1" applyBorder="1" applyAlignment="1"/>
    <xf numFmtId="165" fontId="3" fillId="0" borderId="0" xfId="8" applyFont="1" applyFill="1" applyBorder="1"/>
    <xf numFmtId="4" fontId="2" fillId="0" borderId="0" xfId="8" applyNumberFormat="1" applyFont="1" applyFill="1" applyBorder="1" applyAlignment="1">
      <alignment horizontal="center"/>
    </xf>
    <xf numFmtId="165" fontId="3" fillId="0" borderId="0" xfId="8" applyFont="1" applyFill="1" applyBorder="1" applyAlignment="1">
      <alignment horizontal="center"/>
    </xf>
    <xf numFmtId="0" fontId="2" fillId="0" borderId="0" xfId="3" applyFont="1" applyFill="1" applyBorder="1" applyAlignment="1">
      <alignment vertical="center" wrapText="1"/>
    </xf>
    <xf numFmtId="4" fontId="2" fillId="0" borderId="0" xfId="9" applyNumberFormat="1" applyFont="1" applyFill="1" applyAlignment="1">
      <alignment horizontal="right"/>
    </xf>
    <xf numFmtId="4" fontId="3" fillId="0" borderId="0" xfId="3" applyNumberFormat="1" applyFont="1" applyFill="1" applyBorder="1"/>
    <xf numFmtId="4" fontId="3" fillId="0" borderId="0" xfId="8" applyNumberFormat="1" applyFont="1" applyFill="1" applyBorder="1" applyAlignment="1">
      <alignment horizontal="center"/>
    </xf>
    <xf numFmtId="4" fontId="2" fillId="0" borderId="0" xfId="3" applyNumberFormat="1" applyFont="1" applyFill="1" applyBorder="1"/>
    <xf numFmtId="165" fontId="3" fillId="0" borderId="0" xfId="8" applyNumberFormat="1" applyFont="1" applyFill="1" applyBorder="1" applyAlignment="1">
      <alignment horizontal="center"/>
    </xf>
    <xf numFmtId="0" fontId="3" fillId="0" borderId="0" xfId="3" applyFont="1" applyFill="1" applyAlignment="1">
      <alignment horizontal="right" vertical="center"/>
    </xf>
    <xf numFmtId="4" fontId="2" fillId="0" borderId="0" xfId="10" applyNumberFormat="1" applyFont="1" applyFill="1" applyBorder="1" applyAlignment="1">
      <alignment horizontal="right"/>
    </xf>
    <xf numFmtId="4" fontId="3" fillId="0" borderId="0" xfId="10" applyNumberFormat="1" applyFont="1" applyFill="1" applyAlignment="1">
      <alignment vertical="top"/>
    </xf>
    <xf numFmtId="0" fontId="3" fillId="0" borderId="0" xfId="11" applyFont="1" applyFill="1" applyAlignment="1"/>
    <xf numFmtId="4" fontId="3" fillId="0" borderId="0" xfId="10" applyNumberFormat="1" applyFont="1" applyFill="1" applyBorder="1" applyAlignment="1">
      <alignment horizontal="center" vertical="center"/>
    </xf>
    <xf numFmtId="4" fontId="2" fillId="0" borderId="0" xfId="10" applyNumberFormat="1" applyFont="1" applyFill="1" applyAlignment="1">
      <alignment wrapText="1"/>
    </xf>
    <xf numFmtId="165" fontId="2" fillId="0" borderId="0" xfId="1" applyFont="1" applyFill="1" applyAlignment="1">
      <alignment wrapText="1"/>
    </xf>
    <xf numFmtId="165" fontId="2" fillId="0" borderId="0" xfId="1" applyFont="1" applyFill="1" applyAlignment="1">
      <alignment horizontal="center" wrapText="1"/>
    </xf>
    <xf numFmtId="165" fontId="2" fillId="0" borderId="0" xfId="1" applyNumberFormat="1" applyFont="1" applyFill="1" applyAlignment="1">
      <alignment wrapText="1"/>
    </xf>
    <xf numFmtId="4" fontId="3" fillId="0" borderId="0" xfId="10" applyNumberFormat="1" applyFont="1" applyFill="1" applyAlignment="1"/>
    <xf numFmtId="0" fontId="2" fillId="0" borderId="0" xfId="0" applyFont="1" applyFill="1" applyBorder="1" applyAlignment="1">
      <alignment horizontal="center" vertical="center"/>
    </xf>
    <xf numFmtId="0" fontId="2" fillId="0" borderId="0" xfId="10" applyFont="1" applyFill="1" applyBorder="1" applyAlignment="1">
      <alignment wrapText="1"/>
    </xf>
    <xf numFmtId="165" fontId="3" fillId="0" borderId="0" xfId="1" applyFont="1" applyFill="1" applyAlignment="1"/>
    <xf numFmtId="165" fontId="3" fillId="0" borderId="0" xfId="1" applyFont="1" applyFill="1" applyAlignment="1">
      <alignment horizontal="center"/>
    </xf>
    <xf numFmtId="165" fontId="3" fillId="0" borderId="0" xfId="1" applyNumberFormat="1" applyFont="1" applyFill="1" applyAlignment="1"/>
    <xf numFmtId="0" fontId="2" fillId="0" borderId="0" xfId="0" applyFont="1" applyFill="1" applyBorder="1" applyAlignment="1"/>
    <xf numFmtId="4" fontId="3" fillId="0" borderId="0" xfId="0" applyNumberFormat="1" applyFont="1" applyFill="1" applyAlignment="1">
      <alignment horizontal="right"/>
    </xf>
    <xf numFmtId="49" fontId="3" fillId="0" borderId="0" xfId="0" applyNumberFormat="1" applyFont="1" applyFill="1" applyAlignment="1">
      <alignment wrapText="1"/>
    </xf>
    <xf numFmtId="4" fontId="3" fillId="0" borderId="0" xfId="10" applyNumberFormat="1" applyFont="1" applyFill="1" applyAlignment="1">
      <alignment wrapText="1"/>
    </xf>
    <xf numFmtId="1" fontId="2" fillId="0" borderId="0" xfId="0" applyNumberFormat="1" applyFont="1" applyFill="1" applyBorder="1" applyAlignment="1">
      <alignment horizontal="center" vertical="center"/>
    </xf>
    <xf numFmtId="49" fontId="2" fillId="0" borderId="0" xfId="0" applyNumberFormat="1" applyFont="1" applyFill="1" applyAlignment="1">
      <alignment wrapText="1"/>
    </xf>
    <xf numFmtId="0" fontId="3" fillId="0" borderId="0" xfId="0" applyFont="1" applyFill="1" applyBorder="1" applyAlignment="1"/>
    <xf numFmtId="0" fontId="3" fillId="0" borderId="0" xfId="10" applyFont="1" applyFill="1" applyBorder="1" applyAlignment="1">
      <alignment wrapText="1"/>
    </xf>
    <xf numFmtId="0" fontId="3" fillId="0" borderId="0" xfId="0" applyFont="1" applyFill="1" applyAlignment="1">
      <alignment horizontal="center"/>
    </xf>
    <xf numFmtId="4" fontId="3" fillId="0" borderId="0" xfId="0" applyNumberFormat="1" applyFont="1" applyFill="1" applyAlignment="1"/>
    <xf numFmtId="0" fontId="3" fillId="0" borderId="0" xfId="0" applyFont="1" applyFill="1" applyAlignment="1">
      <alignment wrapText="1"/>
    </xf>
    <xf numFmtId="4" fontId="2" fillId="0" borderId="0" xfId="10" applyNumberFormat="1" applyFont="1" applyFill="1" applyAlignment="1">
      <alignment horizontal="right" wrapText="1"/>
    </xf>
    <xf numFmtId="165" fontId="2" fillId="0" borderId="0" xfId="1" applyFont="1" applyFill="1" applyAlignment="1">
      <alignment horizontal="right" wrapText="1"/>
    </xf>
    <xf numFmtId="4" fontId="2" fillId="0" borderId="0" xfId="10" applyNumberFormat="1" applyFont="1" applyFill="1" applyAlignment="1">
      <alignment horizontal="center" wrapText="1"/>
    </xf>
    <xf numFmtId="2" fontId="2" fillId="0" borderId="0" xfId="0" applyNumberFormat="1" applyFont="1" applyFill="1" applyBorder="1" applyAlignment="1">
      <alignment horizontal="center" vertical="center"/>
    </xf>
    <xf numFmtId="0" fontId="2" fillId="0" borderId="0" xfId="0" applyFont="1" applyFill="1" applyAlignment="1">
      <alignment wrapText="1"/>
    </xf>
    <xf numFmtId="0" fontId="3" fillId="0" borderId="0" xfId="0" applyFont="1" applyFill="1" applyBorder="1" applyAlignment="1">
      <alignment horizontal="center" vertical="center" wrapText="1"/>
    </xf>
    <xf numFmtId="165" fontId="3" fillId="0" borderId="0" xfId="1" applyFont="1" applyFill="1" applyAlignment="1">
      <alignment wrapText="1"/>
    </xf>
    <xf numFmtId="165" fontId="3" fillId="0" borderId="0" xfId="1" applyFont="1" applyFill="1" applyAlignment="1">
      <alignment horizontal="center" wrapText="1"/>
    </xf>
    <xf numFmtId="165" fontId="3" fillId="0" borderId="0" xfId="1" applyNumberFormat="1" applyFont="1" applyFill="1" applyAlignment="1">
      <alignment wrapText="1"/>
    </xf>
    <xf numFmtId="4" fontId="2" fillId="0" borderId="0" xfId="1" applyNumberFormat="1" applyFont="1" applyFill="1" applyBorder="1" applyAlignment="1">
      <alignment wrapText="1"/>
    </xf>
    <xf numFmtId="4" fontId="3" fillId="0" borderId="0" xfId="11" applyNumberFormat="1" applyFont="1" applyFill="1" applyAlignment="1"/>
    <xf numFmtId="2" fontId="3" fillId="0" borderId="0" xfId="0" applyNumberFormat="1" applyFont="1" applyFill="1" applyBorder="1" applyAlignment="1">
      <alignment horizontal="center" vertical="center"/>
    </xf>
    <xf numFmtId="49" fontId="2" fillId="0" borderId="0" xfId="11" applyNumberFormat="1" applyFont="1" applyFill="1" applyAlignment="1">
      <alignment horizontal="center" vertical="center"/>
    </xf>
    <xf numFmtId="4" fontId="2" fillId="0" borderId="0" xfId="11" applyNumberFormat="1" applyFont="1" applyFill="1" applyAlignment="1">
      <alignment wrapText="1"/>
    </xf>
    <xf numFmtId="4" fontId="3" fillId="0" borderId="0" xfId="12" applyNumberFormat="1" applyFont="1" applyFill="1" applyAlignment="1">
      <alignment horizontal="right"/>
    </xf>
    <xf numFmtId="4" fontId="3" fillId="0" borderId="0" xfId="9" applyNumberFormat="1" applyFont="1" applyFill="1" applyAlignment="1">
      <alignment horizontal="center"/>
    </xf>
    <xf numFmtId="4" fontId="3" fillId="0" borderId="0" xfId="12" applyNumberFormat="1" applyFont="1" applyFill="1" applyAlignment="1"/>
    <xf numFmtId="4" fontId="2" fillId="0" borderId="0" xfId="12" applyNumberFormat="1" applyFont="1" applyFill="1" applyAlignment="1">
      <alignment horizontal="right"/>
    </xf>
    <xf numFmtId="49" fontId="3" fillId="0" borderId="0" xfId="11" applyNumberFormat="1" applyFont="1" applyFill="1" applyAlignment="1">
      <alignment horizontal="center" vertical="center"/>
    </xf>
    <xf numFmtId="4" fontId="2" fillId="0" borderId="0" xfId="0" applyNumberFormat="1" applyFont="1" applyFill="1" applyAlignment="1"/>
    <xf numFmtId="165" fontId="2" fillId="0" borderId="0" xfId="1" applyFont="1" applyFill="1" applyAlignment="1"/>
    <xf numFmtId="0" fontId="3" fillId="0" borderId="0" xfId="0" applyFont="1" applyFill="1" applyBorder="1" applyAlignment="1">
      <alignment vertical="center" wrapText="1"/>
    </xf>
    <xf numFmtId="49" fontId="3" fillId="0" borderId="0" xfId="0" applyNumberFormat="1" applyFont="1" applyFill="1" applyAlignment="1">
      <alignment vertical="center" wrapText="1"/>
    </xf>
    <xf numFmtId="0" fontId="7" fillId="0" borderId="0" xfId="0" applyFont="1" applyFill="1" applyBorder="1" applyAlignment="1">
      <alignment horizontal="center"/>
    </xf>
    <xf numFmtId="165" fontId="7" fillId="0" borderId="0" xfId="1" applyFont="1" applyFill="1" applyBorder="1" applyAlignment="1">
      <alignment horizontal="center"/>
    </xf>
    <xf numFmtId="0" fontId="3" fillId="0" borderId="0" xfId="11" applyFont="1" applyFill="1" applyBorder="1" applyAlignment="1">
      <alignment horizontal="center" vertical="center"/>
    </xf>
    <xf numFmtId="49" fontId="3" fillId="0" borderId="0" xfId="0" applyNumberFormat="1" applyFont="1" applyFill="1" applyAlignment="1"/>
    <xf numFmtId="1" fontId="3" fillId="0" borderId="0" xfId="0" applyNumberFormat="1" applyFont="1" applyFill="1" applyBorder="1" applyAlignment="1">
      <alignment horizontal="center" vertical="center" wrapText="1"/>
    </xf>
    <xf numFmtId="2" fontId="3" fillId="0" borderId="0" xfId="0" applyNumberFormat="1" applyFont="1" applyFill="1" applyBorder="1" applyAlignment="1">
      <alignment horizontal="center" vertical="center" wrapText="1"/>
    </xf>
    <xf numFmtId="4" fontId="2" fillId="0" borderId="0" xfId="0" applyNumberFormat="1" applyFont="1" applyFill="1" applyBorder="1" applyAlignment="1"/>
    <xf numFmtId="0" fontId="3" fillId="0" borderId="0" xfId="0" applyFont="1" applyFill="1" applyAlignment="1">
      <alignment vertical="center" wrapText="1"/>
    </xf>
    <xf numFmtId="0" fontId="3" fillId="0" borderId="0" xfId="0" applyFont="1" applyFill="1" applyAlignment="1">
      <alignment vertical="center"/>
    </xf>
    <xf numFmtId="4" fontId="3" fillId="0" borderId="0" xfId="10" applyNumberFormat="1" applyFont="1" applyFill="1" applyAlignment="1">
      <alignment vertical="center" wrapText="1"/>
    </xf>
    <xf numFmtId="0" fontId="2" fillId="0" borderId="0" xfId="10" applyFont="1" applyFill="1" applyBorder="1" applyAlignment="1">
      <alignment horizontal="center" vertical="center"/>
    </xf>
    <xf numFmtId="0" fontId="3" fillId="0" borderId="0" xfId="10" applyFont="1" applyFill="1" applyBorder="1" applyAlignment="1">
      <alignment horizontal="center" vertical="center"/>
    </xf>
    <xf numFmtId="0" fontId="3" fillId="0" borderId="0" xfId="3" applyFont="1" applyFill="1" applyBorder="1" applyAlignment="1">
      <alignment vertical="center" wrapText="1"/>
    </xf>
    <xf numFmtId="166" fontId="3" fillId="0" borderId="0" xfId="0" applyNumberFormat="1" applyFont="1" applyFill="1" applyBorder="1" applyAlignment="1">
      <alignment horizontal="center" vertical="center"/>
    </xf>
    <xf numFmtId="4" fontId="3" fillId="0" borderId="0" xfId="1" applyNumberFormat="1" applyFont="1" applyFill="1" applyAlignment="1">
      <alignment horizontal="right" wrapText="1"/>
    </xf>
    <xf numFmtId="4" fontId="2" fillId="0" borderId="0" xfId="1" applyNumberFormat="1" applyFont="1" applyFill="1" applyAlignment="1">
      <alignment wrapText="1"/>
    </xf>
    <xf numFmtId="1" fontId="3" fillId="0" borderId="0" xfId="0" applyNumberFormat="1" applyFont="1" applyFill="1" applyBorder="1" applyAlignment="1">
      <alignment horizontal="center" vertical="center"/>
    </xf>
    <xf numFmtId="167" fontId="7" fillId="0" borderId="0" xfId="0" applyNumberFormat="1" applyFont="1" applyFill="1" applyAlignment="1">
      <alignment wrapText="1"/>
    </xf>
    <xf numFmtId="0" fontId="7" fillId="0" borderId="0" xfId="0" applyFont="1" applyFill="1" applyAlignment="1">
      <alignment vertical="center" wrapText="1"/>
    </xf>
    <xf numFmtId="0" fontId="7" fillId="0" borderId="0" xfId="0" applyFont="1" applyFill="1" applyAlignment="1">
      <alignment wrapText="1"/>
    </xf>
    <xf numFmtId="165" fontId="3" fillId="0" borderId="0" xfId="1" applyFont="1" applyFill="1" applyBorder="1" applyAlignment="1">
      <alignment horizontal="center" vertical="center" wrapText="1"/>
    </xf>
    <xf numFmtId="165" fontId="3" fillId="0" borderId="0" xfId="1" applyFont="1" applyFill="1" applyBorder="1" applyAlignment="1">
      <alignment horizontal="center" vertical="center"/>
    </xf>
    <xf numFmtId="0" fontId="3" fillId="0" borderId="0" xfId="13" applyFont="1" applyFill="1" applyBorder="1" applyAlignment="1">
      <alignment wrapText="1"/>
    </xf>
    <xf numFmtId="4" fontId="3" fillId="0" borderId="0" xfId="0" applyNumberFormat="1" applyFont="1" applyFill="1" applyBorder="1" applyAlignment="1"/>
    <xf numFmtId="0" fontId="2" fillId="0" borderId="0" xfId="0" applyFont="1" applyFill="1" applyAlignment="1"/>
    <xf numFmtId="0" fontId="2" fillId="0" borderId="0" xfId="4" applyFont="1" applyFill="1" applyAlignment="1">
      <alignment horizontal="left"/>
    </xf>
    <xf numFmtId="165" fontId="3" fillId="0" borderId="0" xfId="1" applyNumberFormat="1" applyFont="1" applyFill="1" applyBorder="1" applyAlignment="1">
      <alignment horizontal="center"/>
    </xf>
    <xf numFmtId="4" fontId="3" fillId="0" borderId="0" xfId="1" applyNumberFormat="1" applyFont="1" applyFill="1" applyBorder="1" applyAlignment="1">
      <alignment wrapText="1"/>
    </xf>
    <xf numFmtId="165" fontId="3" fillId="0" borderId="0" xfId="1" applyFont="1" applyFill="1" applyBorder="1" applyAlignment="1">
      <alignment wrapText="1"/>
    </xf>
    <xf numFmtId="0" fontId="2" fillId="0" borderId="0" xfId="10" applyFont="1" applyFill="1" applyBorder="1" applyAlignment="1">
      <alignment horizontal="justify" wrapText="1"/>
    </xf>
    <xf numFmtId="4" fontId="3" fillId="0" borderId="0" xfId="10" applyNumberFormat="1" applyFont="1" applyFill="1" applyBorder="1" applyAlignment="1">
      <alignment horizontal="center"/>
    </xf>
    <xf numFmtId="0" fontId="3" fillId="0" borderId="0" xfId="10" applyFont="1" applyFill="1" applyAlignment="1">
      <alignment horizontal="center"/>
    </xf>
    <xf numFmtId="4" fontId="3" fillId="0" borderId="0" xfId="10" applyNumberFormat="1" applyFont="1" applyFill="1" applyAlignment="1">
      <alignment horizontal="center"/>
    </xf>
    <xf numFmtId="39" fontId="9" fillId="0" borderId="0" xfId="14" applyNumberFormat="1" applyFont="1" applyFill="1" applyAlignment="1" applyProtection="1">
      <alignment horizontal="justify" wrapText="1"/>
      <protection locked="0"/>
    </xf>
    <xf numFmtId="165" fontId="3" fillId="0" borderId="0" xfId="9" applyFont="1" applyFill="1" applyAlignment="1"/>
    <xf numFmtId="4" fontId="10" fillId="0" borderId="0" xfId="1" applyNumberFormat="1" applyFont="1" applyFill="1" applyAlignment="1">
      <alignment horizontal="right"/>
    </xf>
    <xf numFmtId="165" fontId="3" fillId="0" borderId="0" xfId="9" applyFont="1" applyFill="1" applyAlignment="1">
      <alignment horizontal="center"/>
    </xf>
    <xf numFmtId="0" fontId="7" fillId="0" borderId="0" xfId="0" applyFont="1" applyFill="1" applyAlignment="1"/>
    <xf numFmtId="0" fontId="7" fillId="0" borderId="0" xfId="0" applyFont="1" applyFill="1" applyAlignment="1">
      <alignment horizontal="center"/>
    </xf>
    <xf numFmtId="4" fontId="3" fillId="0" borderId="0" xfId="10" applyNumberFormat="1" applyFont="1" applyFill="1" applyBorder="1" applyAlignment="1"/>
    <xf numFmtId="9" fontId="3" fillId="0" borderId="0" xfId="2" applyFont="1" applyFill="1" applyBorder="1" applyAlignment="1">
      <alignment horizontal="center" vertical="center"/>
    </xf>
    <xf numFmtId="165" fontId="3" fillId="0" borderId="0" xfId="1" applyFont="1" applyFill="1" applyBorder="1" applyAlignment="1">
      <alignment vertical="center" wrapText="1"/>
    </xf>
    <xf numFmtId="0" fontId="3" fillId="0" borderId="0" xfId="0" applyFont="1" applyFill="1" applyBorder="1" applyAlignment="1">
      <alignment horizontal="center"/>
    </xf>
    <xf numFmtId="165" fontId="2" fillId="0" borderId="0" xfId="1" applyFont="1" applyFill="1" applyAlignment="1">
      <alignment horizontal="right"/>
    </xf>
    <xf numFmtId="165" fontId="2" fillId="0" borderId="0" xfId="1" applyFont="1" applyFill="1" applyAlignment="1">
      <alignment horizontal="center"/>
    </xf>
    <xf numFmtId="0" fontId="3" fillId="0" borderId="0" xfId="0" applyFont="1" applyFill="1" applyBorder="1" applyAlignment="1">
      <alignment horizontal="left" wrapText="1"/>
    </xf>
    <xf numFmtId="2" fontId="3" fillId="0" borderId="0" xfId="16" applyNumberFormat="1" applyFont="1" applyFill="1" applyBorder="1" applyAlignment="1">
      <alignment horizontal="center" wrapText="1"/>
    </xf>
    <xf numFmtId="165" fontId="3" fillId="0" borderId="0" xfId="1" applyFont="1" applyFill="1" applyBorder="1" applyAlignment="1">
      <alignment horizontal="right" wrapText="1"/>
    </xf>
    <xf numFmtId="4" fontId="3" fillId="0" borderId="0" xfId="9" applyNumberFormat="1" applyFont="1" applyFill="1" applyAlignment="1"/>
    <xf numFmtId="0" fontId="2" fillId="0" borderId="0" xfId="0" applyFont="1" applyFill="1" applyAlignment="1">
      <alignment horizontal="right" wrapText="1"/>
    </xf>
    <xf numFmtId="0" fontId="2" fillId="0" borderId="0" xfId="0" applyFont="1" applyFill="1" applyAlignment="1">
      <alignment horizontal="center" wrapText="1"/>
    </xf>
    <xf numFmtId="0" fontId="2" fillId="0" borderId="0" xfId="4" applyFont="1" applyFill="1" applyAlignment="1">
      <alignment horizontal="center"/>
    </xf>
    <xf numFmtId="0" fontId="2" fillId="0" borderId="0" xfId="5" applyFont="1" applyFill="1" applyAlignment="1">
      <alignment horizontal="center"/>
    </xf>
    <xf numFmtId="165" fontId="3" fillId="0" borderId="0" xfId="1" applyFont="1" applyFill="1" applyBorder="1" applyAlignment="1">
      <alignment horizontal="right" vertical="center"/>
    </xf>
    <xf numFmtId="2" fontId="3" fillId="0" borderId="0" xfId="16" applyNumberFormat="1" applyFont="1" applyFill="1" applyBorder="1" applyAlignment="1">
      <alignment horizontal="center" vertical="center"/>
    </xf>
    <xf numFmtId="165" fontId="3" fillId="0" borderId="0" xfId="1" applyFont="1" applyFill="1" applyAlignment="1">
      <alignment vertical="center"/>
    </xf>
    <xf numFmtId="4" fontId="3" fillId="0" borderId="0" xfId="1" applyNumberFormat="1" applyFont="1" applyFill="1" applyBorder="1" applyAlignment="1">
      <alignment horizontal="right" vertical="center"/>
    </xf>
    <xf numFmtId="4" fontId="2" fillId="0" borderId="0" xfId="1" applyNumberFormat="1" applyFont="1" applyFill="1" applyAlignment="1">
      <alignment horizontal="right" vertical="center"/>
    </xf>
    <xf numFmtId="0" fontId="2" fillId="0" borderId="0" xfId="4" applyFont="1" applyFill="1" applyAlignment="1">
      <alignment horizontal="center" vertical="center"/>
    </xf>
    <xf numFmtId="0" fontId="2" fillId="0" borderId="0" xfId="5" applyFont="1" applyFill="1" applyAlignment="1">
      <alignment horizontal="center" vertical="center"/>
    </xf>
    <xf numFmtId="49" fontId="3" fillId="0" borderId="0" xfId="11" applyNumberFormat="1" applyFont="1" applyFill="1" applyBorder="1" applyAlignment="1">
      <alignment horizontal="center" vertical="center"/>
    </xf>
    <xf numFmtId="4" fontId="3" fillId="0" borderId="0" xfId="11" applyNumberFormat="1" applyFont="1" applyFill="1" applyAlignment="1">
      <alignment wrapText="1"/>
    </xf>
    <xf numFmtId="49" fontId="2" fillId="0" borderId="0" xfId="11" applyNumberFormat="1" applyFont="1" applyFill="1" applyBorder="1" applyAlignment="1">
      <alignment horizontal="center" vertical="center"/>
    </xf>
    <xf numFmtId="4" fontId="3" fillId="0" borderId="0" xfId="12" applyNumberFormat="1" applyFont="1" applyFill="1" applyBorder="1" applyAlignment="1">
      <alignment horizontal="right"/>
    </xf>
    <xf numFmtId="4" fontId="3" fillId="0" borderId="0" xfId="10" applyNumberFormat="1" applyFont="1" applyFill="1" applyBorder="1" applyAlignment="1">
      <alignment horizontal="right"/>
    </xf>
    <xf numFmtId="4" fontId="3" fillId="0" borderId="0" xfId="0" applyNumberFormat="1" applyFont="1" applyFill="1" applyAlignment="1">
      <alignment horizontal="center"/>
    </xf>
    <xf numFmtId="4" fontId="2" fillId="0" borderId="0" xfId="0" applyNumberFormat="1" applyFont="1" applyFill="1" applyAlignment="1">
      <alignment horizontal="right" wrapText="1"/>
    </xf>
    <xf numFmtId="0" fontId="3" fillId="0" borderId="0" xfId="0" applyFont="1" applyFill="1" applyBorder="1" applyAlignment="1">
      <alignment horizontal="left"/>
    </xf>
    <xf numFmtId="0" fontId="3" fillId="0" borderId="0" xfId="16" applyFont="1" applyFill="1" applyBorder="1" applyAlignment="1">
      <alignment horizontal="left" wrapText="1"/>
    </xf>
    <xf numFmtId="4" fontId="3" fillId="0" borderId="0" xfId="17" applyNumberFormat="1" applyFont="1" applyFill="1" applyBorder="1" applyAlignment="1"/>
    <xf numFmtId="165" fontId="7" fillId="0" borderId="0" xfId="1" applyFont="1" applyFill="1" applyBorder="1" applyAlignment="1"/>
    <xf numFmtId="4" fontId="3" fillId="0" borderId="0" xfId="0" applyNumberFormat="1" applyFont="1" applyFill="1" applyBorder="1" applyAlignment="1">
      <alignment horizontal="center"/>
    </xf>
    <xf numFmtId="4" fontId="3" fillId="0" borderId="0" xfId="1" applyNumberFormat="1" applyFont="1" applyFill="1" applyBorder="1" applyAlignment="1"/>
    <xf numFmtId="4" fontId="7" fillId="0" borderId="0" xfId="1" applyNumberFormat="1" applyFont="1" applyFill="1" applyBorder="1" applyAlignment="1"/>
    <xf numFmtId="0" fontId="7" fillId="0" borderId="0" xfId="18" applyFont="1" applyFill="1" applyAlignment="1"/>
    <xf numFmtId="0" fontId="7" fillId="0" borderId="0" xfId="18" applyFont="1" applyFill="1" applyBorder="1" applyAlignment="1"/>
    <xf numFmtId="0" fontId="7" fillId="0" borderId="0" xfId="18" applyFont="1" applyFill="1" applyBorder="1" applyAlignment="1">
      <alignment horizontal="center" vertical="center"/>
    </xf>
    <xf numFmtId="0" fontId="7" fillId="0" borderId="0" xfId="18" applyFont="1" applyFill="1" applyBorder="1" applyAlignment="1">
      <alignment vertical="center"/>
    </xf>
    <xf numFmtId="4" fontId="7" fillId="0" borderId="0" xfId="0" applyNumberFormat="1" applyFont="1" applyFill="1" applyBorder="1" applyAlignment="1">
      <alignment horizontal="center"/>
    </xf>
    <xf numFmtId="0" fontId="10" fillId="0" borderId="0" xfId="18" applyFont="1" applyFill="1" applyBorder="1" applyAlignment="1">
      <alignment horizontal="center" vertical="center"/>
    </xf>
    <xf numFmtId="0" fontId="10" fillId="0" borderId="0" xfId="0" applyFont="1" applyFill="1" applyBorder="1" applyAlignment="1"/>
    <xf numFmtId="0" fontId="10" fillId="0" borderId="0" xfId="0" applyFont="1" applyFill="1" applyBorder="1" applyAlignment="1">
      <alignment horizontal="center" vertical="center"/>
    </xf>
    <xf numFmtId="165" fontId="7" fillId="0" borderId="0" xfId="8" applyFont="1" applyFill="1" applyBorder="1" applyAlignment="1">
      <alignment horizontal="center"/>
    </xf>
    <xf numFmtId="165" fontId="7" fillId="0" borderId="0" xfId="8" applyFont="1" applyFill="1" applyBorder="1" applyAlignment="1"/>
    <xf numFmtId="4" fontId="7" fillId="0" borderId="0" xfId="8" applyNumberFormat="1" applyFont="1" applyFill="1" applyBorder="1" applyAlignment="1"/>
    <xf numFmtId="0" fontId="7" fillId="0" borderId="0" xfId="0" applyFont="1" applyFill="1" applyBorder="1" applyAlignment="1">
      <alignment horizontal="center" vertical="center"/>
    </xf>
    <xf numFmtId="0" fontId="7" fillId="0" borderId="0" xfId="0" applyFont="1" applyFill="1" applyBorder="1" applyAlignment="1"/>
    <xf numFmtId="166" fontId="2" fillId="0" borderId="0" xfId="0" applyNumberFormat="1" applyFont="1" applyFill="1" applyBorder="1" applyAlignment="1">
      <alignment horizontal="center" vertical="center"/>
    </xf>
    <xf numFmtId="165" fontId="10" fillId="0" borderId="0" xfId="1" applyFont="1" applyFill="1" applyBorder="1" applyAlignment="1">
      <alignment horizontal="center"/>
    </xf>
    <xf numFmtId="168" fontId="7" fillId="0" borderId="0" xfId="0" applyNumberFormat="1" applyFont="1" applyFill="1" applyBorder="1" applyAlignment="1">
      <alignment horizontal="center"/>
    </xf>
    <xf numFmtId="0" fontId="10" fillId="0" borderId="0" xfId="0" applyFont="1" applyFill="1" applyBorder="1" applyAlignment="1">
      <alignment horizontal="right"/>
    </xf>
    <xf numFmtId="165" fontId="3" fillId="0" borderId="0" xfId="1" applyNumberFormat="1" applyFont="1" applyFill="1" applyAlignment="1">
      <alignment horizontal="center"/>
    </xf>
    <xf numFmtId="4" fontId="7" fillId="0" borderId="0" xfId="1" applyNumberFormat="1" applyFont="1" applyFill="1" applyAlignment="1"/>
    <xf numFmtId="4" fontId="10" fillId="0" borderId="0" xfId="1" applyNumberFormat="1" applyFont="1" applyFill="1" applyAlignment="1"/>
    <xf numFmtId="4" fontId="7" fillId="0" borderId="0" xfId="19" applyFont="1" applyFill="1" applyAlignment="1"/>
    <xf numFmtId="0" fontId="12" fillId="0" borderId="0" xfId="0" applyFont="1" applyFill="1" applyBorder="1" applyAlignment="1">
      <alignment horizontal="center" vertical="center"/>
    </xf>
    <xf numFmtId="0" fontId="2" fillId="0" borderId="0" xfId="0" applyFont="1" applyFill="1" applyAlignment="1">
      <alignment horizontal="left" wrapText="1"/>
    </xf>
    <xf numFmtId="165" fontId="2" fillId="0" borderId="0" xfId="1" applyFont="1" applyFill="1" applyAlignment="1">
      <alignment horizontal="left" wrapText="1"/>
    </xf>
    <xf numFmtId="4" fontId="2" fillId="0" borderId="0" xfId="20" applyNumberFormat="1" applyFont="1" applyFill="1" applyBorder="1" applyAlignment="1">
      <alignment horizontal="right"/>
    </xf>
    <xf numFmtId="0" fontId="13" fillId="0" borderId="0" xfId="0" applyFont="1" applyFill="1" applyAlignment="1"/>
    <xf numFmtId="0" fontId="9" fillId="0" borderId="0" xfId="0" applyFont="1" applyFill="1" applyBorder="1" applyAlignment="1">
      <alignment horizontal="center" vertical="center"/>
    </xf>
    <xf numFmtId="4" fontId="2" fillId="0" borderId="0" xfId="20" applyNumberFormat="1" applyFont="1" applyFill="1" applyBorder="1" applyAlignment="1">
      <alignment horizontal="center" vertical="center"/>
    </xf>
    <xf numFmtId="165" fontId="3" fillId="0" borderId="0" xfId="20" applyFont="1" applyFill="1" applyAlignment="1"/>
    <xf numFmtId="4" fontId="3" fillId="0" borderId="0" xfId="20" applyNumberFormat="1" applyFont="1" applyFill="1" applyAlignment="1"/>
    <xf numFmtId="165" fontId="3" fillId="0" borderId="0" xfId="20" applyFont="1" applyFill="1" applyAlignment="1">
      <alignment horizontal="right"/>
    </xf>
    <xf numFmtId="4" fontId="3" fillId="0" borderId="0" xfId="20" applyNumberFormat="1" applyFont="1" applyFill="1" applyAlignment="1">
      <alignment horizontal="right"/>
    </xf>
    <xf numFmtId="0" fontId="3" fillId="0" borderId="0" xfId="0" applyFont="1" applyFill="1" applyBorder="1" applyAlignment="1">
      <alignment vertical="center"/>
    </xf>
    <xf numFmtId="4" fontId="12" fillId="0" borderId="0" xfId="1" applyNumberFormat="1" applyFont="1" applyFill="1" applyAlignment="1">
      <alignment horizontal="right"/>
    </xf>
    <xf numFmtId="4" fontId="13" fillId="0" borderId="0" xfId="1" applyNumberFormat="1" applyFont="1" applyFill="1" applyAlignment="1"/>
    <xf numFmtId="4" fontId="14" fillId="0" borderId="0" xfId="1" applyNumberFormat="1" applyFont="1" applyFill="1" applyAlignment="1">
      <alignment horizontal="center"/>
    </xf>
    <xf numFmtId="0" fontId="13" fillId="0" borderId="0" xfId="0" applyFont="1" applyFill="1" applyAlignment="1">
      <alignment horizontal="left" wrapText="1"/>
    </xf>
    <xf numFmtId="165" fontId="15" fillId="0" borderId="0" xfId="1" applyFont="1" applyFill="1" applyAlignment="1">
      <alignment horizontal="center"/>
    </xf>
    <xf numFmtId="0" fontId="15" fillId="0" borderId="0" xfId="0" applyFont="1" applyFill="1" applyAlignment="1">
      <alignment horizontal="center"/>
    </xf>
    <xf numFmtId="165" fontId="15" fillId="0" borderId="0" xfId="20" applyFont="1" applyFill="1" applyAlignment="1">
      <alignment horizontal="center"/>
    </xf>
    <xf numFmtId="4" fontId="15" fillId="0" borderId="0" xfId="20" applyNumberFormat="1" applyFont="1" applyFill="1" applyAlignment="1">
      <alignment horizontal="center"/>
    </xf>
    <xf numFmtId="4" fontId="13" fillId="0" borderId="0" xfId="0" applyNumberFormat="1" applyFont="1" applyFill="1" applyAlignment="1"/>
    <xf numFmtId="165" fontId="13" fillId="0" borderId="0" xfId="1" applyFont="1" applyFill="1" applyAlignment="1"/>
    <xf numFmtId="4" fontId="12" fillId="0" borderId="0" xfId="1" applyNumberFormat="1" applyFont="1" applyFill="1" applyAlignment="1"/>
    <xf numFmtId="0" fontId="16" fillId="0" borderId="0" xfId="0" applyFont="1" applyFill="1" applyAlignment="1"/>
    <xf numFmtId="0" fontId="16" fillId="0" borderId="0" xfId="0" applyFont="1" applyFill="1" applyAlignment="1">
      <alignment wrapText="1"/>
    </xf>
    <xf numFmtId="165" fontId="16" fillId="0" borderId="0" xfId="1" applyFont="1" applyFill="1" applyAlignment="1"/>
    <xf numFmtId="165" fontId="16" fillId="0" borderId="0" xfId="20" applyFont="1" applyFill="1" applyAlignment="1"/>
    <xf numFmtId="4" fontId="2" fillId="0" borderId="0" xfId="20" applyNumberFormat="1" applyFont="1" applyFill="1" applyBorder="1" applyAlignment="1">
      <alignment vertical="center"/>
    </xf>
    <xf numFmtId="4" fontId="2" fillId="0" borderId="0" xfId="20" applyNumberFormat="1" applyFont="1" applyFill="1" applyAlignment="1"/>
    <xf numFmtId="0" fontId="2" fillId="0" borderId="0" xfId="0" applyFont="1" applyFill="1" applyAlignment="1">
      <alignment horizontal="center"/>
    </xf>
    <xf numFmtId="165" fontId="2" fillId="0" borderId="0" xfId="20" applyFont="1" applyFill="1" applyAlignment="1">
      <alignment horizontal="center"/>
    </xf>
    <xf numFmtId="4" fontId="2" fillId="0" borderId="0" xfId="20" applyNumberFormat="1" applyFont="1" applyFill="1" applyAlignment="1">
      <alignment horizontal="center"/>
    </xf>
    <xf numFmtId="0" fontId="3" fillId="0" borderId="0" xfId="0" applyFont="1" applyFill="1" applyAlignment="1">
      <alignment horizontal="left" wrapText="1"/>
    </xf>
    <xf numFmtId="165" fontId="3" fillId="0" borderId="0" xfId="20" applyFont="1" applyFill="1" applyAlignment="1">
      <alignment horizontal="center"/>
    </xf>
    <xf numFmtId="4" fontId="3" fillId="0" borderId="0" xfId="20" applyNumberFormat="1" applyFont="1" applyFill="1" applyAlignment="1">
      <alignment horizontal="center"/>
    </xf>
    <xf numFmtId="0" fontId="3" fillId="0" borderId="0" xfId="0" applyFont="1" applyFill="1" applyAlignment="1">
      <alignment horizontal="left" vertical="center" wrapText="1"/>
    </xf>
    <xf numFmtId="165" fontId="3" fillId="0" borderId="0" xfId="20" applyFont="1" applyFill="1" applyBorder="1" applyAlignment="1">
      <alignment horizontal="right"/>
    </xf>
    <xf numFmtId="0" fontId="17" fillId="0" borderId="0" xfId="0" applyFont="1" applyFill="1" applyBorder="1" applyAlignment="1"/>
    <xf numFmtId="2" fontId="3" fillId="0" borderId="0" xfId="0" applyNumberFormat="1" applyFont="1" applyFill="1" applyBorder="1" applyAlignment="1"/>
    <xf numFmtId="0" fontId="16" fillId="0" borderId="0" xfId="0" applyFont="1" applyFill="1"/>
    <xf numFmtId="4" fontId="16" fillId="0" borderId="0" xfId="1" applyNumberFormat="1" applyFont="1" applyFill="1"/>
    <xf numFmtId="165" fontId="3" fillId="0" borderId="0" xfId="0" applyNumberFormat="1" applyFont="1" applyFill="1" applyAlignment="1">
      <alignment horizontal="center"/>
    </xf>
    <xf numFmtId="0" fontId="3" fillId="0" borderId="0" xfId="0" applyFont="1" applyFill="1"/>
    <xf numFmtId="0" fontId="3" fillId="0" borderId="0" xfId="0" applyFont="1" applyFill="1" applyAlignment="1">
      <alignment vertical="top" wrapText="1"/>
    </xf>
    <xf numFmtId="0" fontId="17" fillId="0" borderId="0" xfId="0" applyFont="1" applyFill="1" applyBorder="1" applyAlignment="1">
      <alignment vertical="center"/>
    </xf>
    <xf numFmtId="2" fontId="3" fillId="0" borderId="0" xfId="0" applyNumberFormat="1" applyFont="1" applyFill="1" applyBorder="1"/>
    <xf numFmtId="4" fontId="3" fillId="0" borderId="0" xfId="0" applyNumberFormat="1" applyFont="1" applyFill="1" applyAlignment="1">
      <alignment horizontal="center" vertical="center"/>
    </xf>
    <xf numFmtId="4" fontId="2" fillId="0" borderId="0" xfId="1" applyNumberFormat="1" applyFont="1" applyFill="1" applyAlignment="1">
      <alignment horizontal="left"/>
    </xf>
    <xf numFmtId="165" fontId="3" fillId="0" borderId="0" xfId="1" applyFont="1" applyFill="1" applyAlignment="1">
      <alignment horizontal="center" vertical="center"/>
    </xf>
    <xf numFmtId="0" fontId="3" fillId="0" borderId="0" xfId="0" applyFont="1" applyFill="1" applyAlignment="1">
      <alignment horizontal="center" vertical="center"/>
    </xf>
    <xf numFmtId="0" fontId="3" fillId="0" borderId="0" xfId="0" applyFont="1" applyFill="1" applyAlignment="1">
      <alignment vertical="justify" wrapText="1"/>
    </xf>
    <xf numFmtId="0" fontId="16" fillId="0" borderId="0" xfId="0" applyFont="1" applyFill="1" applyAlignment="1">
      <alignment vertical="top"/>
    </xf>
    <xf numFmtId="0" fontId="3" fillId="0" borderId="0" xfId="0" applyFont="1" applyFill="1" applyAlignment="1">
      <alignment vertical="top"/>
    </xf>
    <xf numFmtId="0" fontId="3" fillId="0" borderId="0" xfId="0" applyFont="1" applyFill="1" applyAlignment="1">
      <alignment horizontal="center" wrapText="1"/>
    </xf>
    <xf numFmtId="4" fontId="3" fillId="0" borderId="0" xfId="0" applyNumberFormat="1" applyFont="1" applyFill="1" applyAlignment="1">
      <alignment wrapText="1"/>
    </xf>
    <xf numFmtId="0" fontId="2" fillId="0" borderId="0" xfId="4" applyFont="1" applyFill="1" applyAlignment="1">
      <alignment horizontal="left" wrapText="1"/>
    </xf>
    <xf numFmtId="165" fontId="7" fillId="0" borderId="0" xfId="1" applyFont="1" applyFill="1" applyAlignment="1"/>
    <xf numFmtId="4" fontId="7" fillId="0" borderId="0" xfId="10" applyNumberFormat="1" applyFont="1" applyFill="1" applyBorder="1" applyAlignment="1">
      <alignment horizontal="center"/>
    </xf>
    <xf numFmtId="4" fontId="7" fillId="0" borderId="0" xfId="10" applyNumberFormat="1" applyFont="1" applyFill="1" applyAlignment="1">
      <alignment horizontal="right"/>
    </xf>
    <xf numFmtId="4" fontId="10" fillId="0" borderId="0" xfId="1" applyNumberFormat="1" applyFont="1" applyFill="1" applyBorder="1" applyAlignment="1"/>
    <xf numFmtId="0" fontId="7" fillId="0" borderId="0" xfId="10" applyFont="1" applyFill="1" applyAlignment="1">
      <alignment horizontal="center"/>
    </xf>
    <xf numFmtId="4" fontId="7" fillId="0" borderId="0" xfId="10" applyNumberFormat="1" applyFont="1" applyFill="1" applyAlignment="1">
      <alignment vertical="center" wrapText="1"/>
    </xf>
    <xf numFmtId="4" fontId="7" fillId="0" borderId="0" xfId="10" applyNumberFormat="1" applyFont="1" applyFill="1" applyAlignment="1">
      <alignment horizontal="center"/>
    </xf>
    <xf numFmtId="165" fontId="7" fillId="0" borderId="0" xfId="1" applyFont="1" applyFill="1" applyAlignment="1">
      <alignment horizontal="right"/>
    </xf>
    <xf numFmtId="4" fontId="7" fillId="0" borderId="0" xfId="10" applyNumberFormat="1" applyFont="1" applyFill="1" applyAlignment="1">
      <alignment wrapText="1"/>
    </xf>
    <xf numFmtId="169" fontId="7" fillId="0" borderId="0" xfId="10" applyNumberFormat="1" applyFont="1" applyFill="1" applyBorder="1" applyAlignment="1">
      <alignment horizontal="center" vertical="center"/>
    </xf>
    <xf numFmtId="0" fontId="2" fillId="0" borderId="0" xfId="4" applyFont="1" applyFill="1" applyAlignment="1">
      <alignment horizontal="right" wrapText="1"/>
    </xf>
    <xf numFmtId="165" fontId="2" fillId="0" borderId="0" xfId="20" applyFont="1" applyFill="1" applyAlignment="1">
      <alignment horizontal="right" wrapText="1"/>
    </xf>
    <xf numFmtId="4" fontId="7" fillId="0" borderId="0" xfId="1" applyNumberFormat="1" applyFont="1" applyFill="1" applyAlignment="1">
      <alignment horizontal="right"/>
    </xf>
    <xf numFmtId="4" fontId="16" fillId="0" borderId="0" xfId="1" applyNumberFormat="1" applyFont="1" applyFill="1" applyAlignment="1"/>
    <xf numFmtId="4" fontId="16" fillId="0" borderId="0" xfId="0" applyNumberFormat="1" applyFont="1" applyFill="1" applyAlignment="1"/>
    <xf numFmtId="165" fontId="3" fillId="0" borderId="0" xfId="20" applyFont="1" applyFill="1" applyBorder="1" applyAlignment="1">
      <alignment horizontal="center"/>
    </xf>
    <xf numFmtId="4" fontId="3" fillId="0" borderId="0" xfId="20" applyNumberFormat="1" applyFont="1" applyFill="1" applyBorder="1" applyAlignment="1">
      <alignment horizontal="right"/>
    </xf>
    <xf numFmtId="4" fontId="3" fillId="0" borderId="0" xfId="1" applyNumberFormat="1" applyFont="1" applyFill="1" applyBorder="1" applyAlignment="1">
      <alignment horizontal="center"/>
    </xf>
    <xf numFmtId="165" fontId="3" fillId="0" borderId="0" xfId="0" applyNumberFormat="1" applyFont="1" applyFill="1" applyAlignment="1">
      <alignment wrapText="1"/>
    </xf>
    <xf numFmtId="4" fontId="3" fillId="0" borderId="0" xfId="1" applyNumberFormat="1" applyFont="1" applyFill="1" applyAlignment="1">
      <alignment wrapText="1"/>
    </xf>
    <xf numFmtId="4" fontId="12" fillId="0" borderId="0" xfId="1" applyNumberFormat="1" applyFont="1" applyFill="1" applyAlignment="1">
      <alignment horizontal="right" wrapText="1"/>
    </xf>
    <xf numFmtId="0" fontId="3" fillId="0" borderId="0" xfId="0" applyFont="1" applyFill="1" applyBorder="1" applyAlignment="1">
      <alignment horizontal="left" vertical="center" wrapText="1"/>
    </xf>
    <xf numFmtId="0" fontId="9" fillId="0" borderId="0" xfId="0" applyFont="1" applyFill="1" applyAlignment="1">
      <alignment wrapText="1"/>
    </xf>
    <xf numFmtId="0" fontId="12" fillId="0" borderId="0" xfId="0" applyFont="1" applyFill="1" applyBorder="1" applyAlignment="1">
      <alignment wrapText="1"/>
    </xf>
    <xf numFmtId="0" fontId="3" fillId="0" borderId="0" xfId="4" applyFont="1" applyFill="1" applyBorder="1" applyAlignment="1">
      <alignment wrapText="1"/>
    </xf>
    <xf numFmtId="4" fontId="3" fillId="0" borderId="0" xfId="0" applyNumberFormat="1" applyFont="1" applyFill="1" applyAlignment="1">
      <alignment horizontal="center" wrapText="1"/>
    </xf>
    <xf numFmtId="49" fontId="10" fillId="0" borderId="0" xfId="0" applyNumberFormat="1" applyFont="1" applyFill="1" applyBorder="1" applyAlignment="1">
      <alignment horizontal="center" vertical="center"/>
    </xf>
    <xf numFmtId="0" fontId="10" fillId="0" borderId="0" xfId="0" applyFont="1" applyFill="1" applyBorder="1" applyAlignment="1">
      <alignment horizontal="left" wrapText="1"/>
    </xf>
    <xf numFmtId="4" fontId="7" fillId="0" borderId="0" xfId="0" applyNumberFormat="1" applyFont="1" applyFill="1" applyAlignment="1">
      <alignment horizontal="center"/>
    </xf>
    <xf numFmtId="4" fontId="7" fillId="0" borderId="0" xfId="20" applyNumberFormat="1" applyFont="1" applyFill="1" applyAlignment="1">
      <alignment horizontal="right"/>
    </xf>
    <xf numFmtId="2" fontId="10" fillId="0" borderId="0" xfId="10" applyNumberFormat="1" applyFont="1" applyFill="1" applyBorder="1" applyAlignment="1">
      <alignment horizontal="center" vertical="center"/>
    </xf>
    <xf numFmtId="0" fontId="10" fillId="0" borderId="0" xfId="10" applyFont="1" applyFill="1" applyBorder="1" applyAlignment="1">
      <alignment horizontal="justify" wrapText="1"/>
    </xf>
    <xf numFmtId="4" fontId="10" fillId="0" borderId="0" xfId="10" applyNumberFormat="1" applyFont="1" applyFill="1" applyBorder="1" applyAlignment="1">
      <alignment horizontal="center"/>
    </xf>
    <xf numFmtId="4" fontId="10" fillId="0" borderId="0" xfId="10" applyNumberFormat="1" applyFont="1" applyFill="1" applyBorder="1" applyAlignment="1">
      <alignment horizontal="right"/>
    </xf>
    <xf numFmtId="0" fontId="7" fillId="0" borderId="0" xfId="3" applyFont="1" applyFill="1" applyAlignment="1">
      <alignment wrapText="1"/>
    </xf>
    <xf numFmtId="165" fontId="7" fillId="0" borderId="0" xfId="1" applyFont="1" applyFill="1" applyAlignment="1">
      <alignment horizontal="center" wrapText="1"/>
    </xf>
    <xf numFmtId="0" fontId="7" fillId="0" borderId="0" xfId="3" applyFont="1" applyFill="1" applyAlignment="1">
      <alignment horizontal="center" wrapText="1"/>
    </xf>
    <xf numFmtId="4" fontId="7" fillId="0" borderId="0" xfId="10" applyNumberFormat="1" applyFont="1" applyFill="1" applyAlignment="1"/>
    <xf numFmtId="169" fontId="10" fillId="0" borderId="0" xfId="10" applyNumberFormat="1" applyFont="1" applyFill="1" applyBorder="1" applyAlignment="1">
      <alignment horizontal="center" vertical="center"/>
    </xf>
    <xf numFmtId="0" fontId="7" fillId="0" borderId="0" xfId="10" applyFont="1" applyFill="1" applyBorder="1" applyAlignment="1">
      <alignment horizontal="left" wrapText="1"/>
    </xf>
    <xf numFmtId="4" fontId="7" fillId="0" borderId="0" xfId="1" applyNumberFormat="1" applyFont="1" applyFill="1" applyAlignment="1">
      <alignment horizontal="center"/>
    </xf>
    <xf numFmtId="4" fontId="7" fillId="0" borderId="0" xfId="10" applyNumberFormat="1" applyFont="1" applyFill="1" applyBorder="1" applyAlignment="1">
      <alignment horizontal="right"/>
    </xf>
    <xf numFmtId="0" fontId="7" fillId="0" borderId="0" xfId="10" applyFont="1" applyFill="1" applyAlignment="1">
      <alignment horizontal="left" wrapText="1"/>
    </xf>
    <xf numFmtId="0" fontId="7" fillId="0" borderId="0" xfId="10" applyFont="1" applyFill="1" applyBorder="1" applyAlignment="1">
      <alignment horizontal="right" wrapText="1"/>
    </xf>
    <xf numFmtId="169" fontId="7" fillId="0" borderId="0" xfId="10" applyNumberFormat="1" applyFont="1" applyFill="1" applyBorder="1" applyAlignment="1">
      <alignment horizontal="center"/>
    </xf>
    <xf numFmtId="165" fontId="10" fillId="0" borderId="0" xfId="1" applyFont="1" applyFill="1" applyBorder="1" applyAlignment="1">
      <alignment horizontal="right"/>
    </xf>
    <xf numFmtId="4" fontId="10" fillId="0" borderId="0" xfId="1" applyNumberFormat="1" applyFont="1" applyFill="1" applyBorder="1" applyAlignment="1">
      <alignment horizontal="right"/>
    </xf>
    <xf numFmtId="2" fontId="7" fillId="0" borderId="0" xfId="10" applyNumberFormat="1" applyFont="1" applyFill="1" applyBorder="1" applyAlignment="1">
      <alignment horizontal="center"/>
    </xf>
    <xf numFmtId="0" fontId="7" fillId="0" borderId="0" xfId="10" applyFont="1" applyFill="1" applyAlignment="1">
      <alignment horizontal="left" vertical="center" wrapText="1"/>
    </xf>
    <xf numFmtId="4" fontId="2" fillId="0" borderId="0" xfId="10" applyNumberFormat="1" applyFont="1" applyFill="1" applyAlignment="1">
      <alignment horizontal="right"/>
    </xf>
    <xf numFmtId="4" fontId="2" fillId="0" borderId="0" xfId="10" applyNumberFormat="1" applyFont="1" applyFill="1" applyAlignment="1"/>
    <xf numFmtId="0" fontId="10" fillId="0" borderId="0" xfId="10" applyFont="1" applyFill="1" applyBorder="1" applyAlignment="1">
      <alignment horizontal="right" wrapText="1"/>
    </xf>
    <xf numFmtId="165" fontId="10" fillId="0" borderId="0" xfId="1" applyFont="1" applyFill="1" applyBorder="1" applyAlignment="1">
      <alignment horizontal="right" wrapText="1"/>
    </xf>
    <xf numFmtId="4" fontId="18" fillId="0" borderId="0" xfId="10" applyNumberFormat="1" applyFont="1" applyFill="1" applyBorder="1" applyAlignment="1">
      <alignment horizontal="right"/>
    </xf>
    <xf numFmtId="165" fontId="7" fillId="0" borderId="0" xfId="1" applyFont="1" applyFill="1" applyAlignment="1">
      <alignment vertical="center"/>
    </xf>
    <xf numFmtId="0" fontId="7" fillId="0" borderId="0" xfId="3" applyFont="1" applyFill="1" applyAlignment="1">
      <alignment horizontal="center" vertical="center" wrapText="1"/>
    </xf>
    <xf numFmtId="165" fontId="7" fillId="0" borderId="0" xfId="1" applyFont="1" applyFill="1" applyAlignment="1">
      <alignment horizontal="right" vertical="center"/>
    </xf>
    <xf numFmtId="4" fontId="7" fillId="0" borderId="0" xfId="1" applyNumberFormat="1" applyFont="1" applyFill="1" applyAlignment="1">
      <alignment horizontal="right" vertical="center"/>
    </xf>
    <xf numFmtId="4" fontId="10" fillId="0" borderId="0" xfId="1" applyNumberFormat="1" applyFont="1" applyFill="1" applyBorder="1" applyAlignment="1">
      <alignment vertical="center"/>
    </xf>
    <xf numFmtId="0" fontId="7" fillId="0" borderId="0" xfId="10" applyFont="1" applyFill="1" applyAlignment="1">
      <alignment horizontal="center" vertical="center"/>
    </xf>
    <xf numFmtId="165" fontId="7" fillId="0" borderId="0" xfId="1" applyFont="1" applyFill="1" applyAlignment="1">
      <alignment horizontal="center" vertical="center" wrapText="1"/>
    </xf>
    <xf numFmtId="4" fontId="10" fillId="0" borderId="0" xfId="1" applyNumberFormat="1" applyFont="1" applyFill="1" applyAlignment="1">
      <alignment vertical="center"/>
    </xf>
    <xf numFmtId="4" fontId="7" fillId="0" borderId="0" xfId="10" applyNumberFormat="1" applyFont="1" applyFill="1" applyAlignment="1">
      <alignment vertical="center"/>
    </xf>
    <xf numFmtId="0" fontId="0" fillId="0" borderId="0" xfId="0" applyFill="1"/>
    <xf numFmtId="4" fontId="0" fillId="0" borderId="0" xfId="0" applyNumberFormat="1" applyFill="1"/>
    <xf numFmtId="4" fontId="0" fillId="0" borderId="0" xfId="0" applyNumberFormat="1"/>
    <xf numFmtId="49" fontId="2" fillId="0" borderId="0" xfId="0" applyNumberFormat="1" applyFont="1" applyFill="1" applyAlignment="1">
      <alignment horizontal="center"/>
    </xf>
    <xf numFmtId="0" fontId="19" fillId="0" borderId="0" xfId="0" applyFont="1" applyFill="1" applyBorder="1" applyAlignment="1">
      <alignment wrapText="1"/>
    </xf>
    <xf numFmtId="4" fontId="3" fillId="0" borderId="0" xfId="21" applyNumberFormat="1" applyFont="1" applyFill="1" applyAlignment="1"/>
    <xf numFmtId="0" fontId="19" fillId="0" borderId="0" xfId="0" applyFont="1" applyFill="1" applyBorder="1" applyAlignment="1">
      <alignment horizontal="center"/>
    </xf>
    <xf numFmtId="43" fontId="19" fillId="0" borderId="0" xfId="21" applyFont="1" applyFill="1" applyBorder="1" applyAlignment="1">
      <alignment horizontal="center"/>
    </xf>
    <xf numFmtId="4" fontId="19" fillId="0" borderId="0" xfId="21" applyNumberFormat="1" applyFont="1" applyFill="1" applyBorder="1" applyAlignment="1"/>
    <xf numFmtId="4" fontId="19" fillId="0" borderId="0" xfId="22" applyNumberFormat="1" applyFont="1" applyFill="1" applyBorder="1" applyAlignment="1">
      <alignment horizontal="center"/>
    </xf>
    <xf numFmtId="0" fontId="20" fillId="0" borderId="0" xfId="0" applyFont="1" applyFill="1" applyAlignment="1">
      <alignment vertical="top" wrapText="1"/>
    </xf>
    <xf numFmtId="0" fontId="21" fillId="0" borderId="0" xfId="0" applyFont="1" applyFill="1"/>
    <xf numFmtId="43" fontId="12" fillId="0" borderId="0" xfId="3" applyNumberFormat="1" applyFont="1" applyFill="1"/>
    <xf numFmtId="165" fontId="3" fillId="0" borderId="0" xfId="0" applyNumberFormat="1" applyFont="1" applyFill="1" applyBorder="1" applyAlignment="1">
      <alignment horizontal="center" vertical="center"/>
    </xf>
    <xf numFmtId="4" fontId="2" fillId="0" borderId="0" xfId="0" applyNumberFormat="1" applyFont="1" applyFill="1" applyAlignment="1">
      <alignment wrapText="1"/>
    </xf>
    <xf numFmtId="4" fontId="2" fillId="0" borderId="0" xfId="0" applyNumberFormat="1" applyFont="1" applyFill="1" applyAlignment="1">
      <alignment horizontal="center" wrapText="1"/>
    </xf>
    <xf numFmtId="165" fontId="2" fillId="0" borderId="0" xfId="0" applyNumberFormat="1" applyFont="1" applyFill="1" applyBorder="1" applyAlignment="1">
      <alignment horizontal="center" vertical="center"/>
    </xf>
    <xf numFmtId="166" fontId="2" fillId="0" borderId="0" xfId="23" applyNumberFormat="1" applyFont="1" applyFill="1" applyBorder="1" applyAlignment="1">
      <alignment horizontal="center" vertical="center" wrapText="1"/>
    </xf>
    <xf numFmtId="0" fontId="2" fillId="0" borderId="0" xfId="23" applyFont="1" applyFill="1" applyBorder="1" applyAlignment="1">
      <alignment wrapText="1"/>
    </xf>
    <xf numFmtId="165" fontId="3" fillId="0" borderId="0" xfId="1" applyFont="1" applyFill="1" applyBorder="1" applyAlignment="1">
      <alignment horizontal="center" wrapText="1"/>
    </xf>
    <xf numFmtId="165" fontId="3" fillId="0" borderId="0" xfId="1" applyNumberFormat="1" applyFont="1" applyFill="1" applyBorder="1" applyAlignment="1">
      <alignment wrapText="1"/>
    </xf>
    <xf numFmtId="4" fontId="3" fillId="0" borderId="0" xfId="1" applyNumberFormat="1" applyFont="1" applyFill="1" applyBorder="1" applyAlignment="1">
      <alignment horizontal="right" wrapText="1"/>
    </xf>
    <xf numFmtId="166" fontId="3" fillId="0" borderId="0" xfId="23" applyNumberFormat="1" applyFont="1" applyFill="1" applyBorder="1" applyAlignment="1">
      <alignment horizontal="center" vertical="center" wrapText="1"/>
    </xf>
    <xf numFmtId="10" fontId="3" fillId="0" borderId="0" xfId="2" applyNumberFormat="1" applyFont="1" applyFill="1" applyAlignment="1"/>
    <xf numFmtId="4" fontId="3" fillId="0" borderId="0" xfId="10" applyNumberFormat="1" applyFont="1" applyFill="1" applyAlignment="1">
      <alignment horizontal="right"/>
    </xf>
    <xf numFmtId="4" fontId="3" fillId="0" borderId="0" xfId="24" applyFont="1" applyFill="1" applyAlignment="1"/>
    <xf numFmtId="4" fontId="3" fillId="0" borderId="0" xfId="25" applyNumberFormat="1" applyFont="1" applyFill="1" applyAlignment="1"/>
    <xf numFmtId="170" fontId="2" fillId="0" borderId="0" xfId="24" applyNumberFormat="1" applyFont="1" applyFill="1" applyBorder="1" applyAlignment="1">
      <alignment horizontal="center" vertical="center"/>
    </xf>
    <xf numFmtId="0" fontId="2" fillId="0" borderId="0" xfId="26" applyFont="1" applyFill="1" applyAlignment="1"/>
    <xf numFmtId="165" fontId="2" fillId="0" borderId="0" xfId="1" applyNumberFormat="1" applyFont="1" applyFill="1" applyAlignment="1"/>
    <xf numFmtId="0" fontId="3" fillId="0" borderId="0" xfId="24" applyNumberFormat="1" applyFont="1" applyFill="1" applyBorder="1" applyAlignment="1">
      <alignment horizontal="center" vertical="center"/>
    </xf>
    <xf numFmtId="170" fontId="3" fillId="0" borderId="0" xfId="24" applyNumberFormat="1" applyFont="1" applyFill="1" applyBorder="1" applyAlignment="1">
      <alignment horizontal="center" vertical="center"/>
    </xf>
    <xf numFmtId="4" fontId="3" fillId="0" borderId="0" xfId="10" applyNumberFormat="1" applyFont="1" applyFill="1" applyAlignment="1">
      <alignment wrapText="1"/>
    </xf>
    <xf numFmtId="49" fontId="3" fillId="2" borderId="0" xfId="0" applyNumberFormat="1" applyFont="1" applyFill="1" applyAlignment="1">
      <alignment wrapText="1"/>
    </xf>
    <xf numFmtId="0" fontId="3" fillId="2" borderId="0" xfId="0" applyFont="1" applyFill="1" applyBorder="1" applyAlignment="1">
      <alignment wrapText="1"/>
    </xf>
    <xf numFmtId="0" fontId="2" fillId="2" borderId="0" xfId="0" applyFont="1" applyFill="1" applyBorder="1" applyAlignment="1"/>
    <xf numFmtId="165" fontId="3" fillId="2" borderId="0" xfId="1" applyFont="1" applyFill="1" applyBorder="1" applyAlignment="1">
      <alignment horizontal="center"/>
    </xf>
    <xf numFmtId="165" fontId="3" fillId="2" borderId="0" xfId="1" applyFont="1" applyFill="1" applyBorder="1" applyAlignment="1">
      <alignment horizontal="right"/>
    </xf>
    <xf numFmtId="165" fontId="3" fillId="2" borderId="0" xfId="1" applyFont="1" applyFill="1" applyAlignment="1">
      <alignment horizontal="right"/>
    </xf>
    <xf numFmtId="49" fontId="2" fillId="2" borderId="0" xfId="11" applyNumberFormat="1" applyFont="1" applyFill="1" applyBorder="1" applyAlignment="1">
      <alignment horizontal="center" vertical="center"/>
    </xf>
    <xf numFmtId="4" fontId="2" fillId="2" borderId="0" xfId="10" applyNumberFormat="1" applyFont="1" applyFill="1" applyAlignment="1">
      <alignment wrapText="1"/>
    </xf>
    <xf numFmtId="49" fontId="3" fillId="2" borderId="0" xfId="11" applyNumberFormat="1" applyFont="1" applyFill="1" applyBorder="1" applyAlignment="1">
      <alignment horizontal="center" vertical="center"/>
    </xf>
    <xf numFmtId="4" fontId="3" fillId="2" borderId="0" xfId="10" applyNumberFormat="1" applyFont="1" applyFill="1" applyAlignment="1">
      <alignment wrapText="1"/>
    </xf>
    <xf numFmtId="4" fontId="3" fillId="2" borderId="0" xfId="9" applyNumberFormat="1" applyFont="1" applyFill="1" applyAlignment="1">
      <alignment horizontal="center"/>
    </xf>
    <xf numFmtId="0" fontId="3" fillId="2" borderId="0" xfId="0" applyFont="1" applyFill="1" applyAlignment="1">
      <alignment wrapText="1"/>
    </xf>
    <xf numFmtId="0" fontId="7" fillId="2" borderId="0" xfId="3" applyFont="1" applyFill="1" applyAlignment="1">
      <alignment wrapText="1"/>
    </xf>
    <xf numFmtId="165" fontId="3" fillId="2" borderId="0" xfId="1" applyFont="1" applyFill="1" applyAlignment="1">
      <alignment wrapText="1"/>
    </xf>
    <xf numFmtId="165" fontId="3" fillId="2" borderId="0" xfId="1" applyFont="1" applyFill="1" applyAlignment="1">
      <alignment horizontal="center" wrapText="1"/>
    </xf>
    <xf numFmtId="165" fontId="3" fillId="2" borderId="0" xfId="1" applyNumberFormat="1" applyFont="1" applyFill="1" applyAlignment="1"/>
    <xf numFmtId="4" fontId="3" fillId="2" borderId="0" xfId="1" applyNumberFormat="1" applyFont="1" applyFill="1" applyAlignment="1">
      <alignment horizontal="right"/>
    </xf>
    <xf numFmtId="1" fontId="3" fillId="2" borderId="0" xfId="0" applyNumberFormat="1" applyFont="1" applyFill="1" applyBorder="1" applyAlignment="1">
      <alignment horizontal="center" vertical="center" wrapText="1"/>
    </xf>
    <xf numFmtId="0" fontId="3" fillId="2" borderId="0" xfId="0" applyFont="1" applyFill="1" applyBorder="1" applyAlignment="1">
      <alignment horizontal="center" vertical="center"/>
    </xf>
    <xf numFmtId="0" fontId="3" fillId="2" borderId="0" xfId="0" applyFont="1" applyFill="1" applyBorder="1" applyAlignment="1">
      <alignment horizontal="left" wrapText="1"/>
    </xf>
    <xf numFmtId="4" fontId="3" fillId="0" borderId="0" xfId="10" applyNumberFormat="1" applyFont="1" applyFill="1" applyAlignment="1">
      <alignment wrapText="1"/>
    </xf>
    <xf numFmtId="0" fontId="2" fillId="0" borderId="0" xfId="0" applyFont="1" applyFill="1" applyAlignment="1">
      <alignment horizontal="left"/>
    </xf>
    <xf numFmtId="172" fontId="2" fillId="0" borderId="0" xfId="0" applyNumberFormat="1" applyFont="1" applyFill="1" applyAlignment="1">
      <alignment horizontal="left"/>
    </xf>
    <xf numFmtId="0" fontId="2" fillId="0" borderId="0" xfId="0" applyFont="1" applyFill="1" applyAlignment="1">
      <alignment horizontal="right"/>
    </xf>
    <xf numFmtId="0" fontId="3" fillId="0" borderId="0" xfId="0" applyFont="1" applyFill="1" applyAlignment="1">
      <alignment wrapText="1"/>
    </xf>
    <xf numFmtId="0" fontId="3" fillId="0" borderId="0" xfId="24" applyNumberFormat="1" applyFont="1" applyFill="1" applyAlignment="1">
      <alignment wrapText="1"/>
    </xf>
    <xf numFmtId="0" fontId="3" fillId="0" borderId="0" xfId="4" applyFont="1" applyFill="1" applyAlignment="1"/>
    <xf numFmtId="4" fontId="2" fillId="0" borderId="0" xfId="10" applyNumberFormat="1" applyFont="1" applyFill="1" applyAlignment="1">
      <alignment horizontal="right" wrapText="1"/>
    </xf>
    <xf numFmtId="4" fontId="3" fillId="0" borderId="0" xfId="10" applyNumberFormat="1" applyFont="1" applyFill="1" applyAlignment="1">
      <alignment horizontal="left" wrapText="1"/>
    </xf>
    <xf numFmtId="0" fontId="10" fillId="0" borderId="0" xfId="10" applyFont="1" applyFill="1" applyBorder="1" applyAlignment="1">
      <alignment horizontal="right" wrapText="1"/>
    </xf>
    <xf numFmtId="0" fontId="2" fillId="0" borderId="0" xfId="0" applyFont="1" applyFill="1" applyAlignment="1">
      <alignment horizontal="right" wrapText="1"/>
    </xf>
    <xf numFmtId="0" fontId="2" fillId="0" borderId="0" xfId="0" applyFont="1" applyFill="1" applyBorder="1" applyAlignment="1">
      <alignment horizontal="right"/>
    </xf>
    <xf numFmtId="0" fontId="2" fillId="0" borderId="0" xfId="4" applyFont="1" applyFill="1" applyAlignment="1">
      <alignment horizontal="right" wrapText="1"/>
    </xf>
    <xf numFmtId="0" fontId="2" fillId="0" borderId="0" xfId="0" applyFont="1" applyFill="1" applyAlignment="1">
      <alignment wrapText="1"/>
    </xf>
    <xf numFmtId="0" fontId="2" fillId="0" borderId="0" xfId="0" applyFont="1" applyFill="1" applyBorder="1" applyAlignment="1">
      <alignment horizontal="left"/>
    </xf>
    <xf numFmtId="0" fontId="2" fillId="0" borderId="0" xfId="3" applyFont="1" applyFill="1" applyBorder="1" applyAlignment="1">
      <alignment horizontal="left" vertical="center" wrapText="1"/>
    </xf>
    <xf numFmtId="0" fontId="2" fillId="0" borderId="0" xfId="0" applyFont="1" applyFill="1" applyBorder="1" applyAlignment="1">
      <alignment horizontal="right" wrapText="1"/>
    </xf>
    <xf numFmtId="0" fontId="2" fillId="0" borderId="0" xfId="3" applyFont="1" applyFill="1" applyBorder="1" applyAlignment="1">
      <alignment horizontal="left"/>
    </xf>
    <xf numFmtId="49" fontId="2" fillId="0" borderId="0" xfId="0" applyNumberFormat="1" applyFont="1" applyFill="1" applyAlignment="1"/>
    <xf numFmtId="4" fontId="2" fillId="0" borderId="0" xfId="0" applyNumberFormat="1" applyFont="1" applyFill="1" applyBorder="1" applyAlignment="1"/>
    <xf numFmtId="2" fontId="2" fillId="0" borderId="0" xfId="0" applyNumberFormat="1" applyFont="1" applyFill="1" applyBorder="1" applyAlignment="1"/>
    <xf numFmtId="0" fontId="2" fillId="0" borderId="0" xfId="0" applyFont="1" applyFill="1" applyAlignment="1"/>
  </cellXfs>
  <cellStyles count="28">
    <cellStyle name="Millares" xfId="1" builtinId="3"/>
    <cellStyle name="Millares 10 2" xfId="9"/>
    <cellStyle name="Millares 2 2 2 2" xfId="8"/>
    <cellStyle name="Millares 29" xfId="22"/>
    <cellStyle name="Millares 3 2 2" xfId="20"/>
    <cellStyle name="Millares 3 2 2 3" xfId="21"/>
    <cellStyle name="Millares 3 4" xfId="12"/>
    <cellStyle name="Millares 4 2" xfId="7"/>
    <cellStyle name="Millares 9 2 5" xfId="6"/>
    <cellStyle name="Moneda 4" xfId="17"/>
    <cellStyle name="Normal" xfId="0" builtinId="0"/>
    <cellStyle name="Normal 11" xfId="16"/>
    <cellStyle name="Normal 12" xfId="14"/>
    <cellStyle name="Normal 13 2 2" xfId="5"/>
    <cellStyle name="Normal 14 2 2" xfId="25"/>
    <cellStyle name="Normal 15" xfId="27"/>
    <cellStyle name="Normal 15 2" xfId="26"/>
    <cellStyle name="Normal 16" xfId="11"/>
    <cellStyle name="Normal 2 2" xfId="3"/>
    <cellStyle name="Normal 2 2 2 2" xfId="4"/>
    <cellStyle name="Normal 2 4" xfId="13"/>
    <cellStyle name="Normal 6 2" xfId="18"/>
    <cellStyle name="Normal 7" xfId="19"/>
    <cellStyle name="Normal 8 2" xfId="10"/>
    <cellStyle name="Normal 9 2" xfId="15"/>
    <cellStyle name="Normal_EDIFICIO VILLA OLIMPICA 2" xfId="24"/>
    <cellStyle name="Normal_ESTACION DE BOMBEROS, SECTOR MANDINGA" xfId="23"/>
    <cellStyle name="Porcentaje"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externalLink" Target="externalLinks/externalLink25.xml"/><Relationship Id="rId21" Type="http://schemas.openxmlformats.org/officeDocument/2006/relationships/externalLink" Target="externalLinks/externalLink20.xml"/><Relationship Id="rId34" Type="http://schemas.openxmlformats.org/officeDocument/2006/relationships/externalLink" Target="externalLinks/externalLink33.xml"/><Relationship Id="rId42" Type="http://schemas.openxmlformats.org/officeDocument/2006/relationships/externalLink" Target="externalLinks/externalLink41.xml"/><Relationship Id="rId47" Type="http://schemas.openxmlformats.org/officeDocument/2006/relationships/externalLink" Target="externalLinks/externalLink46.xml"/><Relationship Id="rId50" Type="http://schemas.openxmlformats.org/officeDocument/2006/relationships/externalLink" Target="externalLinks/externalLink49.xml"/><Relationship Id="rId55" Type="http://schemas.openxmlformats.org/officeDocument/2006/relationships/externalLink" Target="externalLinks/externalLink54.xml"/><Relationship Id="rId63" Type="http://schemas.openxmlformats.org/officeDocument/2006/relationships/theme" Target="theme/theme1.xml"/><Relationship Id="rId7" Type="http://schemas.openxmlformats.org/officeDocument/2006/relationships/externalLink" Target="externalLinks/externalLink6.xml"/><Relationship Id="rId2" Type="http://schemas.openxmlformats.org/officeDocument/2006/relationships/externalLink" Target="externalLinks/externalLink1.xml"/><Relationship Id="rId16" Type="http://schemas.openxmlformats.org/officeDocument/2006/relationships/externalLink" Target="externalLinks/externalLink15.xml"/><Relationship Id="rId29" Type="http://schemas.openxmlformats.org/officeDocument/2006/relationships/externalLink" Target="externalLinks/externalLink28.xml"/><Relationship Id="rId11" Type="http://schemas.openxmlformats.org/officeDocument/2006/relationships/externalLink" Target="externalLinks/externalLink10.xml"/><Relationship Id="rId24" Type="http://schemas.openxmlformats.org/officeDocument/2006/relationships/externalLink" Target="externalLinks/externalLink23.xml"/><Relationship Id="rId32" Type="http://schemas.openxmlformats.org/officeDocument/2006/relationships/externalLink" Target="externalLinks/externalLink31.xml"/><Relationship Id="rId37" Type="http://schemas.openxmlformats.org/officeDocument/2006/relationships/externalLink" Target="externalLinks/externalLink36.xml"/><Relationship Id="rId40" Type="http://schemas.openxmlformats.org/officeDocument/2006/relationships/externalLink" Target="externalLinks/externalLink39.xml"/><Relationship Id="rId45" Type="http://schemas.openxmlformats.org/officeDocument/2006/relationships/externalLink" Target="externalLinks/externalLink44.xml"/><Relationship Id="rId53" Type="http://schemas.openxmlformats.org/officeDocument/2006/relationships/externalLink" Target="externalLinks/externalLink52.xml"/><Relationship Id="rId58" Type="http://schemas.openxmlformats.org/officeDocument/2006/relationships/externalLink" Target="externalLinks/externalLink57.xml"/><Relationship Id="rId66" Type="http://schemas.openxmlformats.org/officeDocument/2006/relationships/calcChain" Target="calcChain.xml"/><Relationship Id="rId5" Type="http://schemas.openxmlformats.org/officeDocument/2006/relationships/externalLink" Target="externalLinks/externalLink4.xml"/><Relationship Id="rId61" Type="http://schemas.openxmlformats.org/officeDocument/2006/relationships/externalLink" Target="externalLinks/externalLink60.xml"/><Relationship Id="rId19" Type="http://schemas.openxmlformats.org/officeDocument/2006/relationships/externalLink" Target="externalLinks/externalLink18.xml"/><Relationship Id="rId14" Type="http://schemas.openxmlformats.org/officeDocument/2006/relationships/externalLink" Target="externalLinks/externalLink13.xml"/><Relationship Id="rId22" Type="http://schemas.openxmlformats.org/officeDocument/2006/relationships/externalLink" Target="externalLinks/externalLink21.xml"/><Relationship Id="rId27" Type="http://schemas.openxmlformats.org/officeDocument/2006/relationships/externalLink" Target="externalLinks/externalLink26.xml"/><Relationship Id="rId30" Type="http://schemas.openxmlformats.org/officeDocument/2006/relationships/externalLink" Target="externalLinks/externalLink29.xml"/><Relationship Id="rId35" Type="http://schemas.openxmlformats.org/officeDocument/2006/relationships/externalLink" Target="externalLinks/externalLink34.xml"/><Relationship Id="rId43" Type="http://schemas.openxmlformats.org/officeDocument/2006/relationships/externalLink" Target="externalLinks/externalLink42.xml"/><Relationship Id="rId48" Type="http://schemas.openxmlformats.org/officeDocument/2006/relationships/externalLink" Target="externalLinks/externalLink47.xml"/><Relationship Id="rId56" Type="http://schemas.openxmlformats.org/officeDocument/2006/relationships/externalLink" Target="externalLinks/externalLink55.xml"/><Relationship Id="rId64" Type="http://schemas.openxmlformats.org/officeDocument/2006/relationships/styles" Target="styles.xml"/><Relationship Id="rId8" Type="http://schemas.openxmlformats.org/officeDocument/2006/relationships/externalLink" Target="externalLinks/externalLink7.xml"/><Relationship Id="rId51" Type="http://schemas.openxmlformats.org/officeDocument/2006/relationships/externalLink" Target="externalLinks/externalLink50.xml"/><Relationship Id="rId3" Type="http://schemas.openxmlformats.org/officeDocument/2006/relationships/externalLink" Target="externalLinks/externalLink2.xml"/><Relationship Id="rId12" Type="http://schemas.openxmlformats.org/officeDocument/2006/relationships/externalLink" Target="externalLinks/externalLink11.xml"/><Relationship Id="rId17" Type="http://schemas.openxmlformats.org/officeDocument/2006/relationships/externalLink" Target="externalLinks/externalLink16.xml"/><Relationship Id="rId25" Type="http://schemas.openxmlformats.org/officeDocument/2006/relationships/externalLink" Target="externalLinks/externalLink24.xml"/><Relationship Id="rId33" Type="http://schemas.openxmlformats.org/officeDocument/2006/relationships/externalLink" Target="externalLinks/externalLink32.xml"/><Relationship Id="rId38" Type="http://schemas.openxmlformats.org/officeDocument/2006/relationships/externalLink" Target="externalLinks/externalLink37.xml"/><Relationship Id="rId46" Type="http://schemas.openxmlformats.org/officeDocument/2006/relationships/externalLink" Target="externalLinks/externalLink45.xml"/><Relationship Id="rId59" Type="http://schemas.openxmlformats.org/officeDocument/2006/relationships/externalLink" Target="externalLinks/externalLink58.xml"/><Relationship Id="rId20" Type="http://schemas.openxmlformats.org/officeDocument/2006/relationships/externalLink" Target="externalLinks/externalLink19.xml"/><Relationship Id="rId41" Type="http://schemas.openxmlformats.org/officeDocument/2006/relationships/externalLink" Target="externalLinks/externalLink40.xml"/><Relationship Id="rId54" Type="http://schemas.openxmlformats.org/officeDocument/2006/relationships/externalLink" Target="externalLinks/externalLink53.xml"/><Relationship Id="rId62" Type="http://schemas.openxmlformats.org/officeDocument/2006/relationships/externalLink" Target="externalLinks/externalLink61.xml"/><Relationship Id="rId1" Type="http://schemas.openxmlformats.org/officeDocument/2006/relationships/worksheet" Target="worksheets/sheet1.xml"/><Relationship Id="rId6" Type="http://schemas.openxmlformats.org/officeDocument/2006/relationships/externalLink" Target="externalLinks/externalLink5.xml"/><Relationship Id="rId15" Type="http://schemas.openxmlformats.org/officeDocument/2006/relationships/externalLink" Target="externalLinks/externalLink14.xml"/><Relationship Id="rId23" Type="http://schemas.openxmlformats.org/officeDocument/2006/relationships/externalLink" Target="externalLinks/externalLink22.xml"/><Relationship Id="rId28" Type="http://schemas.openxmlformats.org/officeDocument/2006/relationships/externalLink" Target="externalLinks/externalLink27.xml"/><Relationship Id="rId36" Type="http://schemas.openxmlformats.org/officeDocument/2006/relationships/externalLink" Target="externalLinks/externalLink35.xml"/><Relationship Id="rId49" Type="http://schemas.openxmlformats.org/officeDocument/2006/relationships/externalLink" Target="externalLinks/externalLink48.xml"/><Relationship Id="rId57" Type="http://schemas.openxmlformats.org/officeDocument/2006/relationships/externalLink" Target="externalLinks/externalLink56.xml"/><Relationship Id="rId10" Type="http://schemas.openxmlformats.org/officeDocument/2006/relationships/externalLink" Target="externalLinks/externalLink9.xml"/><Relationship Id="rId31" Type="http://schemas.openxmlformats.org/officeDocument/2006/relationships/externalLink" Target="externalLinks/externalLink30.xml"/><Relationship Id="rId44" Type="http://schemas.openxmlformats.org/officeDocument/2006/relationships/externalLink" Target="externalLinks/externalLink43.xml"/><Relationship Id="rId52" Type="http://schemas.openxmlformats.org/officeDocument/2006/relationships/externalLink" Target="externalLinks/externalLink51.xml"/><Relationship Id="rId60" Type="http://schemas.openxmlformats.org/officeDocument/2006/relationships/externalLink" Target="externalLinks/externalLink59.xml"/><Relationship Id="rId65" Type="http://schemas.openxmlformats.org/officeDocument/2006/relationships/sharedStrings" Target="sharedStrings.xml"/><Relationship Id="rId4" Type="http://schemas.openxmlformats.org/officeDocument/2006/relationships/externalLink" Target="externalLinks/externalLink3.xml"/><Relationship Id="rId9" Type="http://schemas.openxmlformats.org/officeDocument/2006/relationships/externalLink" Target="externalLinks/externalLink8.xml"/><Relationship Id="rId13" Type="http://schemas.openxmlformats.org/officeDocument/2006/relationships/externalLink" Target="externalLinks/externalLink12.xml"/><Relationship Id="rId18" Type="http://schemas.openxmlformats.org/officeDocument/2006/relationships/externalLink" Target="externalLinks/externalLink17.xml"/><Relationship Id="rId39" Type="http://schemas.openxmlformats.org/officeDocument/2006/relationships/externalLink" Target="externalLinks/externalLink38.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4</xdr:col>
      <xdr:colOff>680607</xdr:colOff>
      <xdr:row>0</xdr:row>
      <xdr:rowOff>189633</xdr:rowOff>
    </xdr:from>
    <xdr:to>
      <xdr:col>5</xdr:col>
      <xdr:colOff>843298</xdr:colOff>
      <xdr:row>2</xdr:row>
      <xdr:rowOff>145944</xdr:rowOff>
    </xdr:to>
    <xdr:pic>
      <xdr:nvPicPr>
        <xdr:cNvPr id="2" name="Imagen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014607" y="189633"/>
          <a:ext cx="1134241" cy="337311"/>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Partidas%20Electricas%20Terminaci&#243;n%20Construcci&#243;n%20Albergue%20Ni&#241;os%20Huerfanos%20de%20Moca.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Ingmet-pre-01\mis%20documentos\Documents%20and%20Settings\GLEINIER\Escritorio\Documentos%20Compartidos%20(Donald-Geovanny)\Presupuestos%20TRANSPARENTADOS\Omar%20CD%20System\Presupuesto%20Nave%20Omar%20CD%20VER.%20TECHO.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Ofic\p-especi\Obras%20Sector%20Salud%20(H-S)%202000\NORTE\Santiago\Cub.%20Policlinica%20en%20el%20Sector%20La%20Joya,%20paloma.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Ingmet-pre-01\mis%20documentos\DONALD%20PC%20VOL%202\METRO\INGENIERIA%20METALICA\PASARELA%20ESTACION%20ISABELA\PASARELA%20PEATONAL%20ESTACION%20ISABELA.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Ofic\DATOSCUB\Proyectos%20Especiales\Obras%20Sector%20Salud%20(H-S)%202000\NORTE\Santiago\Cub.%20Reparacion%20Sub-centro%20de%20Salud%20Licey,%20Santiago%20(2)(Incremento).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Acero%20Estrella/Cotizacion/2010/Proyectos%20Tipo%20A/REMODELACION%20AILA%202010/Licitaci&#243;n%20AILA%20(Remodelaci&#243;n%20terminal%20-%20MAyo%202010)%20(20-agosto-2010)%2022%25.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G:\UNICO-JOMARU\Users\Public\Documents\2006%2001%20Ene%20Texto.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C:\Users\malopez\Downloads\EXCALIBUR\Presupuesto\An&#225;lisis%201,%202,%203\Copia%20de%20Analisis.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G:\New%20Proyect\CANADA%20REPARTO%20PERALTA\CUBICACION%20FINAL%20ETAPA%201%20rev.%2022%20ENE%202009.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10.0.0.18\Users\Users\supervision\AppData\Local\Microsoft\Windows\Temporary%20Internet%20Files\Low\Content.IE5\ALDN6VTN\CARPETA%20GENERAL\San%20Francisco%20de%20Macoris\Analisis%20de%20Precios%20Unitarios.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C:\10.0.0.18\Users\Users\supervision\AppData\Local\Microsoft\Windows\Temporary%20Internet%20Files\Low\Content.IE5\ALDN6VTN\CARPETA%20GENERAL\San%20Francisco%20de%20Macoris\Analisis%20de%20Precios%20Unitarios.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Seefs01\kfwpresupuesto\Documents%20and%20Settings\Soraya%20%20Mora\My%20Documents\SEE-KFW\BAHORUCO%20(NEIBA)\Documentos%20Soraya\SEE-2003\A.%20DE%20C.%20ARROYO%20PALMA.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E:\Documents%20and%20Settings\Ing.%20Tony%20Hernandez\Escritorio\Comedor%20Juegos%20Regionales%20Bayaguana.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A:\WINDOWS\Desktop\Boca%20Chica\Oferta%20Economica%20I.xls"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file:///C:\Users\pbencosme\Downloads\Administrador%20de%20Obras%208.xlsx"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file:///\\Servidor01\ingenieria\Documents%20and%20Settings\Raul%20N.%20%20Rizek\My%20Documents\Carretera%20Sto.%20Dgo.%20-%20Samana\Precios%20Rincon%20de%20Molinillos.xls"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file:///C:\Servidor01\ingenieria\Documents%20and%20Settings\Raul%20N.%20%20Rizek\My%20Documents\Carretera%20Sto.%20Dgo.%20-%20Samana\Precios%20Rincon%20de%20Molinillos.xls"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file:///F:\Documents%20and%20Settings\Eva%20L.%20JImenez%20Pagan\My%20Documents\Banco%20Central\Martin%20Fernandez%20-%20Calles\Presup.%20dise&#241;o%20original%20(30-mar-04).xls"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file:///D:\PADRE_LAS_CASAS\ANALISIS_TODOS.XLS"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file:///L:\Documents%20and%20Settings\jgonzalez\My%20Documents\OBRAS%20PUBLICAS%202011----PROYECTO\New%20Folder\DESTACAMENTO%20PADRE%20LAS%20CASAS\PRESUPUESTO%20CUARTEL%20P.N%20PADRE%20LAS%20CASAS\curso%20codia\Analisis%20de%20costos%20actualizado%20Jomaru.xls"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file:///D:\Documents%20and%20Settings\Administrador\Escritorio\metodologia%20Presupuestos\Analisis%20de%20Edificaciones.xls"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file:///C:\Users\malopez\Downloads\Excalibur\Presupuesto\PROYECTO%20PIEDRA%20BLANCA\JOEL\APC\InaconsaACT\Volumenes%20del%20Presupuesto\bPrimer%20Nivel\CIAceros%201erN..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Seefs01\kfwpresupuesto\Documents%20and%20Settings\Soraya%20%20Mora\My%20Documents\SEE-KFW\BAHORUCO%20(NEIBA)\Documentos%20Soraya\SEE-2003\A.%20DE%20C.%20ARROYO%20PALMA.xls" TargetMode="External"/></Relationships>
</file>

<file path=xl/externalLinks/_rels/externalLink30.xml.rels><?xml version="1.0" encoding="UTF-8" standalone="yes"?>
<Relationships xmlns="http://schemas.openxmlformats.org/package/2006/relationships"><Relationship Id="rId1" Type="http://schemas.openxmlformats.org/officeDocument/2006/relationships/externalLinkPath" Target="file:///\\Excalibur\Presupuesto\Documents%20and%20Settings\JOEL\APC\InaconsaACT\Soportes%20Analisis,Presupuestos,Controles\BPreliminar\Soportes%20Grales.Controles%20de%20Obra.xls" TargetMode="External"/></Relationships>
</file>

<file path=xl/externalLinks/_rels/externalLink31.xml.rels><?xml version="1.0" encoding="UTF-8" standalone="yes"?>
<Relationships xmlns="http://schemas.openxmlformats.org/package/2006/relationships"><Relationship Id="rId1" Type="http://schemas.openxmlformats.org/officeDocument/2006/relationships/externalLinkPath" Target="file:///C:\Users\malopez\Downloads\Excalibur\Presupuesto\Documents%20and%20Settings\Ray\Escritorio\Presupuesto%20Habitacional%20Piedra%20BlancaX.xls" TargetMode="External"/></Relationships>
</file>

<file path=xl/externalLinks/_rels/externalLink32.xml.rels><?xml version="1.0" encoding="UTF-8" standalone="yes"?>
<Relationships xmlns="http://schemas.openxmlformats.org/package/2006/relationships"><Relationship Id="rId1" Type="http://schemas.openxmlformats.org/officeDocument/2006/relationships/externalLinkPath" Target="file:///D:\Documents%20and%20Settings\Administrator\My%20Documents\BACKUP%20JULIO\wandel\escritorio%201\PRESUPUESTOS\Peravia\Salinas\PRESUPUESTO%20vivienda.xls" TargetMode="External"/></Relationships>
</file>

<file path=xl/externalLinks/_rels/externalLink33.xml.rels><?xml version="1.0" encoding="UTF-8" standalone="yes"?>
<Relationships xmlns="http://schemas.openxmlformats.org/package/2006/relationships"><Relationship Id="rId1" Type="http://schemas.openxmlformats.org/officeDocument/2006/relationships/externalLinkPath" Target="file:///A:\21-22-94.XLS" TargetMode="External"/></Relationships>
</file>

<file path=xl/externalLinks/_rels/externalLink34.xml.rels><?xml version="1.0" encoding="UTF-8" standalone="yes"?>
<Relationships xmlns="http://schemas.openxmlformats.org/package/2006/relationships"><Relationship Id="rId1" Type="http://schemas.openxmlformats.org/officeDocument/2006/relationships/externalLinkPath" Target="file:///G:\Personal\Presupuesto%20Residencial%20Nicole%20I.xls" TargetMode="External"/></Relationships>
</file>

<file path=xl/externalLinks/_rels/externalLink35.xml.rels><?xml version="1.0" encoding="UTF-8" standalone="yes"?>
<Relationships xmlns="http://schemas.openxmlformats.org/package/2006/relationships"><Relationship Id="rId1" Type="http://schemas.openxmlformats.org/officeDocument/2006/relationships/externalLinkPath" Target="file:///G:\New%20Proyect\DESTOC\otross\PRESUPUESTO%20SABADO.%20MARLYNG\Canada%20Peralta\Documents%20and%20Settings\Administrator\My%20Documents\BACKUP%20JULIO\wandel\escritorio%201\PRESUPUESTOS\San%20Pedro%20de%20Macoris\PRESUPUESTO%20E-SPM-023-01-0" TargetMode="External"/></Relationships>
</file>

<file path=xl/externalLinks/_rels/externalLink36.xml.rels><?xml version="1.0" encoding="UTF-8" standalone="yes"?>
<Relationships xmlns="http://schemas.openxmlformats.org/package/2006/relationships"><Relationship Id="rId1" Type="http://schemas.openxmlformats.org/officeDocument/2006/relationships/externalLinkPath" Target="file:///G:\Ca&#241;ada%20de%20Santiago\PRESUPUESTO_CANADA_REPARTO_PERALTA%20por%20macm.xls" TargetMode="External"/></Relationships>
</file>

<file path=xl/externalLinks/_rels/externalLink37.xml.rels><?xml version="1.0" encoding="UTF-8" standalone="yes"?>
<Relationships xmlns="http://schemas.openxmlformats.org/package/2006/relationships"><Relationship Id="rId1" Type="http://schemas.openxmlformats.org/officeDocument/2006/relationships/externalLinkPath" Target="file:///\\EXCALIBUR\Presupuesto\Documents%20and%20Settings\Tony%20Hernandez\Mis%20documentos\presupuesto\presupuesto\SANCHEZ%20CURIEL\CADENA%20MAR%20PROYECTO\LOLIN%20NAVE%20PTA%20CANA.xls" TargetMode="External"/></Relationships>
</file>

<file path=xl/externalLinks/_rels/externalLink38.xml.rels><?xml version="1.0" encoding="UTF-8" standalone="yes"?>
<Relationships xmlns="http://schemas.openxmlformats.org/package/2006/relationships"><Relationship Id="rId1" Type="http://schemas.openxmlformats.org/officeDocument/2006/relationships/externalLinkPath" Target="file:///C:\EXCALIBUR\Presupuesto\Documents%20and%20Settings\Tony%20Hernandez\Mis%20documentos\presupuesto\presupuesto\SANCHEZ%20CURIEL\CADENA%20MAR%20PROYECTO\LOLIN%20NAVE%20PTA%20CANA.xls" TargetMode="External"/></Relationships>
</file>

<file path=xl/externalLinks/_rels/externalLink39.xml.rels><?xml version="1.0" encoding="UTF-8" standalone="yes"?>
<Relationships xmlns="http://schemas.openxmlformats.org/package/2006/relationships"><Relationship Id="rId1" Type="http://schemas.openxmlformats.org/officeDocument/2006/relationships/externalLinkPath" Target="file:///G:\Documents%20and%20Settings\Administrador\Escritorio\yanel\PERSONALTRABAJOS\mayra\Presupuesto%20escuela%20de%2024%20aulas%20desan_juan.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Excalibur\presupuesto\CARPETAS%20DEPTO.%20PRESUPUESTOS\YANEL%20FERNANDEZ\sanchez%20ramirez\iteco\EDIFICIO%20ADMINISTRATIVO%20ITECO\PRESUPUESTO%20edificio%20administrativo%20ITECO.xls" TargetMode="External"/></Relationships>
</file>

<file path=xl/externalLinks/_rels/externalLink40.xml.rels><?xml version="1.0" encoding="UTF-8" standalone="yes"?>
<Relationships xmlns="http://schemas.openxmlformats.org/package/2006/relationships"><Relationship Id="rId1" Type="http://schemas.openxmlformats.org/officeDocument/2006/relationships/externalLinkPath" Target="file:///D:\Documents%20and%20Settings\Luis%20Mota\My%20Documents\Arq.%20Fajar\CDE\Planos\Subestaci&#243;n%20Duverg&#233;.xls" TargetMode="External"/></Relationships>
</file>

<file path=xl/externalLinks/_rels/externalLink41.xml.rels><?xml version="1.0" encoding="UTF-8" standalone="yes"?>
<Relationships xmlns="http://schemas.openxmlformats.org/package/2006/relationships"><Relationship Id="rId1" Type="http://schemas.openxmlformats.org/officeDocument/2006/relationships/externalLinkPath" Target="file:///J:\TRABAJO%20OBRAS%20PUBLICAS\TRIBUNAL%20CONST\01%20IE%2012020A%20Tribunal%20Constitucional%20OC%201PV%20CASETA%20PLANTA.xls" TargetMode="External"/></Relationships>
</file>

<file path=xl/externalLinks/_rels/externalLink42.xml.rels><?xml version="1.0" encoding="UTF-8" standalone="yes"?>
<Relationships xmlns="http://schemas.openxmlformats.org/package/2006/relationships"><Relationship Id="rId1" Type="http://schemas.openxmlformats.org/officeDocument/2006/relationships/externalLinkPath" Target="file:///C:\Users\Ricardo%20Leslie\Documents\PRESUPUESTO%20GARDEN%20TOWER%20(Autosaved).xlsx" TargetMode="External"/></Relationships>
</file>

<file path=xl/externalLinks/_rels/externalLink43.xml.rels><?xml version="1.0" encoding="UTF-8" standalone="yes"?>
<Relationships xmlns="http://schemas.openxmlformats.org/package/2006/relationships"><Relationship Id="rId1" Type="http://schemas.openxmlformats.org/officeDocument/2006/relationships/externalLinkPath" Target="file:///G:\Documents%20and%20Settings\Administrador\Escritorio\Presupuesto%20destacamento%20T1%2028-10-10.xls" TargetMode="External"/></Relationships>
</file>

<file path=xl/externalLinks/_rels/externalLink44.xml.rels><?xml version="1.0" encoding="UTF-8" standalone="yes"?>
<Relationships xmlns="http://schemas.openxmlformats.org/package/2006/relationships"><Relationship Id="rId1" Type="http://schemas.openxmlformats.org/officeDocument/2006/relationships/externalLinkPath" Target="file:///G:\Documents%20and%20Settings\Administrador\Escritorio\Users\yanel\Documents\PERSONALTRABAJOS\CUPIDO\PROYECTO%20MICHEL%20MARIE\PRESUPUESTO%20RESIDENCIAL%20MICHELLE%20MARIE%20modif.xls" TargetMode="External"/></Relationships>
</file>

<file path=xl/externalLinks/_rels/externalLink45.xml.rels><?xml version="1.0" encoding="UTF-8" standalone="yes"?>
<Relationships xmlns="http://schemas.openxmlformats.org/package/2006/relationships"><Relationship Id="rId1" Type="http://schemas.openxmlformats.org/officeDocument/2006/relationships/externalLinkPath" Target="file:///C:\G\Documents%20and%20Settings\JAJAJAJA\Desktop\PROYECTOS\colina%20definitivo2\G.A.1(07junio2005).xls" TargetMode="External"/></Relationships>
</file>

<file path=xl/externalLinks/_rels/externalLink46.xml.rels><?xml version="1.0" encoding="UTF-8" standalone="yes"?>
<Relationships xmlns="http://schemas.openxmlformats.org/package/2006/relationships"><Relationship Id="rId1" Type="http://schemas.openxmlformats.org/officeDocument/2006/relationships/externalLinkPath" Target="file:///C:\Users\Jaime\Documents\Oficina%20Comision%20Desarrollo%20Provincial\Iglesia%20Catalina\Iglesia%20Catalina%20(version%201).xls" TargetMode="External"/></Relationships>
</file>

<file path=xl/externalLinks/_rels/externalLink47.xml.rels><?xml version="1.0" encoding="UTF-8" standalone="yes"?>
<Relationships xmlns="http://schemas.openxmlformats.org/package/2006/relationships"><Relationship Id="rId1" Type="http://schemas.openxmlformats.org/officeDocument/2006/relationships/externalLinkPath" Target="file:///\\Copynet-17\E\LICITACION%20VILLAS%20TIPO%20PRESIDENCIAL%20BISONO\Villa%20%20Presidencial4,5,6%20BISONO-ultimo%20DEFINITIVO.xls" TargetMode="External"/></Relationships>
</file>

<file path=xl/externalLinks/_rels/externalLink48.xml.rels><?xml version="1.0" encoding="UTF-8" standalone="yes"?>
<Relationships xmlns="http://schemas.openxmlformats.org/package/2006/relationships"><Relationship Id="rId1" Type="http://schemas.openxmlformats.org/officeDocument/2006/relationships/externalLinkPath" Target="file:///C:\Copynet-17\E\LICITACION%20VILLAS%20TIPO%20PRESIDENCIAL%20BISONO\Villa%20%20Presidencial4,5,6%20BISONO-ultimo%20DEFINITIVO.xls" TargetMode="External"/></Relationships>
</file>

<file path=xl/externalLinks/_rels/externalLink49.xml.rels><?xml version="1.0" encoding="UTF-8" standalone="yes"?>
<Relationships xmlns="http://schemas.openxmlformats.org/package/2006/relationships"><Relationship Id="rId1" Type="http://schemas.openxmlformats.org/officeDocument/2006/relationships/externalLinkPath" Target="file:///A:\WINDOWS\Desktop\Constanza\Presupuestos\Oferta%20Constanza.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Excalibur\presupuesto\CARPETAS%20DEPTO.%20PRESUPUESTOS\YANEL%20FERNANDEZ\sanchez%20ramirez\iteco\EDIFICIO%20ADMINISTRATIVO%20ITECO\PRESUPUESTO%20edificio%20administrativo%20ITECO.xls" TargetMode="External"/></Relationships>
</file>

<file path=xl/externalLinks/_rels/externalLink50.xml.rels><?xml version="1.0" encoding="UTF-8" standalone="yes"?>
<Relationships xmlns="http://schemas.openxmlformats.org/package/2006/relationships"><Relationship Id="rId1" Type="http://schemas.openxmlformats.org/officeDocument/2006/relationships/externalLinkPath" Target="file:///\\Investigador\amell%20(d)\DONALD%20EXELL\D'%20DONALD\D'%20RaSol\presupuesto\presupuesto\Pres.%20Cubierta%20Altar.xls" TargetMode="External"/></Relationships>
</file>

<file path=xl/externalLinks/_rels/externalLink51.xml.rels><?xml version="1.0" encoding="UTF-8" standalone="yes"?>
<Relationships xmlns="http://schemas.openxmlformats.org/package/2006/relationships"><Relationship Id="rId1" Type="http://schemas.openxmlformats.org/officeDocument/2006/relationships/externalLinkPath" Target="file:///C:\Investigador\amell%20(d)\DONALD%20EXELL\D'%20DONALD\D'%20RaSol\presupuesto\presupuesto\Pres.%20Cubierta%20Altar.xls" TargetMode="External"/></Relationships>
</file>

<file path=xl/externalLinks/_rels/externalLink52.xml.rels><?xml version="1.0" encoding="UTF-8" standalone="yes"?>
<Relationships xmlns="http://schemas.openxmlformats.org/package/2006/relationships"><Relationship Id="rId1" Type="http://schemas.openxmlformats.org/officeDocument/2006/relationships/externalLinkPath" Target="file:///C:\Users\cpadp\AppData\Local\Temp\Rar$DIa0.969\ANALISIS\MURO%20DE%20GAVIONES%20RIO%20PANSO\Presupuesto%20Canalizacion%20rio%20Ocoa,%20%20%20R.D.,jio%202012%20-%20copia%20(1).xls" TargetMode="External"/></Relationships>
</file>

<file path=xl/externalLinks/_rels/externalLink53.xml.rels><?xml version="1.0" encoding="UTF-8" standalone="yes"?>
<Relationships xmlns="http://schemas.openxmlformats.org/package/2006/relationships"><Relationship Id="rId1" Type="http://schemas.openxmlformats.org/officeDocument/2006/relationships/externalLinkPath" Target="file:///C:\G\Documents%20and%20Settings\JAJAJAJA\Desktop\PROYECTOS\colina%20definitivo2\Presupuesto%20Colina%20ben\ACACIA%20ben.xls" TargetMode="External"/></Relationships>
</file>

<file path=xl/externalLinks/_rels/externalLink54.xml.rels><?xml version="1.0" encoding="UTF-8" standalone="yes"?>
<Relationships xmlns="http://schemas.openxmlformats.org/package/2006/relationships"><Relationship Id="rId1" Type="http://schemas.openxmlformats.org/officeDocument/2006/relationships/externalLinkPath" Target="file:///\\Investigador\amell%20(d)\DONALD%20EXELL\D'%20DONALD\D'%20RaSol\presupuesto\presupuesto\antony's\SANCHEZ%20CURIEL\DSD%20(tanques%20falconbridge+varios)\nave%20fadoc%202.xls" TargetMode="External"/></Relationships>
</file>

<file path=xl/externalLinks/_rels/externalLink55.xml.rels><?xml version="1.0" encoding="UTF-8" standalone="yes"?>
<Relationships xmlns="http://schemas.openxmlformats.org/package/2006/relationships"><Relationship Id="rId1" Type="http://schemas.openxmlformats.org/officeDocument/2006/relationships/externalLinkPath" Target="file:///C:\Investigador\amell%20(d)\DONALD%20EXELL\D'%20DONALD\D'%20RaSol\presupuesto\presupuesto\antony's\SANCHEZ%20CURIEL\DSD%20(tanques%20falconbridge+varios)\nave%20fadoc%202.xls" TargetMode="External"/></Relationships>
</file>

<file path=xl/externalLinks/_rels/externalLink56.xml.rels><?xml version="1.0" encoding="UTF-8" standalone="yes"?>
<Relationships xmlns="http://schemas.openxmlformats.org/package/2006/relationships"><Relationship Id="rId1" Type="http://schemas.openxmlformats.org/officeDocument/2006/relationships/externalLinkPath" Target="file:///F:\Metalicas.xlsx" TargetMode="External"/></Relationships>
</file>

<file path=xl/externalLinks/_rels/externalLink57.xml.rels><?xml version="1.0" encoding="UTF-8" standalone="yes"?>
<Relationships xmlns="http://schemas.openxmlformats.org/package/2006/relationships"><Relationship Id="rId1" Type="http://schemas.openxmlformats.org/officeDocument/2006/relationships/externalLinkPath" Target="file:///\\USUARIO-03\Almacen%20(D)\LP\Mis%20doc.%20of\OZORIA%202006\LAS%20AMERICAS\PRESUPUESTO\PRES.%20TUNEL%20CHARLE%20REV%20ABRIL%2007\TUNEL%20CHARLES%20ABRIL%2007.xls" TargetMode="External"/></Relationships>
</file>

<file path=xl/externalLinks/_rels/externalLink58.xml.rels><?xml version="1.0" encoding="UTF-8" standalone="yes"?>
<Relationships xmlns="http://schemas.openxmlformats.org/package/2006/relationships"><Relationship Id="rId1" Type="http://schemas.openxmlformats.org/officeDocument/2006/relationships/externalLinkPath" Target="file:///C:\USUARIO-03\Almacen%20(D)\LP\Mis%20doc.%20of\OZORIA%202006\LAS%20AMERICAS\PRESUPUESTO\PRES.%20TUNEL%20CHARLE%20REV%20ABRIL%2007\TUNEL%20CHARLES%20ABRIL%2007.xls" TargetMode="External"/></Relationships>
</file>

<file path=xl/externalLinks/_rels/externalLink59.xml.rels><?xml version="1.0" encoding="UTF-8" standalone="yes"?>
<Relationships xmlns="http://schemas.openxmlformats.org/package/2006/relationships"><Relationship Id="rId1" Type="http://schemas.openxmlformats.org/officeDocument/2006/relationships/externalLinkPath" Target="file:///\\Ingmet-pre-01\mis%20documentos\donald%20geobanny\Barrick\Paquete%20II\PIT%20OFFICE\PRESUPUESTO%20PIT%20OFFICE.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C:\Users\malopez\Downloads\Ofic\presupuesto\CARPETAS%20DEPTO.%20PRESUPUESTOS\FERNANDEZ\ANALISIS\Copia%20de%20UCLAS-COMENCE.xls" TargetMode="External"/></Relationships>
</file>

<file path=xl/externalLinks/_rels/externalLink60.xml.rels><?xml version="1.0" encoding="UTF-8" standalone="yes"?>
<Relationships xmlns="http://schemas.openxmlformats.org/package/2006/relationships"><Relationship Id="rId1" Type="http://schemas.openxmlformats.org/officeDocument/2006/relationships/externalLinkPath" Target="file:///\\Ofic\presupuesto\Documents%20and%20Settings\yfernandez\Mis%20documentos\poyectos\PRESUPUESTO%20RESIDENCIA%20ORQUIDEA%20TIPO%20A%20definitivo%20AGOSTO2006(1)(1).xls" TargetMode="External"/></Relationships>
</file>

<file path=xl/externalLinks/_rels/externalLink61.xml.rels><?xml version="1.0" encoding="UTF-8" standalone="yes"?>
<Relationships xmlns="http://schemas.openxmlformats.org/package/2006/relationships"><Relationship Id="rId1" Type="http://schemas.openxmlformats.org/officeDocument/2006/relationships/externalLinkPath" Target="file:///C:\Ofic\presupuesto\Documents%20and%20Settings\yfernandez\Mis%20documentos\poyectos\PRESUPUESTO%20RESIDENCIA%20ORQUIDEA%20TIPO%20A%20definitivo%20AGOSTO2006(1)(1).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Excalibur\presupuesto\Users\yanel\Documents\PERSONALTRABAJOS\YANEL%200IS0E\YANEL%20FERNANDEZ\ITECO\edf.%20administrativo\PRESUPUESTO%20edificio%20administrativo%20ITECO.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C:\Excalibur\presupuesto\Users\yanel\Documents\PERSONALTRABAJOS\YANEL%200IS0E\YANEL%20FERNANDEZ\ITECO\edf.%20administrativo\PRESUPUESTO%20edificio%20administrativo%20ITECO.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EXCALIBUR\Presupuesto\presupuesto%20donald%202007\DONALD%20PC%20VOL%202\Archivo%20Horacio\Proyectos%20Ingenieria%20Metalica\Concurso%20Mao\Presupuestos\Presupuesto%20general.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esup."/>
      <sheetName val="analisis Electrico"/>
      <sheetName val="Presup_"/>
      <sheetName val="Hoja2"/>
      <sheetName val="Resumen"/>
    </sheetNames>
    <sheetDataSet>
      <sheetData sheetId="0"/>
      <sheetData sheetId="1"/>
      <sheetData sheetId="2" refreshError="1"/>
      <sheetData sheetId="3" refreshError="1"/>
      <sheetData sheetId="4"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seta de planta (2)"/>
      <sheetName val="cisterna "/>
      <sheetName val="caseta de planta"/>
      <sheetName val="Relacion de proyecto"/>
      <sheetName val="Presupuesto"/>
      <sheetName val="Insumos"/>
      <sheetName val="Análisis de Precios"/>
      <sheetName val="Sheet4"/>
      <sheetName val="Sheet5"/>
      <sheetName val="Sheet11"/>
      <sheetName val="Sheet12"/>
      <sheetName val="Sheet13"/>
      <sheetName val="Sheet14"/>
      <sheetName val="Sheet15"/>
      <sheetName val="Sheet16"/>
    </sheetNames>
    <sheetDataSet>
      <sheetData sheetId="0" refreshError="1"/>
      <sheetData sheetId="1" refreshError="1"/>
      <sheetData sheetId="2">
        <row r="7">
          <cell r="C7" t="str">
            <v>Cant.</v>
          </cell>
        </row>
        <row r="11">
          <cell r="C11">
            <v>18.899999999999999</v>
          </cell>
        </row>
        <row r="12">
          <cell r="C12">
            <v>24.57</v>
          </cell>
        </row>
        <row r="15">
          <cell r="C15">
            <v>3.4559999999999995</v>
          </cell>
        </row>
        <row r="16">
          <cell r="C16">
            <v>3.8400000000000007</v>
          </cell>
        </row>
        <row r="17">
          <cell r="C17">
            <v>2.1600000000000006</v>
          </cell>
        </row>
        <row r="18">
          <cell r="C18">
            <v>8.1000000000000014</v>
          </cell>
        </row>
        <row r="19">
          <cell r="C19">
            <v>9.18</v>
          </cell>
        </row>
        <row r="20">
          <cell r="C20">
            <v>54</v>
          </cell>
        </row>
        <row r="23">
          <cell r="C23">
            <v>89.25</v>
          </cell>
        </row>
        <row r="26">
          <cell r="C26">
            <v>178.5</v>
          </cell>
        </row>
        <row r="27">
          <cell r="C27">
            <v>160.65</v>
          </cell>
        </row>
        <row r="28">
          <cell r="C28">
            <v>32.75</v>
          </cell>
        </row>
        <row r="31">
          <cell r="C31">
            <v>178.5</v>
          </cell>
        </row>
        <row r="34">
          <cell r="C34">
            <v>1</v>
          </cell>
        </row>
        <row r="36">
          <cell r="C36">
            <v>1</v>
          </cell>
        </row>
      </sheetData>
      <sheetData sheetId="3" refreshError="1"/>
      <sheetData sheetId="4"/>
      <sheetData sheetId="5"/>
      <sheetData sheetId="6"/>
      <sheetData sheetId="7" refreshError="1"/>
      <sheetData sheetId="8" refreshError="1">
        <row r="8">
          <cell r="C8" t="str">
            <v>Cant.</v>
          </cell>
          <cell r="E8" t="str">
            <v>P.U. RD$</v>
          </cell>
        </row>
        <row r="10">
          <cell r="C10">
            <v>1</v>
          </cell>
          <cell r="E10" t="str">
            <v>P.A.</v>
          </cell>
        </row>
        <row r="12">
          <cell r="E12">
            <v>0</v>
          </cell>
        </row>
        <row r="13">
          <cell r="C13">
            <v>2.39</v>
          </cell>
          <cell r="E13" t="e">
            <v>#REF!</v>
          </cell>
        </row>
        <row r="14">
          <cell r="C14">
            <v>2.65</v>
          </cell>
          <cell r="E14" t="e">
            <v>#REF!</v>
          </cell>
        </row>
        <row r="15">
          <cell r="C15">
            <v>0.52</v>
          </cell>
          <cell r="E15" t="e">
            <v>#NAME?</v>
          </cell>
        </row>
        <row r="16">
          <cell r="C16">
            <v>1.4</v>
          </cell>
          <cell r="E16" t="e">
            <v>#REF!</v>
          </cell>
        </row>
        <row r="17">
          <cell r="C17">
            <v>0.26</v>
          </cell>
          <cell r="E17" t="e">
            <v>#NAME?</v>
          </cell>
        </row>
        <row r="18">
          <cell r="C18">
            <v>0.78</v>
          </cell>
          <cell r="E18" t="e">
            <v>#NAME?</v>
          </cell>
        </row>
        <row r="19">
          <cell r="C19">
            <v>0.21</v>
          </cell>
          <cell r="E19" t="e">
            <v>#REF!</v>
          </cell>
        </row>
        <row r="20">
          <cell r="C20">
            <v>0.21</v>
          </cell>
          <cell r="E20" t="e">
            <v>#REF!</v>
          </cell>
        </row>
        <row r="21">
          <cell r="C21">
            <v>0</v>
          </cell>
          <cell r="E21">
            <v>0</v>
          </cell>
        </row>
        <row r="22">
          <cell r="C22">
            <v>0</v>
          </cell>
          <cell r="E22">
            <v>0</v>
          </cell>
        </row>
        <row r="23">
          <cell r="C23">
            <v>64.17</v>
          </cell>
          <cell r="E23" t="e">
            <v>#REF!</v>
          </cell>
        </row>
        <row r="24">
          <cell r="C24">
            <v>0</v>
          </cell>
          <cell r="E24">
            <v>0</v>
          </cell>
        </row>
        <row r="27">
          <cell r="C27">
            <v>498.88</v>
          </cell>
          <cell r="E27" t="e">
            <v>#REF!</v>
          </cell>
        </row>
        <row r="28">
          <cell r="C28">
            <v>40.82</v>
          </cell>
          <cell r="E28" t="e">
            <v>#REF!</v>
          </cell>
        </row>
        <row r="29">
          <cell r="C29">
            <v>23.2</v>
          </cell>
          <cell r="E29" t="e">
            <v>#REF!</v>
          </cell>
        </row>
        <row r="32">
          <cell r="C32">
            <v>73.319999999999993</v>
          </cell>
          <cell r="E32" t="e">
            <v>#REF!</v>
          </cell>
        </row>
        <row r="33">
          <cell r="C33">
            <v>364.96</v>
          </cell>
          <cell r="E33" t="e">
            <v>#REF!</v>
          </cell>
        </row>
        <row r="34">
          <cell r="C34">
            <v>734.56</v>
          </cell>
          <cell r="E34" t="e">
            <v>#REF!</v>
          </cell>
        </row>
        <row r="35">
          <cell r="C35">
            <v>358.34000000000009</v>
          </cell>
          <cell r="E35">
            <v>80</v>
          </cell>
        </row>
        <row r="36">
          <cell r="C36">
            <v>595.9</v>
          </cell>
          <cell r="E36" t="e">
            <v>#REF!</v>
          </cell>
        </row>
        <row r="37">
          <cell r="C37">
            <v>84.1</v>
          </cell>
          <cell r="E37">
            <v>0</v>
          </cell>
        </row>
        <row r="38">
          <cell r="C38">
            <v>48.8</v>
          </cell>
          <cell r="E38">
            <v>0</v>
          </cell>
        </row>
        <row r="41">
          <cell r="C41">
            <v>5.9399999999999995</v>
          </cell>
          <cell r="E41">
            <v>210</v>
          </cell>
        </row>
        <row r="42">
          <cell r="C42">
            <v>28.36</v>
          </cell>
          <cell r="E42">
            <v>450</v>
          </cell>
        </row>
        <row r="43">
          <cell r="C43">
            <v>4.13</v>
          </cell>
          <cell r="E43">
            <v>0</v>
          </cell>
        </row>
        <row r="44">
          <cell r="C44">
            <v>0</v>
          </cell>
          <cell r="E44">
            <v>200</v>
          </cell>
        </row>
        <row r="45">
          <cell r="C45">
            <v>0</v>
          </cell>
          <cell r="E45">
            <v>100</v>
          </cell>
        </row>
        <row r="46">
          <cell r="C46">
            <v>264.10000000000002</v>
          </cell>
          <cell r="E46">
            <v>80</v>
          </cell>
        </row>
        <row r="49">
          <cell r="C49">
            <v>1</v>
          </cell>
          <cell r="E49">
            <v>0</v>
          </cell>
        </row>
        <row r="52">
          <cell r="C52">
            <v>269.81</v>
          </cell>
          <cell r="E52" t="e">
            <v>#VALUE!</v>
          </cell>
        </row>
        <row r="54">
          <cell r="C54">
            <v>95.739999999999981</v>
          </cell>
          <cell r="E54" t="e">
            <v>#VALUE!</v>
          </cell>
        </row>
        <row r="55">
          <cell r="C55">
            <v>15</v>
          </cell>
          <cell r="E55" t="e">
            <v>#REF!</v>
          </cell>
        </row>
        <row r="56">
          <cell r="C56">
            <v>151</v>
          </cell>
          <cell r="E56">
            <v>318.20400000000001</v>
          </cell>
        </row>
        <row r="57">
          <cell r="C57">
            <v>54.95</v>
          </cell>
          <cell r="E57" t="e">
            <v>#REF!</v>
          </cell>
        </row>
        <row r="58">
          <cell r="C58">
            <v>3.1</v>
          </cell>
          <cell r="E58" t="e">
            <v>#REF!</v>
          </cell>
        </row>
        <row r="59">
          <cell r="C59">
            <v>7</v>
          </cell>
          <cell r="E59">
            <v>0</v>
          </cell>
        </row>
        <row r="60">
          <cell r="C60" t="str">
            <v xml:space="preserve"> </v>
          </cell>
        </row>
        <row r="63">
          <cell r="C63">
            <v>124.47000000000001</v>
          </cell>
          <cell r="E63" t="e">
            <v>#REF!</v>
          </cell>
        </row>
        <row r="64">
          <cell r="C64">
            <v>0</v>
          </cell>
          <cell r="E64" t="e">
            <v>#REF!</v>
          </cell>
        </row>
        <row r="65">
          <cell r="C65">
            <v>18.28</v>
          </cell>
          <cell r="E65" t="e">
            <v>#REF!</v>
          </cell>
        </row>
        <row r="66">
          <cell r="C66">
            <v>48.499999999999993</v>
          </cell>
          <cell r="E66" t="e">
            <v>#REF!</v>
          </cell>
        </row>
        <row r="67">
          <cell r="C67">
            <v>16.170000000000002</v>
          </cell>
          <cell r="E67">
            <v>6919.2</v>
          </cell>
        </row>
        <row r="70">
          <cell r="C70">
            <v>15.400000000000002</v>
          </cell>
          <cell r="E70">
            <v>0</v>
          </cell>
        </row>
        <row r="71">
          <cell r="C71">
            <v>2.0149999999999997</v>
          </cell>
          <cell r="E71">
            <v>0</v>
          </cell>
        </row>
        <row r="72">
          <cell r="C72">
            <v>2</v>
          </cell>
          <cell r="E72">
            <v>0</v>
          </cell>
        </row>
        <row r="73">
          <cell r="C73">
            <v>4.620000000000001</v>
          </cell>
          <cell r="E73">
            <v>0</v>
          </cell>
        </row>
        <row r="76">
          <cell r="C76">
            <v>1</v>
          </cell>
          <cell r="E76">
            <v>0</v>
          </cell>
        </row>
        <row r="77">
          <cell r="C77">
            <v>1</v>
          </cell>
          <cell r="E77">
            <v>0</v>
          </cell>
        </row>
        <row r="78">
          <cell r="C78">
            <v>1</v>
          </cell>
          <cell r="E78">
            <v>0</v>
          </cell>
        </row>
        <row r="79">
          <cell r="C79">
            <v>1</v>
          </cell>
          <cell r="E79">
            <v>0</v>
          </cell>
        </row>
        <row r="80">
          <cell r="C80">
            <v>1</v>
          </cell>
          <cell r="E80">
            <v>0</v>
          </cell>
        </row>
        <row r="81">
          <cell r="C81">
            <v>1</v>
          </cell>
          <cell r="E81">
            <v>0</v>
          </cell>
        </row>
        <row r="82">
          <cell r="C82">
            <v>1</v>
          </cell>
          <cell r="E82">
            <v>0</v>
          </cell>
        </row>
        <row r="83">
          <cell r="C83">
            <v>1</v>
          </cell>
          <cell r="E83">
            <v>0</v>
          </cell>
        </row>
        <row r="84">
          <cell r="C84">
            <v>1</v>
          </cell>
          <cell r="E84">
            <v>0</v>
          </cell>
        </row>
        <row r="85">
          <cell r="C85">
            <v>1</v>
          </cell>
          <cell r="E85">
            <v>0</v>
          </cell>
        </row>
        <row r="86">
          <cell r="C86">
            <v>1</v>
          </cell>
          <cell r="E86">
            <v>0</v>
          </cell>
        </row>
        <row r="87">
          <cell r="C87">
            <v>1</v>
          </cell>
          <cell r="E87">
            <v>0</v>
          </cell>
        </row>
        <row r="88">
          <cell r="C88">
            <v>1</v>
          </cell>
          <cell r="E88">
            <v>0</v>
          </cell>
        </row>
        <row r="89">
          <cell r="C89">
            <v>1</v>
          </cell>
          <cell r="E89">
            <v>0</v>
          </cell>
        </row>
        <row r="90">
          <cell r="C90">
            <v>1</v>
          </cell>
          <cell r="E90">
            <v>0</v>
          </cell>
        </row>
        <row r="91">
          <cell r="C91">
            <v>1</v>
          </cell>
          <cell r="E91">
            <v>0</v>
          </cell>
        </row>
        <row r="92">
          <cell r="C92">
            <v>1</v>
          </cell>
          <cell r="E92">
            <v>0</v>
          </cell>
        </row>
        <row r="93">
          <cell r="C93">
            <v>1</v>
          </cell>
          <cell r="E93">
            <v>0</v>
          </cell>
        </row>
        <row r="94">
          <cell r="C94">
            <v>1</v>
          </cell>
          <cell r="E94">
            <v>0</v>
          </cell>
        </row>
        <row r="95">
          <cell r="E95" t="str">
            <v>P.A.</v>
          </cell>
        </row>
        <row r="96">
          <cell r="E96" t="str">
            <v>P.A.</v>
          </cell>
        </row>
        <row r="97">
          <cell r="E97" t="str">
            <v>P.A.</v>
          </cell>
        </row>
        <row r="98">
          <cell r="E98" t="str">
            <v>P.A.</v>
          </cell>
        </row>
        <row r="99">
          <cell r="C99">
            <v>1</v>
          </cell>
          <cell r="E99">
            <v>0</v>
          </cell>
        </row>
        <row r="102">
          <cell r="E102" t="str">
            <v>P.A.</v>
          </cell>
        </row>
        <row r="103">
          <cell r="C103">
            <v>1</v>
          </cell>
          <cell r="E103">
            <v>0</v>
          </cell>
        </row>
        <row r="106">
          <cell r="C106">
            <v>63.376399999999997</v>
          </cell>
          <cell r="E106">
            <v>0</v>
          </cell>
        </row>
        <row r="107">
          <cell r="C107">
            <v>1</v>
          </cell>
          <cell r="E107">
            <v>0</v>
          </cell>
        </row>
        <row r="108">
          <cell r="C108">
            <v>1</v>
          </cell>
          <cell r="E108">
            <v>0</v>
          </cell>
        </row>
        <row r="109">
          <cell r="C109">
            <v>1</v>
          </cell>
          <cell r="E109">
            <v>0</v>
          </cell>
        </row>
        <row r="112">
          <cell r="C112">
            <v>1</v>
          </cell>
          <cell r="E112" t="str">
            <v>P.A.</v>
          </cell>
        </row>
        <row r="113">
          <cell r="C113">
            <v>1</v>
          </cell>
          <cell r="E113" t="str">
            <v>P.A.</v>
          </cell>
        </row>
        <row r="117">
          <cell r="C117">
            <v>1</v>
          </cell>
          <cell r="E117">
            <v>0</v>
          </cell>
        </row>
        <row r="118">
          <cell r="C118">
            <v>1</v>
          </cell>
          <cell r="E118">
            <v>0</v>
          </cell>
        </row>
        <row r="119">
          <cell r="C119">
            <v>1</v>
          </cell>
          <cell r="E119">
            <v>0</v>
          </cell>
        </row>
        <row r="120">
          <cell r="C120">
            <v>1</v>
          </cell>
          <cell r="E120">
            <v>0</v>
          </cell>
        </row>
        <row r="121">
          <cell r="C121">
            <v>1</v>
          </cell>
          <cell r="E121">
            <v>0</v>
          </cell>
        </row>
        <row r="125">
          <cell r="C125">
            <v>1</v>
          </cell>
          <cell r="E125">
            <v>0</v>
          </cell>
        </row>
        <row r="126">
          <cell r="C126">
            <v>1</v>
          </cell>
          <cell r="E126">
            <v>0</v>
          </cell>
        </row>
        <row r="129">
          <cell r="C129">
            <v>1</v>
          </cell>
          <cell r="E129">
            <v>0</v>
          </cell>
        </row>
        <row r="130">
          <cell r="C130">
            <v>1</v>
          </cell>
          <cell r="E130">
            <v>0</v>
          </cell>
        </row>
        <row r="131">
          <cell r="C131" t="str">
            <v xml:space="preserve"> </v>
          </cell>
          <cell r="E131">
            <v>0</v>
          </cell>
        </row>
        <row r="132">
          <cell r="C132">
            <v>1</v>
          </cell>
          <cell r="E132">
            <v>0</v>
          </cell>
        </row>
        <row r="133">
          <cell r="C133">
            <v>1</v>
          </cell>
          <cell r="E133">
            <v>0</v>
          </cell>
        </row>
        <row r="134">
          <cell r="C134">
            <v>1</v>
          </cell>
          <cell r="E134">
            <v>0</v>
          </cell>
        </row>
        <row r="135">
          <cell r="C135">
            <v>1</v>
          </cell>
          <cell r="E135">
            <v>0</v>
          </cell>
        </row>
        <row r="138">
          <cell r="C138" t="str">
            <v xml:space="preserve"> </v>
          </cell>
          <cell r="E138">
            <v>0</v>
          </cell>
        </row>
        <row r="139">
          <cell r="C139">
            <v>1</v>
          </cell>
          <cell r="E139">
            <v>0</v>
          </cell>
        </row>
        <row r="140">
          <cell r="C140">
            <v>1</v>
          </cell>
          <cell r="E140">
            <v>0</v>
          </cell>
        </row>
      </sheetData>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000"/>
      <sheetName val="1000"/>
      <sheetName val="Estado Financiero"/>
      <sheetName val="Resumen"/>
      <sheetName val="Cubicación"/>
      <sheetName val="Pagos"/>
      <sheetName val="Res-Financiero"/>
      <sheetName val="A"/>
      <sheetName val="Senalizacion"/>
      <sheetName val="Precios"/>
      <sheetName val="LISTADO MATERIALES"/>
    </sheetNames>
    <sheetDataSet>
      <sheetData sheetId="0"/>
      <sheetData sheetId="1"/>
      <sheetData sheetId="2"/>
      <sheetData sheetId="3"/>
      <sheetData sheetId="4"/>
      <sheetData sheetId="5"/>
      <sheetData sheetId="6"/>
      <sheetData sheetId="7" refreshError="1"/>
      <sheetData sheetId="8" refreshError="1"/>
      <sheetData sheetId="9" refreshError="1"/>
      <sheetData sheetId="10"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nálisis"/>
      <sheetName val="Presupuesto general metalico"/>
      <sheetName val="Presupuesto general"/>
      <sheetName val="PRESUPUEST"/>
      <sheetName val="INSUMO"/>
      <sheetName val="propuesta "/>
      <sheetName val="Varios"/>
      <sheetName val="Herr+Equip"/>
      <sheetName val="M.O instalacion"/>
      <sheetName val="M.O Fabricacion"/>
      <sheetName val=" pintura"/>
      <sheetName val="Corte+Sold"/>
      <sheetName val="ANALISIS"/>
      <sheetName val="Comparacion"/>
      <sheetName val="peso "/>
      <sheetName val="peso"/>
    </sheetNames>
    <sheetDataSet>
      <sheetData sheetId="0" refreshError="1"/>
      <sheetData sheetId="1" refreshError="1"/>
      <sheetData sheetId="2" refreshError="1"/>
      <sheetData sheetId="3"/>
      <sheetData sheetId="4"/>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000"/>
      <sheetName val="1000"/>
      <sheetName val="Estado Financiero"/>
      <sheetName val="Resumen"/>
      <sheetName val="R_Precios_Ajustado "/>
      <sheetName val="Cubicación"/>
      <sheetName val="Pagos"/>
      <sheetName val="Res-Financiero"/>
      <sheetName val="A"/>
      <sheetName val="anal term"/>
    </sheetNames>
    <sheetDataSet>
      <sheetData sheetId="0"/>
      <sheetData sheetId="1"/>
      <sheetData sheetId="2"/>
      <sheetData sheetId="3"/>
      <sheetData sheetId="4"/>
      <sheetData sheetId="5"/>
      <sheetData sheetId="6"/>
      <sheetData sheetId="7"/>
      <sheetData sheetId="8" refreshError="1"/>
      <sheetData sheetId="9"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ado"/>
      <sheetName val="Insumos"/>
      <sheetName val="MO"/>
      <sheetName val="Precio de Vigas"/>
      <sheetName val="analisis"/>
      <sheetName val="Hss 10&quot; x 3&quot; x .125&quot;"/>
      <sheetName val="C 5&quot; x 10&quot; x 2 mm"/>
      <sheetName val="C 2&quot; x 10&quot; x 2mm"/>
    </sheetNames>
    <sheetDataSet>
      <sheetData sheetId="0"/>
      <sheetData sheetId="1" refreshError="1"/>
      <sheetData sheetId="2" refreshError="1"/>
      <sheetData sheetId="3" refreshError="1"/>
      <sheetData sheetId="4">
        <row r="4">
          <cell r="F4">
            <v>35.75</v>
          </cell>
        </row>
        <row r="5">
          <cell r="F5">
            <v>22</v>
          </cell>
        </row>
        <row r="773">
          <cell r="G773">
            <v>2.7450293706293705</v>
          </cell>
        </row>
        <row r="1453">
          <cell r="G1453">
            <v>1.18</v>
          </cell>
        </row>
        <row r="1534">
          <cell r="G1534">
            <v>1.18</v>
          </cell>
        </row>
        <row r="1637">
          <cell r="G1637">
            <v>1.1100000000000001</v>
          </cell>
        </row>
        <row r="1814">
          <cell r="G1814">
            <v>1.0990083501452665</v>
          </cell>
        </row>
        <row r="1872">
          <cell r="G1872">
            <v>1.04</v>
          </cell>
        </row>
        <row r="1977">
          <cell r="G1977">
            <v>1.01</v>
          </cell>
        </row>
        <row r="2304">
          <cell r="G2304">
            <v>1.1582807182752932</v>
          </cell>
        </row>
        <row r="2313">
          <cell r="G2313">
            <v>1.5546306759858588</v>
          </cell>
        </row>
        <row r="2322">
          <cell r="G2322">
            <v>1.1959693269503306</v>
          </cell>
        </row>
        <row r="2432">
          <cell r="G2432">
            <v>1.499981906661326</v>
          </cell>
        </row>
        <row r="2477">
          <cell r="G2477">
            <v>1.5569471130991022</v>
          </cell>
        </row>
        <row r="2486">
          <cell r="G2486">
            <v>1.5907568128034648</v>
          </cell>
        </row>
        <row r="2513">
          <cell r="G2513">
            <v>1.4007248423901459</v>
          </cell>
        </row>
        <row r="2860">
          <cell r="G2860">
            <v>0.92456503968147008</v>
          </cell>
        </row>
      </sheetData>
      <sheetData sheetId="5" refreshError="1"/>
      <sheetData sheetId="6" refreshError="1"/>
      <sheetData sheetId="7"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r"/>
      <sheetName val="Ins"/>
      <sheetName val="Ins 2"/>
      <sheetName val="FA"/>
      <sheetName val="Rndmto"/>
      <sheetName val="M.O."/>
      <sheetName val="Sheet4"/>
      <sheetName val="Resu"/>
      <sheetName val="Ana"/>
      <sheetName val="Indice"/>
    </sheetNames>
    <sheetDataSet>
      <sheetData sheetId="0" refreshError="1"/>
      <sheetData sheetId="1" refreshError="1">
        <row r="582">
          <cell r="E582">
            <v>115.6</v>
          </cell>
        </row>
        <row r="584">
          <cell r="E584">
            <v>425000</v>
          </cell>
        </row>
        <row r="592">
          <cell r="E592">
            <v>543000</v>
          </cell>
        </row>
      </sheetData>
      <sheetData sheetId="2" refreshError="1">
        <row r="51">
          <cell r="E51">
            <v>4.5</v>
          </cell>
        </row>
      </sheetData>
      <sheetData sheetId="3" refreshError="1"/>
      <sheetData sheetId="4" refreshError="1"/>
      <sheetData sheetId="5" refreshError="1"/>
      <sheetData sheetId="6" refreshError="1"/>
      <sheetData sheetId="7" refreshError="1"/>
      <sheetData sheetId="8" refreshError="1">
        <row r="11">
          <cell r="F11">
            <v>2274.5</v>
          </cell>
        </row>
        <row r="15">
          <cell r="F15">
            <v>2253</v>
          </cell>
        </row>
        <row r="19">
          <cell r="F19">
            <v>2253</v>
          </cell>
        </row>
        <row r="23">
          <cell r="F23">
            <v>2253</v>
          </cell>
        </row>
        <row r="27">
          <cell r="F27">
            <v>2253</v>
          </cell>
        </row>
        <row r="31">
          <cell r="F31">
            <v>2253</v>
          </cell>
        </row>
        <row r="35">
          <cell r="F35">
            <v>2253</v>
          </cell>
        </row>
        <row r="39">
          <cell r="F39">
            <v>2253</v>
          </cell>
        </row>
        <row r="43">
          <cell r="F43">
            <v>2253</v>
          </cell>
        </row>
        <row r="47">
          <cell r="F47">
            <v>2253</v>
          </cell>
        </row>
        <row r="51">
          <cell r="F51">
            <v>2253</v>
          </cell>
        </row>
        <row r="55">
          <cell r="F55">
            <v>2253</v>
          </cell>
        </row>
        <row r="59">
          <cell r="F59">
            <v>2253</v>
          </cell>
        </row>
        <row r="72">
          <cell r="F72">
            <v>694.65000000000009</v>
          </cell>
        </row>
        <row r="82">
          <cell r="F82">
            <v>818.43000000000006</v>
          </cell>
        </row>
        <row r="92">
          <cell r="F92">
            <v>904.86000000000013</v>
          </cell>
        </row>
        <row r="106">
          <cell r="F106">
            <v>614.06000000000006</v>
          </cell>
        </row>
        <row r="128">
          <cell r="F128">
            <v>2906.2199999999993</v>
          </cell>
        </row>
        <row r="139">
          <cell r="F139">
            <v>549.68000000000006</v>
          </cell>
        </row>
        <row r="150">
          <cell r="F150">
            <v>677.57</v>
          </cell>
        </row>
        <row r="161">
          <cell r="F161">
            <v>898.62</v>
          </cell>
        </row>
        <row r="172">
          <cell r="F172">
            <v>851.17000000000019</v>
          </cell>
        </row>
        <row r="183">
          <cell r="F183">
            <v>782.29000000000008</v>
          </cell>
        </row>
        <row r="194">
          <cell r="F194">
            <v>928.58000000000015</v>
          </cell>
        </row>
        <row r="205">
          <cell r="F205">
            <v>984.30000000000018</v>
          </cell>
        </row>
        <row r="216">
          <cell r="F216">
            <v>1487.0700000000004</v>
          </cell>
        </row>
        <row r="227">
          <cell r="F227">
            <v>1557.4700000000005</v>
          </cell>
        </row>
        <row r="238">
          <cell r="F238">
            <v>1483.9900000000002</v>
          </cell>
        </row>
        <row r="248">
          <cell r="F248">
            <v>1902.3000000000004</v>
          </cell>
        </row>
        <row r="253">
          <cell r="F253">
            <v>2338.06</v>
          </cell>
        </row>
        <row r="258">
          <cell r="F258">
            <v>1318.24</v>
          </cell>
        </row>
        <row r="263">
          <cell r="F263">
            <v>1324.1200000000001</v>
          </cell>
        </row>
        <row r="290">
          <cell r="F290">
            <v>14374.57</v>
          </cell>
        </row>
        <row r="291">
          <cell r="F291">
            <v>804.85</v>
          </cell>
        </row>
        <row r="327">
          <cell r="F327">
            <v>29660.49</v>
          </cell>
        </row>
        <row r="328">
          <cell r="F328">
            <v>880.92</v>
          </cell>
        </row>
        <row r="342">
          <cell r="F342">
            <v>4207.68</v>
          </cell>
        </row>
        <row r="343">
          <cell r="F343">
            <v>420.77</v>
          </cell>
        </row>
        <row r="352">
          <cell r="F352">
            <v>389.54999999999995</v>
          </cell>
        </row>
        <row r="359">
          <cell r="F359">
            <v>427.78999999999996</v>
          </cell>
        </row>
        <row r="366">
          <cell r="F366">
            <v>18.79</v>
          </cell>
        </row>
        <row r="371">
          <cell r="F371">
            <v>15.9</v>
          </cell>
        </row>
        <row r="375">
          <cell r="F375">
            <v>41.23</v>
          </cell>
        </row>
        <row r="380">
          <cell r="F380">
            <v>28.060000000000002</v>
          </cell>
        </row>
        <row r="387">
          <cell r="F387">
            <v>166.18</v>
          </cell>
        </row>
        <row r="392">
          <cell r="F392">
            <v>135.55000000000001</v>
          </cell>
        </row>
        <row r="399">
          <cell r="F399">
            <v>141.18</v>
          </cell>
        </row>
        <row r="407">
          <cell r="F407">
            <v>251.52999999999997</v>
          </cell>
        </row>
        <row r="415">
          <cell r="F415">
            <v>188.22</v>
          </cell>
        </row>
        <row r="423">
          <cell r="F423">
            <v>269.83999999999997</v>
          </cell>
        </row>
        <row r="430">
          <cell r="F430">
            <v>240.45999999999998</v>
          </cell>
        </row>
        <row r="438">
          <cell r="F438">
            <v>150.42000000000002</v>
          </cell>
        </row>
        <row r="443">
          <cell r="F443">
            <v>47.64</v>
          </cell>
        </row>
        <row r="448">
          <cell r="F448">
            <v>81.81</v>
          </cell>
        </row>
        <row r="453">
          <cell r="F453">
            <v>93.97999999999999</v>
          </cell>
        </row>
        <row r="458">
          <cell r="F458">
            <v>69.75</v>
          </cell>
        </row>
        <row r="467">
          <cell r="F467">
            <v>1134.3499999999999</v>
          </cell>
        </row>
        <row r="473">
          <cell r="F473">
            <v>1248.3999999999999</v>
          </cell>
        </row>
        <row r="479">
          <cell r="F479">
            <v>1002.25</v>
          </cell>
        </row>
        <row r="485">
          <cell r="F485">
            <v>1324.46</v>
          </cell>
        </row>
        <row r="491">
          <cell r="F491">
            <v>1661.6599999999999</v>
          </cell>
        </row>
        <row r="509">
          <cell r="F509">
            <v>1354.47</v>
          </cell>
        </row>
        <row r="515">
          <cell r="F515">
            <v>1274.4199999999998</v>
          </cell>
        </row>
        <row r="521">
          <cell r="F521">
            <v>1700.69</v>
          </cell>
        </row>
        <row r="527">
          <cell r="F527">
            <v>1068.3</v>
          </cell>
        </row>
        <row r="542">
          <cell r="F542">
            <v>15217.250000000002</v>
          </cell>
        </row>
        <row r="546">
          <cell r="F546">
            <v>17516.64</v>
          </cell>
        </row>
        <row r="550">
          <cell r="F550">
            <v>17674.7</v>
          </cell>
        </row>
        <row r="570">
          <cell r="F570">
            <v>19646.91</v>
          </cell>
        </row>
        <row r="574">
          <cell r="F574">
            <v>19867.61</v>
          </cell>
        </row>
        <row r="579">
          <cell r="F579">
            <v>21720.720000000001</v>
          </cell>
        </row>
        <row r="583">
          <cell r="F583">
            <v>24024.530000000002</v>
          </cell>
        </row>
        <row r="596">
          <cell r="F596">
            <v>13715.240000000002</v>
          </cell>
        </row>
        <row r="600">
          <cell r="F600">
            <v>13935.939999999999</v>
          </cell>
        </row>
        <row r="613">
          <cell r="F613">
            <v>13667.82</v>
          </cell>
        </row>
        <row r="617">
          <cell r="F617">
            <v>13888.519999999999</v>
          </cell>
        </row>
        <row r="630">
          <cell r="F630">
            <v>10257.959999999999</v>
          </cell>
        </row>
        <row r="634">
          <cell r="F634">
            <v>10478.66</v>
          </cell>
        </row>
        <row r="648">
          <cell r="F648">
            <v>10664.240000000002</v>
          </cell>
        </row>
        <row r="652">
          <cell r="F652">
            <v>9891.2999999999993</v>
          </cell>
        </row>
        <row r="666">
          <cell r="F666">
            <v>10111.719999999999</v>
          </cell>
        </row>
        <row r="670">
          <cell r="F670">
            <v>9097.26</v>
          </cell>
        </row>
        <row r="683">
          <cell r="F683">
            <v>12077.480000000001</v>
          </cell>
        </row>
        <row r="687">
          <cell r="F687">
            <v>11856.78</v>
          </cell>
        </row>
        <row r="700">
          <cell r="F700">
            <v>21807.11</v>
          </cell>
        </row>
        <row r="705">
          <cell r="F705">
            <v>21807.11</v>
          </cell>
        </row>
        <row r="710">
          <cell r="F710">
            <v>21807.11</v>
          </cell>
        </row>
        <row r="715">
          <cell r="F715">
            <v>21807.11</v>
          </cell>
        </row>
        <row r="728">
          <cell r="F728">
            <v>16292.18</v>
          </cell>
        </row>
        <row r="733">
          <cell r="F733">
            <v>16292.18</v>
          </cell>
        </row>
        <row r="756">
          <cell r="F756">
            <v>16244.759999999998</v>
          </cell>
        </row>
        <row r="761">
          <cell r="F761">
            <v>16552.739999999998</v>
          </cell>
        </row>
        <row r="766">
          <cell r="F766">
            <v>16244.759999999998</v>
          </cell>
        </row>
        <row r="771">
          <cell r="F771">
            <v>16552.739999999998</v>
          </cell>
        </row>
        <row r="777">
          <cell r="F777">
            <v>16508.25</v>
          </cell>
        </row>
        <row r="782">
          <cell r="F782">
            <v>16552.739999999998</v>
          </cell>
        </row>
        <row r="788">
          <cell r="F788">
            <v>16508.25</v>
          </cell>
        </row>
        <row r="793">
          <cell r="F793">
            <v>16552.739999999998</v>
          </cell>
        </row>
        <row r="806">
          <cell r="F806">
            <v>12834.9</v>
          </cell>
        </row>
        <row r="811">
          <cell r="F811">
            <v>13079.970000000001</v>
          </cell>
        </row>
        <row r="817">
          <cell r="F817">
            <v>13044.57</v>
          </cell>
        </row>
        <row r="822">
          <cell r="F822">
            <v>13079.970000000001</v>
          </cell>
        </row>
        <row r="836">
          <cell r="F836">
            <v>13241.18</v>
          </cell>
        </row>
        <row r="841">
          <cell r="F841">
            <v>13509.470000000001</v>
          </cell>
        </row>
        <row r="847">
          <cell r="F847">
            <v>13241.18</v>
          </cell>
        </row>
        <row r="852">
          <cell r="F852">
            <v>13509.470000000001</v>
          </cell>
        </row>
        <row r="859">
          <cell r="F859">
            <v>13470.720000000001</v>
          </cell>
        </row>
        <row r="864">
          <cell r="F864">
            <v>13509.470000000001</v>
          </cell>
        </row>
        <row r="871">
          <cell r="F871">
            <v>13470.720000000001</v>
          </cell>
        </row>
        <row r="876">
          <cell r="F876">
            <v>13509.470000000001</v>
          </cell>
        </row>
        <row r="890">
          <cell r="F890">
            <v>12467.96</v>
          </cell>
        </row>
        <row r="895">
          <cell r="F895">
            <v>11977.32</v>
          </cell>
        </row>
        <row r="902">
          <cell r="F902">
            <v>12727.3</v>
          </cell>
        </row>
        <row r="907">
          <cell r="F907">
            <v>12771.08</v>
          </cell>
        </row>
        <row r="920">
          <cell r="F920">
            <v>14456.350000000002</v>
          </cell>
        </row>
        <row r="925">
          <cell r="F925">
            <v>14936.05</v>
          </cell>
        </row>
        <row r="931">
          <cell r="F931">
            <v>14866.76</v>
          </cell>
        </row>
        <row r="936">
          <cell r="F936">
            <v>14936.05</v>
          </cell>
        </row>
        <row r="949">
          <cell r="F949">
            <v>16402.82</v>
          </cell>
        </row>
        <row r="954">
          <cell r="F954">
            <v>16710.8</v>
          </cell>
        </row>
        <row r="960">
          <cell r="F960">
            <v>16666.309999999998</v>
          </cell>
        </row>
        <row r="965">
          <cell r="F965">
            <v>16710.8</v>
          </cell>
        </row>
        <row r="978">
          <cell r="F978">
            <v>12992.96</v>
          </cell>
        </row>
        <row r="983">
          <cell r="F983">
            <v>13238.03</v>
          </cell>
        </row>
        <row r="989">
          <cell r="F989">
            <v>13202.630000000001</v>
          </cell>
        </row>
        <row r="994">
          <cell r="F994">
            <v>13238.03</v>
          </cell>
        </row>
        <row r="1008">
          <cell r="F1008">
            <v>13399.240000000002</v>
          </cell>
        </row>
        <row r="1013">
          <cell r="F1013">
            <v>13667.529999999999</v>
          </cell>
        </row>
        <row r="1019">
          <cell r="F1019">
            <v>13399.24</v>
          </cell>
        </row>
        <row r="1024">
          <cell r="F1024">
            <v>13667.529999999999</v>
          </cell>
        </row>
        <row r="1031">
          <cell r="F1031">
            <v>13628.779999999999</v>
          </cell>
        </row>
        <row r="1036">
          <cell r="F1036">
            <v>13667.529999999999</v>
          </cell>
        </row>
        <row r="1043">
          <cell r="F1043">
            <v>13628.779999999999</v>
          </cell>
        </row>
        <row r="1048">
          <cell r="F1048">
            <v>13667.529999999999</v>
          </cell>
        </row>
        <row r="1062">
          <cell r="F1062">
            <v>12626.02</v>
          </cell>
        </row>
        <row r="1067">
          <cell r="F1067">
            <v>12135.380000000001</v>
          </cell>
        </row>
        <row r="1074">
          <cell r="F1074">
            <v>12885.36</v>
          </cell>
        </row>
        <row r="1079">
          <cell r="F1079">
            <v>12929.14</v>
          </cell>
        </row>
        <row r="1092">
          <cell r="F1092">
            <v>14591.780000000002</v>
          </cell>
        </row>
        <row r="1097">
          <cell r="F1097">
            <v>15071.48</v>
          </cell>
        </row>
        <row r="1103">
          <cell r="F1103">
            <v>15002.19</v>
          </cell>
        </row>
        <row r="1108">
          <cell r="F1108">
            <v>15071.48</v>
          </cell>
        </row>
        <row r="1121">
          <cell r="F1121">
            <v>16664.399999999998</v>
          </cell>
        </row>
        <row r="1126">
          <cell r="F1126">
            <v>16972.379999999997</v>
          </cell>
        </row>
        <row r="1132">
          <cell r="F1132">
            <v>16927.89</v>
          </cell>
        </row>
        <row r="1137">
          <cell r="F1137">
            <v>16972.379999999997</v>
          </cell>
        </row>
        <row r="1150">
          <cell r="F1150">
            <v>13254.539999999999</v>
          </cell>
        </row>
        <row r="1155">
          <cell r="F1155">
            <v>13499.61</v>
          </cell>
        </row>
        <row r="1161">
          <cell r="F1161">
            <v>13464.21</v>
          </cell>
        </row>
        <row r="1166">
          <cell r="F1166">
            <v>13499.61</v>
          </cell>
        </row>
        <row r="1180">
          <cell r="F1180">
            <v>13660.82</v>
          </cell>
        </row>
        <row r="1185">
          <cell r="F1185">
            <v>13929.11</v>
          </cell>
        </row>
        <row r="1191">
          <cell r="F1191">
            <v>13660.82</v>
          </cell>
        </row>
        <row r="1196">
          <cell r="F1196">
            <v>13929.11</v>
          </cell>
        </row>
        <row r="1203">
          <cell r="F1203">
            <v>13890.36</v>
          </cell>
        </row>
        <row r="1208">
          <cell r="F1208">
            <v>13929.11</v>
          </cell>
        </row>
        <row r="1215">
          <cell r="F1215">
            <v>13890.36</v>
          </cell>
        </row>
        <row r="1220">
          <cell r="F1220">
            <v>13929.11</v>
          </cell>
        </row>
        <row r="1234">
          <cell r="F1234">
            <v>12887.599999999999</v>
          </cell>
        </row>
        <row r="1239">
          <cell r="F1239">
            <v>12396.96</v>
          </cell>
        </row>
        <row r="1246">
          <cell r="F1246">
            <v>13146.939999999999</v>
          </cell>
        </row>
        <row r="1251">
          <cell r="F1251">
            <v>13190.72</v>
          </cell>
        </row>
        <row r="1264">
          <cell r="F1264">
            <v>14853.36</v>
          </cell>
        </row>
        <row r="1269">
          <cell r="F1269">
            <v>15333.06</v>
          </cell>
        </row>
        <row r="1275">
          <cell r="F1275">
            <v>15263.77</v>
          </cell>
        </row>
        <row r="1280">
          <cell r="F1280">
            <v>15333.06</v>
          </cell>
        </row>
        <row r="1295">
          <cell r="F1295">
            <v>12646.11</v>
          </cell>
        </row>
        <row r="1307">
          <cell r="F1307">
            <v>12866.81</v>
          </cell>
        </row>
        <row r="1343">
          <cell r="F1343">
            <v>10926.86</v>
          </cell>
        </row>
        <row r="1355">
          <cell r="F1355">
            <v>11147.56</v>
          </cell>
        </row>
        <row r="1371">
          <cell r="F1371">
            <v>25487.59</v>
          </cell>
        </row>
        <row r="1384">
          <cell r="F1384">
            <v>25708.29</v>
          </cell>
        </row>
        <row r="1397">
          <cell r="F1397">
            <v>19088.740000000002</v>
          </cell>
        </row>
        <row r="1410">
          <cell r="F1410">
            <v>19309.440000000002</v>
          </cell>
        </row>
        <row r="1448">
          <cell r="F1448">
            <v>16184.390000000001</v>
          </cell>
        </row>
        <row r="1460">
          <cell r="F1460">
            <v>16405.09</v>
          </cell>
        </row>
        <row r="1473">
          <cell r="F1473">
            <v>28064.53</v>
          </cell>
        </row>
        <row r="1486">
          <cell r="F1486">
            <v>21665.68</v>
          </cell>
        </row>
        <row r="1498">
          <cell r="F1498">
            <v>18761.330000000002</v>
          </cell>
        </row>
        <row r="1513">
          <cell r="F1513">
            <v>8380.77</v>
          </cell>
        </row>
        <row r="1517">
          <cell r="F1517">
            <v>8380.77</v>
          </cell>
        </row>
        <row r="1522">
          <cell r="F1522">
            <v>8520.83</v>
          </cell>
        </row>
        <row r="1527">
          <cell r="F1527">
            <v>8520.83</v>
          </cell>
        </row>
        <row r="1539">
          <cell r="F1539">
            <v>7299.48</v>
          </cell>
        </row>
        <row r="1543">
          <cell r="F1543">
            <v>7299.48</v>
          </cell>
        </row>
        <row r="1548">
          <cell r="F1548">
            <v>7414.67</v>
          </cell>
        </row>
        <row r="1553">
          <cell r="F1553">
            <v>7414.67</v>
          </cell>
        </row>
        <row r="1565">
          <cell r="F1565">
            <v>10680.16</v>
          </cell>
        </row>
        <row r="1569">
          <cell r="F1569">
            <v>10680.16</v>
          </cell>
        </row>
        <row r="1574">
          <cell r="F1574">
            <v>10820.220000000001</v>
          </cell>
        </row>
        <row r="1579">
          <cell r="F1579">
            <v>10820.220000000001</v>
          </cell>
        </row>
        <row r="1591">
          <cell r="F1591">
            <v>9598.869999999999</v>
          </cell>
        </row>
        <row r="1595">
          <cell r="F1595">
            <v>9598.8700000000008</v>
          </cell>
        </row>
        <row r="1600">
          <cell r="F1600">
            <v>9714.06</v>
          </cell>
        </row>
        <row r="1605">
          <cell r="F1605">
            <v>9714.06</v>
          </cell>
        </row>
        <row r="1621">
          <cell r="F1621">
            <v>14802.09</v>
          </cell>
        </row>
        <row r="1625">
          <cell r="F1625">
            <v>14802.09</v>
          </cell>
        </row>
        <row r="1630">
          <cell r="F1630">
            <v>14941.89</v>
          </cell>
        </row>
        <row r="1635">
          <cell r="F1635">
            <v>14941.89</v>
          </cell>
        </row>
        <row r="1648">
          <cell r="F1648">
            <v>14960.150000000001</v>
          </cell>
        </row>
        <row r="1652">
          <cell r="F1652">
            <v>14960.15</v>
          </cell>
        </row>
        <row r="1657">
          <cell r="F1657">
            <v>15099.95</v>
          </cell>
        </row>
        <row r="1662">
          <cell r="F1662">
            <v>15099.95</v>
          </cell>
        </row>
        <row r="1675">
          <cell r="F1675">
            <v>15221.73</v>
          </cell>
        </row>
        <row r="1679">
          <cell r="F1679">
            <v>15221.73</v>
          </cell>
        </row>
        <row r="1684">
          <cell r="F1684">
            <v>15361.53</v>
          </cell>
        </row>
        <row r="1689">
          <cell r="F1689">
            <v>15361.53</v>
          </cell>
        </row>
        <row r="1702">
          <cell r="F1702">
            <v>12270.74</v>
          </cell>
        </row>
        <row r="1706">
          <cell r="F1706">
            <v>12270.74</v>
          </cell>
        </row>
        <row r="1711">
          <cell r="F1711">
            <v>12375.720000000001</v>
          </cell>
        </row>
        <row r="1716">
          <cell r="F1716">
            <v>12375.720000000001</v>
          </cell>
        </row>
        <row r="1729">
          <cell r="F1729">
            <v>12428.8</v>
          </cell>
        </row>
        <row r="1733">
          <cell r="F1733">
            <v>12428.800000000001</v>
          </cell>
        </row>
        <row r="1738">
          <cell r="F1738">
            <v>12533.78</v>
          </cell>
        </row>
        <row r="1743">
          <cell r="F1743">
            <v>12533.78</v>
          </cell>
        </row>
        <row r="1756">
          <cell r="F1756">
            <v>16983.34</v>
          </cell>
        </row>
        <row r="1760">
          <cell r="F1760">
            <v>16983.34</v>
          </cell>
        </row>
        <row r="1765">
          <cell r="F1765">
            <v>17356.36</v>
          </cell>
        </row>
        <row r="1770">
          <cell r="F1770">
            <v>17356.36</v>
          </cell>
        </row>
        <row r="1783">
          <cell r="F1783">
            <v>13814.14</v>
          </cell>
        </row>
        <row r="1787">
          <cell r="F1787">
            <v>13814.140000000001</v>
          </cell>
        </row>
        <row r="1792">
          <cell r="F1792">
            <v>14000.650000000001</v>
          </cell>
        </row>
        <row r="1797">
          <cell r="F1797">
            <v>14000.650000000001</v>
          </cell>
        </row>
        <row r="1810">
          <cell r="F1810">
            <v>17244.919999999998</v>
          </cell>
        </row>
        <row r="1814">
          <cell r="F1814">
            <v>17244.920000000002</v>
          </cell>
        </row>
        <row r="1819">
          <cell r="F1819">
            <v>17617.940000000002</v>
          </cell>
        </row>
        <row r="1824">
          <cell r="F1824">
            <v>17617.940000000002</v>
          </cell>
        </row>
        <row r="1837">
          <cell r="F1837">
            <v>14075.719999999998</v>
          </cell>
        </row>
        <row r="1841">
          <cell r="F1841">
            <v>14075.720000000001</v>
          </cell>
        </row>
        <row r="1846">
          <cell r="F1846">
            <v>14262.23</v>
          </cell>
        </row>
        <row r="1851">
          <cell r="F1851">
            <v>14262.23</v>
          </cell>
        </row>
        <row r="1866">
          <cell r="F1866">
            <v>14648.619999999999</v>
          </cell>
        </row>
        <row r="1871">
          <cell r="F1871">
            <v>14648.619999999999</v>
          </cell>
        </row>
        <row r="1876">
          <cell r="F1876">
            <v>14648.619999999999</v>
          </cell>
        </row>
        <row r="1881">
          <cell r="F1881">
            <v>14648.619999999999</v>
          </cell>
        </row>
        <row r="1885">
          <cell r="F1885">
            <v>14591.769999999999</v>
          </cell>
        </row>
        <row r="1890">
          <cell r="F1890">
            <v>14591.769999999999</v>
          </cell>
        </row>
        <row r="1896">
          <cell r="F1896">
            <v>14591.769999999999</v>
          </cell>
        </row>
        <row r="1901">
          <cell r="F1901">
            <v>14591.769999999999</v>
          </cell>
        </row>
        <row r="1913">
          <cell r="F1913">
            <v>16948.009999999998</v>
          </cell>
        </row>
        <row r="1918">
          <cell r="F1918">
            <v>16948.010000000002</v>
          </cell>
        </row>
        <row r="1923">
          <cell r="F1923">
            <v>16948.010000000002</v>
          </cell>
        </row>
        <row r="1928">
          <cell r="F1928">
            <v>16948.010000000002</v>
          </cell>
        </row>
        <row r="1940">
          <cell r="F1940">
            <v>17106.07</v>
          </cell>
        </row>
        <row r="1945">
          <cell r="F1945">
            <v>17106.07</v>
          </cell>
        </row>
        <row r="1950">
          <cell r="F1950">
            <v>17106.07</v>
          </cell>
        </row>
        <row r="1955">
          <cell r="F1955">
            <v>17106.07</v>
          </cell>
        </row>
        <row r="1967">
          <cell r="F1967">
            <v>17367.649999999998</v>
          </cell>
        </row>
        <row r="1972">
          <cell r="F1972">
            <v>17367.650000000001</v>
          </cell>
        </row>
        <row r="1977">
          <cell r="F1977">
            <v>17367.650000000001</v>
          </cell>
        </row>
        <row r="1982">
          <cell r="F1982">
            <v>17367.650000000001</v>
          </cell>
        </row>
        <row r="1998">
          <cell r="F1998">
            <v>12271.2</v>
          </cell>
        </row>
        <row r="2004">
          <cell r="F2004">
            <v>12558.26</v>
          </cell>
        </row>
        <row r="2017">
          <cell r="F2017">
            <v>9874.07</v>
          </cell>
        </row>
        <row r="2023">
          <cell r="F2023">
            <v>10094.75</v>
          </cell>
        </row>
        <row r="2036">
          <cell r="F2036">
            <v>9508.7599999999984</v>
          </cell>
        </row>
        <row r="2042">
          <cell r="F2042">
            <v>9753.3100000000013</v>
          </cell>
        </row>
        <row r="2056">
          <cell r="F2056">
            <v>8107.4699999999993</v>
          </cell>
        </row>
        <row r="2061">
          <cell r="F2061">
            <v>8107.4699999999993</v>
          </cell>
        </row>
        <row r="2068">
          <cell r="F2068">
            <v>8295.43</v>
          </cell>
        </row>
        <row r="2081">
          <cell r="F2081">
            <v>14570.59</v>
          </cell>
        </row>
        <row r="2086">
          <cell r="F2086">
            <v>14906.109999999999</v>
          </cell>
        </row>
        <row r="2092">
          <cell r="F2092">
            <v>14857.65</v>
          </cell>
        </row>
        <row r="2098">
          <cell r="F2098">
            <v>14906.109999999999</v>
          </cell>
        </row>
        <row r="2111">
          <cell r="F2111">
            <v>12173.46</v>
          </cell>
        </row>
        <row r="2116">
          <cell r="F2116">
            <v>12431.4</v>
          </cell>
        </row>
        <row r="2122">
          <cell r="F2122">
            <v>12394.14</v>
          </cell>
        </row>
        <row r="2128">
          <cell r="F2128">
            <v>12431.4</v>
          </cell>
        </row>
        <row r="2141">
          <cell r="F2141">
            <v>11808.15</v>
          </cell>
        </row>
        <row r="2146">
          <cell r="F2146">
            <v>12093.99</v>
          </cell>
        </row>
        <row r="2152">
          <cell r="F2152">
            <v>12052.7</v>
          </cell>
        </row>
        <row r="2158">
          <cell r="F2158">
            <v>12093.99</v>
          </cell>
        </row>
        <row r="2172">
          <cell r="F2172">
            <v>10406.86</v>
          </cell>
        </row>
        <row r="2177">
          <cell r="F2177">
            <v>10626.55</v>
          </cell>
        </row>
        <row r="2184">
          <cell r="F2184">
            <v>10594.82</v>
          </cell>
        </row>
        <row r="2191">
          <cell r="F2191">
            <v>10626.55</v>
          </cell>
        </row>
        <row r="2198">
          <cell r="F2198">
            <v>10594.82</v>
          </cell>
        </row>
        <row r="2205">
          <cell r="F2205">
            <v>10626.55</v>
          </cell>
        </row>
        <row r="2218">
          <cell r="F2218">
            <v>14728.650000000001</v>
          </cell>
        </row>
        <row r="2223">
          <cell r="F2223">
            <v>15064.17</v>
          </cell>
        </row>
        <row r="2229">
          <cell r="F2229">
            <v>15015.710000000001</v>
          </cell>
        </row>
        <row r="2235">
          <cell r="F2235">
            <v>15064.17</v>
          </cell>
        </row>
        <row r="2248">
          <cell r="F2248">
            <v>12331.52</v>
          </cell>
        </row>
        <row r="2253">
          <cell r="F2253">
            <v>12589.46</v>
          </cell>
        </row>
        <row r="2259">
          <cell r="F2259">
            <v>12552.199999999999</v>
          </cell>
        </row>
        <row r="2265">
          <cell r="F2265">
            <v>12589.46</v>
          </cell>
        </row>
        <row r="2278">
          <cell r="F2278">
            <v>11966.21</v>
          </cell>
        </row>
        <row r="2283">
          <cell r="F2283">
            <v>12252.05</v>
          </cell>
        </row>
        <row r="2289">
          <cell r="F2289">
            <v>12210.76</v>
          </cell>
        </row>
        <row r="2295">
          <cell r="F2295">
            <v>12252.05</v>
          </cell>
        </row>
        <row r="2309">
          <cell r="F2309">
            <v>10564.919999999998</v>
          </cell>
        </row>
        <row r="2314">
          <cell r="F2314">
            <v>10784.61</v>
          </cell>
        </row>
        <row r="2321">
          <cell r="F2321">
            <v>10752.88</v>
          </cell>
        </row>
        <row r="2328">
          <cell r="F2328">
            <v>10784.61</v>
          </cell>
        </row>
        <row r="2335">
          <cell r="F2335">
            <v>10752.88</v>
          </cell>
        </row>
        <row r="2342">
          <cell r="F2342">
            <v>10784.61</v>
          </cell>
        </row>
        <row r="2355">
          <cell r="F2355">
            <v>14990.23</v>
          </cell>
        </row>
        <row r="2360">
          <cell r="F2360">
            <v>15325.75</v>
          </cell>
        </row>
        <row r="2366">
          <cell r="F2366">
            <v>15277.29</v>
          </cell>
        </row>
        <row r="2372">
          <cell r="F2372">
            <v>15325.75</v>
          </cell>
        </row>
        <row r="2385">
          <cell r="F2385">
            <v>12593.099999999999</v>
          </cell>
        </row>
        <row r="2390">
          <cell r="F2390">
            <v>12851.039999999999</v>
          </cell>
        </row>
        <row r="2396">
          <cell r="F2396">
            <v>12813.779999999999</v>
          </cell>
        </row>
        <row r="2402">
          <cell r="F2402">
            <v>13023.46</v>
          </cell>
        </row>
        <row r="2415">
          <cell r="F2415">
            <v>12227.789999999999</v>
          </cell>
        </row>
        <row r="2420">
          <cell r="F2420">
            <v>12513.630000000001</v>
          </cell>
        </row>
        <row r="2426">
          <cell r="F2426">
            <v>12472.34</v>
          </cell>
        </row>
        <row r="2432">
          <cell r="F2432">
            <v>12513.630000000001</v>
          </cell>
        </row>
        <row r="2446">
          <cell r="F2446">
            <v>10826.5</v>
          </cell>
        </row>
        <row r="2451">
          <cell r="F2451">
            <v>11046.189999999999</v>
          </cell>
        </row>
        <row r="2458">
          <cell r="F2458">
            <v>11014.46</v>
          </cell>
        </row>
        <row r="2465">
          <cell r="F2465">
            <v>11046.189999999999</v>
          </cell>
        </row>
        <row r="2472">
          <cell r="F2472">
            <v>11014.46</v>
          </cell>
        </row>
        <row r="2479">
          <cell r="F2479">
            <v>11046.189999999999</v>
          </cell>
        </row>
        <row r="2494">
          <cell r="F2494">
            <v>13004.73</v>
          </cell>
        </row>
        <row r="2506">
          <cell r="F2506">
            <v>13225.429999999998</v>
          </cell>
        </row>
        <row r="2517">
          <cell r="F2517">
            <v>12389.56</v>
          </cell>
        </row>
        <row r="2528">
          <cell r="F2528">
            <v>12610.259999999998</v>
          </cell>
        </row>
        <row r="2543">
          <cell r="F2543">
            <v>10999.22</v>
          </cell>
        </row>
        <row r="2547">
          <cell r="F2547">
            <v>10999.22</v>
          </cell>
        </row>
        <row r="2552">
          <cell r="F2552">
            <v>11142.210000000001</v>
          </cell>
        </row>
        <row r="2557">
          <cell r="F2557">
            <v>11142.210000000001</v>
          </cell>
        </row>
        <row r="2569">
          <cell r="F2569">
            <v>10037.769999999999</v>
          </cell>
        </row>
        <row r="2573">
          <cell r="F2573">
            <v>10037.769999999999</v>
          </cell>
        </row>
        <row r="2578">
          <cell r="F2578">
            <v>10156.969999999999</v>
          </cell>
        </row>
        <row r="2583">
          <cell r="F2583">
            <v>10156.969999999999</v>
          </cell>
        </row>
        <row r="2595">
          <cell r="F2595">
            <v>13298.61</v>
          </cell>
        </row>
        <row r="2599">
          <cell r="F2599">
            <v>13298.61</v>
          </cell>
        </row>
        <row r="2604">
          <cell r="F2604">
            <v>13441.6</v>
          </cell>
        </row>
        <row r="2621">
          <cell r="F2621">
            <v>11941.39</v>
          </cell>
        </row>
        <row r="2625">
          <cell r="F2625">
            <v>11941.39</v>
          </cell>
        </row>
        <row r="2630">
          <cell r="F2630">
            <v>12060.59</v>
          </cell>
        </row>
        <row r="2635">
          <cell r="F2635">
            <v>12060.59</v>
          </cell>
        </row>
        <row r="2645">
          <cell r="F2645">
            <v>4099.8999999999996</v>
          </cell>
        </row>
        <row r="2652">
          <cell r="F2652">
            <v>4099.8999999999996</v>
          </cell>
        </row>
        <row r="2659">
          <cell r="F2659">
            <v>4233.6499999999996</v>
          </cell>
        </row>
        <row r="2666">
          <cell r="F2666">
            <v>4233.6499999999996</v>
          </cell>
        </row>
        <row r="2673">
          <cell r="F2673">
            <v>3594.8599999999997</v>
          </cell>
        </row>
        <row r="2680">
          <cell r="F2680">
            <v>3594.8599999999997</v>
          </cell>
        </row>
        <row r="2687">
          <cell r="F2687">
            <v>3698.89</v>
          </cell>
        </row>
        <row r="2694">
          <cell r="F2694">
            <v>3698.89</v>
          </cell>
        </row>
        <row r="2701">
          <cell r="F2701">
            <v>6718.7</v>
          </cell>
        </row>
        <row r="2708">
          <cell r="F2708">
            <v>6718.7</v>
          </cell>
        </row>
        <row r="2715">
          <cell r="F2715">
            <v>6902.2599999999993</v>
          </cell>
        </row>
        <row r="2722">
          <cell r="F2722">
            <v>6902.2599999999993</v>
          </cell>
        </row>
        <row r="2729">
          <cell r="F2729">
            <v>6213.66</v>
          </cell>
        </row>
        <row r="2736">
          <cell r="F2736">
            <v>6213.66</v>
          </cell>
        </row>
        <row r="2743">
          <cell r="F2743">
            <v>6367.5</v>
          </cell>
        </row>
        <row r="2750">
          <cell r="F2750">
            <v>6367.5</v>
          </cell>
        </row>
        <row r="2757">
          <cell r="F2757">
            <v>6932.74</v>
          </cell>
        </row>
        <row r="2764">
          <cell r="F2764">
            <v>6932.74</v>
          </cell>
        </row>
        <row r="2771">
          <cell r="F2771">
            <v>7066.49</v>
          </cell>
        </row>
        <row r="2778">
          <cell r="F2778">
            <v>7066.49</v>
          </cell>
        </row>
        <row r="2785">
          <cell r="F2785">
            <v>6427.7</v>
          </cell>
        </row>
        <row r="2792">
          <cell r="F2792">
            <v>6427.7</v>
          </cell>
        </row>
        <row r="2799">
          <cell r="F2799">
            <v>6531.73</v>
          </cell>
        </row>
        <row r="2806">
          <cell r="F2806">
            <v>6531.73</v>
          </cell>
        </row>
        <row r="2813">
          <cell r="F2813">
            <v>7090.7999999999993</v>
          </cell>
        </row>
        <row r="2820">
          <cell r="F2820">
            <v>7090.7999999999993</v>
          </cell>
        </row>
        <row r="2827">
          <cell r="F2827">
            <v>7224.5499999999993</v>
          </cell>
        </row>
        <row r="2834">
          <cell r="F2834">
            <v>7224.5499999999993</v>
          </cell>
        </row>
        <row r="2841">
          <cell r="F2841">
            <v>6585.7599999999993</v>
          </cell>
        </row>
        <row r="2848">
          <cell r="F2848">
            <v>6585.7599999999993</v>
          </cell>
        </row>
        <row r="2855">
          <cell r="F2855">
            <v>6689.7899999999991</v>
          </cell>
        </row>
        <row r="2862">
          <cell r="F2862">
            <v>6689.7899999999991</v>
          </cell>
        </row>
        <row r="2869">
          <cell r="F2869">
            <v>7352.3799999999992</v>
          </cell>
        </row>
        <row r="2876">
          <cell r="F2876">
            <v>7352.3799999999992</v>
          </cell>
        </row>
        <row r="2883">
          <cell r="F2883">
            <v>7486.1299999999992</v>
          </cell>
        </row>
        <row r="2890">
          <cell r="F2890">
            <v>7486.1299999999992</v>
          </cell>
        </row>
        <row r="2897">
          <cell r="F2897">
            <v>6847.3399999999992</v>
          </cell>
        </row>
        <row r="2904">
          <cell r="F2904">
            <v>6847.3399999999992</v>
          </cell>
        </row>
        <row r="2911">
          <cell r="F2911">
            <v>6951.369999999999</v>
          </cell>
        </row>
        <row r="2918">
          <cell r="F2918">
            <v>6951.369999999999</v>
          </cell>
        </row>
        <row r="2928">
          <cell r="F2928">
            <v>8730.48</v>
          </cell>
        </row>
        <row r="2935">
          <cell r="F2935">
            <v>8730.48</v>
          </cell>
        </row>
        <row r="2942">
          <cell r="F2942">
            <v>8970.0299999999988</v>
          </cell>
        </row>
        <row r="2949">
          <cell r="F2949">
            <v>8970.0299999999988</v>
          </cell>
        </row>
        <row r="2956">
          <cell r="F2956">
            <v>8888.5399999999991</v>
          </cell>
        </row>
        <row r="2963">
          <cell r="F2963">
            <v>8888.5399999999991</v>
          </cell>
        </row>
        <row r="2970">
          <cell r="F2970">
            <v>9128.09</v>
          </cell>
        </row>
        <row r="2977">
          <cell r="F2977">
            <v>9128.09</v>
          </cell>
        </row>
        <row r="2984">
          <cell r="F2984">
            <v>9150.119999999999</v>
          </cell>
        </row>
        <row r="2991">
          <cell r="F2991">
            <v>9150.119999999999</v>
          </cell>
        </row>
        <row r="2998">
          <cell r="F2998">
            <v>9389.6699999999983</v>
          </cell>
        </row>
        <row r="3005">
          <cell r="F3005">
            <v>9389.6699999999983</v>
          </cell>
        </row>
        <row r="3014">
          <cell r="F3014">
            <v>3799.12</v>
          </cell>
        </row>
        <row r="3019">
          <cell r="F3019">
            <v>3402.5299999999997</v>
          </cell>
        </row>
        <row r="3024">
          <cell r="F3024">
            <v>3641.09</v>
          </cell>
        </row>
        <row r="3029">
          <cell r="F3029">
            <v>3180.83</v>
          </cell>
        </row>
        <row r="3035">
          <cell r="F3035">
            <v>5044.6399999999994</v>
          </cell>
        </row>
        <row r="3041">
          <cell r="F3041">
            <v>4116.34</v>
          </cell>
        </row>
        <row r="3047">
          <cell r="F3047">
            <v>3653.96</v>
          </cell>
        </row>
        <row r="3053">
          <cell r="F3053">
            <v>3903.52</v>
          </cell>
        </row>
        <row r="3058">
          <cell r="F3058">
            <v>3506.93</v>
          </cell>
        </row>
        <row r="3063">
          <cell r="F3063">
            <v>3213.37</v>
          </cell>
        </row>
        <row r="3068">
          <cell r="F3068">
            <v>2960.25</v>
          </cell>
        </row>
        <row r="3074">
          <cell r="F3074">
            <v>6417.92</v>
          </cell>
        </row>
        <row r="3079">
          <cell r="F3079">
            <v>6021.33</v>
          </cell>
        </row>
        <row r="3084">
          <cell r="F3084">
            <v>5727.77</v>
          </cell>
        </row>
        <row r="3089">
          <cell r="F3089">
            <v>5474.65</v>
          </cell>
        </row>
        <row r="3095">
          <cell r="F3095">
            <v>6631.96</v>
          </cell>
        </row>
        <row r="3100">
          <cell r="F3100">
            <v>6235.37</v>
          </cell>
        </row>
        <row r="3105">
          <cell r="F3105">
            <v>5941.81</v>
          </cell>
        </row>
        <row r="3110">
          <cell r="F3110">
            <v>5688.6900000000005</v>
          </cell>
        </row>
        <row r="3115">
          <cell r="F3115">
            <v>6099.87</v>
          </cell>
        </row>
        <row r="3120">
          <cell r="F3120">
            <v>5846.75</v>
          </cell>
        </row>
        <row r="3125">
          <cell r="F3125">
            <v>6361.45</v>
          </cell>
        </row>
        <row r="3130">
          <cell r="F3130">
            <v>6108.33</v>
          </cell>
        </row>
        <row r="3138">
          <cell r="F3138">
            <v>4446.01</v>
          </cell>
        </row>
        <row r="3143">
          <cell r="F3143">
            <v>4495.82</v>
          </cell>
        </row>
        <row r="3148">
          <cell r="F3148">
            <v>4660.05</v>
          </cell>
        </row>
        <row r="3153">
          <cell r="F3153">
            <v>4818.1099999999997</v>
          </cell>
        </row>
        <row r="3158">
          <cell r="F3158">
            <v>5079.6899999999996</v>
          </cell>
        </row>
        <row r="3163">
          <cell r="F3163">
            <v>5194.53</v>
          </cell>
        </row>
        <row r="3168">
          <cell r="F3168">
            <v>5334.89</v>
          </cell>
        </row>
        <row r="3173">
          <cell r="F3173">
            <v>5424.21</v>
          </cell>
        </row>
        <row r="3178">
          <cell r="F3178">
            <v>5551.81</v>
          </cell>
        </row>
        <row r="3183">
          <cell r="F3183">
            <v>5877.19</v>
          </cell>
        </row>
        <row r="3188">
          <cell r="F3188">
            <v>6208.95</v>
          </cell>
        </row>
        <row r="3193">
          <cell r="F3193">
            <v>6591.75</v>
          </cell>
        </row>
        <row r="3213">
          <cell r="F3213">
            <v>445.65</v>
          </cell>
        </row>
        <row r="3246">
          <cell r="F3246">
            <v>508.35999999999996</v>
          </cell>
        </row>
        <row r="3253">
          <cell r="F3253">
            <v>599.29999999999995</v>
          </cell>
        </row>
        <row r="3262">
          <cell r="F3262">
            <v>257.04000000000002</v>
          </cell>
        </row>
        <row r="3274">
          <cell r="F3274">
            <v>443.93</v>
          </cell>
        </row>
        <row r="3281">
          <cell r="F3281">
            <v>2828.46</v>
          </cell>
        </row>
        <row r="3288">
          <cell r="F3288">
            <v>2783.58</v>
          </cell>
        </row>
        <row r="3295">
          <cell r="F3295">
            <v>3041.4799999999996</v>
          </cell>
        </row>
        <row r="3302">
          <cell r="F3302">
            <v>3332.57</v>
          </cell>
        </row>
        <row r="3309">
          <cell r="F3309">
            <v>3131.94</v>
          </cell>
        </row>
        <row r="3316">
          <cell r="F3316">
            <v>3384.25</v>
          </cell>
        </row>
        <row r="3325">
          <cell r="F3325">
            <v>149.44999999999999</v>
          </cell>
        </row>
        <row r="3331">
          <cell r="F3331">
            <v>147.63</v>
          </cell>
        </row>
        <row r="3344">
          <cell r="F3344">
            <v>446.21999999999997</v>
          </cell>
        </row>
        <row r="3355">
          <cell r="F3355">
            <v>598.08999999999992</v>
          </cell>
        </row>
        <row r="3366">
          <cell r="F3366">
            <v>840.07999999999993</v>
          </cell>
        </row>
        <row r="3377">
          <cell r="F3377">
            <v>985.56999999999994</v>
          </cell>
        </row>
        <row r="3388">
          <cell r="F3388">
            <v>782.72</v>
          </cell>
        </row>
        <row r="3399">
          <cell r="F3399">
            <v>1279.9100000000001</v>
          </cell>
        </row>
        <row r="3410">
          <cell r="F3410">
            <v>881.84</v>
          </cell>
        </row>
        <row r="3421">
          <cell r="F3421">
            <v>663.46</v>
          </cell>
        </row>
        <row r="3433">
          <cell r="F3433">
            <v>1177.9299999999998</v>
          </cell>
        </row>
        <row r="3444">
          <cell r="F3444">
            <v>783.66</v>
          </cell>
        </row>
        <row r="3454">
          <cell r="F3454">
            <v>530.08000000000004</v>
          </cell>
        </row>
        <row r="3465">
          <cell r="F3465">
            <v>1187.8799999999999</v>
          </cell>
        </row>
        <row r="3476">
          <cell r="F3476">
            <v>764.50999999999988</v>
          </cell>
        </row>
        <row r="3483">
          <cell r="F3483">
            <v>1640.06</v>
          </cell>
        </row>
        <row r="3490">
          <cell r="F3490">
            <v>2336.27</v>
          </cell>
        </row>
        <row r="3497">
          <cell r="F3497">
            <v>2749.63</v>
          </cell>
        </row>
        <row r="3504">
          <cell r="F3504">
            <v>3490.94</v>
          </cell>
        </row>
        <row r="3511">
          <cell r="F3511">
            <v>4859.42</v>
          </cell>
        </row>
        <row r="3518">
          <cell r="F3518">
            <v>5097.6000000000004</v>
          </cell>
        </row>
        <row r="3525">
          <cell r="F3525">
            <v>7269.41</v>
          </cell>
        </row>
        <row r="3555">
          <cell r="F3555">
            <v>14834.079999999996</v>
          </cell>
        </row>
        <row r="3582">
          <cell r="F3582">
            <v>21195.64</v>
          </cell>
        </row>
        <row r="3609">
          <cell r="F3609">
            <v>21264.079999999998</v>
          </cell>
        </row>
        <row r="3635">
          <cell r="F3635">
            <v>8668.8099999999977</v>
          </cell>
        </row>
        <row r="3661">
          <cell r="F3661">
            <v>8907.7699999999986</v>
          </cell>
        </row>
        <row r="3672">
          <cell r="F3672">
            <v>2243.7200000000003</v>
          </cell>
        </row>
        <row r="3683">
          <cell r="F3683">
            <v>2430.8447999999999</v>
          </cell>
        </row>
        <row r="3694">
          <cell r="F3694">
            <v>2280.04</v>
          </cell>
        </row>
        <row r="3709">
          <cell r="F3709">
            <v>31652.219999999998</v>
          </cell>
        </row>
        <row r="3724">
          <cell r="F3724">
            <v>36795.22</v>
          </cell>
        </row>
        <row r="3739">
          <cell r="F3739">
            <v>29928.019999999997</v>
          </cell>
        </row>
        <row r="3759">
          <cell r="F3759">
            <v>66755.100000000006</v>
          </cell>
        </row>
        <row r="3779">
          <cell r="F3779">
            <v>77180.099999999977</v>
          </cell>
        </row>
        <row r="3799">
          <cell r="F3799">
            <v>63260.100000000006</v>
          </cell>
        </row>
        <row r="3809">
          <cell r="F3809">
            <v>383.77</v>
          </cell>
        </row>
        <row r="3819">
          <cell r="F3819">
            <v>1410.4599999999998</v>
          </cell>
        </row>
        <row r="3829">
          <cell r="F3829">
            <v>1606.52</v>
          </cell>
        </row>
        <row r="3862">
          <cell r="F3862">
            <v>1567.48</v>
          </cell>
        </row>
        <row r="3890">
          <cell r="F3890">
            <v>7249.8699999999981</v>
          </cell>
        </row>
        <row r="3918">
          <cell r="F3918">
            <v>7394.7599999999984</v>
          </cell>
        </row>
        <row r="3944">
          <cell r="F3944">
            <v>4222.2199999999993</v>
          </cell>
        </row>
        <row r="3970">
          <cell r="F3970">
            <v>4100.42</v>
          </cell>
        </row>
        <row r="3996">
          <cell r="F3996">
            <v>6285.53</v>
          </cell>
        </row>
        <row r="4022">
          <cell r="F4022">
            <v>6770.25</v>
          </cell>
        </row>
        <row r="4046">
          <cell r="F4046">
            <v>4667.6399999999994</v>
          </cell>
        </row>
        <row r="4071">
          <cell r="F4071">
            <v>3065.4999999999995</v>
          </cell>
        </row>
        <row r="4097">
          <cell r="F4097">
            <v>6766.4399999999987</v>
          </cell>
        </row>
        <row r="4123">
          <cell r="F4123">
            <v>7107.3999999999987</v>
          </cell>
        </row>
        <row r="4150">
          <cell r="F4150">
            <v>7498.079999999999</v>
          </cell>
        </row>
        <row r="4177">
          <cell r="F4177">
            <v>7682.5199999999986</v>
          </cell>
        </row>
        <row r="4203">
          <cell r="F4203">
            <v>2444.04</v>
          </cell>
        </row>
        <row r="4225">
          <cell r="F4225">
            <v>10669.109999999999</v>
          </cell>
        </row>
        <row r="4243">
          <cell r="F4243">
            <v>11780.890000000001</v>
          </cell>
        </row>
        <row r="4265">
          <cell r="F4265">
            <v>18686.77</v>
          </cell>
        </row>
        <row r="4283">
          <cell r="F4283">
            <v>19798.55</v>
          </cell>
        </row>
        <row r="4305">
          <cell r="F4305">
            <v>4723.16</v>
          </cell>
        </row>
        <row r="4314">
          <cell r="F4314">
            <v>5627.74</v>
          </cell>
        </row>
        <row r="4323">
          <cell r="F4323">
            <v>6228.29</v>
          </cell>
        </row>
        <row r="4332">
          <cell r="F4332">
            <v>5425.32</v>
          </cell>
        </row>
        <row r="4355">
          <cell r="F4355">
            <v>2550.13</v>
          </cell>
        </row>
        <row r="4383">
          <cell r="F4383">
            <v>1907.53</v>
          </cell>
        </row>
        <row r="4392">
          <cell r="F4392">
            <v>3165.6</v>
          </cell>
        </row>
        <row r="4397">
          <cell r="F4397">
            <v>1158.49</v>
          </cell>
        </row>
        <row r="4403">
          <cell r="F4403">
            <v>3263.26</v>
          </cell>
        </row>
        <row r="4410">
          <cell r="F4410">
            <v>4867.09</v>
          </cell>
        </row>
        <row r="4415">
          <cell r="F4415">
            <v>1158.49</v>
          </cell>
        </row>
        <row r="4421">
          <cell r="F4421">
            <v>2490.59</v>
          </cell>
        </row>
        <row r="4430">
          <cell r="F4430">
            <v>142.60000000000002</v>
          </cell>
        </row>
        <row r="4436">
          <cell r="F4436">
            <v>60.74</v>
          </cell>
        </row>
        <row r="4443">
          <cell r="F4443">
            <v>179.50000000000003</v>
          </cell>
        </row>
        <row r="4450">
          <cell r="F4450">
            <v>185.45</v>
          </cell>
        </row>
        <row r="4456">
          <cell r="F4456">
            <v>82.98</v>
          </cell>
        </row>
        <row r="4462">
          <cell r="F4462">
            <v>48.959999999999994</v>
          </cell>
        </row>
        <row r="4469">
          <cell r="F4469">
            <v>127.75</v>
          </cell>
        </row>
        <row r="4477">
          <cell r="F4477">
            <v>164.65</v>
          </cell>
        </row>
        <row r="4488">
          <cell r="F4488">
            <v>332.25</v>
          </cell>
        </row>
        <row r="4497">
          <cell r="F4497">
            <v>1384.0999999999997</v>
          </cell>
        </row>
        <row r="4506">
          <cell r="F4506">
            <v>2015.07</v>
          </cell>
        </row>
        <row r="4515">
          <cell r="F4515">
            <v>2120.27</v>
          </cell>
        </row>
        <row r="4524">
          <cell r="F4524">
            <v>1124.0799999999997</v>
          </cell>
        </row>
        <row r="4533">
          <cell r="F4533">
            <v>1245.3699999999999</v>
          </cell>
        </row>
        <row r="4542">
          <cell r="F4542">
            <v>1197.2299999999998</v>
          </cell>
        </row>
        <row r="4551">
          <cell r="F4551">
            <v>1336.6999999999998</v>
          </cell>
        </row>
        <row r="4560">
          <cell r="F4560">
            <v>1336.6999999999998</v>
          </cell>
        </row>
        <row r="4570">
          <cell r="F4570">
            <v>807.08</v>
          </cell>
        </row>
        <row r="4580">
          <cell r="F4580">
            <v>1570.6299999999999</v>
          </cell>
        </row>
        <row r="4589">
          <cell r="F4589">
            <v>1598.69</v>
          </cell>
        </row>
        <row r="4598">
          <cell r="F4598">
            <v>1720.81</v>
          </cell>
        </row>
        <row r="4607">
          <cell r="F4607">
            <v>1378.87</v>
          </cell>
        </row>
        <row r="4616">
          <cell r="F4616">
            <v>919.75000000000011</v>
          </cell>
        </row>
        <row r="4634">
          <cell r="F4634">
            <v>888.06000000000006</v>
          </cell>
        </row>
        <row r="4643">
          <cell r="F4643">
            <v>530.15000000000009</v>
          </cell>
        </row>
        <row r="4652">
          <cell r="F4652">
            <v>581.23</v>
          </cell>
        </row>
        <row r="4661">
          <cell r="F4661">
            <v>642.17999999999995</v>
          </cell>
        </row>
        <row r="4670">
          <cell r="F4670">
            <v>744.68000000000006</v>
          </cell>
        </row>
        <row r="4679">
          <cell r="F4679">
            <v>765.12000000000012</v>
          </cell>
        </row>
        <row r="4688">
          <cell r="F4688">
            <v>855.21</v>
          </cell>
        </row>
        <row r="4697">
          <cell r="F4697">
            <v>989.65</v>
          </cell>
        </row>
        <row r="4706">
          <cell r="F4706">
            <v>1214.6199999999999</v>
          </cell>
        </row>
        <row r="4715">
          <cell r="F4715">
            <v>786.53000000000009</v>
          </cell>
        </row>
        <row r="4724">
          <cell r="F4724">
            <v>880.90000000000009</v>
          </cell>
        </row>
        <row r="4733">
          <cell r="F4733">
            <v>1021.76</v>
          </cell>
        </row>
        <row r="4742">
          <cell r="F4742">
            <v>1257.4299999999998</v>
          </cell>
        </row>
        <row r="4751">
          <cell r="F4751">
            <v>802.33</v>
          </cell>
        </row>
        <row r="4760">
          <cell r="F4760">
            <v>899.86</v>
          </cell>
        </row>
        <row r="4769">
          <cell r="F4769">
            <v>1045.47</v>
          </cell>
        </row>
        <row r="4778">
          <cell r="F4778">
            <v>1289.04</v>
          </cell>
        </row>
        <row r="4786">
          <cell r="F4786">
            <v>379.84999999999997</v>
          </cell>
        </row>
        <row r="4794">
          <cell r="F4794">
            <v>399.84999999999997</v>
          </cell>
        </row>
        <row r="4803">
          <cell r="F4803">
            <v>407.04999999999995</v>
          </cell>
        </row>
        <row r="4811">
          <cell r="F4811">
            <v>555.74</v>
          </cell>
        </row>
        <row r="4819">
          <cell r="F4819">
            <v>606.12999999999988</v>
          </cell>
        </row>
        <row r="4827">
          <cell r="F4827">
            <v>835.04000000000008</v>
          </cell>
        </row>
        <row r="4834">
          <cell r="F4834">
            <v>291.09000000000003</v>
          </cell>
        </row>
        <row r="4841">
          <cell r="F4841">
            <v>174.27</v>
          </cell>
        </row>
        <row r="4848">
          <cell r="F4848">
            <v>190.11</v>
          </cell>
        </row>
        <row r="4855">
          <cell r="F4855">
            <v>167.70999999999998</v>
          </cell>
        </row>
        <row r="4862">
          <cell r="F4862">
            <v>119.33000000000001</v>
          </cell>
        </row>
        <row r="4866">
          <cell r="F4866">
            <v>38.299999999999997</v>
          </cell>
        </row>
        <row r="4873">
          <cell r="F4873">
            <v>235.58</v>
          </cell>
        </row>
        <row r="4880">
          <cell r="F4880">
            <v>253.87000000000003</v>
          </cell>
        </row>
        <row r="4887">
          <cell r="F4887">
            <v>201.05</v>
          </cell>
        </row>
        <row r="4892">
          <cell r="F4892">
            <v>397.2</v>
          </cell>
        </row>
        <row r="4899">
          <cell r="F4899">
            <v>141.05000000000001</v>
          </cell>
        </row>
        <row r="4906">
          <cell r="F4906">
            <v>124.82</v>
          </cell>
        </row>
        <row r="4913">
          <cell r="F4913">
            <v>152.88999999999999</v>
          </cell>
        </row>
        <row r="4920">
          <cell r="F4920">
            <v>87.58</v>
          </cell>
        </row>
        <row r="4927">
          <cell r="F4927">
            <v>119.19</v>
          </cell>
        </row>
        <row r="4939">
          <cell r="C4939">
            <v>1932.17</v>
          </cell>
          <cell r="F4939">
            <v>3770.9599999999996</v>
          </cell>
        </row>
        <row r="4948">
          <cell r="C4948">
            <v>2674.61</v>
          </cell>
          <cell r="F4948">
            <v>5219.96</v>
          </cell>
        </row>
        <row r="4957">
          <cell r="C4957">
            <v>7906.52</v>
          </cell>
          <cell r="F4957">
            <v>15430.940000000002</v>
          </cell>
        </row>
        <row r="4966">
          <cell r="C4966">
            <v>9292.33</v>
          </cell>
          <cell r="F4966">
            <v>18135.580000000002</v>
          </cell>
        </row>
        <row r="4974">
          <cell r="C4974">
            <v>7466.98</v>
          </cell>
          <cell r="F4974">
            <v>14573.100000000002</v>
          </cell>
        </row>
        <row r="4986">
          <cell r="C4986">
            <v>7328.18</v>
          </cell>
          <cell r="F4986">
            <v>43090.539999999986</v>
          </cell>
        </row>
        <row r="4995">
          <cell r="F4995">
            <v>690.44999999999993</v>
          </cell>
        </row>
        <row r="5002">
          <cell r="F5002">
            <v>753.05</v>
          </cell>
        </row>
        <row r="5008">
          <cell r="F5008">
            <v>583.21</v>
          </cell>
        </row>
        <row r="5015">
          <cell r="F5015">
            <v>639.93000000000006</v>
          </cell>
        </row>
        <row r="5022">
          <cell r="F5022">
            <v>632.46</v>
          </cell>
        </row>
        <row r="5030">
          <cell r="F5030">
            <v>689.48</v>
          </cell>
        </row>
        <row r="5035">
          <cell r="F5035">
            <v>138.81</v>
          </cell>
        </row>
        <row r="5041">
          <cell r="F5041">
            <v>195.53</v>
          </cell>
        </row>
        <row r="5045">
          <cell r="F5045">
            <v>257.2</v>
          </cell>
        </row>
        <row r="5059">
          <cell r="F5059">
            <v>6267.32</v>
          </cell>
        </row>
        <row r="5060">
          <cell r="F5060">
            <v>92.17</v>
          </cell>
        </row>
        <row r="5072">
          <cell r="F5072">
            <v>429.2</v>
          </cell>
        </row>
        <row r="5080">
          <cell r="F5080">
            <v>1339.8</v>
          </cell>
        </row>
        <row r="5086">
          <cell r="F5086">
            <v>977.44</v>
          </cell>
        </row>
        <row r="5093">
          <cell r="F5093">
            <v>1080.3900000000001</v>
          </cell>
        </row>
        <row r="5131">
          <cell r="F5131">
            <v>9027.57</v>
          </cell>
        </row>
        <row r="5155">
          <cell r="F5155">
            <v>8543.32</v>
          </cell>
        </row>
        <row r="5179">
          <cell r="F5179">
            <v>6670.8</v>
          </cell>
        </row>
        <row r="5203">
          <cell r="F5203">
            <v>7916.9099999999989</v>
          </cell>
        </row>
        <row r="5230">
          <cell r="F5230">
            <v>11512.3</v>
          </cell>
        </row>
        <row r="5257">
          <cell r="F5257">
            <v>10905.38</v>
          </cell>
        </row>
        <row r="5284">
          <cell r="F5284">
            <v>8333.09</v>
          </cell>
        </row>
        <row r="5311">
          <cell r="F5311">
            <v>10013.61</v>
          </cell>
        </row>
        <row r="5321">
          <cell r="F5321">
            <v>1025.9699999999998</v>
          </cell>
        </row>
        <row r="5333">
          <cell r="F5333">
            <v>1618.1699999999998</v>
          </cell>
        </row>
        <row r="5344">
          <cell r="F5344">
            <v>1219.45</v>
          </cell>
        </row>
        <row r="5355">
          <cell r="F5355">
            <v>482.20000000000005</v>
          </cell>
        </row>
        <row r="5361">
          <cell r="F5361">
            <v>144.9</v>
          </cell>
        </row>
        <row r="5367">
          <cell r="F5367">
            <v>212.63</v>
          </cell>
        </row>
        <row r="5372">
          <cell r="F5372">
            <v>52.06</v>
          </cell>
        </row>
        <row r="5380">
          <cell r="F5380">
            <v>2648.71</v>
          </cell>
        </row>
        <row r="5386">
          <cell r="F5386">
            <v>2750.06</v>
          </cell>
        </row>
        <row r="5392">
          <cell r="F5392">
            <v>2803.69</v>
          </cell>
        </row>
        <row r="5398">
          <cell r="F5398">
            <v>2818.68</v>
          </cell>
        </row>
        <row r="5404">
          <cell r="F5404">
            <v>1907.6</v>
          </cell>
        </row>
        <row r="5410">
          <cell r="F5410">
            <v>2319.21</v>
          </cell>
        </row>
        <row r="5416">
          <cell r="F5416">
            <v>2198.9</v>
          </cell>
        </row>
      </sheetData>
      <sheetData sheetId="9"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ecio"/>
      <sheetName val="Hormigon"/>
    </sheetNames>
    <sheetDataSet>
      <sheetData sheetId="0" refreshError="1">
        <row r="9">
          <cell r="F9">
            <v>280</v>
          </cell>
        </row>
        <row r="11">
          <cell r="F11">
            <v>1796.9451931716083</v>
          </cell>
        </row>
        <row r="12">
          <cell r="F12">
            <v>1796.9451931716083</v>
          </cell>
        </row>
        <row r="15">
          <cell r="F15">
            <v>45</v>
          </cell>
        </row>
        <row r="16">
          <cell r="F16">
            <v>45</v>
          </cell>
        </row>
        <row r="20">
          <cell r="F20">
            <v>1100</v>
          </cell>
        </row>
        <row r="21">
          <cell r="F21">
            <v>1100</v>
          </cell>
        </row>
        <row r="30">
          <cell r="F30">
            <v>500</v>
          </cell>
        </row>
        <row r="31">
          <cell r="F31">
            <v>500</v>
          </cell>
        </row>
        <row r="39">
          <cell r="F39">
            <v>550</v>
          </cell>
        </row>
        <row r="41">
          <cell r="F41">
            <v>500</v>
          </cell>
        </row>
      </sheetData>
      <sheetData sheetId="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emolicion de Vadenes Existente"/>
      <sheetName val="Demolicion de Registros Exist."/>
      <sheetName val="Remoción de Carpeta de Rodadura"/>
      <sheetName val="Reposicion C. Rodadura 2,5 pulg"/>
      <sheetName val="Reposicion C. Rodadura 2 pulg."/>
      <sheetName val="Corte Acera Conten p' Imbor "/>
      <sheetName val="Demolicion Aceras y Contenes"/>
      <sheetName val="Corte de Asfalto"/>
      <sheetName val="Demolicion Imbor. Existentes"/>
      <sheetName val="Reposicion Acometidas (AN)"/>
      <sheetName val="Reposicion Acometidas (AP)"/>
      <sheetName val="Uso de bomba"/>
      <sheetName val="Señalizacion y Control de Trans"/>
      <sheetName val="Limpieza continua de obra"/>
      <sheetName val="Limpieza Campamento"/>
      <sheetName val="Limp. Tub. en Tramo"/>
      <sheetName val="Sum. y col. Tub. 60&quot; H.A."/>
      <sheetName val="Sum. y col. Tub. 18&quot; H.A.  "/>
      <sheetName val="Sum. y col. Tub. 42&quot; H.A. "/>
      <sheetName val=" Desbroce Solar Desvio Provisi "/>
      <sheetName val="Reposicion Aceras "/>
      <sheetName val="Reposicion de Contenes"/>
      <sheetName val="Imbornales 3 Parrillas"/>
      <sheetName val="Registro secundario (Pluvial)."/>
      <sheetName val="Registros de 4@5 mts (Pluvial)"/>
      <sheetName val="Registros de 2 @ 3 mts (AN)"/>
      <sheetName val="Registros de 2 @ 3 mts (AP)"/>
      <sheetName val="Sum. y col. Tub. interconexion."/>
      <sheetName val="Sum. y col. Tub. 8&quot; H.S. Agua N"/>
      <sheetName val="Remoción Tub. 24'' H.S.  "/>
      <sheetName val="Remoción Tub. 8&quot; H.S. AN"/>
      <sheetName val="Bote Mat. Exce Reg e Imb"/>
      <sheetName val="Sum. y col. de Mat. de Asiento"/>
      <sheetName val="Sum. y col. de Mat. de base"/>
      <sheetName val="Sum. y col. Relleno Compact."/>
      <sheetName val="Sum. y col de Relleno T. interc"/>
      <sheetName val="Sum. y col. Relleno p'imbornal"/>
      <sheetName val="Sum. y col de Relleno regis."/>
      <sheetName val=" Relleno Compact total "/>
      <sheetName val="Exc. p' Tub. 60&quot; H.A."/>
      <sheetName val="Exc. p' Tub. 42&quot; H.A."/>
      <sheetName val="Exc. p' Tub. interconexión"/>
      <sheetName val="Exc. p' Imbornales"/>
      <sheetName val="Exc. p' Registros "/>
      <sheetName val="Total Exc."/>
      <sheetName val="Presupuesto Reformado"/>
      <sheetName val="CUB-02-comision"/>
      <sheetName val="Datos a Project"/>
      <sheetName val="Hoja1"/>
      <sheetName val="Analisis de Madera"/>
      <sheetName val="Cargas Sociales"/>
      <sheetName val="Tarifas de Alquiler de Equipo"/>
      <sheetName val="Presupuesto Original"/>
      <sheetName val="CUB-02-N-STGO-031-01-01"/>
      <sheetName val="Analisis Unitarios"/>
      <sheetName val="VOLUMETRIA FINAL ETAPA I (2)"/>
      <sheetName val="VOLUMETRIA FINAL ETAPA I"/>
      <sheetName val="VOLUMENES DE CUBICACION FINAL"/>
      <sheetName val="CUB-03-N-STGO-031-FINAL"/>
      <sheetName val="GRAFICO"/>
      <sheetName val="GRAFICO (2)"/>
    </sheetNames>
    <sheetDataSet>
      <sheetData sheetId="0" refreshError="1"/>
      <sheetData sheetId="1" refreshError="1"/>
      <sheetData sheetId="2" refreshError="1"/>
      <sheetData sheetId="3" refreshError="1"/>
      <sheetData sheetId="4"/>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ow r="15">
          <cell r="L15">
            <v>1.327</v>
          </cell>
        </row>
      </sheetData>
      <sheetData sheetId="48" refreshError="1"/>
      <sheetData sheetId="49" refreshError="1"/>
      <sheetData sheetId="50">
        <row r="29">
          <cell r="G29">
            <v>1.4739668659952441</v>
          </cell>
        </row>
      </sheetData>
      <sheetData sheetId="51">
        <row r="29">
          <cell r="I29">
            <v>3358.9571999999998</v>
          </cell>
        </row>
        <row r="41">
          <cell r="I41">
            <v>3373.7671999999998</v>
          </cell>
        </row>
        <row r="46">
          <cell r="I46">
            <v>1677.0944</v>
          </cell>
        </row>
        <row r="54">
          <cell r="I54">
            <v>3549.4415999999997</v>
          </cell>
        </row>
        <row r="80">
          <cell r="I80">
            <v>2419.6059999999998</v>
          </cell>
        </row>
      </sheetData>
      <sheetData sheetId="52" refreshError="1"/>
      <sheetData sheetId="53" refreshError="1"/>
      <sheetData sheetId="54">
        <row r="2">
          <cell r="K2">
            <v>1</v>
          </cell>
        </row>
        <row r="3">
          <cell r="K3">
            <v>4</v>
          </cell>
        </row>
        <row r="4">
          <cell r="F4">
            <v>79828.50896978598</v>
          </cell>
          <cell r="K4">
            <v>0.4</v>
          </cell>
        </row>
        <row r="5">
          <cell r="F5">
            <v>55719.00597985732</v>
          </cell>
          <cell r="K5">
            <v>0.6</v>
          </cell>
        </row>
        <row r="6">
          <cell r="F6">
            <v>21944.875286753391</v>
          </cell>
        </row>
        <row r="7">
          <cell r="F7">
            <v>11496.941554762903</v>
          </cell>
          <cell r="K7">
            <v>2.5000000000000001E-2</v>
          </cell>
        </row>
        <row r="8">
          <cell r="F8">
            <v>11054.75149496433</v>
          </cell>
        </row>
        <row r="9">
          <cell r="F9">
            <v>10317.768061966708</v>
          </cell>
          <cell r="K9">
            <v>0.03</v>
          </cell>
        </row>
        <row r="10">
          <cell r="F10">
            <v>2147.6652092950062</v>
          </cell>
        </row>
        <row r="11">
          <cell r="K11">
            <v>0.05</v>
          </cell>
        </row>
        <row r="12">
          <cell r="F12">
            <v>1708.6528301161002</v>
          </cell>
        </row>
        <row r="13">
          <cell r="K13">
            <v>0.01</v>
          </cell>
        </row>
        <row r="14">
          <cell r="F14">
            <v>663.2850896978598</v>
          </cell>
        </row>
        <row r="15">
          <cell r="F15">
            <v>1555.475149496433</v>
          </cell>
          <cell r="K15">
            <v>0.9</v>
          </cell>
        </row>
        <row r="16">
          <cell r="F16">
            <v>1116.462770317527</v>
          </cell>
        </row>
        <row r="17">
          <cell r="F17">
            <v>1906.0495167156246</v>
          </cell>
        </row>
        <row r="18">
          <cell r="F18">
            <v>1511.2561435165758</v>
          </cell>
        </row>
        <row r="19">
          <cell r="F19">
            <v>766.46277031752686</v>
          </cell>
          <cell r="K19">
            <v>0.95</v>
          </cell>
        </row>
        <row r="20">
          <cell r="F20">
            <v>20000</v>
          </cell>
        </row>
        <row r="21">
          <cell r="F21">
            <v>1260.6817762973842</v>
          </cell>
          <cell r="K21">
            <v>7.0499999999999998E-3</v>
          </cell>
        </row>
        <row r="30">
          <cell r="F30">
            <v>12.5</v>
          </cell>
        </row>
        <row r="33">
          <cell r="F33">
            <v>9.8000000000000007</v>
          </cell>
        </row>
        <row r="34">
          <cell r="F34">
            <v>70</v>
          </cell>
        </row>
        <row r="35">
          <cell r="F35">
            <v>36.5</v>
          </cell>
        </row>
        <row r="36">
          <cell r="F36">
            <v>6.8</v>
          </cell>
        </row>
        <row r="37">
          <cell r="F37">
            <v>6.4722660857885899</v>
          </cell>
        </row>
        <row r="38">
          <cell r="F38">
            <v>1.1767756519615618</v>
          </cell>
        </row>
        <row r="39">
          <cell r="F39">
            <v>588.38782598078069</v>
          </cell>
        </row>
        <row r="40">
          <cell r="F40">
            <v>125</v>
          </cell>
        </row>
        <row r="41">
          <cell r="F41">
            <v>115</v>
          </cell>
        </row>
        <row r="42">
          <cell r="F42">
            <v>1586.490573282427</v>
          </cell>
        </row>
        <row r="43">
          <cell r="F43">
            <v>765.06064282122713</v>
          </cell>
        </row>
        <row r="44">
          <cell r="F44">
            <v>228</v>
          </cell>
        </row>
        <row r="51">
          <cell r="F51">
            <v>1700</v>
          </cell>
        </row>
        <row r="54">
          <cell r="F54">
            <v>2800</v>
          </cell>
        </row>
        <row r="56">
          <cell r="F56">
            <v>8000</v>
          </cell>
        </row>
        <row r="57">
          <cell r="F57">
            <v>25000</v>
          </cell>
        </row>
        <row r="58">
          <cell r="F58">
            <v>35000</v>
          </cell>
        </row>
        <row r="59">
          <cell r="F59">
            <v>32200</v>
          </cell>
        </row>
        <row r="60">
          <cell r="F60">
            <v>6586</v>
          </cell>
        </row>
        <row r="61">
          <cell r="F61">
            <v>450</v>
          </cell>
        </row>
        <row r="62">
          <cell r="F62">
            <v>17680</v>
          </cell>
        </row>
        <row r="67">
          <cell r="F67">
            <v>5220</v>
          </cell>
        </row>
        <row r="68">
          <cell r="F68">
            <v>1137</v>
          </cell>
        </row>
        <row r="69">
          <cell r="F69">
            <v>35.549999999999997</v>
          </cell>
        </row>
        <row r="70">
          <cell r="F70">
            <v>28</v>
          </cell>
        </row>
        <row r="71">
          <cell r="F71">
            <v>28.6</v>
          </cell>
        </row>
        <row r="72">
          <cell r="F72">
            <v>82.42</v>
          </cell>
        </row>
        <row r="73">
          <cell r="F73">
            <v>24.138999999999999</v>
          </cell>
        </row>
        <row r="74">
          <cell r="F74">
            <v>20.350000000000001</v>
          </cell>
        </row>
        <row r="77">
          <cell r="F77">
            <v>6.4</v>
          </cell>
        </row>
        <row r="78">
          <cell r="F78">
            <v>1716</v>
          </cell>
        </row>
        <row r="79">
          <cell r="F79">
            <v>31.59</v>
          </cell>
        </row>
        <row r="80">
          <cell r="F80">
            <v>31.59</v>
          </cell>
        </row>
        <row r="85">
          <cell r="F85">
            <v>17665</v>
          </cell>
        </row>
        <row r="86">
          <cell r="F86">
            <v>10266</v>
          </cell>
        </row>
        <row r="87">
          <cell r="F87">
            <v>6520</v>
          </cell>
        </row>
        <row r="88">
          <cell r="F88">
            <v>5450</v>
          </cell>
        </row>
        <row r="89">
          <cell r="F89">
            <v>4950</v>
          </cell>
        </row>
        <row r="91">
          <cell r="F91">
            <v>2350</v>
          </cell>
        </row>
        <row r="92">
          <cell r="F92">
            <v>1530</v>
          </cell>
        </row>
        <row r="93">
          <cell r="F93">
            <v>1430</v>
          </cell>
        </row>
        <row r="94">
          <cell r="F94">
            <v>232</v>
          </cell>
        </row>
        <row r="95">
          <cell r="F95">
            <v>20000</v>
          </cell>
        </row>
        <row r="96">
          <cell r="F96">
            <v>2000</v>
          </cell>
        </row>
        <row r="97">
          <cell r="F97">
            <v>139.05000000000001</v>
          </cell>
        </row>
        <row r="99">
          <cell r="F99">
            <v>158.19999999999999</v>
          </cell>
        </row>
        <row r="103">
          <cell r="F103">
            <v>3420</v>
          </cell>
        </row>
        <row r="105">
          <cell r="F105">
            <v>3695</v>
          </cell>
        </row>
        <row r="106">
          <cell r="F106">
            <v>3925</v>
          </cell>
        </row>
        <row r="107">
          <cell r="F107">
            <v>4590</v>
          </cell>
        </row>
        <row r="109">
          <cell r="F109">
            <v>210</v>
          </cell>
        </row>
        <row r="110">
          <cell r="F110">
            <v>181.8</v>
          </cell>
        </row>
        <row r="113">
          <cell r="F113">
            <v>3980</v>
          </cell>
        </row>
        <row r="119">
          <cell r="F119">
            <v>666.6</v>
          </cell>
        </row>
        <row r="120">
          <cell r="F120">
            <v>1.08</v>
          </cell>
        </row>
        <row r="121">
          <cell r="F121">
            <v>280</v>
          </cell>
        </row>
        <row r="122">
          <cell r="F122">
            <v>210</v>
          </cell>
        </row>
        <row r="123">
          <cell r="F123">
            <v>450</v>
          </cell>
        </row>
        <row r="124">
          <cell r="F124">
            <v>620</v>
          </cell>
        </row>
        <row r="125">
          <cell r="F125">
            <v>480</v>
          </cell>
        </row>
        <row r="126">
          <cell r="F126">
            <v>550</v>
          </cell>
        </row>
        <row r="127">
          <cell r="F127">
            <v>500</v>
          </cell>
        </row>
        <row r="128">
          <cell r="F128">
            <v>640</v>
          </cell>
        </row>
        <row r="129">
          <cell r="F129">
            <v>124.2</v>
          </cell>
        </row>
        <row r="130">
          <cell r="F130">
            <v>156</v>
          </cell>
        </row>
        <row r="131">
          <cell r="F131">
            <v>3.2</v>
          </cell>
        </row>
        <row r="136">
          <cell r="F136">
            <v>14</v>
          </cell>
        </row>
        <row r="154">
          <cell r="F154">
            <v>11.457894736842105</v>
          </cell>
        </row>
        <row r="155">
          <cell r="F155">
            <v>11.4</v>
          </cell>
        </row>
        <row r="165">
          <cell r="F165">
            <v>10.933333333333334</v>
          </cell>
        </row>
        <row r="195">
          <cell r="E195">
            <v>1541760.9441012354</v>
          </cell>
        </row>
        <row r="222">
          <cell r="F222">
            <v>244000</v>
          </cell>
        </row>
        <row r="237">
          <cell r="E237">
            <v>340528.41784165613</v>
          </cell>
        </row>
        <row r="255">
          <cell r="E255">
            <v>440205.58821264264</v>
          </cell>
        </row>
        <row r="275">
          <cell r="E275">
            <v>486244.161650603</v>
          </cell>
        </row>
        <row r="289">
          <cell r="E289">
            <v>4143.7868166990329</v>
          </cell>
        </row>
        <row r="297">
          <cell r="E297">
            <v>2258.5948166990329</v>
          </cell>
        </row>
        <row r="305">
          <cell r="E305">
            <v>4127.3312611434776</v>
          </cell>
        </row>
        <row r="313">
          <cell r="E313">
            <v>3905.0825350291298</v>
          </cell>
        </row>
        <row r="321">
          <cell r="E321">
            <v>3083.6077055879218</v>
          </cell>
        </row>
        <row r="331">
          <cell r="E331">
            <v>3434.9729262092987</v>
          </cell>
        </row>
        <row r="406">
          <cell r="E406">
            <v>238.23529411764704</v>
          </cell>
        </row>
        <row r="442">
          <cell r="E442">
            <v>153.57142857142858</v>
          </cell>
        </row>
        <row r="500">
          <cell r="E500">
            <v>22566.571009780211</v>
          </cell>
        </row>
        <row r="511">
          <cell r="E511">
            <v>291.92019728882207</v>
          </cell>
        </row>
        <row r="519">
          <cell r="E519">
            <v>68.274367080123781</v>
          </cell>
        </row>
        <row r="526">
          <cell r="E526">
            <v>137.14297883972426</v>
          </cell>
        </row>
        <row r="528">
          <cell r="E528">
            <v>16.747333953488372</v>
          </cell>
        </row>
        <row r="534">
          <cell r="E534">
            <v>265.75489280445055</v>
          </cell>
        </row>
        <row r="543">
          <cell r="E543">
            <v>352.70309509593153</v>
          </cell>
        </row>
        <row r="545">
          <cell r="E545">
            <v>334.02925988457434</v>
          </cell>
        </row>
        <row r="546">
          <cell r="E546">
            <v>352.70309509593153</v>
          </cell>
        </row>
        <row r="558">
          <cell r="E558">
            <v>588.12090540222721</v>
          </cell>
        </row>
        <row r="570">
          <cell r="E570">
            <v>657.02880828827222</v>
          </cell>
        </row>
        <row r="586">
          <cell r="E586">
            <v>287.0727811354202</v>
          </cell>
        </row>
        <row r="600">
          <cell r="E600">
            <v>787.95418349504769</v>
          </cell>
        </row>
        <row r="614">
          <cell r="E614">
            <v>866.2758668514831</v>
          </cell>
        </row>
        <row r="625">
          <cell r="E625">
            <v>1362.5081260371962</v>
          </cell>
        </row>
        <row r="636">
          <cell r="E636">
            <v>1025.9440008297572</v>
          </cell>
        </row>
        <row r="647">
          <cell r="E647">
            <v>30.110998688309873</v>
          </cell>
        </row>
        <row r="656">
          <cell r="E656">
            <v>17.582465222546475</v>
          </cell>
        </row>
        <row r="673">
          <cell r="E673">
            <v>3165.4736842105267</v>
          </cell>
        </row>
        <row r="683">
          <cell r="E683">
            <v>2791.3684210526317</v>
          </cell>
        </row>
        <row r="691">
          <cell r="E691">
            <v>3069.3300000000004</v>
          </cell>
        </row>
        <row r="700">
          <cell r="E700">
            <v>1463.2846791432614</v>
          </cell>
        </row>
        <row r="711">
          <cell r="E711">
            <v>192.3534879558942</v>
          </cell>
        </row>
        <row r="829">
          <cell r="E829">
            <v>20412.378809552007</v>
          </cell>
        </row>
        <row r="925">
          <cell r="E925">
            <v>14086.73627172886</v>
          </cell>
        </row>
        <row r="983">
          <cell r="E983">
            <v>884.97908857686843</v>
          </cell>
        </row>
        <row r="1021">
          <cell r="E1021">
            <v>9820.2669667775281</v>
          </cell>
        </row>
        <row r="1068">
          <cell r="E1068">
            <v>7406.4939880473257</v>
          </cell>
        </row>
        <row r="1116">
          <cell r="E1116">
            <v>6474.0344997086213</v>
          </cell>
        </row>
        <row r="1164">
          <cell r="E1164">
            <v>4723.9694193935102</v>
          </cell>
        </row>
        <row r="1182">
          <cell r="E1182">
            <v>1507.1176907333379</v>
          </cell>
        </row>
        <row r="1248">
          <cell r="E1248">
            <v>62921.134538718768</v>
          </cell>
        </row>
        <row r="1329">
          <cell r="E1329">
            <v>78336.195924265456</v>
          </cell>
        </row>
        <row r="1470">
          <cell r="E1470">
            <v>670515.87708211725</v>
          </cell>
        </row>
        <row r="1548">
          <cell r="E1548">
            <v>345363.18890497094</v>
          </cell>
        </row>
        <row r="1564">
          <cell r="E1564">
            <v>568.28222652149316</v>
          </cell>
        </row>
        <row r="1580">
          <cell r="E1580">
            <v>592.45721363728262</v>
          </cell>
        </row>
        <row r="1600">
          <cell r="E1600">
            <v>190.24553954523358</v>
          </cell>
        </row>
        <row r="1618">
          <cell r="E1618">
            <v>98.15498393217942</v>
          </cell>
        </row>
        <row r="1632">
          <cell r="E1632">
            <v>69.474314550159917</v>
          </cell>
        </row>
        <row r="1645">
          <cell r="E1645">
            <v>39.13604904804091</v>
          </cell>
        </row>
        <row r="1659">
          <cell r="E1659">
            <v>5964.6119819598562</v>
          </cell>
        </row>
        <row r="1673">
          <cell r="E1673">
            <v>917.63261260920876</v>
          </cell>
        </row>
        <row r="1687">
          <cell r="E1687">
            <v>5697.8903632287083</v>
          </cell>
        </row>
        <row r="1701">
          <cell r="E1701">
            <v>25.462767315050002</v>
          </cell>
        </row>
        <row r="1712">
          <cell r="E1712">
            <v>15.432504157155265</v>
          </cell>
        </row>
        <row r="1739">
          <cell r="E1739">
            <v>172.60681237437561</v>
          </cell>
        </row>
        <row r="1750">
          <cell r="E1750">
            <v>69.166619687427897</v>
          </cell>
        </row>
        <row r="1764">
          <cell r="E1764">
            <v>869.40690789473695</v>
          </cell>
        </row>
        <row r="1765">
          <cell r="E1765">
            <v>695.52552631578953</v>
          </cell>
        </row>
      </sheetData>
      <sheetData sheetId="55" refreshError="1"/>
      <sheetData sheetId="56" refreshError="1"/>
      <sheetData sheetId="57"/>
      <sheetData sheetId="58" refreshError="1"/>
      <sheetData sheetId="59" refreshError="1"/>
      <sheetData sheetId="60" refreshError="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ja1"/>
      <sheetName val="Listado Equipos a utilizar"/>
      <sheetName val="Analisis de Precios Unitarios"/>
      <sheetName val="Hoja3"/>
    </sheetNames>
    <sheetDataSet>
      <sheetData sheetId="0" refreshError="1"/>
      <sheetData sheetId="1">
        <row r="11">
          <cell r="I11">
            <v>1863.7719999999999</v>
          </cell>
        </row>
        <row r="12">
          <cell r="I12">
            <v>1720.396</v>
          </cell>
        </row>
      </sheetData>
      <sheetData sheetId="2" refreshError="1"/>
      <sheetData sheetId="3" refreshError="1"/>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ado Equipos a utilizar"/>
      <sheetName val="Hoja1"/>
      <sheetName val="Analisis de Precios Unitarios"/>
      <sheetName val="Hoja3"/>
    </sheetNames>
    <sheetDataSet>
      <sheetData sheetId="0" refreshError="1">
        <row r="11">
          <cell r="I11">
            <v>1863.7719999999999</v>
          </cell>
        </row>
        <row r="12">
          <cell r="I12">
            <v>1720.396</v>
          </cell>
        </row>
      </sheetData>
      <sheetData sheetId="1" refreshError="1"/>
      <sheetData sheetId="2" refreshError="1"/>
      <sheetData sheetId="3"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a de materiales"/>
      <sheetName val="Mano Obra"/>
      <sheetName val="Análisis costo SEE- KfW"/>
      <sheetName val="Lista P.U."/>
      <sheetName val="Sheet1"/>
      <sheetName val="Sheet2"/>
      <sheetName val="Sheet3"/>
    </sheetNames>
    <sheetDataSet>
      <sheetData sheetId="0"/>
      <sheetData sheetId="1" refreshError="1">
        <row r="10">
          <cell r="D10">
            <v>15</v>
          </cell>
        </row>
        <row r="12">
          <cell r="D12">
            <v>45</v>
          </cell>
        </row>
        <row r="17">
          <cell r="D17">
            <v>8000</v>
          </cell>
        </row>
      </sheetData>
      <sheetData sheetId="2"/>
      <sheetData sheetId="3"/>
      <sheetData sheetId="4"/>
      <sheetData sheetId="5"/>
      <sheetData sheetId="6"/>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umos"/>
      <sheetName val="Análisis de Precios"/>
      <sheetName val="Presupuesto Nave 1"/>
      <sheetName val="Presupuesto Nave 2"/>
      <sheetName val="Cantidades Nave 1"/>
      <sheetName val="Cantidades Nave 2"/>
      <sheetName val="Mano de Obra"/>
      <sheetName val="Sheet4"/>
      <sheetName val="Sheet5"/>
      <sheetName val="Sheet11"/>
      <sheetName val="Sheet12"/>
      <sheetName val="Sheet13"/>
      <sheetName val="Sheet14"/>
      <sheetName val="Sheet15"/>
      <sheetName val="Sheet16"/>
      <sheetName val="Analisis"/>
      <sheetName val="Anal. horm."/>
      <sheetName val="Volumenes"/>
    </sheetNames>
    <sheetDataSet>
      <sheetData sheetId="0" refreshError="1">
        <row r="6">
          <cell r="B6" t="str">
            <v>Acero 1/2" (  Grado 40  )</v>
          </cell>
          <cell r="C6" t="str">
            <v>QQ</v>
          </cell>
          <cell r="D6">
            <v>275</v>
          </cell>
        </row>
        <row r="7">
          <cell r="B7" t="str">
            <v>Acero 1/4"  (  Grado 40  )</v>
          </cell>
          <cell r="C7" t="str">
            <v>QQ</v>
          </cell>
          <cell r="D7">
            <v>270</v>
          </cell>
        </row>
        <row r="8">
          <cell r="B8" t="str">
            <v>Acero 3/4"-1" (  Grado 40  )</v>
          </cell>
          <cell r="C8" t="str">
            <v>QQ</v>
          </cell>
          <cell r="D8">
            <v>395</v>
          </cell>
        </row>
        <row r="9">
          <cell r="B9" t="str">
            <v>Acero 3/8"  (  Grado 40  )</v>
          </cell>
          <cell r="C9" t="str">
            <v>QQ</v>
          </cell>
          <cell r="D9">
            <v>275</v>
          </cell>
        </row>
        <row r="13">
          <cell r="B13" t="str">
            <v>Cascajo Limpio</v>
          </cell>
          <cell r="C13" t="str">
            <v>M3</v>
          </cell>
          <cell r="D13">
            <v>150</v>
          </cell>
        </row>
        <row r="14">
          <cell r="B14" t="str">
            <v>Arena Triturada y Lavada ( especial para hormigones )</v>
          </cell>
          <cell r="C14" t="str">
            <v>M3</v>
          </cell>
          <cell r="D14">
            <v>250</v>
          </cell>
        </row>
        <row r="16">
          <cell r="B16" t="str">
            <v>Arena Gruesa Lavada</v>
          </cell>
          <cell r="C16" t="str">
            <v>M3</v>
          </cell>
          <cell r="D16">
            <v>250</v>
          </cell>
        </row>
        <row r="17">
          <cell r="B17" t="str">
            <v>Arena Fina</v>
          </cell>
          <cell r="C17" t="str">
            <v>M3</v>
          </cell>
          <cell r="D17">
            <v>350</v>
          </cell>
        </row>
        <row r="20">
          <cell r="B20" t="str">
            <v>Alambre No. 18</v>
          </cell>
          <cell r="C20" t="str">
            <v>LBS</v>
          </cell>
          <cell r="D20">
            <v>8</v>
          </cell>
        </row>
        <row r="21">
          <cell r="B21" t="str">
            <v xml:space="preserve">Bloques de 4" </v>
          </cell>
          <cell r="C21" t="str">
            <v>UD</v>
          </cell>
          <cell r="D21">
            <v>7.62</v>
          </cell>
        </row>
        <row r="22">
          <cell r="B22" t="str">
            <v>Bloques de 6"</v>
          </cell>
          <cell r="C22" t="str">
            <v>UD</v>
          </cell>
          <cell r="D22">
            <v>9.52</v>
          </cell>
        </row>
        <row r="23">
          <cell r="B23" t="str">
            <v xml:space="preserve">Bloques de 8" </v>
          </cell>
          <cell r="C23" t="str">
            <v>UD</v>
          </cell>
          <cell r="D23">
            <v>12.48</v>
          </cell>
        </row>
        <row r="24">
          <cell r="B24" t="str">
            <v xml:space="preserve">Andamios </v>
          </cell>
          <cell r="C24" t="str">
            <v>P2</v>
          </cell>
          <cell r="D24">
            <v>11.75</v>
          </cell>
        </row>
        <row r="25">
          <cell r="B25" t="str">
            <v>Andamios (  0.25 planchas plywood / 10 usos  )</v>
          </cell>
          <cell r="C25" t="str">
            <v>UD</v>
          </cell>
          <cell r="D25">
            <v>515</v>
          </cell>
        </row>
        <row r="26">
          <cell r="B26" t="str">
            <v>Baldosas Granito 40x40 (incluye transporte e ITBI )</v>
          </cell>
          <cell r="C26" t="str">
            <v>UD</v>
          </cell>
          <cell r="D26">
            <v>64.8</v>
          </cell>
        </row>
        <row r="27">
          <cell r="B27" t="str">
            <v>Bote de Material</v>
          </cell>
          <cell r="C27" t="str">
            <v>M3</v>
          </cell>
          <cell r="D27">
            <v>80</v>
          </cell>
        </row>
        <row r="29">
          <cell r="B29" t="str">
            <v>Cal Pomier (  50 Lbs.  )</v>
          </cell>
          <cell r="C29" t="str">
            <v>FDA</v>
          </cell>
          <cell r="D29">
            <v>68.989999999999995</v>
          </cell>
        </row>
        <row r="32">
          <cell r="B32" t="str">
            <v>Cemento Blanco</v>
          </cell>
          <cell r="C32" t="str">
            <v>FDA</v>
          </cell>
          <cell r="D32">
            <v>209</v>
          </cell>
        </row>
        <row r="34">
          <cell r="B34" t="str">
            <v>Cerámica Italiana Pared</v>
          </cell>
          <cell r="C34" t="str">
            <v>M2</v>
          </cell>
          <cell r="D34">
            <v>450</v>
          </cell>
        </row>
        <row r="35">
          <cell r="B35" t="str">
            <v>Cerámica 30x30 Pared (Cerarte)</v>
          </cell>
          <cell r="C35" t="str">
            <v>UD</v>
          </cell>
          <cell r="D35">
            <v>36</v>
          </cell>
        </row>
        <row r="42">
          <cell r="B42" t="str">
            <v>Zócalo de Cerámica de 30</v>
          </cell>
          <cell r="C42" t="str">
            <v>UD</v>
          </cell>
          <cell r="D42">
            <v>6.15</v>
          </cell>
        </row>
        <row r="44">
          <cell r="B44" t="str">
            <v>Listelos de 20 Cms en Baños</v>
          </cell>
          <cell r="C44" t="str">
            <v>UD</v>
          </cell>
          <cell r="D44">
            <v>35</v>
          </cell>
        </row>
        <row r="46">
          <cell r="B46" t="str">
            <v>Chazos (  Corte  )</v>
          </cell>
          <cell r="C46" t="str">
            <v>UD</v>
          </cell>
          <cell r="D46">
            <v>2.5</v>
          </cell>
        </row>
        <row r="47">
          <cell r="B47" t="str">
            <v>Clavos Corrientes</v>
          </cell>
          <cell r="C47" t="str">
            <v>LBS</v>
          </cell>
          <cell r="D47">
            <v>6.15</v>
          </cell>
        </row>
        <row r="50">
          <cell r="B50" t="str">
            <v>Derretido Blanco</v>
          </cell>
          <cell r="C50" t="str">
            <v>FDA</v>
          </cell>
          <cell r="D50">
            <v>175</v>
          </cell>
        </row>
        <row r="67">
          <cell r="B67" t="str">
            <v>Estopa</v>
          </cell>
          <cell r="C67" t="str">
            <v>LBS</v>
          </cell>
          <cell r="D67">
            <v>15</v>
          </cell>
        </row>
        <row r="69">
          <cell r="B69" t="str">
            <v>Hilo de Nylon</v>
          </cell>
          <cell r="C69" t="str">
            <v>UD</v>
          </cell>
          <cell r="D69">
            <v>63</v>
          </cell>
        </row>
        <row r="70">
          <cell r="B70" t="str">
            <v>Hormigón Industrial 180 Kg/cm2 (Inclute ITBIS y Vaciado con Bomba)</v>
          </cell>
          <cell r="C70" t="str">
            <v>M3</v>
          </cell>
          <cell r="D70">
            <v>1430.74</v>
          </cell>
        </row>
        <row r="71">
          <cell r="B71" t="str">
            <v>Hormigón Industrial 210 Kg/cm2 (Incluye ITBIS y Vaciado Con Bomba)</v>
          </cell>
          <cell r="C71" t="str">
            <v>M3</v>
          </cell>
          <cell r="D71">
            <v>1918.8</v>
          </cell>
        </row>
        <row r="75">
          <cell r="B75" t="str">
            <v>Pino Bruto Americano</v>
          </cell>
          <cell r="C75" t="str">
            <v>P2</v>
          </cell>
          <cell r="D75">
            <v>17.8</v>
          </cell>
        </row>
        <row r="76">
          <cell r="B76" t="str">
            <v>Regla para Pañete (  Preparada  )</v>
          </cell>
          <cell r="C76" t="str">
            <v>P2</v>
          </cell>
          <cell r="D76">
            <v>35</v>
          </cell>
        </row>
        <row r="77">
          <cell r="B77" t="str">
            <v>M/O Quintal Trabajado</v>
          </cell>
          <cell r="C77" t="str">
            <v>QQ</v>
          </cell>
          <cell r="D77">
            <v>55</v>
          </cell>
        </row>
        <row r="78">
          <cell r="B78" t="str">
            <v>M/O Armadura Columna</v>
          </cell>
          <cell r="C78" t="str">
            <v>ML</v>
          </cell>
          <cell r="D78">
            <v>20</v>
          </cell>
        </row>
        <row r="79">
          <cell r="B79" t="str">
            <v>M/O Armadura Dintel y Viga</v>
          </cell>
          <cell r="C79" t="str">
            <v>ML</v>
          </cell>
          <cell r="D79">
            <v>20</v>
          </cell>
        </row>
        <row r="81">
          <cell r="B81" t="str">
            <v>M/O Envarillado de Escalera</v>
          </cell>
          <cell r="C81" t="str">
            <v>UD</v>
          </cell>
          <cell r="D81">
            <v>700</v>
          </cell>
        </row>
        <row r="82">
          <cell r="B82" t="str">
            <v>M/O Subida de Acero para Losa</v>
          </cell>
          <cell r="C82" t="str">
            <v>QQ</v>
          </cell>
          <cell r="D82">
            <v>9.4</v>
          </cell>
        </row>
        <row r="83">
          <cell r="B83" t="str">
            <v>M/O Fino de Techo Inclinado</v>
          </cell>
          <cell r="C83" t="str">
            <v>M2</v>
          </cell>
          <cell r="D83">
            <v>35</v>
          </cell>
        </row>
        <row r="84">
          <cell r="B84" t="str">
            <v>M/O Fino de Techo Plano</v>
          </cell>
          <cell r="C84" t="str">
            <v>M2</v>
          </cell>
          <cell r="D84">
            <v>30</v>
          </cell>
        </row>
        <row r="85">
          <cell r="B85" t="str">
            <v>M/O Goteros Colgantes</v>
          </cell>
          <cell r="C85" t="str">
            <v>ML</v>
          </cell>
          <cell r="D85">
            <v>29.62</v>
          </cell>
        </row>
        <row r="86">
          <cell r="B86" t="str">
            <v>M/O Llenado de huecos</v>
          </cell>
          <cell r="C86" t="str">
            <v>UD</v>
          </cell>
          <cell r="D86">
            <v>0.33</v>
          </cell>
        </row>
        <row r="87">
          <cell r="B87" t="str">
            <v>M/O Maestro</v>
          </cell>
          <cell r="C87" t="str">
            <v>DIA</v>
          </cell>
          <cell r="D87">
            <v>500</v>
          </cell>
        </row>
        <row r="88">
          <cell r="B88" t="str">
            <v>M/O Obrero Ligado</v>
          </cell>
          <cell r="C88" t="str">
            <v>DIA</v>
          </cell>
          <cell r="D88">
            <v>125</v>
          </cell>
        </row>
        <row r="91">
          <cell r="B91" t="str">
            <v>M/O Pañete Maestreado Exterior</v>
          </cell>
          <cell r="C91" t="str">
            <v>M2</v>
          </cell>
          <cell r="D91">
            <v>28</v>
          </cell>
        </row>
        <row r="92">
          <cell r="B92" t="str">
            <v>M/O Pañete Maestreado Interior</v>
          </cell>
          <cell r="C92" t="str">
            <v>M2</v>
          </cell>
          <cell r="D92">
            <v>28</v>
          </cell>
        </row>
        <row r="94">
          <cell r="B94" t="str">
            <v>M/O Preparación del Terreno</v>
          </cell>
          <cell r="C94" t="str">
            <v>M2</v>
          </cell>
          <cell r="D94">
            <v>9.6999999999999993</v>
          </cell>
        </row>
        <row r="95">
          <cell r="B95" t="str">
            <v>M/O Subida de Materiales</v>
          </cell>
          <cell r="C95" t="str">
            <v>M3</v>
          </cell>
          <cell r="D95">
            <v>188.27</v>
          </cell>
        </row>
        <row r="96">
          <cell r="B96" t="str">
            <v>M/O Carpintero 2da. Categoría</v>
          </cell>
          <cell r="C96" t="str">
            <v>DIA</v>
          </cell>
          <cell r="D96">
            <v>300</v>
          </cell>
        </row>
        <row r="98">
          <cell r="B98" t="str">
            <v>M/O Zabaletas</v>
          </cell>
          <cell r="C98" t="str">
            <v>ML</v>
          </cell>
          <cell r="D98">
            <v>25</v>
          </cell>
        </row>
        <row r="99">
          <cell r="B99" t="str">
            <v>M/O Cantos</v>
          </cell>
          <cell r="C99" t="str">
            <v>ML</v>
          </cell>
          <cell r="D99">
            <v>13</v>
          </cell>
        </row>
        <row r="102">
          <cell r="B102" t="str">
            <v>M/O Cerámica Italiana en Pared</v>
          </cell>
          <cell r="C102" t="str">
            <v>M2</v>
          </cell>
          <cell r="D102">
            <v>76.319999999999993</v>
          </cell>
        </row>
        <row r="104">
          <cell r="B104" t="str">
            <v>M/O Colocación Adoquines</v>
          </cell>
          <cell r="C104" t="str">
            <v>M2</v>
          </cell>
          <cell r="D104">
            <v>19.77</v>
          </cell>
        </row>
        <row r="105">
          <cell r="B105" t="str">
            <v>M/O Colocación de Bloques de 4"</v>
          </cell>
          <cell r="C105" t="str">
            <v>UD</v>
          </cell>
          <cell r="D105">
            <v>3.75</v>
          </cell>
        </row>
        <row r="106">
          <cell r="B106" t="str">
            <v>M/O Colocación de Bloques de 6"</v>
          </cell>
          <cell r="C106" t="str">
            <v>UD</v>
          </cell>
          <cell r="D106">
            <v>3.75</v>
          </cell>
        </row>
        <row r="107">
          <cell r="B107" t="str">
            <v>M/O Colocación de Bloques de 8"</v>
          </cell>
          <cell r="C107" t="str">
            <v>UD</v>
          </cell>
          <cell r="D107">
            <v>4</v>
          </cell>
        </row>
        <row r="108">
          <cell r="B108" t="str">
            <v xml:space="preserve">M/O Colocación Piso Cerámica Criolla </v>
          </cell>
          <cell r="C108" t="str">
            <v>M2</v>
          </cell>
          <cell r="D108">
            <v>90</v>
          </cell>
        </row>
        <row r="111">
          <cell r="B111" t="str">
            <v>M/O Colocación Piso de Granito 40 X 40</v>
          </cell>
          <cell r="C111" t="str">
            <v>M2</v>
          </cell>
          <cell r="D111">
            <v>53.18</v>
          </cell>
        </row>
        <row r="113">
          <cell r="B113" t="str">
            <v>M/O Colocación Zócalos de Cerámica</v>
          </cell>
          <cell r="C113" t="str">
            <v>ML</v>
          </cell>
          <cell r="D113">
            <v>15</v>
          </cell>
        </row>
        <row r="114">
          <cell r="B114" t="str">
            <v>M/O Colocación Listelos</v>
          </cell>
          <cell r="C114" t="str">
            <v>ML</v>
          </cell>
          <cell r="D114">
            <v>15</v>
          </cell>
        </row>
        <row r="115">
          <cell r="B115" t="str">
            <v>M/O Confección de Andamios</v>
          </cell>
          <cell r="C115" t="str">
            <v>DIA</v>
          </cell>
          <cell r="D115">
            <v>300</v>
          </cell>
        </row>
        <row r="116">
          <cell r="B116" t="str">
            <v>M/O Construcción Acera Frotada y Violinada</v>
          </cell>
          <cell r="C116" t="str">
            <v>M2</v>
          </cell>
          <cell r="D116">
            <v>25</v>
          </cell>
        </row>
        <row r="119">
          <cell r="B119" t="str">
            <v>M/O Corte y Amarre de Varilla</v>
          </cell>
          <cell r="C119" t="str">
            <v>UD</v>
          </cell>
          <cell r="D119">
            <v>0.25</v>
          </cell>
        </row>
        <row r="120">
          <cell r="B120" t="str">
            <v>M/O Elaboración Cámara Inspección</v>
          </cell>
          <cell r="C120" t="str">
            <v>UD</v>
          </cell>
          <cell r="D120">
            <v>365</v>
          </cell>
        </row>
        <row r="121">
          <cell r="B121" t="str">
            <v xml:space="preserve">M/O Elaboración Trampa de Grasa  </v>
          </cell>
          <cell r="C121" t="str">
            <v>UD</v>
          </cell>
          <cell r="D121">
            <v>650</v>
          </cell>
        </row>
        <row r="122">
          <cell r="B122" t="str">
            <v>Alq. Madera Dintel (  Incl. M/O  )</v>
          </cell>
          <cell r="C122" t="str">
            <v>ML</v>
          </cell>
          <cell r="D122">
            <v>56</v>
          </cell>
        </row>
        <row r="124">
          <cell r="B124" t="str">
            <v>Alq. Madera P/Losa  (  Incl. M/O  )</v>
          </cell>
          <cell r="C124" t="str">
            <v>M2</v>
          </cell>
          <cell r="D124">
            <v>100</v>
          </cell>
        </row>
        <row r="127">
          <cell r="B127" t="str">
            <v>Alq. Madera P/Rampa  (  Incl. M/O  )</v>
          </cell>
          <cell r="C127" t="str">
            <v>UD</v>
          </cell>
          <cell r="D127">
            <v>900</v>
          </cell>
        </row>
        <row r="128">
          <cell r="B128" t="str">
            <v>Alq. Madera P/Viga  (  Incl. M/O  )</v>
          </cell>
          <cell r="C128" t="str">
            <v>ML</v>
          </cell>
          <cell r="D128">
            <v>98</v>
          </cell>
        </row>
        <row r="129">
          <cell r="B129" t="str">
            <v>Alq. Madera P/Vigas y Columnas Amarre (  Incl. M/O  )</v>
          </cell>
          <cell r="C129" t="str">
            <v>ML</v>
          </cell>
          <cell r="D129">
            <v>50</v>
          </cell>
        </row>
        <row r="132">
          <cell r="B132" t="str">
            <v>M/O Regado, Compactación, Mojado, Trasl.Mat. (A/M)</v>
          </cell>
          <cell r="C132" t="str">
            <v>M3</v>
          </cell>
          <cell r="D132">
            <v>44.3</v>
          </cell>
        </row>
        <row r="134">
          <cell r="B134" t="str">
            <v>Excavación Tierra ( AM )</v>
          </cell>
          <cell r="C134" t="str">
            <v>M3</v>
          </cell>
          <cell r="D134">
            <v>60</v>
          </cell>
        </row>
        <row r="136">
          <cell r="B136" t="str">
            <v xml:space="preserve">Ligado y Vaciado a Mano  </v>
          </cell>
          <cell r="C136" t="str">
            <v>M3</v>
          </cell>
          <cell r="D136">
            <v>188.27</v>
          </cell>
        </row>
        <row r="148">
          <cell r="B148" t="str">
            <v>Brigada de Topografía, incluyendo equipos</v>
          </cell>
          <cell r="C148" t="str">
            <v>DIA</v>
          </cell>
          <cell r="D148">
            <v>1400</v>
          </cell>
        </row>
        <row r="149">
          <cell r="B149" t="str">
            <v>M/O Técnico Calificado</v>
          </cell>
          <cell r="C149" t="str">
            <v>DIA</v>
          </cell>
          <cell r="D149">
            <v>175</v>
          </cell>
        </row>
        <row r="156">
          <cell r="B156" t="str">
            <v>Adoquín Mediterráneo Gris</v>
          </cell>
          <cell r="C156" t="str">
            <v>UD</v>
          </cell>
          <cell r="D156">
            <v>4.91</v>
          </cell>
        </row>
        <row r="241">
          <cell r="B241" t="str">
            <v>Pulido y Brillado (  De Luxe  )</v>
          </cell>
          <cell r="C241" t="str">
            <v>M2</v>
          </cell>
          <cell r="D241">
            <v>69.900000000000006</v>
          </cell>
        </row>
      </sheetData>
      <sheetData sheetId="1">
        <row r="201">
          <cell r="F201">
            <v>7792.2050656250012</v>
          </cell>
        </row>
        <row r="210">
          <cell r="F210">
            <v>12250.8755</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refreshError="1"/>
      <sheetData sheetId="16" refreshError="1"/>
      <sheetData sheetId="17" refreshError="1"/>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ramo I"/>
      <sheetName val="Tramo I (alt. &quot;B&quot;)"/>
      <sheetName val="Tramo II"/>
      <sheetName val="Tramo II (alt.&quot;B&quot;)"/>
      <sheetName val="Tramo III"/>
      <sheetName val="Tramo III (Alt. &quot;B&quot;)"/>
      <sheetName val="Tramo IV"/>
      <sheetName val="Tramo IV (Alt.&quot;B&quot;)"/>
      <sheetName val="Tramo V"/>
      <sheetName val="Tramo V (Alt. &quot;B&quot;)"/>
      <sheetName val="ANALPRECVI"/>
      <sheetName val="MATERIALES"/>
      <sheetName val="OBRAMANO"/>
      <sheetName val="EQUIPOS"/>
      <sheetName val="SUB-CONTRATOS"/>
      <sheetName val="Tramo IV (2)"/>
      <sheetName val="Listado Equipos a utilizar"/>
      <sheetName val="Analisis"/>
      <sheetName val="A-civil"/>
      <sheetName val="MOV"/>
      <sheetName val="CAMPAMENTO2"/>
      <sheetName val="ingenieria"/>
      <sheetName val="MANT.TRANSITO"/>
      <sheetName val="Analisis de Costos Aceras"/>
      <sheetName val="Tramo_I"/>
      <sheetName val="Tramo_I_(alt__&quot;B&quot;)"/>
      <sheetName val="Tramo_II"/>
      <sheetName val="Tramo_II_(alt_&quot;B&quot;)"/>
      <sheetName val="Tramo_III"/>
      <sheetName val="Tramo_III_(Alt__&quot;B&quot;)"/>
      <sheetName val="Tramo_IV"/>
      <sheetName val="Tramo_IV_(Alt_&quot;B&quot;)"/>
      <sheetName val="Tramo_V"/>
      <sheetName val="Tramo_V_(Alt__&quot;B&quot;)"/>
      <sheetName val="Tramo_IV_(2)"/>
      <sheetName val="Listado_Equipos_a_utilizar"/>
      <sheetName val="Mat"/>
      <sheetName val="anal term"/>
      <sheetName val="Jornal"/>
      <sheetName val="Insumos"/>
      <sheetName val="Análisi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row r="7">
          <cell r="G7">
            <v>281</v>
          </cell>
        </row>
        <row r="10">
          <cell r="G10">
            <v>6.45</v>
          </cell>
        </row>
        <row r="11">
          <cell r="G11">
            <v>250</v>
          </cell>
        </row>
        <row r="12">
          <cell r="G12">
            <v>220</v>
          </cell>
        </row>
        <row r="13">
          <cell r="G13">
            <v>250</v>
          </cell>
        </row>
        <row r="17">
          <cell r="G17">
            <v>70</v>
          </cell>
        </row>
        <row r="32">
          <cell r="G32">
            <v>5800</v>
          </cell>
        </row>
        <row r="33">
          <cell r="G33">
            <v>12.5</v>
          </cell>
        </row>
      </sheetData>
      <sheetData sheetId="12" refreshError="1">
        <row r="43">
          <cell r="F43">
            <v>30</v>
          </cell>
        </row>
        <row r="67">
          <cell r="F67">
            <v>3100</v>
          </cell>
        </row>
        <row r="72">
          <cell r="F72">
            <v>43.4</v>
          </cell>
        </row>
        <row r="74">
          <cell r="F74">
            <v>43.4</v>
          </cell>
        </row>
        <row r="75">
          <cell r="F75">
            <v>37.200000000000003</v>
          </cell>
        </row>
        <row r="76">
          <cell r="F76">
            <v>43.4</v>
          </cell>
        </row>
        <row r="77">
          <cell r="F77">
            <v>43.4</v>
          </cell>
        </row>
        <row r="79">
          <cell r="F79">
            <v>20.09</v>
          </cell>
        </row>
        <row r="81">
          <cell r="F81">
            <v>29.26</v>
          </cell>
        </row>
      </sheetData>
      <sheetData sheetId="13" refreshError="1">
        <row r="8">
          <cell r="I8">
            <v>726.05</v>
          </cell>
        </row>
        <row r="9">
          <cell r="I9">
            <v>512.15</v>
          </cell>
        </row>
        <row r="11">
          <cell r="I11">
            <v>344.75</v>
          </cell>
        </row>
        <row r="13">
          <cell r="I13">
            <v>316.84999999999997</v>
          </cell>
        </row>
        <row r="14">
          <cell r="I14">
            <v>414.5</v>
          </cell>
        </row>
        <row r="15">
          <cell r="I15">
            <v>414.5</v>
          </cell>
        </row>
        <row r="16">
          <cell r="I16">
            <v>791.15</v>
          </cell>
        </row>
        <row r="19">
          <cell r="I19">
            <v>279</v>
          </cell>
        </row>
        <row r="21">
          <cell r="I21">
            <v>58.13</v>
          </cell>
        </row>
        <row r="25">
          <cell r="I25">
            <v>1.7799999999999998</v>
          </cell>
        </row>
        <row r="28">
          <cell r="I28">
            <v>105.75</v>
          </cell>
        </row>
      </sheetData>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sheetData sheetId="25"/>
      <sheetData sheetId="26"/>
      <sheetData sheetId="27"/>
      <sheetData sheetId="28"/>
      <sheetData sheetId="29"/>
      <sheetData sheetId="30"/>
      <sheetData sheetId="31"/>
      <sheetData sheetId="32"/>
      <sheetData sheetId="33"/>
      <sheetData sheetId="34"/>
      <sheetData sheetId="35"/>
      <sheetData sheetId="36" refreshError="1"/>
      <sheetData sheetId="37" refreshError="1"/>
      <sheetData sheetId="38" refreshError="1"/>
      <sheetData sheetId="39" refreshError="1"/>
      <sheetData sheetId="40" refreshError="1"/>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citado Estancia 2 Niveles"/>
      <sheetName val="Listado de Precios (Oficial)"/>
      <sheetName val="Listado de Proyectos"/>
      <sheetName val="Preferencias"/>
      <sheetName val="Materiales"/>
      <sheetName val="M.O. Ministerio Trabajo"/>
      <sheetName val="Servicios"/>
      <sheetName val="Cotizaciones"/>
      <sheetName val="Analisis"/>
      <sheetName val="Presupuesto"/>
      <sheetName val="Cronogramas"/>
      <sheetName val="Finanzas"/>
      <sheetName val="Ingresos - Egresos"/>
      <sheetName val="Muros"/>
      <sheetName val="Puertas-Ventanas"/>
      <sheetName val="H.A."/>
      <sheetName val="Escaleras - Rampas"/>
      <sheetName val="Acero Est."/>
      <sheetName val="Techos-Cielo Raso"/>
      <sheetName val="Pisos"/>
      <sheetName val="MEP"/>
    </sheetNames>
    <sheetDataSet>
      <sheetData sheetId="0"/>
      <sheetData sheetId="1"/>
      <sheetData sheetId="2"/>
      <sheetData sheetId="3"/>
      <sheetData sheetId="4"/>
      <sheetData sheetId="5"/>
      <sheetData sheetId="6"/>
      <sheetData sheetId="7"/>
      <sheetData sheetId="8">
        <row r="1">
          <cell r="A1" t="str">
            <v>No.</v>
          </cell>
          <cell r="B1" t="str">
            <v>Actividades En Almacen Central Obras Públicas</v>
          </cell>
          <cell r="C1" t="str">
            <v>Vol</v>
          </cell>
          <cell r="D1" t="str">
            <v>% desp.</v>
          </cell>
          <cell r="E1" t="str">
            <v>Ud</v>
          </cell>
          <cell r="F1" t="str">
            <v>P.U.</v>
          </cell>
          <cell r="G1" t="str">
            <v>Importe</v>
          </cell>
          <cell r="H1" t="str">
            <v>Valor</v>
          </cell>
        </row>
        <row r="2">
          <cell r="A2" t="str">
            <v>I</v>
          </cell>
          <cell r="B2" t="str">
            <v>Estructuras Metalicas</v>
          </cell>
          <cell r="C2">
            <v>0</v>
          </cell>
          <cell r="D2">
            <v>0</v>
          </cell>
          <cell r="E2">
            <v>1</v>
          </cell>
          <cell r="F2">
            <v>0</v>
          </cell>
          <cell r="G2">
            <v>0</v>
          </cell>
          <cell r="H2">
            <v>0</v>
          </cell>
        </row>
        <row r="3">
          <cell r="A3" t="str">
            <v>0.001</v>
          </cell>
          <cell r="B3" t="str">
            <v>Análisis de Costo Unitario de 390 m2 de Remoción Paneles de Aluzinc h= 2,97 m 1er Nivel :</v>
          </cell>
          <cell r="C3">
            <v>0</v>
          </cell>
          <cell r="D3">
            <v>0</v>
          </cell>
          <cell r="E3">
            <v>0</v>
          </cell>
          <cell r="F3">
            <v>0</v>
          </cell>
          <cell r="G3">
            <v>0</v>
          </cell>
          <cell r="H3">
            <v>0</v>
          </cell>
        </row>
        <row r="4">
          <cell r="A4" t="str">
            <v>a)</v>
          </cell>
          <cell r="B4" t="str">
            <v>Mano de Obra:</v>
          </cell>
          <cell r="C4">
            <v>0</v>
          </cell>
          <cell r="D4">
            <v>0</v>
          </cell>
          <cell r="E4">
            <v>0</v>
          </cell>
          <cell r="F4">
            <v>0</v>
          </cell>
          <cell r="G4">
            <v>0</v>
          </cell>
          <cell r="H4">
            <v>0</v>
          </cell>
        </row>
        <row r="5">
          <cell r="A5">
            <v>0</v>
          </cell>
          <cell r="B5" t="str">
            <v>MO-1001-3 [MA] Maestro de área (MA)</v>
          </cell>
          <cell r="C5">
            <v>7.8027999999999995</v>
          </cell>
          <cell r="D5">
            <v>7.9060729495115294E-4</v>
          </cell>
          <cell r="E5" t="str">
            <v>Día</v>
          </cell>
          <cell r="F5">
            <v>1495</v>
          </cell>
          <cell r="G5">
            <v>11674.41</v>
          </cell>
          <cell r="H5">
            <v>0</v>
          </cell>
        </row>
        <row r="6">
          <cell r="A6">
            <v>0</v>
          </cell>
          <cell r="B6" t="str">
            <v>MO-1001-7 [TC] Técnico calificado (TC)</v>
          </cell>
          <cell r="C6">
            <v>15.605599999999999</v>
          </cell>
          <cell r="D6">
            <v>5.2642160376717298E-4</v>
          </cell>
          <cell r="E6" t="str">
            <v>Día</v>
          </cell>
          <cell r="F6">
            <v>545.1</v>
          </cell>
          <cell r="G6">
            <v>8511.09</v>
          </cell>
          <cell r="H6">
            <v>0</v>
          </cell>
        </row>
        <row r="7">
          <cell r="A7">
            <v>0</v>
          </cell>
          <cell r="B7" t="str">
            <v>MO-1001-8 [TNC] Técnico no calificado o PEON (TNC)</v>
          </cell>
          <cell r="C7">
            <v>46.816799999999994</v>
          </cell>
          <cell r="D7">
            <v>9.4377998022198814E-5</v>
          </cell>
          <cell r="E7" t="str">
            <v>Día</v>
          </cell>
          <cell r="F7">
            <v>497.95</v>
          </cell>
          <cell r="G7">
            <v>23314.63</v>
          </cell>
          <cell r="H7">
            <v>0</v>
          </cell>
        </row>
        <row r="8">
          <cell r="A8" t="str">
            <v>b)</v>
          </cell>
          <cell r="B8" t="str">
            <v>Herramientas, Servicios:</v>
          </cell>
          <cell r="C8">
            <v>0</v>
          </cell>
          <cell r="D8">
            <v>0</v>
          </cell>
          <cell r="E8">
            <v>0</v>
          </cell>
          <cell r="F8">
            <v>0</v>
          </cell>
          <cell r="G8">
            <v>0</v>
          </cell>
          <cell r="H8">
            <v>0</v>
          </cell>
        </row>
        <row r="9">
          <cell r="A9">
            <v>0</v>
          </cell>
          <cell r="B9" t="str">
            <v>Herramientas y equipos</v>
          </cell>
          <cell r="C9">
            <v>1</v>
          </cell>
          <cell r="D9">
            <v>0</v>
          </cell>
          <cell r="E9" t="str">
            <v>m2</v>
          </cell>
          <cell r="F9">
            <v>696</v>
          </cell>
          <cell r="G9">
            <v>696</v>
          </cell>
          <cell r="H9">
            <v>0</v>
          </cell>
        </row>
        <row r="10">
          <cell r="A10">
            <v>1</v>
          </cell>
          <cell r="B10" t="str">
            <v>Remoción Paneles de Aluzinc h= 2,97 m 1er Nivel</v>
          </cell>
          <cell r="C10">
            <v>390.14</v>
          </cell>
          <cell r="D10">
            <v>0</v>
          </cell>
          <cell r="E10" t="str">
            <v>m2</v>
          </cell>
          <cell r="F10">
            <v>0</v>
          </cell>
          <cell r="G10">
            <v>0</v>
          </cell>
          <cell r="H10">
            <v>113.28</v>
          </cell>
        </row>
        <row r="11">
          <cell r="F11">
            <v>0</v>
          </cell>
        </row>
        <row r="12">
          <cell r="A12" t="str">
            <v>0.002</v>
          </cell>
          <cell r="B12" t="str">
            <v>Análisis de Costo Unitario de 566 m2 de Remoción Paneles de Aluzinc h= 4,31 m 2do. Nivel :</v>
          </cell>
          <cell r="C12">
            <v>0</v>
          </cell>
          <cell r="D12">
            <v>0</v>
          </cell>
          <cell r="E12">
            <v>0</v>
          </cell>
          <cell r="F12">
            <v>0</v>
          </cell>
          <cell r="G12">
            <v>0</v>
          </cell>
          <cell r="H12">
            <v>0</v>
          </cell>
        </row>
        <row r="13">
          <cell r="A13" t="str">
            <v>a)</v>
          </cell>
          <cell r="B13" t="str">
            <v>Mano de Obra:</v>
          </cell>
          <cell r="C13">
            <v>0</v>
          </cell>
          <cell r="D13">
            <v>0</v>
          </cell>
          <cell r="E13">
            <v>0</v>
          </cell>
          <cell r="F13">
            <v>0</v>
          </cell>
          <cell r="G13">
            <v>0</v>
          </cell>
          <cell r="H13">
            <v>0</v>
          </cell>
        </row>
        <row r="14">
          <cell r="A14">
            <v>0</v>
          </cell>
          <cell r="B14" t="str">
            <v>MO-1001-3 [MA] Maestro de área (MA)</v>
          </cell>
          <cell r="C14">
            <v>11.323399999999999</v>
          </cell>
          <cell r="D14">
            <v>7.9060729495115294E-4</v>
          </cell>
          <cell r="E14" t="str">
            <v>Día</v>
          </cell>
          <cell r="F14">
            <v>1495</v>
          </cell>
          <cell r="G14">
            <v>16941.87</v>
          </cell>
          <cell r="H14">
            <v>0</v>
          </cell>
        </row>
        <row r="15">
          <cell r="A15">
            <v>0</v>
          </cell>
          <cell r="B15" t="str">
            <v>MO-1001-7 [TC] Técnico calificado (TC)</v>
          </cell>
          <cell r="C15">
            <v>22.646799999999999</v>
          </cell>
          <cell r="D15">
            <v>5.2642160376717298E-4</v>
          </cell>
          <cell r="E15" t="str">
            <v>Día</v>
          </cell>
          <cell r="F15">
            <v>545.1</v>
          </cell>
          <cell r="G15">
            <v>12351.27</v>
          </cell>
          <cell r="H15">
            <v>0</v>
          </cell>
        </row>
        <row r="16">
          <cell r="A16">
            <v>0</v>
          </cell>
          <cell r="B16" t="str">
            <v>MO-1001-8 [TNC] Técnico no calificado o PEON (TNC)</v>
          </cell>
          <cell r="C16">
            <v>67.940399999999997</v>
          </cell>
          <cell r="D16">
            <v>9.4377998022198814E-5</v>
          </cell>
          <cell r="E16" t="str">
            <v>Día</v>
          </cell>
          <cell r="F16">
            <v>497.95</v>
          </cell>
          <cell r="G16">
            <v>33834.120000000003</v>
          </cell>
          <cell r="H16">
            <v>0</v>
          </cell>
        </row>
        <row r="17">
          <cell r="A17" t="str">
            <v>b)</v>
          </cell>
          <cell r="B17" t="str">
            <v>Herramientas, Servicios:</v>
          </cell>
          <cell r="C17">
            <v>0</v>
          </cell>
          <cell r="D17">
            <v>0</v>
          </cell>
          <cell r="E17">
            <v>0</v>
          </cell>
          <cell r="F17">
            <v>0</v>
          </cell>
          <cell r="G17">
            <v>0</v>
          </cell>
          <cell r="H17">
            <v>0</v>
          </cell>
        </row>
        <row r="18">
          <cell r="A18">
            <v>0</v>
          </cell>
          <cell r="B18" t="str">
            <v>Herramientas y equipos</v>
          </cell>
          <cell r="C18">
            <v>1</v>
          </cell>
          <cell r="D18">
            <v>0</v>
          </cell>
          <cell r="E18" t="str">
            <v>m2</v>
          </cell>
          <cell r="F18">
            <v>1010.04</v>
          </cell>
          <cell r="G18">
            <v>1010.04</v>
          </cell>
          <cell r="H18">
            <v>0</v>
          </cell>
        </row>
        <row r="19">
          <cell r="A19">
            <v>2</v>
          </cell>
          <cell r="B19" t="str">
            <v>Remoción Paneles de Aluzinc h= 4,31 m 2do. Nivel</v>
          </cell>
          <cell r="C19">
            <v>566.16999999999996</v>
          </cell>
          <cell r="D19">
            <v>0</v>
          </cell>
          <cell r="E19" t="str">
            <v>m2</v>
          </cell>
          <cell r="F19">
            <v>0</v>
          </cell>
          <cell r="G19">
            <v>0</v>
          </cell>
          <cell r="H19">
            <v>113.28</v>
          </cell>
        </row>
        <row r="20">
          <cell r="F20">
            <v>0</v>
          </cell>
        </row>
        <row r="21">
          <cell r="A21" t="str">
            <v>0.003</v>
          </cell>
          <cell r="B21" t="str">
            <v>Análisis de Costo Unitario de 880 m2 de Remoción Techo de Aluzinc h= 7.27m :</v>
          </cell>
          <cell r="C21">
            <v>0</v>
          </cell>
          <cell r="D21">
            <v>0</v>
          </cell>
          <cell r="E21">
            <v>0</v>
          </cell>
          <cell r="F21">
            <v>0</v>
          </cell>
          <cell r="G21">
            <v>0</v>
          </cell>
          <cell r="H21">
            <v>0</v>
          </cell>
        </row>
        <row r="22">
          <cell r="A22" t="str">
            <v>a)</v>
          </cell>
          <cell r="B22" t="str">
            <v>Mano de Obra:</v>
          </cell>
          <cell r="C22">
            <v>0</v>
          </cell>
          <cell r="D22">
            <v>0</v>
          </cell>
          <cell r="E22">
            <v>0</v>
          </cell>
          <cell r="F22">
            <v>0</v>
          </cell>
          <cell r="G22">
            <v>0</v>
          </cell>
          <cell r="H22">
            <v>0</v>
          </cell>
        </row>
        <row r="23">
          <cell r="A23">
            <v>0</v>
          </cell>
          <cell r="B23" t="str">
            <v>MO-1001-3 [MA] Maestro de área (MA)</v>
          </cell>
          <cell r="C23">
            <v>22</v>
          </cell>
          <cell r="D23">
            <v>7.9060729495115294E-4</v>
          </cell>
          <cell r="E23" t="str">
            <v>Día</v>
          </cell>
          <cell r="F23">
            <v>1495</v>
          </cell>
          <cell r="G23">
            <v>32916</v>
          </cell>
          <cell r="H23">
            <v>0</v>
          </cell>
        </row>
        <row r="24">
          <cell r="A24">
            <v>0</v>
          </cell>
          <cell r="B24" t="str">
            <v>MO-1001-7 [TC] Técnico calificado (TC)</v>
          </cell>
          <cell r="C24">
            <v>44</v>
          </cell>
          <cell r="D24">
            <v>5.2642160376717298E-4</v>
          </cell>
          <cell r="E24" t="str">
            <v>Día</v>
          </cell>
          <cell r="F24">
            <v>545.1</v>
          </cell>
          <cell r="G24">
            <v>23997.03</v>
          </cell>
          <cell r="H24">
            <v>0</v>
          </cell>
        </row>
        <row r="25">
          <cell r="A25">
            <v>0</v>
          </cell>
          <cell r="B25" t="str">
            <v>MO-1001-8 [TNC] Técnico no calificado o PEON (TNC)</v>
          </cell>
          <cell r="C25">
            <v>132</v>
          </cell>
          <cell r="D25">
            <v>9.4377998022198814E-5</v>
          </cell>
          <cell r="E25" t="str">
            <v>Día</v>
          </cell>
          <cell r="F25">
            <v>497.95</v>
          </cell>
          <cell r="G25">
            <v>65735.600000000006</v>
          </cell>
          <cell r="H25">
            <v>0</v>
          </cell>
        </row>
        <row r="26">
          <cell r="A26" t="str">
            <v>b)</v>
          </cell>
          <cell r="B26" t="str">
            <v>Herramientas, Servicios:</v>
          </cell>
          <cell r="C26">
            <v>0</v>
          </cell>
          <cell r="D26">
            <v>0</v>
          </cell>
          <cell r="E26">
            <v>0</v>
          </cell>
          <cell r="F26">
            <v>0</v>
          </cell>
          <cell r="G26">
            <v>0</v>
          </cell>
          <cell r="H26">
            <v>0</v>
          </cell>
        </row>
        <row r="27">
          <cell r="A27">
            <v>0</v>
          </cell>
          <cell r="B27" t="str">
            <v>Herramientas y equipos</v>
          </cell>
          <cell r="C27">
            <v>1</v>
          </cell>
          <cell r="D27">
            <v>0</v>
          </cell>
          <cell r="E27" t="str">
            <v>m2</v>
          </cell>
          <cell r="F27">
            <v>1962.38</v>
          </cell>
          <cell r="G27">
            <v>1962.38</v>
          </cell>
          <cell r="H27">
            <v>0</v>
          </cell>
        </row>
        <row r="28">
          <cell r="A28">
            <v>3</v>
          </cell>
          <cell r="B28" t="str">
            <v>Remoción Techo de Aluzinc h= 7.27m</v>
          </cell>
          <cell r="C28">
            <v>880</v>
          </cell>
          <cell r="D28">
            <v>0</v>
          </cell>
          <cell r="E28" t="str">
            <v>m2</v>
          </cell>
          <cell r="F28">
            <v>0</v>
          </cell>
          <cell r="G28">
            <v>0</v>
          </cell>
          <cell r="H28">
            <v>141.6</v>
          </cell>
        </row>
        <row r="29">
          <cell r="F29">
            <v>0</v>
          </cell>
        </row>
        <row r="30">
          <cell r="A30" t="str">
            <v>0.004</v>
          </cell>
          <cell r="B30" t="str">
            <v>Análisis de Costo Unitario de 020 Ud de Remoción Correas de Techumbre de Aluzinc [0.20 x 0.40 x 40.00] h=7.27 (20 Ud) :</v>
          </cell>
          <cell r="C30">
            <v>0</v>
          </cell>
          <cell r="D30">
            <v>0</v>
          </cell>
          <cell r="E30">
            <v>0</v>
          </cell>
          <cell r="F30">
            <v>0</v>
          </cell>
          <cell r="G30">
            <v>0</v>
          </cell>
          <cell r="H30">
            <v>0</v>
          </cell>
        </row>
        <row r="31">
          <cell r="A31" t="str">
            <v>a)</v>
          </cell>
          <cell r="B31" t="str">
            <v>Mano de Obra:</v>
          </cell>
          <cell r="C31">
            <v>0</v>
          </cell>
          <cell r="D31">
            <v>0</v>
          </cell>
          <cell r="E31">
            <v>0</v>
          </cell>
          <cell r="F31">
            <v>0</v>
          </cell>
          <cell r="G31">
            <v>0</v>
          </cell>
          <cell r="H31">
            <v>0</v>
          </cell>
        </row>
        <row r="32">
          <cell r="A32">
            <v>0</v>
          </cell>
          <cell r="B32" t="str">
            <v>MO-1001-3 [MA] Maestro de área (MA)</v>
          </cell>
          <cell r="C32">
            <v>0.2</v>
          </cell>
          <cell r="D32">
            <v>7.9060729495115294E-4</v>
          </cell>
          <cell r="E32" t="str">
            <v>Día</v>
          </cell>
          <cell r="F32">
            <v>1495</v>
          </cell>
          <cell r="G32">
            <v>299.24</v>
          </cell>
          <cell r="H32">
            <v>0</v>
          </cell>
        </row>
        <row r="33">
          <cell r="A33">
            <v>0</v>
          </cell>
          <cell r="B33" t="str">
            <v>MO-1001-7 [TC] Técnico calificado (TC)</v>
          </cell>
          <cell r="C33">
            <v>4</v>
          </cell>
          <cell r="D33">
            <v>5.2642160376717298E-4</v>
          </cell>
          <cell r="E33" t="str">
            <v>Día</v>
          </cell>
          <cell r="F33">
            <v>545.1</v>
          </cell>
          <cell r="G33">
            <v>2181.5500000000002</v>
          </cell>
          <cell r="H33">
            <v>0</v>
          </cell>
        </row>
        <row r="34">
          <cell r="A34">
            <v>0</v>
          </cell>
          <cell r="B34" t="str">
            <v>MO-1001-8 [TNC] Técnico no calificado o PEON (TNC)</v>
          </cell>
          <cell r="C34">
            <v>12</v>
          </cell>
          <cell r="D34">
            <v>9.4377998022198814E-5</v>
          </cell>
          <cell r="E34" t="str">
            <v>Día</v>
          </cell>
          <cell r="F34">
            <v>497.95</v>
          </cell>
          <cell r="G34">
            <v>5975.96</v>
          </cell>
          <cell r="H34">
            <v>0</v>
          </cell>
        </row>
        <row r="35">
          <cell r="A35" t="str">
            <v>b)</v>
          </cell>
          <cell r="B35" t="str">
            <v>Herramientas, Servicios:</v>
          </cell>
          <cell r="C35">
            <v>0</v>
          </cell>
          <cell r="D35">
            <v>0</v>
          </cell>
          <cell r="E35">
            <v>0</v>
          </cell>
          <cell r="F35">
            <v>0</v>
          </cell>
          <cell r="G35">
            <v>0</v>
          </cell>
          <cell r="H35">
            <v>0</v>
          </cell>
        </row>
        <row r="36">
          <cell r="A36">
            <v>0</v>
          </cell>
          <cell r="B36" t="str">
            <v>Herramientas y equipos</v>
          </cell>
          <cell r="C36">
            <v>1</v>
          </cell>
          <cell r="D36">
            <v>0</v>
          </cell>
          <cell r="E36" t="str">
            <v>Ud</v>
          </cell>
          <cell r="F36">
            <v>135.31</v>
          </cell>
          <cell r="G36">
            <v>135.31</v>
          </cell>
          <cell r="H36">
            <v>0</v>
          </cell>
        </row>
        <row r="37">
          <cell r="A37">
            <v>4</v>
          </cell>
          <cell r="B37" t="str">
            <v>Remoción Correas de Techumbre de Aluzinc [0.20 x 0.40 x 40.00] h=7.27 (20 Ud)</v>
          </cell>
          <cell r="C37">
            <v>20</v>
          </cell>
          <cell r="D37">
            <v>0</v>
          </cell>
          <cell r="E37" t="str">
            <v>Ud</v>
          </cell>
          <cell r="F37">
            <v>0</v>
          </cell>
          <cell r="G37">
            <v>0</v>
          </cell>
          <cell r="H37">
            <v>429.6</v>
          </cell>
        </row>
        <row r="38">
          <cell r="F38">
            <v>0</v>
          </cell>
        </row>
        <row r="39">
          <cell r="A39" t="str">
            <v>0.005</v>
          </cell>
          <cell r="B39" t="str">
            <v>Análisis de Costo Unitario de 337 m2 de Colocación Aluzinc en Paredes h= 3.04m 1er Nivel :</v>
          </cell>
          <cell r="C39">
            <v>0</v>
          </cell>
          <cell r="D39">
            <v>0</v>
          </cell>
          <cell r="E39">
            <v>0</v>
          </cell>
          <cell r="F39">
            <v>0</v>
          </cell>
          <cell r="G39">
            <v>0</v>
          </cell>
          <cell r="H39">
            <v>0</v>
          </cell>
        </row>
        <row r="40">
          <cell r="A40" t="str">
            <v>a)</v>
          </cell>
          <cell r="B40" t="str">
            <v>Materiales:</v>
          </cell>
          <cell r="C40">
            <v>0</v>
          </cell>
          <cell r="D40">
            <v>0</v>
          </cell>
          <cell r="E40">
            <v>0</v>
          </cell>
          <cell r="F40">
            <v>0</v>
          </cell>
          <cell r="G40">
            <v>0</v>
          </cell>
          <cell r="H40">
            <v>0</v>
          </cell>
        </row>
        <row r="41">
          <cell r="A41">
            <v>0</v>
          </cell>
          <cell r="B41" t="str">
            <v>Aluzinc Cal. 26 - 42'' x 20' USG</v>
          </cell>
          <cell r="C41">
            <v>51.843605671338324</v>
          </cell>
          <cell r="D41">
            <v>4.3210845118823782E-4</v>
          </cell>
          <cell r="E41" t="str">
            <v>Ud</v>
          </cell>
          <cell r="F41">
            <v>1980</v>
          </cell>
          <cell r="G41">
            <v>102694.7</v>
          </cell>
          <cell r="H41">
            <v>0</v>
          </cell>
        </row>
        <row r="42">
          <cell r="A42">
            <v>0</v>
          </cell>
          <cell r="B42" t="str">
            <v xml:space="preserve">Tornillo Autotaladrante 8mm x 35 </v>
          </cell>
          <cell r="C42">
            <v>3034.35</v>
          </cell>
          <cell r="D42">
            <v>9.4115758964510497E-6</v>
          </cell>
          <cell r="E42" t="str">
            <v>Ud</v>
          </cell>
          <cell r="F42">
            <v>15</v>
          </cell>
          <cell r="G42">
            <v>45515.68</v>
          </cell>
          <cell r="H42">
            <v>0</v>
          </cell>
        </row>
        <row r="43">
          <cell r="A43" t="str">
            <v>b)</v>
          </cell>
          <cell r="B43" t="str">
            <v>Mano de Obra:</v>
          </cell>
          <cell r="C43">
            <v>0</v>
          </cell>
          <cell r="D43">
            <v>0</v>
          </cell>
          <cell r="E43">
            <v>0</v>
          </cell>
          <cell r="F43">
            <v>0</v>
          </cell>
          <cell r="G43">
            <v>0</v>
          </cell>
          <cell r="H43">
            <v>0</v>
          </cell>
        </row>
        <row r="44">
          <cell r="A44">
            <v>0</v>
          </cell>
          <cell r="B44" t="str">
            <v>MO-1001-3 [MA] Maestro de área (MA)</v>
          </cell>
          <cell r="C44">
            <v>22.476666666666667</v>
          </cell>
          <cell r="D44">
            <v>7.9060729495115294E-4</v>
          </cell>
          <cell r="E44" t="str">
            <v>Día</v>
          </cell>
          <cell r="F44">
            <v>1495</v>
          </cell>
          <cell r="G44">
            <v>33629.18</v>
          </cell>
          <cell r="H44">
            <v>0</v>
          </cell>
        </row>
        <row r="45">
          <cell r="A45">
            <v>0</v>
          </cell>
          <cell r="B45" t="str">
            <v>MO-1001-7 [TC] Técnico calificado (TC)</v>
          </cell>
          <cell r="C45">
            <v>44.953333333333333</v>
          </cell>
          <cell r="D45">
            <v>5.2642160376717298E-4</v>
          </cell>
          <cell r="E45" t="str">
            <v>Día</v>
          </cell>
          <cell r="F45">
            <v>545.1</v>
          </cell>
          <cell r="G45">
            <v>24516.959999999999</v>
          </cell>
          <cell r="H45">
            <v>0</v>
          </cell>
        </row>
        <row r="46">
          <cell r="A46">
            <v>0</v>
          </cell>
          <cell r="B46" t="str">
            <v>MO-1001-8 [TNC] Técnico no calificado o PEON (TNC)</v>
          </cell>
          <cell r="C46">
            <v>134.85999999999999</v>
          </cell>
          <cell r="D46">
            <v>9.4377998022198814E-5</v>
          </cell>
          <cell r="E46" t="str">
            <v>Día</v>
          </cell>
          <cell r="F46">
            <v>497.95</v>
          </cell>
          <cell r="G46">
            <v>67159.87</v>
          </cell>
          <cell r="H46">
            <v>371.66249443867713</v>
          </cell>
        </row>
        <row r="47">
          <cell r="A47" t="str">
            <v>c)</v>
          </cell>
          <cell r="B47" t="str">
            <v>Herramientas, Servicios:</v>
          </cell>
          <cell r="C47">
            <v>0</v>
          </cell>
          <cell r="D47">
            <v>0</v>
          </cell>
          <cell r="E47">
            <v>0</v>
          </cell>
          <cell r="F47">
            <v>0</v>
          </cell>
          <cell r="G47">
            <v>0</v>
          </cell>
          <cell r="H47">
            <v>0</v>
          </cell>
        </row>
        <row r="48">
          <cell r="A48">
            <v>0</v>
          </cell>
          <cell r="B48" t="str">
            <v>Herramientas y equipos</v>
          </cell>
          <cell r="C48">
            <v>1</v>
          </cell>
          <cell r="D48">
            <v>0</v>
          </cell>
          <cell r="E48" t="str">
            <v>m2</v>
          </cell>
          <cell r="F48">
            <v>4376.26</v>
          </cell>
          <cell r="G48">
            <v>4376.26</v>
          </cell>
          <cell r="H48">
            <v>0</v>
          </cell>
        </row>
        <row r="49">
          <cell r="A49">
            <v>5</v>
          </cell>
          <cell r="B49" t="str">
            <v>Colocación Aluzinc en Paredes h= 3.04m 1er Nivel</v>
          </cell>
          <cell r="C49">
            <v>337.15</v>
          </cell>
          <cell r="D49">
            <v>0</v>
          </cell>
          <cell r="E49" t="str">
            <v>m2</v>
          </cell>
          <cell r="F49">
            <v>0</v>
          </cell>
          <cell r="G49">
            <v>0</v>
          </cell>
          <cell r="H49">
            <v>824.24</v>
          </cell>
        </row>
        <row r="50">
          <cell r="F50">
            <v>0</v>
          </cell>
        </row>
        <row r="51">
          <cell r="A51" t="str">
            <v>0.006</v>
          </cell>
          <cell r="B51" t="str">
            <v>Análisis de Costo Unitario de 003 m2 de Colocación Aluzinc translucido en Paredes 1er Nivel :</v>
          </cell>
          <cell r="C51">
            <v>0</v>
          </cell>
          <cell r="D51">
            <v>0</v>
          </cell>
          <cell r="E51">
            <v>0</v>
          </cell>
          <cell r="F51">
            <v>0</v>
          </cell>
          <cell r="G51">
            <v>0</v>
          </cell>
          <cell r="H51">
            <v>0</v>
          </cell>
        </row>
        <row r="52">
          <cell r="A52" t="str">
            <v>a)</v>
          </cell>
          <cell r="B52" t="str">
            <v>Materiales:</v>
          </cell>
          <cell r="C52">
            <v>0</v>
          </cell>
          <cell r="D52">
            <v>0</v>
          </cell>
          <cell r="E52">
            <v>0</v>
          </cell>
          <cell r="F52">
            <v>0</v>
          </cell>
          <cell r="G52">
            <v>0</v>
          </cell>
          <cell r="H52">
            <v>0</v>
          </cell>
        </row>
        <row r="53">
          <cell r="A53">
            <v>0</v>
          </cell>
          <cell r="B53" t="str">
            <v>Aluzinc Traslucidos 36'' x 10 .5'</v>
          </cell>
          <cell r="C53">
            <v>0.98412895238488873</v>
          </cell>
          <cell r="D53">
            <v>3.7604469890840614E-3</v>
          </cell>
          <cell r="E53" t="str">
            <v>Ud</v>
          </cell>
          <cell r="F53">
            <v>4720</v>
          </cell>
          <cell r="G53">
            <v>4662.5600000000004</v>
          </cell>
          <cell r="H53">
            <v>0</v>
          </cell>
        </row>
        <row r="54">
          <cell r="A54">
            <v>0</v>
          </cell>
          <cell r="B54" t="str">
            <v xml:space="preserve">Tornillo Autotaladrante 8mm x 35 </v>
          </cell>
          <cell r="C54">
            <v>25.919999999999998</v>
          </cell>
          <cell r="D54">
            <v>9.4115758964510497E-6</v>
          </cell>
          <cell r="E54" t="str">
            <v>Ud</v>
          </cell>
          <cell r="F54">
            <v>15</v>
          </cell>
          <cell r="G54">
            <v>388.8</v>
          </cell>
          <cell r="H54">
            <v>0</v>
          </cell>
        </row>
        <row r="55">
          <cell r="A55" t="str">
            <v>b)</v>
          </cell>
          <cell r="B55" t="str">
            <v>Mano de Obra:</v>
          </cell>
          <cell r="C55">
            <v>0</v>
          </cell>
          <cell r="D55">
            <v>0</v>
          </cell>
          <cell r="E55">
            <v>0</v>
          </cell>
          <cell r="F55">
            <v>0</v>
          </cell>
          <cell r="G55">
            <v>0</v>
          </cell>
          <cell r="H55">
            <v>0</v>
          </cell>
        </row>
        <row r="56">
          <cell r="A56">
            <v>0</v>
          </cell>
          <cell r="B56" t="str">
            <v>MO-1001-3 [MA] Maestro de área (MA)</v>
          </cell>
          <cell r="C56">
            <v>0.192</v>
          </cell>
          <cell r="D56">
            <v>7.9060729495115294E-4</v>
          </cell>
          <cell r="E56" t="str">
            <v>Día</v>
          </cell>
          <cell r="F56">
            <v>1495</v>
          </cell>
          <cell r="G56">
            <v>287.27</v>
          </cell>
          <cell r="H56">
            <v>0</v>
          </cell>
        </row>
        <row r="57">
          <cell r="A57">
            <v>0</v>
          </cell>
          <cell r="B57" t="str">
            <v>MO-1001-7 [TC] Técnico calificado (TC)</v>
          </cell>
          <cell r="C57">
            <v>0.38400000000000001</v>
          </cell>
          <cell r="D57">
            <v>5.2642160376717298E-4</v>
          </cell>
          <cell r="E57" t="str">
            <v>Día</v>
          </cell>
          <cell r="F57">
            <v>545.1</v>
          </cell>
          <cell r="G57">
            <v>209.43</v>
          </cell>
          <cell r="H57">
            <v>0</v>
          </cell>
        </row>
        <row r="58">
          <cell r="A58">
            <v>0</v>
          </cell>
          <cell r="B58" t="str">
            <v>MO-1001-8 [TNC] Técnico no calificado o PEON (TNC)</v>
          </cell>
          <cell r="C58">
            <v>1.1519999999999999</v>
          </cell>
          <cell r="D58">
            <v>9.4377998022198814E-5</v>
          </cell>
          <cell r="E58" t="str">
            <v>Día</v>
          </cell>
          <cell r="F58">
            <v>497.95</v>
          </cell>
          <cell r="G58">
            <v>573.69000000000005</v>
          </cell>
          <cell r="H58">
            <v>371.66319444444451</v>
          </cell>
        </row>
        <row r="59">
          <cell r="A59" t="str">
            <v>c)</v>
          </cell>
          <cell r="B59" t="str">
            <v>Herramientas, Servicios:</v>
          </cell>
          <cell r="C59">
            <v>0</v>
          </cell>
          <cell r="D59">
            <v>0</v>
          </cell>
          <cell r="E59">
            <v>0</v>
          </cell>
          <cell r="F59">
            <v>0</v>
          </cell>
          <cell r="G59">
            <v>0</v>
          </cell>
          <cell r="H59">
            <v>0</v>
          </cell>
        </row>
        <row r="60">
          <cell r="A60">
            <v>0</v>
          </cell>
          <cell r="B60" t="str">
            <v>Herramientas y equipos</v>
          </cell>
          <cell r="C60">
            <v>1</v>
          </cell>
          <cell r="D60">
            <v>0</v>
          </cell>
          <cell r="E60" t="str">
            <v>m2</v>
          </cell>
          <cell r="F60">
            <v>97.95</v>
          </cell>
          <cell r="G60">
            <v>97.95</v>
          </cell>
          <cell r="H60">
            <v>0</v>
          </cell>
        </row>
        <row r="61">
          <cell r="A61">
            <v>6</v>
          </cell>
          <cell r="B61" t="str">
            <v>Colocación Aluzinc translucido en Paredes 1er Nivel</v>
          </cell>
          <cell r="C61">
            <v>2.88</v>
          </cell>
          <cell r="D61">
            <v>0</v>
          </cell>
          <cell r="E61" t="str">
            <v>m2</v>
          </cell>
          <cell r="F61">
            <v>0</v>
          </cell>
          <cell r="G61">
            <v>0</v>
          </cell>
          <cell r="H61">
            <v>2159.62</v>
          </cell>
        </row>
        <row r="62">
          <cell r="F62">
            <v>0</v>
          </cell>
        </row>
        <row r="63">
          <cell r="A63" t="str">
            <v>0.007</v>
          </cell>
          <cell r="B63" t="str">
            <v>Análisis de Costo Unitario de 002 Vje de Movilización y Desmovilización Grua 20 ton :</v>
          </cell>
          <cell r="C63">
            <v>0</v>
          </cell>
          <cell r="D63">
            <v>0</v>
          </cell>
          <cell r="E63">
            <v>0</v>
          </cell>
          <cell r="F63">
            <v>0</v>
          </cell>
          <cell r="G63">
            <v>0</v>
          </cell>
          <cell r="H63">
            <v>0</v>
          </cell>
        </row>
        <row r="64">
          <cell r="A64" t="str">
            <v>c)</v>
          </cell>
          <cell r="B64" t="str">
            <v>Herramientas, Servicios:</v>
          </cell>
          <cell r="C64">
            <v>0</v>
          </cell>
          <cell r="D64">
            <v>0</v>
          </cell>
          <cell r="E64">
            <v>0</v>
          </cell>
          <cell r="F64">
            <v>0</v>
          </cell>
          <cell r="G64">
            <v>0</v>
          </cell>
          <cell r="H64">
            <v>0</v>
          </cell>
        </row>
        <row r="65">
          <cell r="A65">
            <v>0</v>
          </cell>
          <cell r="B65" t="str">
            <v>Movilización y Desmovilización</v>
          </cell>
          <cell r="C65">
            <v>1</v>
          </cell>
          <cell r="D65">
            <v>0</v>
          </cell>
          <cell r="E65" t="str">
            <v>Vje</v>
          </cell>
          <cell r="F65">
            <v>25000</v>
          </cell>
          <cell r="G65">
            <v>25000</v>
          </cell>
          <cell r="H65">
            <v>0</v>
          </cell>
        </row>
        <row r="66">
          <cell r="A66">
            <v>7</v>
          </cell>
          <cell r="B66" t="str">
            <v>Movilización y Desmovilización Grua 20 ton</v>
          </cell>
          <cell r="C66">
            <v>2</v>
          </cell>
          <cell r="D66">
            <v>0</v>
          </cell>
          <cell r="E66" t="str">
            <v>Vje</v>
          </cell>
          <cell r="F66">
            <v>0</v>
          </cell>
          <cell r="G66">
            <v>0</v>
          </cell>
          <cell r="H66">
            <v>12500</v>
          </cell>
        </row>
        <row r="67">
          <cell r="F67">
            <v>0</v>
          </cell>
        </row>
        <row r="68">
          <cell r="A68" t="str">
            <v>0.008</v>
          </cell>
          <cell r="B68" t="str">
            <v>Análisis de Costo Unitario de 023 Ud de Columnas Perfil W14x61 - [30 ft] ASTM A50 :</v>
          </cell>
          <cell r="C68">
            <v>0</v>
          </cell>
          <cell r="D68">
            <v>0</v>
          </cell>
          <cell r="E68">
            <v>0</v>
          </cell>
          <cell r="F68">
            <v>0</v>
          </cell>
          <cell r="G68">
            <v>0</v>
          </cell>
          <cell r="H68">
            <v>0</v>
          </cell>
        </row>
        <row r="69">
          <cell r="A69" t="str">
            <v>a)</v>
          </cell>
          <cell r="B69" t="str">
            <v>Materiales:</v>
          </cell>
          <cell r="C69">
            <v>0</v>
          </cell>
          <cell r="D69">
            <v>0</v>
          </cell>
          <cell r="E69">
            <v>0</v>
          </cell>
          <cell r="F69">
            <v>0</v>
          </cell>
          <cell r="G69">
            <v>0</v>
          </cell>
          <cell r="H69">
            <v>0</v>
          </cell>
        </row>
        <row r="70">
          <cell r="A70">
            <v>0</v>
          </cell>
          <cell r="B70" t="str">
            <v>Columnas</v>
          </cell>
          <cell r="C70">
            <v>0</v>
          </cell>
          <cell r="D70">
            <v>0</v>
          </cell>
          <cell r="E70">
            <v>0</v>
          </cell>
          <cell r="F70">
            <v>0</v>
          </cell>
          <cell r="G70">
            <v>0</v>
          </cell>
          <cell r="H70">
            <v>0</v>
          </cell>
        </row>
        <row r="71">
          <cell r="A71">
            <v>0</v>
          </cell>
          <cell r="B71" t="str">
            <v>Perfil W14x61 - [30 ft] ASTM A50</v>
          </cell>
          <cell r="C71">
            <v>7.2692475940507437</v>
          </cell>
          <cell r="D71">
            <v>3.1743643749059719E-2</v>
          </cell>
          <cell r="E71" t="str">
            <v>Ud</v>
          </cell>
          <cell r="F71">
            <v>36700</v>
          </cell>
          <cell r="G71">
            <v>275250</v>
          </cell>
          <cell r="H71">
            <v>0</v>
          </cell>
        </row>
        <row r="72">
          <cell r="A72">
            <v>0</v>
          </cell>
          <cell r="B72" t="str">
            <v>Placas</v>
          </cell>
          <cell r="C72">
            <v>0</v>
          </cell>
          <cell r="D72">
            <v>0</v>
          </cell>
          <cell r="E72">
            <v>0</v>
          </cell>
          <cell r="F72">
            <v>0</v>
          </cell>
          <cell r="G72">
            <v>0</v>
          </cell>
          <cell r="H72">
            <v>0</v>
          </cell>
        </row>
        <row r="73">
          <cell r="A73">
            <v>0</v>
          </cell>
          <cell r="B73" t="str">
            <v>Plancha 4' x 8 ' x 1 1/2'' ASTM A36</v>
          </cell>
          <cell r="C73">
            <v>2.4888746473524308</v>
          </cell>
          <cell r="D73">
            <v>4.4700333379199793E-3</v>
          </cell>
          <cell r="E73" t="str">
            <v>Ud</v>
          </cell>
          <cell r="F73">
            <v>49008</v>
          </cell>
          <cell r="G73">
            <v>122520</v>
          </cell>
          <cell r="H73">
            <v>0</v>
          </cell>
        </row>
        <row r="74">
          <cell r="A74">
            <v>0</v>
          </cell>
          <cell r="B74" t="str">
            <v>Esparragos y Pernos</v>
          </cell>
          <cell r="C74">
            <v>0</v>
          </cell>
          <cell r="D74">
            <v>0</v>
          </cell>
          <cell r="E74">
            <v>0</v>
          </cell>
          <cell r="F74">
            <v>0</v>
          </cell>
          <cell r="G74">
            <v>0</v>
          </cell>
          <cell r="H74">
            <v>0</v>
          </cell>
        </row>
        <row r="75">
          <cell r="A75">
            <v>0</v>
          </cell>
          <cell r="B75" t="str">
            <v>Perno ø 1'' x 19'' F1554 A36</v>
          </cell>
          <cell r="C75">
            <v>92</v>
          </cell>
          <cell r="D75">
            <v>0</v>
          </cell>
          <cell r="E75" t="str">
            <v>Ud</v>
          </cell>
          <cell r="F75">
            <v>244</v>
          </cell>
          <cell r="G75">
            <v>22448</v>
          </cell>
          <cell r="H75">
            <v>0</v>
          </cell>
        </row>
        <row r="76">
          <cell r="A76">
            <v>0</v>
          </cell>
          <cell r="B76" t="str">
            <v>Pintura</v>
          </cell>
          <cell r="C76">
            <v>0</v>
          </cell>
          <cell r="D76">
            <v>0</v>
          </cell>
          <cell r="E76">
            <v>0</v>
          </cell>
          <cell r="F76">
            <v>0</v>
          </cell>
          <cell r="G76">
            <v>0</v>
          </cell>
          <cell r="H76">
            <v>0</v>
          </cell>
        </row>
        <row r="77">
          <cell r="A77">
            <v>0</v>
          </cell>
          <cell r="B77" t="str">
            <v>Pintura Multi-Purpose Epoxy Haze Gray</v>
          </cell>
          <cell r="C77">
            <v>0.8</v>
          </cell>
          <cell r="D77">
            <v>3.1126905187964009E-2</v>
          </cell>
          <cell r="E77" t="str">
            <v>Cub.</v>
          </cell>
          <cell r="F77">
            <v>6991.53</v>
          </cell>
          <cell r="G77">
            <v>5767.32</v>
          </cell>
          <cell r="H77">
            <v>0</v>
          </cell>
        </row>
        <row r="78">
          <cell r="A78">
            <v>0</v>
          </cell>
          <cell r="B78" t="str">
            <v>Pintura High Gloss Urethane Gris Perla</v>
          </cell>
          <cell r="C78">
            <v>8</v>
          </cell>
          <cell r="D78">
            <v>1.2758369610331095E-3</v>
          </cell>
          <cell r="E78" t="str">
            <v>Gls</v>
          </cell>
          <cell r="F78">
            <v>2542.37</v>
          </cell>
          <cell r="G78">
            <v>20364.91</v>
          </cell>
          <cell r="H78">
            <v>0</v>
          </cell>
        </row>
        <row r="79">
          <cell r="A79">
            <v>0</v>
          </cell>
          <cell r="B79" t="str">
            <v>Grout</v>
          </cell>
          <cell r="C79">
            <v>0</v>
          </cell>
          <cell r="D79">
            <v>0</v>
          </cell>
          <cell r="E79">
            <v>0</v>
          </cell>
          <cell r="F79">
            <v>0</v>
          </cell>
          <cell r="G79">
            <v>0</v>
          </cell>
          <cell r="H79">
            <v>0</v>
          </cell>
        </row>
        <row r="80">
          <cell r="A80">
            <v>0</v>
          </cell>
          <cell r="B80" t="str">
            <v>Morteo Listo Grout 640 kg/cm²</v>
          </cell>
          <cell r="C80">
            <v>39.807692307692307</v>
          </cell>
          <cell r="D80">
            <v>4.5998160073597322E-3</v>
          </cell>
          <cell r="E80" t="str">
            <v>Fdas</v>
          </cell>
          <cell r="F80">
            <v>885</v>
          </cell>
          <cell r="G80">
            <v>35391.86</v>
          </cell>
          <cell r="H80">
            <v>0</v>
          </cell>
        </row>
        <row r="81">
          <cell r="A81">
            <v>0</v>
          </cell>
          <cell r="B81" t="str">
            <v>Miscelaneos</v>
          </cell>
          <cell r="C81">
            <v>0</v>
          </cell>
          <cell r="D81">
            <v>0</v>
          </cell>
          <cell r="E81">
            <v>0</v>
          </cell>
          <cell r="F81">
            <v>0</v>
          </cell>
          <cell r="G81">
            <v>0</v>
          </cell>
          <cell r="H81">
            <v>0</v>
          </cell>
        </row>
        <row r="82">
          <cell r="A82">
            <v>0</v>
          </cell>
          <cell r="B82" t="str">
            <v>Electrodo E70XX Universal 1/8''</v>
          </cell>
          <cell r="C82">
            <v>4.6000000000000005</v>
          </cell>
          <cell r="D82">
            <v>1.8132232974332177E-3</v>
          </cell>
          <cell r="E82" t="str">
            <v>Lbs</v>
          </cell>
          <cell r="F82">
            <v>55.34</v>
          </cell>
          <cell r="G82">
            <v>255.03</v>
          </cell>
          <cell r="H82">
            <v>0</v>
          </cell>
        </row>
        <row r="83">
          <cell r="A83">
            <v>0</v>
          </cell>
          <cell r="B83" t="str">
            <v>Acetileno 390</v>
          </cell>
          <cell r="C83">
            <v>115</v>
          </cell>
          <cell r="D83">
            <v>2.9124228170907001E-4</v>
          </cell>
          <cell r="E83" t="str">
            <v>p3</v>
          </cell>
          <cell r="F83">
            <v>11.39</v>
          </cell>
          <cell r="G83">
            <v>1310.23</v>
          </cell>
          <cell r="H83">
            <v>0</v>
          </cell>
        </row>
        <row r="84">
          <cell r="A84">
            <v>0</v>
          </cell>
          <cell r="B84" t="str">
            <v>Oxigeno Industrial 220</v>
          </cell>
          <cell r="C84">
            <v>345</v>
          </cell>
          <cell r="D84">
            <v>2.5130553102724074E-4</v>
          </cell>
          <cell r="E84" t="str">
            <v>p3</v>
          </cell>
          <cell r="F84">
            <v>3.17</v>
          </cell>
          <cell r="G84">
            <v>1093.92</v>
          </cell>
          <cell r="H84">
            <v>0</v>
          </cell>
        </row>
        <row r="85">
          <cell r="A85">
            <v>0</v>
          </cell>
          <cell r="B85" t="str">
            <v>Disco p/ esmerilar</v>
          </cell>
          <cell r="C85">
            <v>15.333333333333334</v>
          </cell>
          <cell r="D85">
            <v>2.6560766884754826E-3</v>
          </cell>
          <cell r="E85" t="str">
            <v>Ud</v>
          </cell>
          <cell r="F85">
            <v>340</v>
          </cell>
          <cell r="G85">
            <v>5227.18</v>
          </cell>
          <cell r="H85">
            <v>0</v>
          </cell>
        </row>
        <row r="86">
          <cell r="A86" t="str">
            <v>b)</v>
          </cell>
          <cell r="B86" t="str">
            <v>Fabricación:</v>
          </cell>
          <cell r="C86">
            <v>0</v>
          </cell>
          <cell r="D86">
            <v>0</v>
          </cell>
          <cell r="E86">
            <v>0</v>
          </cell>
          <cell r="F86">
            <v>0</v>
          </cell>
          <cell r="G86">
            <v>0</v>
          </cell>
          <cell r="H86">
            <v>0</v>
          </cell>
        </row>
        <row r="87">
          <cell r="A87">
            <v>0</v>
          </cell>
          <cell r="B87" t="str">
            <v xml:space="preserve">SandBlasting </v>
          </cell>
          <cell r="C87">
            <v>12</v>
          </cell>
          <cell r="D87">
            <v>2.7020278965390171E-4</v>
          </cell>
          <cell r="E87" t="str">
            <v>m2</v>
          </cell>
          <cell r="F87">
            <v>200</v>
          </cell>
          <cell r="G87">
            <v>2400.65</v>
          </cell>
          <cell r="H87">
            <v>0</v>
          </cell>
        </row>
        <row r="88">
          <cell r="A88">
            <v>0</v>
          </cell>
          <cell r="B88" t="str">
            <v>Fabricación Estructura Metalica - Columna</v>
          </cell>
          <cell r="C88">
            <v>6.651361548556431</v>
          </cell>
          <cell r="D88">
            <v>2.6939040234834798E-2</v>
          </cell>
          <cell r="E88" t="str">
            <v>Ton</v>
          </cell>
          <cell r="F88">
            <v>44092.45</v>
          </cell>
          <cell r="G88">
            <v>301175.37</v>
          </cell>
          <cell r="H88">
            <v>0</v>
          </cell>
        </row>
        <row r="89">
          <cell r="A89">
            <v>0</v>
          </cell>
          <cell r="B89" t="str">
            <v>Fabricación Estructura Metalica - Placa</v>
          </cell>
          <cell r="C89">
            <v>2.3893196614583334</v>
          </cell>
          <cell r="D89">
            <v>2.2029350310709381E-4</v>
          </cell>
          <cell r="E89" t="str">
            <v>Ton</v>
          </cell>
          <cell r="F89">
            <v>33069.339999999997</v>
          </cell>
          <cell r="G89">
            <v>79030.63</v>
          </cell>
          <cell r="H89">
            <v>0</v>
          </cell>
        </row>
        <row r="90">
          <cell r="A90" t="str">
            <v>c)</v>
          </cell>
          <cell r="B90" t="str">
            <v>Operación Instalación:</v>
          </cell>
          <cell r="C90">
            <v>0</v>
          </cell>
          <cell r="D90">
            <v>0</v>
          </cell>
          <cell r="E90">
            <v>0</v>
          </cell>
          <cell r="F90">
            <v>0</v>
          </cell>
          <cell r="G90">
            <v>0</v>
          </cell>
          <cell r="H90">
            <v>0</v>
          </cell>
        </row>
        <row r="91">
          <cell r="A91">
            <v>0</v>
          </cell>
          <cell r="B91" t="str">
            <v>Izaje:</v>
          </cell>
          <cell r="C91">
            <v>0</v>
          </cell>
          <cell r="D91">
            <v>0</v>
          </cell>
          <cell r="E91">
            <v>0</v>
          </cell>
          <cell r="F91">
            <v>0</v>
          </cell>
          <cell r="G91">
            <v>0</v>
          </cell>
          <cell r="H91">
            <v>0</v>
          </cell>
        </row>
        <row r="92">
          <cell r="A92">
            <v>0</v>
          </cell>
          <cell r="B92" t="str">
            <v>MO-1001-9 [MAM] Maestro de Carpinteria Metalica</v>
          </cell>
          <cell r="C92">
            <v>2</v>
          </cell>
          <cell r="D92">
            <v>0</v>
          </cell>
          <cell r="E92" t="str">
            <v>Día</v>
          </cell>
          <cell r="F92">
            <v>2040.1</v>
          </cell>
          <cell r="G92">
            <v>4080.2</v>
          </cell>
          <cell r="H92">
            <v>0</v>
          </cell>
        </row>
        <row r="93">
          <cell r="A93">
            <v>0</v>
          </cell>
          <cell r="B93" t="str">
            <v>MO-1001-10 [OPE] Operador de Equipo Pesado (GRUA)</v>
          </cell>
          <cell r="C93">
            <v>2</v>
          </cell>
          <cell r="D93">
            <v>0</v>
          </cell>
          <cell r="E93" t="str">
            <v>Día</v>
          </cell>
          <cell r="F93">
            <v>1684.75</v>
          </cell>
          <cell r="G93">
            <v>3369.5</v>
          </cell>
          <cell r="H93">
            <v>0</v>
          </cell>
        </row>
        <row r="94">
          <cell r="A94">
            <v>0</v>
          </cell>
          <cell r="B94" t="str">
            <v>Tornilleria:</v>
          </cell>
          <cell r="C94">
            <v>0</v>
          </cell>
          <cell r="D94">
            <v>0</v>
          </cell>
          <cell r="E94">
            <v>0</v>
          </cell>
          <cell r="F94">
            <v>0</v>
          </cell>
          <cell r="G94">
            <v>0</v>
          </cell>
          <cell r="H94">
            <v>0</v>
          </cell>
        </row>
        <row r="95">
          <cell r="A95">
            <v>0</v>
          </cell>
          <cell r="B95" t="str">
            <v>MO-1001-13 [AEM] Armadores Estructuras Metalica</v>
          </cell>
          <cell r="C95">
            <v>4</v>
          </cell>
          <cell r="D95">
            <v>0</v>
          </cell>
          <cell r="E95" t="str">
            <v>Día</v>
          </cell>
          <cell r="F95">
            <v>1186.8</v>
          </cell>
          <cell r="G95">
            <v>4747.2</v>
          </cell>
          <cell r="H95">
            <v>0</v>
          </cell>
        </row>
        <row r="96">
          <cell r="A96">
            <v>0</v>
          </cell>
          <cell r="B96" t="str">
            <v>MO-1001-14 [AyEM] Ayudante Estructuras Metalica</v>
          </cell>
          <cell r="C96">
            <v>4</v>
          </cell>
          <cell r="D96">
            <v>0</v>
          </cell>
          <cell r="E96" t="str">
            <v>Día</v>
          </cell>
          <cell r="F96">
            <v>831.45</v>
          </cell>
          <cell r="G96">
            <v>3325.8</v>
          </cell>
          <cell r="H96">
            <v>0</v>
          </cell>
        </row>
        <row r="97">
          <cell r="A97">
            <v>0</v>
          </cell>
          <cell r="B97" t="str">
            <v>Soldadura de Campo:</v>
          </cell>
          <cell r="C97">
            <v>0</v>
          </cell>
          <cell r="D97">
            <v>0</v>
          </cell>
          <cell r="E97">
            <v>0</v>
          </cell>
          <cell r="F97">
            <v>0</v>
          </cell>
          <cell r="G97">
            <v>0</v>
          </cell>
          <cell r="H97">
            <v>0</v>
          </cell>
        </row>
        <row r="98">
          <cell r="A98">
            <v>0</v>
          </cell>
          <cell r="B98" t="str">
            <v>MO-1001-11 [SEM] Soldadores - Estructura Metalica</v>
          </cell>
          <cell r="C98">
            <v>2</v>
          </cell>
          <cell r="D98">
            <v>0</v>
          </cell>
          <cell r="E98" t="str">
            <v>Día</v>
          </cell>
          <cell r="F98">
            <v>1186.8</v>
          </cell>
          <cell r="G98">
            <v>2373.6</v>
          </cell>
          <cell r="H98">
            <v>0</v>
          </cell>
        </row>
        <row r="99">
          <cell r="A99">
            <v>0</v>
          </cell>
          <cell r="B99" t="str">
            <v>Pintura:</v>
          </cell>
          <cell r="C99">
            <v>0</v>
          </cell>
          <cell r="D99">
            <v>0</v>
          </cell>
          <cell r="E99">
            <v>0</v>
          </cell>
          <cell r="F99">
            <v>0</v>
          </cell>
          <cell r="G99">
            <v>0</v>
          </cell>
          <cell r="H99">
            <v>0</v>
          </cell>
        </row>
        <row r="100">
          <cell r="A100">
            <v>0</v>
          </cell>
          <cell r="B100" t="str">
            <v>MO-1001-12 [PEM] Pintor Estructura Metalica</v>
          </cell>
          <cell r="C100">
            <v>4</v>
          </cell>
          <cell r="D100">
            <v>0</v>
          </cell>
          <cell r="E100" t="str">
            <v>Día</v>
          </cell>
          <cell r="F100">
            <v>948.75</v>
          </cell>
          <cell r="G100">
            <v>3795</v>
          </cell>
          <cell r="H100">
            <v>0</v>
          </cell>
        </row>
        <row r="101">
          <cell r="A101" t="str">
            <v>d)</v>
          </cell>
          <cell r="B101" t="str">
            <v>Herramientas, Servicios:</v>
          </cell>
          <cell r="C101">
            <v>0</v>
          </cell>
          <cell r="D101">
            <v>0</v>
          </cell>
          <cell r="E101">
            <v>0</v>
          </cell>
          <cell r="F101">
            <v>0</v>
          </cell>
          <cell r="G101">
            <v>0</v>
          </cell>
          <cell r="H101">
            <v>0</v>
          </cell>
        </row>
        <row r="102">
          <cell r="A102">
            <v>0</v>
          </cell>
          <cell r="B102" t="str">
            <v>Grua Hidraulica 20 Toneladas</v>
          </cell>
          <cell r="C102">
            <v>2</v>
          </cell>
          <cell r="D102">
            <v>0</v>
          </cell>
          <cell r="E102" t="str">
            <v>Día</v>
          </cell>
          <cell r="F102">
            <v>30000</v>
          </cell>
          <cell r="G102">
            <v>60000</v>
          </cell>
          <cell r="H102">
            <v>0</v>
          </cell>
        </row>
        <row r="103">
          <cell r="A103">
            <v>0</v>
          </cell>
          <cell r="B103" t="str">
            <v>Pistola Neumatica p/ Tornilleria</v>
          </cell>
          <cell r="C103">
            <v>2</v>
          </cell>
          <cell r="D103">
            <v>0</v>
          </cell>
          <cell r="E103" t="str">
            <v>Día</v>
          </cell>
          <cell r="F103">
            <v>700</v>
          </cell>
          <cell r="G103">
            <v>1400</v>
          </cell>
          <cell r="H103">
            <v>0</v>
          </cell>
        </row>
        <row r="104">
          <cell r="A104">
            <v>0</v>
          </cell>
          <cell r="B104" t="str">
            <v>Compresor p/ Pintura</v>
          </cell>
          <cell r="C104">
            <v>2</v>
          </cell>
          <cell r="D104">
            <v>0</v>
          </cell>
          <cell r="E104" t="str">
            <v>Día</v>
          </cell>
          <cell r="F104">
            <v>600</v>
          </cell>
          <cell r="G104">
            <v>1200</v>
          </cell>
          <cell r="H104">
            <v>0</v>
          </cell>
        </row>
        <row r="105">
          <cell r="A105">
            <v>8</v>
          </cell>
          <cell r="B105" t="str">
            <v>Columnas Perfil W14x61 - [30 ft] ASTM A50</v>
          </cell>
          <cell r="C105">
            <v>23</v>
          </cell>
          <cell r="D105">
            <v>0</v>
          </cell>
          <cell r="E105" t="str">
            <v>Ud</v>
          </cell>
          <cell r="F105" t="str">
            <v>Lbs</v>
          </cell>
          <cell r="G105">
            <v>52.901234861617134</v>
          </cell>
          <cell r="H105">
            <v>41588.1</v>
          </cell>
        </row>
        <row r="106">
          <cell r="F106">
            <v>0</v>
          </cell>
        </row>
        <row r="107">
          <cell r="A107" t="str">
            <v>0.009</v>
          </cell>
          <cell r="B107" t="str">
            <v>Análisis de Costo Unitario de 1.225 pl de Viga Perfil W16x26 - [30 ft] ASTM A50 :</v>
          </cell>
          <cell r="C107">
            <v>0</v>
          </cell>
          <cell r="D107">
            <v>0</v>
          </cell>
          <cell r="E107">
            <v>0</v>
          </cell>
          <cell r="F107">
            <v>0</v>
          </cell>
          <cell r="G107">
            <v>0</v>
          </cell>
          <cell r="H107">
            <v>0</v>
          </cell>
        </row>
        <row r="108">
          <cell r="A108" t="str">
            <v>a)</v>
          </cell>
          <cell r="B108" t="str">
            <v>Materiales:</v>
          </cell>
          <cell r="C108">
            <v>0</v>
          </cell>
          <cell r="D108">
            <v>0</v>
          </cell>
          <cell r="E108">
            <v>0</v>
          </cell>
          <cell r="F108">
            <v>0</v>
          </cell>
          <cell r="G108">
            <v>0</v>
          </cell>
          <cell r="H108">
            <v>0</v>
          </cell>
        </row>
        <row r="109">
          <cell r="A109">
            <v>0</v>
          </cell>
          <cell r="B109" t="str">
            <v>Viga</v>
          </cell>
          <cell r="C109">
            <v>0</v>
          </cell>
          <cell r="D109">
            <v>0</v>
          </cell>
          <cell r="E109">
            <v>0</v>
          </cell>
          <cell r="F109">
            <v>0</v>
          </cell>
          <cell r="G109">
            <v>0</v>
          </cell>
          <cell r="H109">
            <v>0</v>
          </cell>
        </row>
        <row r="110">
          <cell r="A110">
            <v>0</v>
          </cell>
          <cell r="B110" t="str">
            <v>Perfil W16x26 - [30 ft] ASTM A50</v>
          </cell>
          <cell r="C110">
            <v>40.849190726159229</v>
          </cell>
          <cell r="D110">
            <v>3.6918546282043007E-3</v>
          </cell>
          <cell r="E110" t="str">
            <v>Ud</v>
          </cell>
          <cell r="F110">
            <v>18800</v>
          </cell>
          <cell r="G110">
            <v>770800</v>
          </cell>
          <cell r="H110">
            <v>0</v>
          </cell>
        </row>
        <row r="111">
          <cell r="A111">
            <v>0</v>
          </cell>
          <cell r="B111" t="str">
            <v>Pintura</v>
          </cell>
          <cell r="C111">
            <v>0</v>
          </cell>
          <cell r="D111">
            <v>0</v>
          </cell>
          <cell r="E111">
            <v>0</v>
          </cell>
          <cell r="F111">
            <v>0</v>
          </cell>
          <cell r="G111">
            <v>0</v>
          </cell>
          <cell r="H111">
            <v>0</v>
          </cell>
        </row>
        <row r="112">
          <cell r="A112">
            <v>0</v>
          </cell>
          <cell r="B112" t="str">
            <v>Pintura Multi-Purpose Epoxy Haze Gray</v>
          </cell>
          <cell r="C112">
            <v>0.45387989695732478</v>
          </cell>
          <cell r="D112">
            <v>3.1126905187964009E-2</v>
          </cell>
          <cell r="E112" t="str">
            <v>Cub.</v>
          </cell>
          <cell r="F112">
            <v>6991.53</v>
          </cell>
          <cell r="G112">
            <v>3272.09</v>
          </cell>
          <cell r="H112">
            <v>0</v>
          </cell>
        </row>
        <row r="113">
          <cell r="A113">
            <v>0</v>
          </cell>
          <cell r="B113" t="str">
            <v>Pintura High Gloss Urethane Gris Perla</v>
          </cell>
          <cell r="C113">
            <v>4.5387989695732482</v>
          </cell>
          <cell r="D113">
            <v>1.2758369610331095E-3</v>
          </cell>
          <cell r="E113" t="str">
            <v>Gls</v>
          </cell>
          <cell r="F113">
            <v>2542.37</v>
          </cell>
          <cell r="G113">
            <v>11554.03</v>
          </cell>
          <cell r="H113">
            <v>0</v>
          </cell>
        </row>
        <row r="114">
          <cell r="A114">
            <v>0</v>
          </cell>
          <cell r="B114" t="str">
            <v>Grout</v>
          </cell>
          <cell r="C114">
            <v>0</v>
          </cell>
          <cell r="D114">
            <v>0</v>
          </cell>
          <cell r="E114">
            <v>0</v>
          </cell>
          <cell r="F114">
            <v>0</v>
          </cell>
          <cell r="G114">
            <v>0</v>
          </cell>
          <cell r="H114">
            <v>0</v>
          </cell>
        </row>
        <row r="115">
          <cell r="A115">
            <v>0</v>
          </cell>
          <cell r="B115" t="str">
            <v>Morteo Listo Grout 640 kg/cm²</v>
          </cell>
          <cell r="C115">
            <v>0</v>
          </cell>
          <cell r="D115">
            <v>4.5998160073597322E-3</v>
          </cell>
          <cell r="E115" t="str">
            <v>Fdas</v>
          </cell>
          <cell r="F115">
            <v>885</v>
          </cell>
          <cell r="G115">
            <v>0</v>
          </cell>
          <cell r="H115">
            <v>0</v>
          </cell>
        </row>
        <row r="116">
          <cell r="A116">
            <v>0</v>
          </cell>
          <cell r="B116" t="str">
            <v>Miscelaneos</v>
          </cell>
          <cell r="C116">
            <v>0</v>
          </cell>
          <cell r="D116">
            <v>0</v>
          </cell>
          <cell r="E116">
            <v>0</v>
          </cell>
          <cell r="F116">
            <v>0</v>
          </cell>
          <cell r="G116">
            <v>0</v>
          </cell>
          <cell r="H116">
            <v>0</v>
          </cell>
        </row>
        <row r="117">
          <cell r="A117">
            <v>0</v>
          </cell>
          <cell r="B117" t="str">
            <v>Electrodo E70XX Universal 1/8''</v>
          </cell>
          <cell r="C117">
            <v>4.7793553149606298</v>
          </cell>
          <cell r="D117">
            <v>1.8132232974332177E-3</v>
          </cell>
          <cell r="E117" t="str">
            <v>Lbs</v>
          </cell>
          <cell r="F117">
            <v>55.34</v>
          </cell>
          <cell r="G117">
            <v>264.97000000000003</v>
          </cell>
          <cell r="H117">
            <v>0</v>
          </cell>
        </row>
        <row r="118">
          <cell r="A118">
            <v>0</v>
          </cell>
          <cell r="B118" t="str">
            <v>Acetileno 390</v>
          </cell>
          <cell r="C118">
            <v>15.931184383202099</v>
          </cell>
          <cell r="D118">
            <v>2.9124228170907001E-4</v>
          </cell>
          <cell r="E118" t="str">
            <v>p3</v>
          </cell>
          <cell r="F118">
            <v>11.39</v>
          </cell>
          <cell r="G118">
            <v>181.51</v>
          </cell>
          <cell r="H118">
            <v>0</v>
          </cell>
        </row>
        <row r="119">
          <cell r="A119">
            <v>0</v>
          </cell>
          <cell r="B119" t="str">
            <v>Oxigeno Industrial 220</v>
          </cell>
          <cell r="C119">
            <v>12.74494750656168</v>
          </cell>
          <cell r="D119">
            <v>2.5130553102724074E-4</v>
          </cell>
          <cell r="E119" t="str">
            <v>p3</v>
          </cell>
          <cell r="F119">
            <v>3.17</v>
          </cell>
          <cell r="G119">
            <v>40.409999999999997</v>
          </cell>
          <cell r="H119">
            <v>0</v>
          </cell>
        </row>
        <row r="120">
          <cell r="A120">
            <v>0</v>
          </cell>
          <cell r="B120" t="str">
            <v>Disco p/ esmerilar</v>
          </cell>
          <cell r="C120">
            <v>5.2572908464566934</v>
          </cell>
          <cell r="D120">
            <v>2.6560766884754826E-3</v>
          </cell>
          <cell r="E120" t="str">
            <v>Ud</v>
          </cell>
          <cell r="F120">
            <v>340</v>
          </cell>
          <cell r="G120">
            <v>1792.23</v>
          </cell>
          <cell r="H120">
            <v>0</v>
          </cell>
        </row>
        <row r="121">
          <cell r="A121" t="str">
            <v>b)</v>
          </cell>
          <cell r="B121" t="str">
            <v>Fabricación:</v>
          </cell>
          <cell r="C121">
            <v>0</v>
          </cell>
          <cell r="D121">
            <v>0</v>
          </cell>
          <cell r="E121">
            <v>0</v>
          </cell>
          <cell r="F121">
            <v>0</v>
          </cell>
          <cell r="G121">
            <v>0</v>
          </cell>
          <cell r="H121">
            <v>0</v>
          </cell>
        </row>
        <row r="122">
          <cell r="A122">
            <v>0</v>
          </cell>
          <cell r="B122" t="str">
            <v xml:space="preserve">SandBlasting </v>
          </cell>
          <cell r="C122">
            <v>6.8081984543598715</v>
          </cell>
          <cell r="D122">
            <v>2.7020278965390171E-4</v>
          </cell>
          <cell r="E122" t="str">
            <v>m2</v>
          </cell>
          <cell r="F122">
            <v>200</v>
          </cell>
          <cell r="G122">
            <v>1362.01</v>
          </cell>
          <cell r="H122">
            <v>0</v>
          </cell>
        </row>
        <row r="123">
          <cell r="A123">
            <v>0</v>
          </cell>
          <cell r="B123" t="str">
            <v>Fabricación Estructura Metalica - Viga</v>
          </cell>
          <cell r="C123">
            <v>15.931184383202099</v>
          </cell>
          <cell r="D123">
            <v>6.9186355473309881E-3</v>
          </cell>
          <cell r="E123" t="str">
            <v>Ton</v>
          </cell>
          <cell r="F123">
            <v>39683</v>
          </cell>
          <cell r="G123">
            <v>636571.13</v>
          </cell>
          <cell r="H123">
            <v>0</v>
          </cell>
        </row>
        <row r="124">
          <cell r="A124" t="str">
            <v>c)</v>
          </cell>
          <cell r="B124" t="str">
            <v>Operación Instalación:</v>
          </cell>
          <cell r="C124">
            <v>0</v>
          </cell>
          <cell r="D124">
            <v>0</v>
          </cell>
          <cell r="E124">
            <v>0</v>
          </cell>
          <cell r="F124">
            <v>0</v>
          </cell>
          <cell r="G124">
            <v>0</v>
          </cell>
          <cell r="H124">
            <v>0</v>
          </cell>
        </row>
        <row r="125">
          <cell r="A125">
            <v>0</v>
          </cell>
          <cell r="B125" t="str">
            <v>Izaje:</v>
          </cell>
          <cell r="C125">
            <v>0</v>
          </cell>
          <cell r="D125">
            <v>0</v>
          </cell>
          <cell r="E125">
            <v>0</v>
          </cell>
          <cell r="F125">
            <v>0</v>
          </cell>
          <cell r="G125">
            <v>0</v>
          </cell>
          <cell r="H125">
            <v>0</v>
          </cell>
        </row>
        <row r="126">
          <cell r="A126">
            <v>0</v>
          </cell>
          <cell r="B126" t="str">
            <v>MO-1001-9 [MAM] Maestro de Carpinteria Metalica</v>
          </cell>
          <cell r="C126">
            <v>5</v>
          </cell>
          <cell r="D126">
            <v>0</v>
          </cell>
          <cell r="E126" t="str">
            <v>Día</v>
          </cell>
          <cell r="F126">
            <v>2040.1</v>
          </cell>
          <cell r="G126">
            <v>10200.5</v>
          </cell>
          <cell r="H126">
            <v>0</v>
          </cell>
        </row>
        <row r="127">
          <cell r="A127">
            <v>0</v>
          </cell>
          <cell r="B127" t="str">
            <v>MO-1001-10 [OPE] Operador de Equipo Pesado (GRUA)</v>
          </cell>
          <cell r="C127">
            <v>2</v>
          </cell>
          <cell r="D127">
            <v>0</v>
          </cell>
          <cell r="E127" t="str">
            <v>Día</v>
          </cell>
          <cell r="F127">
            <v>1684.75</v>
          </cell>
          <cell r="G127">
            <v>3369.5</v>
          </cell>
          <cell r="H127">
            <v>0</v>
          </cell>
        </row>
        <row r="128">
          <cell r="A128">
            <v>0</v>
          </cell>
          <cell r="B128" t="str">
            <v>Tornilleria:</v>
          </cell>
          <cell r="C128">
            <v>0</v>
          </cell>
          <cell r="D128">
            <v>0</v>
          </cell>
          <cell r="E128">
            <v>0</v>
          </cell>
          <cell r="F128">
            <v>0</v>
          </cell>
          <cell r="G128">
            <v>0</v>
          </cell>
          <cell r="H128">
            <v>0</v>
          </cell>
        </row>
        <row r="129">
          <cell r="A129">
            <v>0</v>
          </cell>
          <cell r="B129" t="str">
            <v>MO-1001-13 [AEM] Armadores Estructuras Metalica</v>
          </cell>
          <cell r="C129">
            <v>10</v>
          </cell>
          <cell r="D129">
            <v>0</v>
          </cell>
          <cell r="E129" t="str">
            <v>Día</v>
          </cell>
          <cell r="F129">
            <v>1186.8</v>
          </cell>
          <cell r="G129">
            <v>11868</v>
          </cell>
          <cell r="H129">
            <v>0</v>
          </cell>
        </row>
        <row r="130">
          <cell r="A130">
            <v>0</v>
          </cell>
          <cell r="B130" t="str">
            <v>MO-1001-14 [AyEM] Ayudante Estructuras Metalica</v>
          </cell>
          <cell r="C130">
            <v>10</v>
          </cell>
          <cell r="D130">
            <v>0</v>
          </cell>
          <cell r="E130" t="str">
            <v>Día</v>
          </cell>
          <cell r="F130">
            <v>831.45</v>
          </cell>
          <cell r="G130">
            <v>8314.5</v>
          </cell>
          <cell r="H130">
            <v>0</v>
          </cell>
        </row>
        <row r="131">
          <cell r="A131">
            <v>0</v>
          </cell>
          <cell r="B131" t="str">
            <v>Soldadura de Campo:</v>
          </cell>
          <cell r="C131">
            <v>0</v>
          </cell>
          <cell r="D131">
            <v>0</v>
          </cell>
          <cell r="E131">
            <v>0</v>
          </cell>
          <cell r="F131">
            <v>0</v>
          </cell>
          <cell r="G131">
            <v>0</v>
          </cell>
          <cell r="H131">
            <v>0</v>
          </cell>
        </row>
        <row r="132">
          <cell r="A132">
            <v>0</v>
          </cell>
          <cell r="B132" t="str">
            <v>MO-1001-11 [SEM] Soldadores - Estructura Metalica</v>
          </cell>
          <cell r="C132">
            <v>5</v>
          </cell>
          <cell r="D132">
            <v>0</v>
          </cell>
          <cell r="E132" t="str">
            <v>Día</v>
          </cell>
          <cell r="F132">
            <v>1186.8</v>
          </cell>
          <cell r="G132">
            <v>5934</v>
          </cell>
          <cell r="H132">
            <v>0</v>
          </cell>
        </row>
        <row r="133">
          <cell r="A133">
            <v>0</v>
          </cell>
          <cell r="B133" t="str">
            <v>Pintura:</v>
          </cell>
          <cell r="C133">
            <v>0</v>
          </cell>
          <cell r="D133">
            <v>0</v>
          </cell>
          <cell r="E133">
            <v>0</v>
          </cell>
          <cell r="F133">
            <v>0</v>
          </cell>
          <cell r="G133">
            <v>0</v>
          </cell>
          <cell r="H133">
            <v>0</v>
          </cell>
        </row>
        <row r="134">
          <cell r="A134">
            <v>0</v>
          </cell>
          <cell r="B134" t="str">
            <v>MO-1001-12 [PEM] Pintor Estructura Metalica</v>
          </cell>
          <cell r="C134">
            <v>10</v>
          </cell>
          <cell r="D134">
            <v>0</v>
          </cell>
          <cell r="E134" t="str">
            <v>Día</v>
          </cell>
          <cell r="F134">
            <v>948.75</v>
          </cell>
          <cell r="G134">
            <v>9487.5</v>
          </cell>
          <cell r="H134">
            <v>0</v>
          </cell>
        </row>
        <row r="135">
          <cell r="A135" t="str">
            <v>d)</v>
          </cell>
          <cell r="B135" t="str">
            <v>Herramientas, Servicios:</v>
          </cell>
          <cell r="C135">
            <v>0</v>
          </cell>
          <cell r="D135">
            <v>0</v>
          </cell>
          <cell r="E135">
            <v>0</v>
          </cell>
          <cell r="F135">
            <v>0</v>
          </cell>
          <cell r="G135">
            <v>0</v>
          </cell>
          <cell r="H135">
            <v>0</v>
          </cell>
        </row>
        <row r="136">
          <cell r="A136">
            <v>0</v>
          </cell>
          <cell r="B136" t="str">
            <v>Grua Hidraulica 20 Toneladas</v>
          </cell>
          <cell r="C136">
            <v>2</v>
          </cell>
          <cell r="D136">
            <v>0</v>
          </cell>
          <cell r="E136" t="str">
            <v>Día</v>
          </cell>
          <cell r="F136">
            <v>30000</v>
          </cell>
          <cell r="G136">
            <v>60000</v>
          </cell>
          <cell r="H136">
            <v>0</v>
          </cell>
        </row>
        <row r="137">
          <cell r="A137">
            <v>0</v>
          </cell>
          <cell r="B137" t="str">
            <v>Pistola Neumatica p/ Tornilleria</v>
          </cell>
          <cell r="C137">
            <v>5</v>
          </cell>
          <cell r="D137">
            <v>0</v>
          </cell>
          <cell r="E137" t="str">
            <v>Día</v>
          </cell>
          <cell r="F137">
            <v>700</v>
          </cell>
          <cell r="G137">
            <v>3500</v>
          </cell>
          <cell r="H137">
            <v>0</v>
          </cell>
        </row>
        <row r="138">
          <cell r="A138">
            <v>0</v>
          </cell>
          <cell r="B138" t="str">
            <v>Compresor p/ Pintura</v>
          </cell>
          <cell r="C138">
            <v>5</v>
          </cell>
          <cell r="D138">
            <v>0</v>
          </cell>
          <cell r="E138" t="str">
            <v>Día</v>
          </cell>
          <cell r="F138">
            <v>600</v>
          </cell>
          <cell r="G138">
            <v>3000</v>
          </cell>
          <cell r="H138">
            <v>0</v>
          </cell>
        </row>
        <row r="139">
          <cell r="A139">
            <v>9</v>
          </cell>
          <cell r="B139" t="str">
            <v>Viga Perfil W16x26 - [30 ft] ASTM A50</v>
          </cell>
          <cell r="C139">
            <v>1225.4757217847771</v>
          </cell>
          <cell r="D139">
            <v>0</v>
          </cell>
          <cell r="E139" t="str">
            <v>pl</v>
          </cell>
          <cell r="F139" t="str">
            <v>Lbs</v>
          </cell>
          <cell r="G139">
            <v>48.380344578315736</v>
          </cell>
          <cell r="H139">
            <v>1257.8900000000001</v>
          </cell>
        </row>
        <row r="140">
          <cell r="F140">
            <v>0</v>
          </cell>
        </row>
        <row r="141">
          <cell r="A141" t="str">
            <v>0.010</v>
          </cell>
          <cell r="B141" t="str">
            <v>Análisis de Costo Unitario de 200 pl de Viga Perfil W18x46 - [30 ft] ASTM A50 :</v>
          </cell>
          <cell r="C141">
            <v>0</v>
          </cell>
          <cell r="D141">
            <v>0</v>
          </cell>
          <cell r="E141">
            <v>0</v>
          </cell>
          <cell r="F141">
            <v>0</v>
          </cell>
          <cell r="G141">
            <v>0</v>
          </cell>
          <cell r="H141">
            <v>0</v>
          </cell>
        </row>
        <row r="142">
          <cell r="A142" t="str">
            <v>a)</v>
          </cell>
          <cell r="B142" t="str">
            <v>Materiales:</v>
          </cell>
          <cell r="C142">
            <v>0</v>
          </cell>
          <cell r="D142">
            <v>0</v>
          </cell>
          <cell r="E142">
            <v>0</v>
          </cell>
          <cell r="F142">
            <v>0</v>
          </cell>
          <cell r="G142">
            <v>0</v>
          </cell>
          <cell r="H142">
            <v>0</v>
          </cell>
        </row>
        <row r="143">
          <cell r="A143">
            <v>0</v>
          </cell>
          <cell r="B143" t="str">
            <v>Viga</v>
          </cell>
          <cell r="C143">
            <v>0</v>
          </cell>
          <cell r="D143">
            <v>0</v>
          </cell>
          <cell r="E143">
            <v>0</v>
          </cell>
          <cell r="F143">
            <v>0</v>
          </cell>
          <cell r="G143">
            <v>0</v>
          </cell>
          <cell r="H143">
            <v>0</v>
          </cell>
        </row>
        <row r="144">
          <cell r="A144">
            <v>0</v>
          </cell>
          <cell r="B144" t="str">
            <v>Perfil W18x46 - [30 ft] ASTM A50</v>
          </cell>
          <cell r="C144">
            <v>6.6688538932633428</v>
          </cell>
          <cell r="D144">
            <v>1.2167923909478413E-2</v>
          </cell>
          <cell r="E144" t="str">
            <v>Ud</v>
          </cell>
          <cell r="F144">
            <v>32600</v>
          </cell>
          <cell r="G144">
            <v>220050</v>
          </cell>
          <cell r="H144">
            <v>0</v>
          </cell>
        </row>
        <row r="145">
          <cell r="A145">
            <v>0</v>
          </cell>
          <cell r="B145" t="str">
            <v>Pintura</v>
          </cell>
          <cell r="C145">
            <v>0</v>
          </cell>
          <cell r="D145">
            <v>0</v>
          </cell>
          <cell r="E145">
            <v>0</v>
          </cell>
          <cell r="F145">
            <v>0</v>
          </cell>
          <cell r="G145">
            <v>0</v>
          </cell>
          <cell r="H145">
            <v>0</v>
          </cell>
        </row>
        <row r="146">
          <cell r="A146">
            <v>0</v>
          </cell>
          <cell r="B146" t="str">
            <v>Pintura Multi-Purpose Epoxy Haze Gray</v>
          </cell>
          <cell r="C146">
            <v>7.409837659181491E-2</v>
          </cell>
          <cell r="D146">
            <v>3.1126905187964009E-2</v>
          </cell>
          <cell r="E146" t="str">
            <v>Cub.</v>
          </cell>
          <cell r="F146">
            <v>6991.53</v>
          </cell>
          <cell r="G146">
            <v>534.19000000000005</v>
          </cell>
          <cell r="H146">
            <v>0</v>
          </cell>
        </row>
        <row r="147">
          <cell r="A147">
            <v>0</v>
          </cell>
          <cell r="B147" t="str">
            <v>Pintura High Gloss Urethane Gris Perla</v>
          </cell>
          <cell r="C147">
            <v>0.74098376591814907</v>
          </cell>
          <cell r="D147">
            <v>1.2758369610331095E-3</v>
          </cell>
          <cell r="E147" t="str">
            <v>Gls</v>
          </cell>
          <cell r="F147">
            <v>2542.37</v>
          </cell>
          <cell r="G147">
            <v>1886.26</v>
          </cell>
          <cell r="H147">
            <v>0</v>
          </cell>
        </row>
        <row r="148">
          <cell r="A148">
            <v>0</v>
          </cell>
          <cell r="B148" t="str">
            <v>Grout</v>
          </cell>
          <cell r="C148">
            <v>0</v>
          </cell>
          <cell r="D148">
            <v>0</v>
          </cell>
          <cell r="E148">
            <v>0</v>
          </cell>
          <cell r="F148">
            <v>0</v>
          </cell>
          <cell r="G148">
            <v>0</v>
          </cell>
          <cell r="H148">
            <v>0</v>
          </cell>
        </row>
        <row r="149">
          <cell r="A149">
            <v>0</v>
          </cell>
          <cell r="B149" t="str">
            <v>Morteo Listo Grout 640 kg/cm²</v>
          </cell>
          <cell r="C149">
            <v>0</v>
          </cell>
          <cell r="D149">
            <v>4.5998160073597322E-3</v>
          </cell>
          <cell r="E149" t="str">
            <v>Fdas</v>
          </cell>
          <cell r="F149">
            <v>885</v>
          </cell>
          <cell r="G149">
            <v>0</v>
          </cell>
          <cell r="H149">
            <v>0</v>
          </cell>
        </row>
        <row r="150">
          <cell r="A150">
            <v>0</v>
          </cell>
          <cell r="B150" t="str">
            <v>Miscelaneos</v>
          </cell>
          <cell r="C150">
            <v>0</v>
          </cell>
          <cell r="D150">
            <v>0</v>
          </cell>
          <cell r="E150">
            <v>0</v>
          </cell>
          <cell r="F150">
            <v>0</v>
          </cell>
          <cell r="G150">
            <v>0</v>
          </cell>
          <cell r="H150">
            <v>0</v>
          </cell>
        </row>
        <row r="151">
          <cell r="A151">
            <v>0</v>
          </cell>
          <cell r="B151" t="str">
            <v>Electrodo E70XX Universal 1/8''</v>
          </cell>
          <cell r="C151">
            <v>1.380452755905512</v>
          </cell>
          <cell r="D151">
            <v>1.8132232974332177E-3</v>
          </cell>
          <cell r="E151" t="str">
            <v>Lbs</v>
          </cell>
          <cell r="F151">
            <v>55.34</v>
          </cell>
          <cell r="G151">
            <v>76.53</v>
          </cell>
          <cell r="H151">
            <v>0</v>
          </cell>
        </row>
        <row r="152">
          <cell r="A152">
            <v>0</v>
          </cell>
          <cell r="B152" t="str">
            <v>Acetileno 390</v>
          </cell>
          <cell r="C152">
            <v>4.6015091863517066</v>
          </cell>
          <cell r="D152">
            <v>2.9124228170907001E-4</v>
          </cell>
          <cell r="E152" t="str">
            <v>p3</v>
          </cell>
          <cell r="F152">
            <v>11.39</v>
          </cell>
          <cell r="G152">
            <v>52.43</v>
          </cell>
          <cell r="H152">
            <v>0</v>
          </cell>
        </row>
        <row r="153">
          <cell r="A153">
            <v>0</v>
          </cell>
          <cell r="B153" t="str">
            <v>Oxigeno Industrial 220</v>
          </cell>
          <cell r="C153">
            <v>3.6812073490813653</v>
          </cell>
          <cell r="D153">
            <v>2.5130553102724074E-4</v>
          </cell>
          <cell r="E153" t="str">
            <v>p3</v>
          </cell>
          <cell r="F153">
            <v>3.17</v>
          </cell>
          <cell r="G153">
            <v>11.67</v>
          </cell>
          <cell r="H153">
            <v>0</v>
          </cell>
        </row>
        <row r="154">
          <cell r="A154">
            <v>0</v>
          </cell>
          <cell r="B154" t="str">
            <v>Disco p/ esmerilar</v>
          </cell>
          <cell r="C154">
            <v>1.5184980314960632</v>
          </cell>
          <cell r="D154">
            <v>2.6560766884754826E-3</v>
          </cell>
          <cell r="E154" t="str">
            <v>Ud</v>
          </cell>
          <cell r="F154">
            <v>340</v>
          </cell>
          <cell r="G154">
            <v>517.66</v>
          </cell>
          <cell r="H154">
            <v>0</v>
          </cell>
        </row>
        <row r="155">
          <cell r="A155" t="str">
            <v>b)</v>
          </cell>
          <cell r="B155" t="str">
            <v>Fabricación:</v>
          </cell>
          <cell r="C155">
            <v>0</v>
          </cell>
          <cell r="D155">
            <v>0</v>
          </cell>
          <cell r="E155">
            <v>0</v>
          </cell>
          <cell r="F155">
            <v>0</v>
          </cell>
          <cell r="G155">
            <v>0</v>
          </cell>
          <cell r="H155">
            <v>0</v>
          </cell>
        </row>
        <row r="156">
          <cell r="A156">
            <v>0</v>
          </cell>
          <cell r="B156" t="str">
            <v xml:space="preserve">SandBlasting </v>
          </cell>
          <cell r="C156">
            <v>1.1114756488772237</v>
          </cell>
          <cell r="D156">
            <v>2.7020278965390171E-4</v>
          </cell>
          <cell r="E156" t="str">
            <v>m2</v>
          </cell>
          <cell r="F156">
            <v>200</v>
          </cell>
          <cell r="G156">
            <v>222.36</v>
          </cell>
          <cell r="H156">
            <v>0</v>
          </cell>
        </row>
        <row r="157">
          <cell r="A157">
            <v>0</v>
          </cell>
          <cell r="B157" t="str">
            <v>Fabricación Estructura Metalica - Viga</v>
          </cell>
          <cell r="C157">
            <v>4.6015091863517066</v>
          </cell>
          <cell r="D157">
            <v>6.9186355473309881E-3</v>
          </cell>
          <cell r="E157" t="str">
            <v>Ton</v>
          </cell>
          <cell r="F157">
            <v>39683</v>
          </cell>
          <cell r="G157">
            <v>183865.04</v>
          </cell>
          <cell r="H157">
            <v>0</v>
          </cell>
        </row>
        <row r="158">
          <cell r="A158" t="str">
            <v>c)</v>
          </cell>
          <cell r="B158" t="str">
            <v>Operación Instalación:</v>
          </cell>
          <cell r="C158">
            <v>0</v>
          </cell>
          <cell r="D158">
            <v>0</v>
          </cell>
          <cell r="E158">
            <v>0</v>
          </cell>
          <cell r="F158">
            <v>0</v>
          </cell>
          <cell r="G158">
            <v>0</v>
          </cell>
          <cell r="H158">
            <v>0</v>
          </cell>
        </row>
        <row r="159">
          <cell r="A159">
            <v>0</v>
          </cell>
          <cell r="B159" t="str">
            <v>Izaje:</v>
          </cell>
          <cell r="C159">
            <v>0</v>
          </cell>
          <cell r="D159">
            <v>0</v>
          </cell>
          <cell r="E159">
            <v>0</v>
          </cell>
          <cell r="F159">
            <v>0</v>
          </cell>
          <cell r="G159">
            <v>0</v>
          </cell>
          <cell r="H159">
            <v>0</v>
          </cell>
        </row>
        <row r="160">
          <cell r="A160">
            <v>0</v>
          </cell>
          <cell r="B160" t="str">
            <v>MO-1001-9 [MAM] Maestro de Carpinteria Metalica</v>
          </cell>
          <cell r="C160">
            <v>3</v>
          </cell>
          <cell r="D160">
            <v>0</v>
          </cell>
          <cell r="E160" t="str">
            <v>Día</v>
          </cell>
          <cell r="F160">
            <v>2040.1</v>
          </cell>
          <cell r="G160">
            <v>6120.3</v>
          </cell>
          <cell r="H160">
            <v>0</v>
          </cell>
        </row>
        <row r="161">
          <cell r="A161">
            <v>0</v>
          </cell>
          <cell r="B161" t="str">
            <v>MO-1001-10 [OPE] Operador de Equipo Pesado (GRUA)</v>
          </cell>
          <cell r="C161">
            <v>2</v>
          </cell>
          <cell r="D161">
            <v>0</v>
          </cell>
          <cell r="E161" t="str">
            <v>Día</v>
          </cell>
          <cell r="F161">
            <v>1684.75</v>
          </cell>
          <cell r="G161">
            <v>3369.5</v>
          </cell>
          <cell r="H161">
            <v>0</v>
          </cell>
        </row>
        <row r="162">
          <cell r="A162">
            <v>0</v>
          </cell>
          <cell r="B162" t="str">
            <v>Tornilleria:</v>
          </cell>
          <cell r="C162">
            <v>0</v>
          </cell>
          <cell r="D162">
            <v>0</v>
          </cell>
          <cell r="E162">
            <v>0</v>
          </cell>
          <cell r="F162">
            <v>0</v>
          </cell>
          <cell r="G162">
            <v>0</v>
          </cell>
          <cell r="H162">
            <v>0</v>
          </cell>
        </row>
        <row r="163">
          <cell r="A163">
            <v>0</v>
          </cell>
          <cell r="B163" t="str">
            <v>MO-1001-13 [AEM] Armadores Estructuras Metalica</v>
          </cell>
          <cell r="C163">
            <v>6</v>
          </cell>
          <cell r="D163">
            <v>0</v>
          </cell>
          <cell r="E163" t="str">
            <v>Día</v>
          </cell>
          <cell r="F163">
            <v>1186.8</v>
          </cell>
          <cell r="G163">
            <v>7120.8</v>
          </cell>
          <cell r="H163">
            <v>0</v>
          </cell>
        </row>
        <row r="164">
          <cell r="A164">
            <v>0</v>
          </cell>
          <cell r="B164" t="str">
            <v>MO-1001-14 [AyEM] Ayudante Estructuras Metalica</v>
          </cell>
          <cell r="C164">
            <v>6</v>
          </cell>
          <cell r="D164">
            <v>0</v>
          </cell>
          <cell r="E164" t="str">
            <v>Día</v>
          </cell>
          <cell r="F164">
            <v>831.45</v>
          </cell>
          <cell r="G164">
            <v>4988.7</v>
          </cell>
          <cell r="H164">
            <v>0</v>
          </cell>
        </row>
        <row r="165">
          <cell r="A165">
            <v>0</v>
          </cell>
          <cell r="B165" t="str">
            <v>Soldadura de Campo:</v>
          </cell>
          <cell r="C165">
            <v>0</v>
          </cell>
          <cell r="D165">
            <v>0</v>
          </cell>
          <cell r="E165">
            <v>0</v>
          </cell>
          <cell r="F165">
            <v>0</v>
          </cell>
          <cell r="G165">
            <v>0</v>
          </cell>
          <cell r="H165">
            <v>0</v>
          </cell>
        </row>
        <row r="166">
          <cell r="A166">
            <v>0</v>
          </cell>
          <cell r="B166" t="str">
            <v>MO-1001-11 [SEM] Soldadores - Estructura Metalica</v>
          </cell>
          <cell r="C166">
            <v>3</v>
          </cell>
          <cell r="D166">
            <v>0</v>
          </cell>
          <cell r="E166" t="str">
            <v>Día</v>
          </cell>
          <cell r="F166">
            <v>1186.8</v>
          </cell>
          <cell r="G166">
            <v>3560.4</v>
          </cell>
          <cell r="H166">
            <v>0</v>
          </cell>
        </row>
        <row r="167">
          <cell r="A167">
            <v>0</v>
          </cell>
          <cell r="B167" t="str">
            <v>Pintura:</v>
          </cell>
          <cell r="C167">
            <v>0</v>
          </cell>
          <cell r="D167">
            <v>0</v>
          </cell>
          <cell r="E167">
            <v>0</v>
          </cell>
          <cell r="F167">
            <v>0</v>
          </cell>
          <cell r="G167">
            <v>0</v>
          </cell>
          <cell r="H167">
            <v>0</v>
          </cell>
        </row>
        <row r="168">
          <cell r="A168">
            <v>0</v>
          </cell>
          <cell r="B168" t="str">
            <v>MO-1001-12 [PEM] Pintor Estructura Metalica</v>
          </cell>
          <cell r="C168">
            <v>6</v>
          </cell>
          <cell r="D168">
            <v>0</v>
          </cell>
          <cell r="E168" t="str">
            <v>Día</v>
          </cell>
          <cell r="F168">
            <v>948.75</v>
          </cell>
          <cell r="G168">
            <v>5692.5</v>
          </cell>
          <cell r="H168">
            <v>0</v>
          </cell>
        </row>
        <row r="169">
          <cell r="A169" t="str">
            <v>d)</v>
          </cell>
          <cell r="B169" t="str">
            <v>Herramientas, Servicios:</v>
          </cell>
          <cell r="C169">
            <v>0</v>
          </cell>
          <cell r="D169">
            <v>0</v>
          </cell>
          <cell r="E169">
            <v>0</v>
          </cell>
          <cell r="F169">
            <v>0</v>
          </cell>
          <cell r="G169">
            <v>0</v>
          </cell>
          <cell r="H169">
            <v>0</v>
          </cell>
        </row>
        <row r="170">
          <cell r="A170">
            <v>0</v>
          </cell>
          <cell r="B170" t="str">
            <v>Grua Hidraulica 20 Toneladas</v>
          </cell>
          <cell r="C170">
            <v>2</v>
          </cell>
          <cell r="D170">
            <v>0</v>
          </cell>
          <cell r="E170" t="str">
            <v>Día</v>
          </cell>
          <cell r="F170">
            <v>30000</v>
          </cell>
          <cell r="G170">
            <v>60000</v>
          </cell>
          <cell r="H170">
            <v>0</v>
          </cell>
        </row>
        <row r="171">
          <cell r="A171">
            <v>0</v>
          </cell>
          <cell r="B171" t="str">
            <v>Pistola Neumatica p/ Tornilleria</v>
          </cell>
          <cell r="C171">
            <v>3</v>
          </cell>
          <cell r="D171">
            <v>0</v>
          </cell>
          <cell r="E171" t="str">
            <v>Día</v>
          </cell>
          <cell r="F171">
            <v>700</v>
          </cell>
          <cell r="G171">
            <v>2100</v>
          </cell>
          <cell r="H171">
            <v>0</v>
          </cell>
        </row>
        <row r="172">
          <cell r="A172">
            <v>0</v>
          </cell>
          <cell r="B172" t="str">
            <v>Compresor p/ Pintura</v>
          </cell>
          <cell r="C172">
            <v>3</v>
          </cell>
          <cell r="D172">
            <v>0</v>
          </cell>
          <cell r="E172" t="str">
            <v>Día</v>
          </cell>
          <cell r="F172">
            <v>600</v>
          </cell>
          <cell r="G172">
            <v>1800</v>
          </cell>
          <cell r="H172">
            <v>0</v>
          </cell>
        </row>
        <row r="173">
          <cell r="A173">
            <v>10</v>
          </cell>
          <cell r="B173" t="str">
            <v>Viga Perfil W18x46 - [30 ft] ASTM A50</v>
          </cell>
          <cell r="C173">
            <v>200.06561679790028</v>
          </cell>
          <cell r="D173">
            <v>0</v>
          </cell>
          <cell r="E173" t="str">
            <v>pl</v>
          </cell>
          <cell r="F173" t="str">
            <v>Lbs</v>
          </cell>
          <cell r="G173">
            <v>54.543881112838136</v>
          </cell>
          <cell r="H173">
            <v>2509.02</v>
          </cell>
        </row>
        <row r="174">
          <cell r="F174">
            <v>0</v>
          </cell>
        </row>
        <row r="175">
          <cell r="A175" t="str">
            <v>0.011</v>
          </cell>
          <cell r="B175" t="str">
            <v>Análisis de Costo Unitario de 299 pl de Viga Perfil W18x50 - [30 ft] ASTM A50 :</v>
          </cell>
          <cell r="C175">
            <v>0</v>
          </cell>
          <cell r="D175">
            <v>0</v>
          </cell>
          <cell r="E175">
            <v>0</v>
          </cell>
          <cell r="F175">
            <v>0</v>
          </cell>
          <cell r="G175">
            <v>0</v>
          </cell>
          <cell r="H175">
            <v>0</v>
          </cell>
        </row>
        <row r="176">
          <cell r="A176" t="str">
            <v>a)</v>
          </cell>
          <cell r="B176" t="str">
            <v>Materiales:</v>
          </cell>
          <cell r="C176">
            <v>0</v>
          </cell>
          <cell r="D176">
            <v>0</v>
          </cell>
          <cell r="E176">
            <v>0</v>
          </cell>
          <cell r="F176">
            <v>0</v>
          </cell>
          <cell r="G176">
            <v>0</v>
          </cell>
          <cell r="H176">
            <v>0</v>
          </cell>
        </row>
        <row r="177">
          <cell r="A177">
            <v>0</v>
          </cell>
          <cell r="B177" t="str">
            <v>Viga</v>
          </cell>
          <cell r="C177">
            <v>0</v>
          </cell>
          <cell r="D177">
            <v>0</v>
          </cell>
          <cell r="E177">
            <v>0</v>
          </cell>
          <cell r="F177">
            <v>0</v>
          </cell>
          <cell r="G177">
            <v>0</v>
          </cell>
          <cell r="H177">
            <v>0</v>
          </cell>
        </row>
        <row r="178">
          <cell r="A178">
            <v>0</v>
          </cell>
          <cell r="B178" t="str">
            <v>Perfil W18x50 - [30 ft] ASTM A50</v>
          </cell>
          <cell r="C178">
            <v>9.9737532808398939</v>
          </cell>
          <cell r="D178">
            <v>2.6315789473685355E-3</v>
          </cell>
          <cell r="E178" t="str">
            <v>Ud</v>
          </cell>
          <cell r="F178">
            <v>36700</v>
          </cell>
          <cell r="G178">
            <v>367000</v>
          </cell>
          <cell r="H178">
            <v>0</v>
          </cell>
        </row>
        <row r="179">
          <cell r="A179">
            <v>0</v>
          </cell>
          <cell r="B179" t="str">
            <v>Pintura</v>
          </cell>
          <cell r="C179">
            <v>0</v>
          </cell>
          <cell r="D179">
            <v>0</v>
          </cell>
          <cell r="E179">
            <v>0</v>
          </cell>
          <cell r="F179">
            <v>0</v>
          </cell>
          <cell r="G179">
            <v>0</v>
          </cell>
          <cell r="H179">
            <v>0</v>
          </cell>
        </row>
        <row r="180">
          <cell r="A180">
            <v>0</v>
          </cell>
          <cell r="B180" t="str">
            <v>Pintura Multi-Purpose Epoxy Haze Gray</v>
          </cell>
          <cell r="C180">
            <v>0.11081948089822104</v>
          </cell>
          <cell r="D180">
            <v>3.1126905187964009E-2</v>
          </cell>
          <cell r="E180" t="str">
            <v>Cub.</v>
          </cell>
          <cell r="F180">
            <v>6991.53</v>
          </cell>
          <cell r="G180">
            <v>798.91</v>
          </cell>
          <cell r="H180">
            <v>0</v>
          </cell>
        </row>
        <row r="181">
          <cell r="A181">
            <v>0</v>
          </cell>
          <cell r="B181" t="str">
            <v>Pintura High Gloss Urethane Gris Perla</v>
          </cell>
          <cell r="C181">
            <v>1.1081948089822105</v>
          </cell>
          <cell r="D181">
            <v>1.2758369610331095E-3</v>
          </cell>
          <cell r="E181" t="str">
            <v>Gls</v>
          </cell>
          <cell r="F181">
            <v>2542.37</v>
          </cell>
          <cell r="G181">
            <v>2821.04</v>
          </cell>
          <cell r="H181">
            <v>0</v>
          </cell>
        </row>
        <row r="182">
          <cell r="A182">
            <v>0</v>
          </cell>
          <cell r="B182" t="str">
            <v>Grout</v>
          </cell>
          <cell r="C182">
            <v>0</v>
          </cell>
          <cell r="D182">
            <v>0</v>
          </cell>
          <cell r="E182">
            <v>0</v>
          </cell>
          <cell r="F182">
            <v>0</v>
          </cell>
          <cell r="G182">
            <v>0</v>
          </cell>
          <cell r="H182">
            <v>0</v>
          </cell>
        </row>
        <row r="183">
          <cell r="A183">
            <v>0</v>
          </cell>
          <cell r="B183" t="str">
            <v>Morteo Listo Grout 640 kg/cm²</v>
          </cell>
          <cell r="C183">
            <v>0</v>
          </cell>
          <cell r="D183">
            <v>4.5998160073597322E-3</v>
          </cell>
          <cell r="E183" t="str">
            <v>Fdas</v>
          </cell>
          <cell r="F183">
            <v>885</v>
          </cell>
          <cell r="G183">
            <v>0</v>
          </cell>
          <cell r="H183">
            <v>0</v>
          </cell>
        </row>
        <row r="184">
          <cell r="A184">
            <v>0</v>
          </cell>
          <cell r="B184" t="str">
            <v>Miscelaneos</v>
          </cell>
          <cell r="C184">
            <v>0</v>
          </cell>
          <cell r="D184">
            <v>0</v>
          </cell>
          <cell r="E184">
            <v>0</v>
          </cell>
          <cell r="F184">
            <v>0</v>
          </cell>
          <cell r="G184">
            <v>0</v>
          </cell>
          <cell r="H184">
            <v>0</v>
          </cell>
        </row>
        <row r="185">
          <cell r="A185">
            <v>0</v>
          </cell>
          <cell r="B185" t="str">
            <v>Electrodo E70XX Universal 1/8''</v>
          </cell>
          <cell r="C185">
            <v>2.064566929133858</v>
          </cell>
          <cell r="D185">
            <v>1.8132232974332177E-3</v>
          </cell>
          <cell r="E185" t="str">
            <v>Lbs</v>
          </cell>
          <cell r="F185">
            <v>55.34</v>
          </cell>
          <cell r="G185">
            <v>114.46</v>
          </cell>
          <cell r="H185">
            <v>0</v>
          </cell>
        </row>
        <row r="186">
          <cell r="A186">
            <v>0</v>
          </cell>
          <cell r="B186" t="str">
            <v>Acetileno 390</v>
          </cell>
          <cell r="C186">
            <v>6.8818897637795269</v>
          </cell>
          <cell r="D186">
            <v>2.9124228170907001E-4</v>
          </cell>
          <cell r="E186" t="str">
            <v>p3</v>
          </cell>
          <cell r="F186">
            <v>11.39</v>
          </cell>
          <cell r="G186">
            <v>78.41</v>
          </cell>
          <cell r="H186">
            <v>0</v>
          </cell>
        </row>
        <row r="187">
          <cell r="A187">
            <v>0</v>
          </cell>
          <cell r="B187" t="str">
            <v>Oxigeno Industrial 220</v>
          </cell>
          <cell r="C187">
            <v>5.5055118110236219</v>
          </cell>
          <cell r="D187">
            <v>2.5130553102724074E-4</v>
          </cell>
          <cell r="E187" t="str">
            <v>p3</v>
          </cell>
          <cell r="F187">
            <v>3.17</v>
          </cell>
          <cell r="G187">
            <v>17.46</v>
          </cell>
          <cell r="H187">
            <v>0</v>
          </cell>
        </row>
        <row r="188">
          <cell r="A188">
            <v>0</v>
          </cell>
          <cell r="B188" t="str">
            <v>Disco p/ esmerilar</v>
          </cell>
          <cell r="C188">
            <v>2.271023622047244</v>
          </cell>
          <cell r="D188">
            <v>2.6560766884754826E-3</v>
          </cell>
          <cell r="E188" t="str">
            <v>Ud</v>
          </cell>
          <cell r="F188">
            <v>340</v>
          </cell>
          <cell r="G188">
            <v>774.2</v>
          </cell>
          <cell r="H188">
            <v>0</v>
          </cell>
        </row>
        <row r="189">
          <cell r="A189" t="str">
            <v>b)</v>
          </cell>
          <cell r="B189" t="str">
            <v>Fabricación:</v>
          </cell>
          <cell r="C189">
            <v>0</v>
          </cell>
          <cell r="D189">
            <v>0</v>
          </cell>
          <cell r="E189">
            <v>0</v>
          </cell>
          <cell r="F189">
            <v>0</v>
          </cell>
          <cell r="G189">
            <v>0</v>
          </cell>
          <cell r="H189">
            <v>0</v>
          </cell>
        </row>
        <row r="190">
          <cell r="A190">
            <v>0</v>
          </cell>
          <cell r="B190" t="str">
            <v xml:space="preserve">SandBlasting </v>
          </cell>
          <cell r="C190">
            <v>1.6622922134733156</v>
          </cell>
          <cell r="D190">
            <v>2.7020278965390171E-4</v>
          </cell>
          <cell r="E190" t="str">
            <v>m2</v>
          </cell>
          <cell r="F190">
            <v>200</v>
          </cell>
          <cell r="G190">
            <v>332.55</v>
          </cell>
          <cell r="H190">
            <v>0</v>
          </cell>
        </row>
        <row r="191">
          <cell r="A191">
            <v>0</v>
          </cell>
          <cell r="B191" t="str">
            <v>Fabricación Estructura Metalica - Viga</v>
          </cell>
          <cell r="C191">
            <v>6.8818897637795269</v>
          </cell>
          <cell r="D191">
            <v>6.9186355473309881E-3</v>
          </cell>
          <cell r="E191" t="str">
            <v>Ton</v>
          </cell>
          <cell r="F191">
            <v>39683</v>
          </cell>
          <cell r="G191">
            <v>274983.46999999997</v>
          </cell>
          <cell r="H191">
            <v>0</v>
          </cell>
        </row>
        <row r="192">
          <cell r="A192" t="str">
            <v>c)</v>
          </cell>
          <cell r="B192" t="str">
            <v>Operación Instalación:</v>
          </cell>
          <cell r="C192">
            <v>0</v>
          </cell>
          <cell r="D192">
            <v>0</v>
          </cell>
          <cell r="E192">
            <v>0</v>
          </cell>
          <cell r="F192">
            <v>0</v>
          </cell>
          <cell r="G192">
            <v>0</v>
          </cell>
          <cell r="H192">
            <v>0</v>
          </cell>
        </row>
        <row r="193">
          <cell r="A193">
            <v>0</v>
          </cell>
          <cell r="B193" t="str">
            <v>Izaje:</v>
          </cell>
          <cell r="C193">
            <v>0</v>
          </cell>
          <cell r="D193">
            <v>0</v>
          </cell>
          <cell r="E193">
            <v>0</v>
          </cell>
          <cell r="F193">
            <v>0</v>
          </cell>
          <cell r="G193">
            <v>0</v>
          </cell>
          <cell r="H193">
            <v>0</v>
          </cell>
        </row>
        <row r="194">
          <cell r="A194">
            <v>0</v>
          </cell>
          <cell r="B194" t="str">
            <v>MO-1001-9 [MAM] Maestro de Carpinteria Metalica</v>
          </cell>
          <cell r="C194">
            <v>2</v>
          </cell>
          <cell r="D194">
            <v>0</v>
          </cell>
          <cell r="E194" t="str">
            <v>Día</v>
          </cell>
          <cell r="F194">
            <v>2040.1</v>
          </cell>
          <cell r="G194">
            <v>4080.2</v>
          </cell>
          <cell r="H194">
            <v>0</v>
          </cell>
        </row>
        <row r="195">
          <cell r="A195">
            <v>0</v>
          </cell>
          <cell r="B195" t="str">
            <v>MO-1001-10 [OPE] Operador de Equipo Pesado (GRUA)</v>
          </cell>
          <cell r="C195">
            <v>2</v>
          </cell>
          <cell r="D195">
            <v>0</v>
          </cell>
          <cell r="E195" t="str">
            <v>Día</v>
          </cell>
          <cell r="F195">
            <v>1684.75</v>
          </cell>
          <cell r="G195">
            <v>3369.5</v>
          </cell>
          <cell r="H195">
            <v>0</v>
          </cell>
        </row>
        <row r="196">
          <cell r="A196">
            <v>0</v>
          </cell>
          <cell r="B196" t="str">
            <v>Tornilleria:</v>
          </cell>
          <cell r="C196">
            <v>0</v>
          </cell>
          <cell r="D196">
            <v>0</v>
          </cell>
          <cell r="E196">
            <v>0</v>
          </cell>
          <cell r="F196">
            <v>0</v>
          </cell>
          <cell r="G196">
            <v>0</v>
          </cell>
          <cell r="H196">
            <v>0</v>
          </cell>
        </row>
        <row r="197">
          <cell r="A197">
            <v>0</v>
          </cell>
          <cell r="B197" t="str">
            <v>MO-1001-13 [AEM] Armadores Estructuras Metalica</v>
          </cell>
          <cell r="C197">
            <v>4</v>
          </cell>
          <cell r="D197">
            <v>0</v>
          </cell>
          <cell r="E197" t="str">
            <v>Día</v>
          </cell>
          <cell r="F197">
            <v>1186.8</v>
          </cell>
          <cell r="G197">
            <v>4747.2</v>
          </cell>
          <cell r="H197">
            <v>0</v>
          </cell>
        </row>
        <row r="198">
          <cell r="A198">
            <v>0</v>
          </cell>
          <cell r="B198" t="str">
            <v>MO-1001-14 [AyEM] Ayudante Estructuras Metalica</v>
          </cell>
          <cell r="C198">
            <v>4</v>
          </cell>
          <cell r="D198">
            <v>0</v>
          </cell>
          <cell r="E198" t="str">
            <v>Día</v>
          </cell>
          <cell r="F198">
            <v>831.45</v>
          </cell>
          <cell r="G198">
            <v>3325.8</v>
          </cell>
          <cell r="H198">
            <v>0</v>
          </cell>
        </row>
        <row r="199">
          <cell r="A199">
            <v>0</v>
          </cell>
          <cell r="B199" t="str">
            <v>Soldadura de Campo:</v>
          </cell>
          <cell r="C199">
            <v>0</v>
          </cell>
          <cell r="D199">
            <v>0</v>
          </cell>
          <cell r="E199">
            <v>0</v>
          </cell>
          <cell r="F199">
            <v>0</v>
          </cell>
          <cell r="G199">
            <v>0</v>
          </cell>
          <cell r="H199">
            <v>0</v>
          </cell>
        </row>
        <row r="200">
          <cell r="A200">
            <v>0</v>
          </cell>
          <cell r="B200" t="str">
            <v>MO-1001-11 [SEM] Soldadores - Estructura Metalica</v>
          </cell>
          <cell r="C200">
            <v>2</v>
          </cell>
          <cell r="D200">
            <v>0</v>
          </cell>
          <cell r="E200" t="str">
            <v>Día</v>
          </cell>
          <cell r="F200">
            <v>1186.8</v>
          </cell>
          <cell r="G200">
            <v>2373.6</v>
          </cell>
          <cell r="H200">
            <v>0</v>
          </cell>
        </row>
        <row r="201">
          <cell r="A201">
            <v>0</v>
          </cell>
          <cell r="B201" t="str">
            <v>Pintura:</v>
          </cell>
          <cell r="C201">
            <v>0</v>
          </cell>
          <cell r="D201">
            <v>0</v>
          </cell>
          <cell r="E201">
            <v>0</v>
          </cell>
          <cell r="F201">
            <v>0</v>
          </cell>
          <cell r="G201">
            <v>0</v>
          </cell>
          <cell r="H201">
            <v>0</v>
          </cell>
        </row>
        <row r="202">
          <cell r="A202">
            <v>0</v>
          </cell>
          <cell r="B202" t="str">
            <v>MO-1001-12 [PEM] Pintor Estructura Metalica</v>
          </cell>
          <cell r="C202">
            <v>4</v>
          </cell>
          <cell r="D202">
            <v>0</v>
          </cell>
          <cell r="E202" t="str">
            <v>Día</v>
          </cell>
          <cell r="F202">
            <v>948.75</v>
          </cell>
          <cell r="G202">
            <v>3795</v>
          </cell>
          <cell r="H202">
            <v>0</v>
          </cell>
        </row>
        <row r="203">
          <cell r="A203" t="str">
            <v>d)</v>
          </cell>
          <cell r="B203" t="str">
            <v>Herramientas, Servicios:</v>
          </cell>
          <cell r="C203">
            <v>0</v>
          </cell>
          <cell r="D203">
            <v>0</v>
          </cell>
          <cell r="E203">
            <v>0</v>
          </cell>
          <cell r="F203">
            <v>0</v>
          </cell>
          <cell r="G203">
            <v>0</v>
          </cell>
          <cell r="H203">
            <v>0</v>
          </cell>
        </row>
        <row r="204">
          <cell r="A204">
            <v>0</v>
          </cell>
          <cell r="B204" t="str">
            <v>Grua Hidraulica 20 Toneladas</v>
          </cell>
          <cell r="C204">
            <v>2</v>
          </cell>
          <cell r="D204">
            <v>0</v>
          </cell>
          <cell r="E204" t="str">
            <v>Día</v>
          </cell>
          <cell r="F204">
            <v>30000</v>
          </cell>
          <cell r="G204">
            <v>60000</v>
          </cell>
          <cell r="H204">
            <v>0</v>
          </cell>
        </row>
        <row r="205">
          <cell r="A205">
            <v>0</v>
          </cell>
          <cell r="B205" t="str">
            <v>Pistola Neumatica p/ Tornilleria</v>
          </cell>
          <cell r="C205">
            <v>2</v>
          </cell>
          <cell r="D205">
            <v>0</v>
          </cell>
          <cell r="E205" t="str">
            <v>Día</v>
          </cell>
          <cell r="F205">
            <v>700</v>
          </cell>
          <cell r="G205">
            <v>1400</v>
          </cell>
          <cell r="H205">
            <v>0</v>
          </cell>
        </row>
        <row r="206">
          <cell r="A206">
            <v>0</v>
          </cell>
          <cell r="B206" t="str">
            <v>Compresor p/ Pintura</v>
          </cell>
          <cell r="C206">
            <v>2</v>
          </cell>
          <cell r="D206">
            <v>0</v>
          </cell>
          <cell r="E206" t="str">
            <v>Día</v>
          </cell>
          <cell r="F206">
            <v>600</v>
          </cell>
          <cell r="G206">
            <v>1200</v>
          </cell>
          <cell r="H206">
            <v>0</v>
          </cell>
        </row>
        <row r="207">
          <cell r="A207">
            <v>11</v>
          </cell>
          <cell r="B207" t="str">
            <v>Viga Perfil W18x50 - [30 ft] ASTM A50</v>
          </cell>
          <cell r="C207">
            <v>299.2125984251968</v>
          </cell>
          <cell r="D207">
            <v>0</v>
          </cell>
          <cell r="E207" t="str">
            <v>pl</v>
          </cell>
          <cell r="F207" t="str">
            <v>Lbs</v>
          </cell>
          <cell r="G207">
            <v>53.125800114416478</v>
          </cell>
          <cell r="H207">
            <v>2443.79</v>
          </cell>
        </row>
        <row r="208">
          <cell r="F208">
            <v>0</v>
          </cell>
        </row>
        <row r="209">
          <cell r="A209" t="str">
            <v>0.012</v>
          </cell>
          <cell r="B209" t="str">
            <v>Análisis de Costo Unitario de 043 pl de Riostra Perfil HSS 6 x 6 x 1/2 - [40 ft] ASTM A50 :</v>
          </cell>
          <cell r="C209">
            <v>0</v>
          </cell>
          <cell r="D209">
            <v>0</v>
          </cell>
          <cell r="E209">
            <v>0</v>
          </cell>
          <cell r="F209">
            <v>0</v>
          </cell>
          <cell r="G209">
            <v>0</v>
          </cell>
          <cell r="H209">
            <v>0</v>
          </cell>
        </row>
        <row r="210">
          <cell r="A210" t="str">
            <v>a)</v>
          </cell>
          <cell r="B210" t="str">
            <v>Materiales:</v>
          </cell>
          <cell r="C210">
            <v>0</v>
          </cell>
          <cell r="D210">
            <v>0</v>
          </cell>
          <cell r="E210">
            <v>0</v>
          </cell>
          <cell r="F210">
            <v>0</v>
          </cell>
          <cell r="G210">
            <v>0</v>
          </cell>
          <cell r="H210">
            <v>0</v>
          </cell>
        </row>
        <row r="211">
          <cell r="A211">
            <v>0</v>
          </cell>
          <cell r="B211" t="str">
            <v>Riostra</v>
          </cell>
          <cell r="C211">
            <v>0</v>
          </cell>
          <cell r="D211">
            <v>0</v>
          </cell>
          <cell r="E211">
            <v>0</v>
          </cell>
          <cell r="F211">
            <v>0</v>
          </cell>
          <cell r="G211">
            <v>0</v>
          </cell>
          <cell r="H211">
            <v>0</v>
          </cell>
        </row>
        <row r="212">
          <cell r="A212">
            <v>0</v>
          </cell>
          <cell r="B212" t="str">
            <v>Perfil HSS 6 x 6 x 1/2 - [40 ft] ASTM A50</v>
          </cell>
          <cell r="C212">
            <v>1.0761154855643045</v>
          </cell>
          <cell r="D212">
            <v>0.16158536585365851</v>
          </cell>
          <cell r="E212" t="str">
            <v>Ud</v>
          </cell>
          <cell r="F212">
            <v>42100</v>
          </cell>
          <cell r="G212">
            <v>52625</v>
          </cell>
          <cell r="H212">
            <v>0</v>
          </cell>
        </row>
        <row r="213">
          <cell r="A213">
            <v>0</v>
          </cell>
          <cell r="B213" t="str">
            <v>Pintura</v>
          </cell>
          <cell r="C213">
            <v>0</v>
          </cell>
          <cell r="D213">
            <v>0</v>
          </cell>
          <cell r="E213">
            <v>0</v>
          </cell>
          <cell r="F213">
            <v>0</v>
          </cell>
          <cell r="G213">
            <v>0</v>
          </cell>
          <cell r="H213">
            <v>0</v>
          </cell>
        </row>
        <row r="214">
          <cell r="A214">
            <v>0</v>
          </cell>
          <cell r="B214" t="str">
            <v>Pintura Multi-Purpose Epoxy Haze Gray</v>
          </cell>
          <cell r="C214">
            <v>1.1956838728492271E-2</v>
          </cell>
          <cell r="D214">
            <v>3.1126905187964009E-2</v>
          </cell>
          <cell r="E214" t="str">
            <v>Cub.</v>
          </cell>
          <cell r="F214">
            <v>6991.53</v>
          </cell>
          <cell r="G214">
            <v>86.2</v>
          </cell>
          <cell r="H214">
            <v>0</v>
          </cell>
        </row>
        <row r="215">
          <cell r="A215">
            <v>0</v>
          </cell>
          <cell r="B215" t="str">
            <v>Pintura High Gloss Urethane Gris Perla</v>
          </cell>
          <cell r="C215">
            <v>0.11956838728492271</v>
          </cell>
          <cell r="D215">
            <v>1.2758369610331095E-3</v>
          </cell>
          <cell r="E215" t="str">
            <v>Gls</v>
          </cell>
          <cell r="F215">
            <v>2542.37</v>
          </cell>
          <cell r="G215">
            <v>304.37</v>
          </cell>
          <cell r="H215">
            <v>0</v>
          </cell>
        </row>
        <row r="216">
          <cell r="A216">
            <v>0</v>
          </cell>
          <cell r="B216" t="str">
            <v>Grout</v>
          </cell>
          <cell r="C216">
            <v>0</v>
          </cell>
          <cell r="D216">
            <v>0</v>
          </cell>
          <cell r="E216">
            <v>0</v>
          </cell>
          <cell r="F216">
            <v>0</v>
          </cell>
          <cell r="G216">
            <v>0</v>
          </cell>
          <cell r="H216">
            <v>0</v>
          </cell>
        </row>
        <row r="217">
          <cell r="A217">
            <v>0</v>
          </cell>
          <cell r="B217" t="str">
            <v>Morteo Listo Grout 640 kg/cm²</v>
          </cell>
          <cell r="C217">
            <v>0</v>
          </cell>
          <cell r="D217">
            <v>4.5998160073597322E-3</v>
          </cell>
          <cell r="E217" t="str">
            <v>Fdas</v>
          </cell>
          <cell r="F217">
            <v>885</v>
          </cell>
          <cell r="G217">
            <v>0</v>
          </cell>
          <cell r="H217">
            <v>0</v>
          </cell>
        </row>
        <row r="218">
          <cell r="A218">
            <v>0</v>
          </cell>
          <cell r="B218" t="str">
            <v>Miscelaneos</v>
          </cell>
          <cell r="C218">
            <v>0</v>
          </cell>
          <cell r="D218">
            <v>0</v>
          </cell>
          <cell r="E218">
            <v>0</v>
          </cell>
          <cell r="F218">
            <v>0</v>
          </cell>
          <cell r="G218">
            <v>0</v>
          </cell>
          <cell r="H218">
            <v>0</v>
          </cell>
        </row>
        <row r="219">
          <cell r="A219">
            <v>0</v>
          </cell>
          <cell r="B219" t="str">
            <v>Electrodo E70XX Universal 1/8''</v>
          </cell>
          <cell r="C219">
            <v>0.22275590551181104</v>
          </cell>
          <cell r="D219">
            <v>1.8132232974332177E-3</v>
          </cell>
          <cell r="E219" t="str">
            <v>Lbs</v>
          </cell>
          <cell r="F219">
            <v>55.34</v>
          </cell>
          <cell r="G219">
            <v>12.35</v>
          </cell>
          <cell r="H219">
            <v>0</v>
          </cell>
        </row>
        <row r="220">
          <cell r="A220">
            <v>0</v>
          </cell>
          <cell r="B220" t="str">
            <v>Acetileno 390</v>
          </cell>
          <cell r="C220">
            <v>0.74251968503937016</v>
          </cell>
          <cell r="D220">
            <v>2.9124228170907001E-4</v>
          </cell>
          <cell r="E220" t="str">
            <v>p3</v>
          </cell>
          <cell r="F220">
            <v>11.39</v>
          </cell>
          <cell r="G220">
            <v>8.4600000000000009</v>
          </cell>
          <cell r="H220">
            <v>0</v>
          </cell>
        </row>
        <row r="221">
          <cell r="A221">
            <v>0</v>
          </cell>
          <cell r="B221" t="str">
            <v>Oxigeno Industrial 220</v>
          </cell>
          <cell r="C221">
            <v>0.59401574803149615</v>
          </cell>
          <cell r="D221">
            <v>2.5130553102724074E-4</v>
          </cell>
          <cell r="E221" t="str">
            <v>p3</v>
          </cell>
          <cell r="F221">
            <v>3.17</v>
          </cell>
          <cell r="G221">
            <v>1.88</v>
          </cell>
          <cell r="H221">
            <v>0</v>
          </cell>
        </row>
        <row r="222">
          <cell r="A222">
            <v>0</v>
          </cell>
          <cell r="B222" t="str">
            <v>Disco p/ esmerilar</v>
          </cell>
          <cell r="C222">
            <v>0.24503149606299215</v>
          </cell>
          <cell r="D222">
            <v>2.6560766884754826E-3</v>
          </cell>
          <cell r="E222" t="str">
            <v>Ud</v>
          </cell>
          <cell r="F222">
            <v>340</v>
          </cell>
          <cell r="G222">
            <v>83.53</v>
          </cell>
          <cell r="H222">
            <v>0</v>
          </cell>
        </row>
        <row r="223">
          <cell r="A223" t="str">
            <v>b)</v>
          </cell>
          <cell r="B223" t="str">
            <v>Fabricación:</v>
          </cell>
          <cell r="C223">
            <v>0</v>
          </cell>
          <cell r="D223">
            <v>0</v>
          </cell>
          <cell r="E223">
            <v>0</v>
          </cell>
          <cell r="F223">
            <v>0</v>
          </cell>
          <cell r="G223">
            <v>0</v>
          </cell>
          <cell r="H223">
            <v>0</v>
          </cell>
        </row>
        <row r="224">
          <cell r="A224">
            <v>0</v>
          </cell>
          <cell r="B224" t="str">
            <v xml:space="preserve">SandBlasting </v>
          </cell>
          <cell r="C224">
            <v>0.17935258092738407</v>
          </cell>
          <cell r="D224">
            <v>2.7020278965390171E-4</v>
          </cell>
          <cell r="E224" t="str">
            <v>m2</v>
          </cell>
          <cell r="F224">
            <v>200</v>
          </cell>
          <cell r="G224">
            <v>35.880000000000003</v>
          </cell>
          <cell r="H224">
            <v>0</v>
          </cell>
        </row>
        <row r="225">
          <cell r="A225">
            <v>0</v>
          </cell>
          <cell r="B225" t="str">
            <v>Fabricación Estructura Metalica - Columna</v>
          </cell>
          <cell r="C225">
            <v>0.74251968503937016</v>
          </cell>
          <cell r="D225">
            <v>2.6939040234834798E-2</v>
          </cell>
          <cell r="E225" t="str">
            <v>Ton</v>
          </cell>
          <cell r="F225">
            <v>44092.45</v>
          </cell>
          <cell r="G225">
            <v>33621.480000000003</v>
          </cell>
          <cell r="H225">
            <v>0</v>
          </cell>
        </row>
        <row r="226">
          <cell r="A226" t="str">
            <v>c)</v>
          </cell>
          <cell r="B226" t="str">
            <v>Operación Instalación:</v>
          </cell>
          <cell r="C226">
            <v>0</v>
          </cell>
          <cell r="D226">
            <v>0</v>
          </cell>
          <cell r="E226">
            <v>0</v>
          </cell>
          <cell r="F226">
            <v>0</v>
          </cell>
          <cell r="G226">
            <v>0</v>
          </cell>
          <cell r="H226">
            <v>0</v>
          </cell>
        </row>
        <row r="227">
          <cell r="A227">
            <v>0</v>
          </cell>
          <cell r="B227" t="str">
            <v>Izaje:</v>
          </cell>
          <cell r="C227">
            <v>0</v>
          </cell>
          <cell r="D227">
            <v>0</v>
          </cell>
          <cell r="E227">
            <v>0</v>
          </cell>
          <cell r="F227">
            <v>0</v>
          </cell>
          <cell r="G227">
            <v>0</v>
          </cell>
          <cell r="H227">
            <v>0</v>
          </cell>
        </row>
        <row r="228">
          <cell r="A228">
            <v>0</v>
          </cell>
          <cell r="B228" t="str">
            <v>MO-1001-9 [MAM] Maestro de Carpinteria Metalica</v>
          </cell>
          <cell r="C228">
            <v>2</v>
          </cell>
          <cell r="D228">
            <v>0</v>
          </cell>
          <cell r="E228" t="str">
            <v>Día</v>
          </cell>
          <cell r="F228">
            <v>2040.1</v>
          </cell>
          <cell r="G228">
            <v>4080.2</v>
          </cell>
          <cell r="H228">
            <v>0</v>
          </cell>
        </row>
        <row r="229">
          <cell r="A229">
            <v>0</v>
          </cell>
          <cell r="B229" t="str">
            <v>Soldadura de Campo:</v>
          </cell>
          <cell r="C229">
            <v>0</v>
          </cell>
          <cell r="D229">
            <v>0</v>
          </cell>
          <cell r="E229">
            <v>0</v>
          </cell>
          <cell r="F229">
            <v>0</v>
          </cell>
          <cell r="G229">
            <v>0</v>
          </cell>
          <cell r="H229">
            <v>0</v>
          </cell>
        </row>
        <row r="230">
          <cell r="A230">
            <v>0</v>
          </cell>
          <cell r="B230" t="str">
            <v>MO-1001-11 [SEM] Soldadores - Estructura Metalica</v>
          </cell>
          <cell r="C230">
            <v>2</v>
          </cell>
          <cell r="D230">
            <v>0</v>
          </cell>
          <cell r="E230" t="str">
            <v>Día</v>
          </cell>
          <cell r="F230">
            <v>1186.8</v>
          </cell>
          <cell r="G230">
            <v>2373.6</v>
          </cell>
          <cell r="H230">
            <v>0</v>
          </cell>
        </row>
        <row r="231">
          <cell r="A231">
            <v>0</v>
          </cell>
          <cell r="B231" t="str">
            <v>Pintura:</v>
          </cell>
          <cell r="C231">
            <v>0</v>
          </cell>
          <cell r="D231">
            <v>0</v>
          </cell>
          <cell r="E231">
            <v>0</v>
          </cell>
          <cell r="F231">
            <v>0</v>
          </cell>
          <cell r="G231">
            <v>0</v>
          </cell>
          <cell r="H231">
            <v>0</v>
          </cell>
        </row>
        <row r="232">
          <cell r="A232">
            <v>0</v>
          </cell>
          <cell r="B232" t="str">
            <v>MO-1001-12 [PEM] Pintor Estructura Metalica</v>
          </cell>
          <cell r="C232">
            <v>4</v>
          </cell>
          <cell r="D232">
            <v>0</v>
          </cell>
          <cell r="E232" t="str">
            <v>Día</v>
          </cell>
          <cell r="F232">
            <v>948.75</v>
          </cell>
          <cell r="G232">
            <v>3795</v>
          </cell>
          <cell r="H232">
            <v>0</v>
          </cell>
        </row>
        <row r="233">
          <cell r="A233" t="str">
            <v>d)</v>
          </cell>
          <cell r="B233" t="str">
            <v>Herramientas, Servicios:</v>
          </cell>
          <cell r="C233">
            <v>0</v>
          </cell>
          <cell r="D233">
            <v>0</v>
          </cell>
          <cell r="E233">
            <v>0</v>
          </cell>
          <cell r="F233">
            <v>0</v>
          </cell>
          <cell r="G233">
            <v>0</v>
          </cell>
          <cell r="H233">
            <v>0</v>
          </cell>
        </row>
        <row r="234">
          <cell r="A234">
            <v>0</v>
          </cell>
          <cell r="B234" t="str">
            <v>Pistola Neumatica p/ Tornilleria</v>
          </cell>
          <cell r="C234">
            <v>2</v>
          </cell>
          <cell r="D234">
            <v>0</v>
          </cell>
          <cell r="E234" t="str">
            <v>Día</v>
          </cell>
          <cell r="F234">
            <v>700</v>
          </cell>
          <cell r="G234">
            <v>1400</v>
          </cell>
          <cell r="H234">
            <v>0</v>
          </cell>
        </row>
        <row r="235">
          <cell r="A235">
            <v>0</v>
          </cell>
          <cell r="B235" t="str">
            <v>Compresor p/ Pintura</v>
          </cell>
          <cell r="C235">
            <v>2</v>
          </cell>
          <cell r="D235">
            <v>0</v>
          </cell>
          <cell r="E235" t="str">
            <v>Día</v>
          </cell>
          <cell r="F235">
            <v>600</v>
          </cell>
          <cell r="G235">
            <v>1200</v>
          </cell>
          <cell r="H235">
            <v>0</v>
          </cell>
        </row>
        <row r="236">
          <cell r="A236">
            <v>12</v>
          </cell>
          <cell r="B236" t="str">
            <v>Riostra Perfil HSS 6 x 6 x 1/2 - [40 ft] ASTM A50</v>
          </cell>
          <cell r="C236">
            <v>43.044619422572175</v>
          </cell>
          <cell r="D236">
            <v>0</v>
          </cell>
          <cell r="E236" t="str">
            <v>pl</v>
          </cell>
          <cell r="F236" t="str">
            <v>Lbs</v>
          </cell>
          <cell r="G236">
            <v>67.08775</v>
          </cell>
          <cell r="H236">
            <v>2314.5300000000002</v>
          </cell>
        </row>
        <row r="237">
          <cell r="F237">
            <v>0</v>
          </cell>
        </row>
        <row r="238">
          <cell r="A238" t="str">
            <v>0.013</v>
          </cell>
          <cell r="B238" t="str">
            <v>Análisis de Costo Unitario de 001 P. A. de Placas, conectores de cortante y Conexones de Viga :</v>
          </cell>
          <cell r="C238">
            <v>0</v>
          </cell>
          <cell r="D238">
            <v>0</v>
          </cell>
          <cell r="E238">
            <v>0</v>
          </cell>
          <cell r="F238">
            <v>0</v>
          </cell>
          <cell r="G238">
            <v>0</v>
          </cell>
          <cell r="H238">
            <v>0</v>
          </cell>
        </row>
        <row r="239">
          <cell r="A239" t="str">
            <v>a)</v>
          </cell>
          <cell r="B239" t="str">
            <v>Materiales:</v>
          </cell>
          <cell r="C239">
            <v>0</v>
          </cell>
          <cell r="D239">
            <v>0</v>
          </cell>
          <cell r="E239">
            <v>0</v>
          </cell>
          <cell r="F239">
            <v>0</v>
          </cell>
          <cell r="G239">
            <v>0</v>
          </cell>
          <cell r="H239">
            <v>0</v>
          </cell>
        </row>
        <row r="240">
          <cell r="A240">
            <v>0</v>
          </cell>
          <cell r="B240" t="str">
            <v>Placas &amp; Angulares</v>
          </cell>
          <cell r="C240">
            <v>0</v>
          </cell>
          <cell r="D240">
            <v>0</v>
          </cell>
          <cell r="E240">
            <v>0</v>
          </cell>
          <cell r="F240">
            <v>0</v>
          </cell>
          <cell r="G240">
            <v>0</v>
          </cell>
          <cell r="H240">
            <v>0</v>
          </cell>
        </row>
        <row r="241">
          <cell r="A241">
            <v>0</v>
          </cell>
          <cell r="B241" t="str">
            <v>Conexión DET 1</v>
          </cell>
          <cell r="C241">
            <v>24</v>
          </cell>
          <cell r="D241">
            <v>0</v>
          </cell>
          <cell r="E241">
            <v>0</v>
          </cell>
          <cell r="F241">
            <v>0</v>
          </cell>
          <cell r="G241">
            <v>0</v>
          </cell>
          <cell r="H241">
            <v>0</v>
          </cell>
        </row>
        <row r="242">
          <cell r="A242" t="str">
            <v>Plancha</v>
          </cell>
          <cell r="B242" t="str">
            <v>Plancha 4' x 8 ' x 3/4'' ASTM A36</v>
          </cell>
          <cell r="C242">
            <v>1.3135416666666666</v>
          </cell>
          <cell r="D242">
            <v>9.8021274162187089E-2</v>
          </cell>
          <cell r="E242" t="str">
            <v>Ud</v>
          </cell>
          <cell r="F242">
            <v>23550</v>
          </cell>
          <cell r="G242">
            <v>33966.089999999997</v>
          </cell>
          <cell r="H242">
            <v>0</v>
          </cell>
        </row>
        <row r="243">
          <cell r="A243" t="str">
            <v>Plancha</v>
          </cell>
          <cell r="B243" t="str">
            <v>Plancha 4' x 8 ' x 1 1/4'' ASTM A36</v>
          </cell>
          <cell r="C243">
            <v>0.71614583333333337</v>
          </cell>
          <cell r="D243">
            <v>4.7272727272727216E-2</v>
          </cell>
          <cell r="E243" t="str">
            <v>Ud</v>
          </cell>
          <cell r="F243">
            <v>43265.56</v>
          </cell>
          <cell r="G243">
            <v>32449.17</v>
          </cell>
          <cell r="H243">
            <v>0</v>
          </cell>
        </row>
        <row r="244">
          <cell r="A244" t="str">
            <v>Conexió</v>
          </cell>
          <cell r="B244" t="str">
            <v>Conexión DET 2</v>
          </cell>
          <cell r="C244">
            <v>4</v>
          </cell>
          <cell r="D244">
            <v>0</v>
          </cell>
          <cell r="E244">
            <v>0</v>
          </cell>
          <cell r="F244">
            <v>0</v>
          </cell>
          <cell r="G244">
            <v>0</v>
          </cell>
          <cell r="H244">
            <v>0</v>
          </cell>
        </row>
        <row r="245">
          <cell r="A245" t="str">
            <v>Plancha</v>
          </cell>
          <cell r="B245" t="str">
            <v>Plancha 4' x 8 ' x 3/4'' ASTM A36</v>
          </cell>
          <cell r="C245">
            <v>0.21892361111111111</v>
          </cell>
          <cell r="D245">
            <v>9.8021274162187089E-2</v>
          </cell>
          <cell r="E245" t="str">
            <v>Ud</v>
          </cell>
          <cell r="F245">
            <v>23550</v>
          </cell>
          <cell r="G245">
            <v>5661.01</v>
          </cell>
          <cell r="H245">
            <v>0</v>
          </cell>
        </row>
        <row r="246">
          <cell r="A246" t="str">
            <v>Plancha</v>
          </cell>
          <cell r="B246" t="str">
            <v>Plancha 4' x 8 ' x 3/4'' ASTM A36</v>
          </cell>
          <cell r="C246">
            <v>0.1193576388888889</v>
          </cell>
          <cell r="D246">
            <v>9.8021274162187089E-2</v>
          </cell>
          <cell r="E246" t="str">
            <v>Ud</v>
          </cell>
          <cell r="F246">
            <v>23550</v>
          </cell>
          <cell r="G246">
            <v>3086.4</v>
          </cell>
          <cell r="H246">
            <v>0</v>
          </cell>
        </row>
        <row r="247">
          <cell r="A247" t="str">
            <v>Conexió</v>
          </cell>
          <cell r="B247" t="str">
            <v>Conexión DET 3</v>
          </cell>
          <cell r="C247">
            <v>8</v>
          </cell>
          <cell r="D247">
            <v>0</v>
          </cell>
          <cell r="E247">
            <v>0</v>
          </cell>
          <cell r="F247">
            <v>0</v>
          </cell>
          <cell r="G247">
            <v>0</v>
          </cell>
          <cell r="H247">
            <v>0</v>
          </cell>
        </row>
        <row r="248">
          <cell r="A248" t="str">
            <v>Angular</v>
          </cell>
          <cell r="B248" t="str">
            <v>Angular L 4'' x 4'' x 3/8'' - 20'</v>
          </cell>
          <cell r="C248">
            <v>0.96666666666666656</v>
          </cell>
          <cell r="D248">
            <v>3.4482758620689766E-2</v>
          </cell>
          <cell r="E248" t="str">
            <v>Ud</v>
          </cell>
          <cell r="F248">
            <v>4995</v>
          </cell>
          <cell r="G248">
            <v>4995</v>
          </cell>
          <cell r="H248">
            <v>0</v>
          </cell>
        </row>
        <row r="249">
          <cell r="A249" t="str">
            <v>Perno ø</v>
          </cell>
          <cell r="B249" t="str">
            <v>Perno ø 3/4'' x 1 3/4'' A325 N</v>
          </cell>
          <cell r="C249">
            <v>80</v>
          </cell>
          <cell r="D249">
            <v>0</v>
          </cell>
          <cell r="E249" t="str">
            <v>Ud</v>
          </cell>
          <cell r="F249">
            <v>31.07</v>
          </cell>
          <cell r="G249">
            <v>2485.6</v>
          </cell>
          <cell r="H249">
            <v>0</v>
          </cell>
        </row>
        <row r="250">
          <cell r="A250" t="str">
            <v>Conexió</v>
          </cell>
          <cell r="B250" t="str">
            <v>Conexión DET 4</v>
          </cell>
          <cell r="C250">
            <v>4</v>
          </cell>
          <cell r="D250">
            <v>0</v>
          </cell>
          <cell r="E250">
            <v>0</v>
          </cell>
          <cell r="F250">
            <v>0</v>
          </cell>
          <cell r="G250">
            <v>0</v>
          </cell>
          <cell r="H250">
            <v>0</v>
          </cell>
        </row>
        <row r="251">
          <cell r="A251" t="str">
            <v>Plancha</v>
          </cell>
          <cell r="B251" t="str">
            <v>Plancha 4' x 8 ' x 3/8'' ASTM A36</v>
          </cell>
          <cell r="C251">
            <v>5.859375E-2</v>
          </cell>
          <cell r="D251">
            <v>9.7927090779127854E-2</v>
          </cell>
          <cell r="E251" t="str">
            <v>Ud</v>
          </cell>
          <cell r="F251">
            <v>11750</v>
          </cell>
          <cell r="G251">
            <v>755.9</v>
          </cell>
          <cell r="H251">
            <v>0</v>
          </cell>
        </row>
        <row r="252">
          <cell r="A252" t="str">
            <v>Perno ø</v>
          </cell>
          <cell r="B252" t="str">
            <v>Perno ø 3/4'' x 1 3/4'' A325 N</v>
          </cell>
          <cell r="C252">
            <v>20</v>
          </cell>
          <cell r="D252">
            <v>0</v>
          </cell>
          <cell r="E252" t="str">
            <v>Ud</v>
          </cell>
          <cell r="F252">
            <v>31.07</v>
          </cell>
          <cell r="G252">
            <v>621.4</v>
          </cell>
          <cell r="H252">
            <v>0</v>
          </cell>
        </row>
        <row r="253">
          <cell r="A253" t="str">
            <v>Conexió</v>
          </cell>
          <cell r="B253" t="str">
            <v>Conexión DET 5</v>
          </cell>
          <cell r="C253">
            <v>12</v>
          </cell>
          <cell r="D253">
            <v>0</v>
          </cell>
          <cell r="E253">
            <v>0</v>
          </cell>
          <cell r="F253">
            <v>0</v>
          </cell>
          <cell r="G253">
            <v>0</v>
          </cell>
          <cell r="H253">
            <v>0</v>
          </cell>
        </row>
        <row r="254">
          <cell r="A254" t="str">
            <v>Plancha</v>
          </cell>
          <cell r="B254" t="str">
            <v>Plancha 4' x 8 ' x 3/8'' ASTM A36</v>
          </cell>
          <cell r="C254">
            <v>0.17578125</v>
          </cell>
          <cell r="D254">
            <v>9.7927090779127854E-2</v>
          </cell>
          <cell r="E254" t="str">
            <v>Ud</v>
          </cell>
          <cell r="F254">
            <v>11750</v>
          </cell>
          <cell r="G254">
            <v>2267.69</v>
          </cell>
          <cell r="H254">
            <v>0</v>
          </cell>
        </row>
        <row r="255">
          <cell r="A255" t="str">
            <v>Perno ø</v>
          </cell>
          <cell r="B255" t="str">
            <v>Perno ø 3/4'' x 1 3/4'' A325 N</v>
          </cell>
          <cell r="C255">
            <v>60</v>
          </cell>
          <cell r="D255">
            <v>0</v>
          </cell>
          <cell r="E255" t="str">
            <v>Ud</v>
          </cell>
          <cell r="F255">
            <v>31.07</v>
          </cell>
          <cell r="G255">
            <v>1864.2</v>
          </cell>
          <cell r="H255">
            <v>0</v>
          </cell>
        </row>
        <row r="256">
          <cell r="A256" t="str">
            <v>Conexió</v>
          </cell>
          <cell r="B256" t="str">
            <v>Conexión DET 6</v>
          </cell>
          <cell r="C256">
            <v>22</v>
          </cell>
          <cell r="D256">
            <v>0</v>
          </cell>
          <cell r="E256">
            <v>0</v>
          </cell>
          <cell r="F256">
            <v>0</v>
          </cell>
          <cell r="G256">
            <v>0</v>
          </cell>
          <cell r="H256">
            <v>0</v>
          </cell>
        </row>
        <row r="257">
          <cell r="A257" t="str">
            <v>Plancha</v>
          </cell>
          <cell r="B257" t="str">
            <v>Plancha 4' x 8 ' x 3/8'' ASTM A36</v>
          </cell>
          <cell r="C257">
            <v>0.193359375</v>
          </cell>
          <cell r="D257">
            <v>9.7927090779127854E-2</v>
          </cell>
          <cell r="E257" t="str">
            <v>Ud</v>
          </cell>
          <cell r="F257">
            <v>11750</v>
          </cell>
          <cell r="G257">
            <v>2494.46</v>
          </cell>
          <cell r="H257">
            <v>0</v>
          </cell>
        </row>
        <row r="258">
          <cell r="A258" t="str">
            <v>Perno ø</v>
          </cell>
          <cell r="B258" t="str">
            <v>Perno ø 3/4'' x 1 3/4'' A325 N</v>
          </cell>
          <cell r="C258">
            <v>66</v>
          </cell>
          <cell r="D258">
            <v>0</v>
          </cell>
          <cell r="E258" t="str">
            <v>Ud</v>
          </cell>
          <cell r="F258">
            <v>31.07</v>
          </cell>
          <cell r="G258">
            <v>2050.62</v>
          </cell>
          <cell r="H258">
            <v>0</v>
          </cell>
        </row>
        <row r="259">
          <cell r="A259" t="str">
            <v>Conexió</v>
          </cell>
          <cell r="B259" t="str">
            <v>Conexión DET 7</v>
          </cell>
          <cell r="C259">
            <v>106</v>
          </cell>
          <cell r="D259">
            <v>0</v>
          </cell>
          <cell r="E259">
            <v>0</v>
          </cell>
          <cell r="F259">
            <v>0</v>
          </cell>
          <cell r="G259">
            <v>0</v>
          </cell>
          <cell r="H259">
            <v>0</v>
          </cell>
        </row>
        <row r="260">
          <cell r="A260" t="str">
            <v>Plancha</v>
          </cell>
          <cell r="B260" t="str">
            <v>Plancha 4' x 8 ' x 1/4'' ASTM A36</v>
          </cell>
          <cell r="C260">
            <v>0.931640625</v>
          </cell>
          <cell r="D260">
            <v>7.337526205450734E-2</v>
          </cell>
          <cell r="E260" t="str">
            <v>Ud</v>
          </cell>
          <cell r="F260">
            <v>7841.28</v>
          </cell>
          <cell r="G260">
            <v>7841.28</v>
          </cell>
          <cell r="H260">
            <v>0</v>
          </cell>
        </row>
        <row r="261">
          <cell r="A261" t="str">
            <v>Perno ø</v>
          </cell>
          <cell r="B261" t="str">
            <v>Perno ø 3/4'' x 1 3/4'' A325 N</v>
          </cell>
          <cell r="C261">
            <v>318</v>
          </cell>
          <cell r="D261">
            <v>0</v>
          </cell>
          <cell r="E261" t="str">
            <v>Ud</v>
          </cell>
          <cell r="F261">
            <v>31.07</v>
          </cell>
          <cell r="G261">
            <v>9880.26</v>
          </cell>
          <cell r="H261">
            <v>0</v>
          </cell>
        </row>
        <row r="262">
          <cell r="A262" t="str">
            <v>Conexió</v>
          </cell>
          <cell r="B262" t="str">
            <v>Conexión DET B1</v>
          </cell>
          <cell r="C262">
            <v>4</v>
          </cell>
          <cell r="D262">
            <v>0</v>
          </cell>
          <cell r="E262">
            <v>0</v>
          </cell>
          <cell r="F262">
            <v>0</v>
          </cell>
          <cell r="G262">
            <v>0</v>
          </cell>
          <cell r="H262">
            <v>0</v>
          </cell>
        </row>
        <row r="263">
          <cell r="A263" t="str">
            <v>Plancha</v>
          </cell>
          <cell r="B263" t="str">
            <v>Plancha 4' x 8 ' x 1/2'' ASTM A36</v>
          </cell>
          <cell r="C263">
            <v>0.14322916666666666</v>
          </cell>
          <cell r="D263">
            <v>0.76202020511016433</v>
          </cell>
          <cell r="E263" t="str">
            <v>Ud</v>
          </cell>
          <cell r="F263">
            <v>18900</v>
          </cell>
          <cell r="G263">
            <v>4769.84</v>
          </cell>
          <cell r="H263">
            <v>0</v>
          </cell>
        </row>
        <row r="264">
          <cell r="A264" t="str">
            <v>Conexió</v>
          </cell>
          <cell r="B264" t="str">
            <v>Conexión DET B2</v>
          </cell>
          <cell r="C264">
            <v>2</v>
          </cell>
          <cell r="D264">
            <v>0</v>
          </cell>
          <cell r="E264">
            <v>0</v>
          </cell>
          <cell r="F264">
            <v>0</v>
          </cell>
          <cell r="G264">
            <v>0</v>
          </cell>
          <cell r="H264">
            <v>0</v>
          </cell>
        </row>
        <row r="265">
          <cell r="A265" t="str">
            <v>Plancha</v>
          </cell>
          <cell r="B265" t="str">
            <v>Plancha 4' x 8 ' x 1/2'' ASTM A36</v>
          </cell>
          <cell r="C265">
            <v>2.7940538194444444E-2</v>
          </cell>
          <cell r="D265">
            <v>0.76202020511016433</v>
          </cell>
          <cell r="E265" t="str">
            <v>Ud</v>
          </cell>
          <cell r="F265">
            <v>18900</v>
          </cell>
          <cell r="G265">
            <v>930.48</v>
          </cell>
          <cell r="H265">
            <v>0</v>
          </cell>
        </row>
        <row r="266">
          <cell r="A266" t="str">
            <v>Pintura</v>
          </cell>
          <cell r="B266" t="str">
            <v>Pintura</v>
          </cell>
          <cell r="C266">
            <v>0</v>
          </cell>
          <cell r="D266">
            <v>0</v>
          </cell>
          <cell r="E266">
            <v>0</v>
          </cell>
          <cell r="F266">
            <v>0</v>
          </cell>
          <cell r="G266">
            <v>0</v>
          </cell>
          <cell r="H266">
            <v>0</v>
          </cell>
        </row>
        <row r="267">
          <cell r="A267" t="str">
            <v>Pintura</v>
          </cell>
          <cell r="B267" t="str">
            <v>Pintura Multi-Purpose Epoxy Haze Gray</v>
          </cell>
          <cell r="C267">
            <v>4.9900972222222224</v>
          </cell>
          <cell r="D267">
            <v>3.1126905187964009E-2</v>
          </cell>
          <cell r="E267" t="str">
            <v>Cub.</v>
          </cell>
          <cell r="F267">
            <v>6991.53</v>
          </cell>
          <cell r="G267">
            <v>35974.379999999997</v>
          </cell>
          <cell r="H267">
            <v>0</v>
          </cell>
        </row>
        <row r="268">
          <cell r="A268" t="str">
            <v>Pintura</v>
          </cell>
          <cell r="B268" t="str">
            <v>Pintura High Gloss Urethane Gris Perla</v>
          </cell>
          <cell r="C268">
            <v>49.900972222222222</v>
          </cell>
          <cell r="D268">
            <v>1.2758369610331095E-3</v>
          </cell>
          <cell r="E268" t="str">
            <v>Gls</v>
          </cell>
          <cell r="F268">
            <v>2542.37</v>
          </cell>
          <cell r="G268">
            <v>127028.6</v>
          </cell>
          <cell r="H268">
            <v>0</v>
          </cell>
        </row>
        <row r="269">
          <cell r="A269" t="str">
            <v>Miscela</v>
          </cell>
          <cell r="B269" t="str">
            <v>Miscelaneos</v>
          </cell>
          <cell r="C269">
            <v>0</v>
          </cell>
          <cell r="D269">
            <v>0</v>
          </cell>
          <cell r="E269">
            <v>0</v>
          </cell>
          <cell r="F269">
            <v>0</v>
          </cell>
          <cell r="G269">
            <v>0</v>
          </cell>
          <cell r="H269">
            <v>0</v>
          </cell>
        </row>
        <row r="270">
          <cell r="A270" t="str">
            <v>Electro</v>
          </cell>
          <cell r="B270" t="str">
            <v>Electrodo E70XX Universal 1/8''</v>
          </cell>
          <cell r="C270">
            <v>100</v>
          </cell>
          <cell r="D270">
            <v>1.8132232974332177E-3</v>
          </cell>
          <cell r="E270" t="str">
            <v>Lbs</v>
          </cell>
          <cell r="F270">
            <v>55.34</v>
          </cell>
          <cell r="G270">
            <v>5544.03</v>
          </cell>
          <cell r="H270">
            <v>0</v>
          </cell>
        </row>
        <row r="271">
          <cell r="A271" t="str">
            <v>Acetile</v>
          </cell>
          <cell r="B271" t="str">
            <v>Acetileno 390</v>
          </cell>
          <cell r="C271">
            <v>200</v>
          </cell>
          <cell r="D271">
            <v>2.9124228170907001E-4</v>
          </cell>
          <cell r="E271" t="str">
            <v>p3</v>
          </cell>
          <cell r="F271">
            <v>11.39</v>
          </cell>
          <cell r="G271">
            <v>2278.66</v>
          </cell>
          <cell r="H271">
            <v>0</v>
          </cell>
        </row>
        <row r="272">
          <cell r="A272" t="str">
            <v>Oxigeno</v>
          </cell>
          <cell r="B272" t="str">
            <v>Oxigeno Industrial 220</v>
          </cell>
          <cell r="C272">
            <v>150</v>
          </cell>
          <cell r="D272">
            <v>2.5130553102724074E-4</v>
          </cell>
          <cell r="E272" t="str">
            <v>p3</v>
          </cell>
          <cell r="F272">
            <v>3.17</v>
          </cell>
          <cell r="G272">
            <v>475.62</v>
          </cell>
          <cell r="H272">
            <v>0</v>
          </cell>
        </row>
        <row r="273">
          <cell r="A273" t="str">
            <v>Disco p</v>
          </cell>
          <cell r="B273" t="str">
            <v>Disco p/ esmerilar</v>
          </cell>
          <cell r="C273">
            <v>15</v>
          </cell>
          <cell r="D273">
            <v>2.6560766884754826E-3</v>
          </cell>
          <cell r="E273" t="str">
            <v>Ud</v>
          </cell>
          <cell r="F273">
            <v>340</v>
          </cell>
          <cell r="G273">
            <v>5113.55</v>
          </cell>
          <cell r="H273">
            <v>0</v>
          </cell>
        </row>
        <row r="274">
          <cell r="A274" t="str">
            <v>b)</v>
          </cell>
          <cell r="B274" t="str">
            <v>Fabricación:</v>
          </cell>
          <cell r="C274">
            <v>0</v>
          </cell>
          <cell r="D274">
            <v>0</v>
          </cell>
          <cell r="E274">
            <v>0</v>
          </cell>
          <cell r="F274">
            <v>0</v>
          </cell>
          <cell r="G274">
            <v>0</v>
          </cell>
          <cell r="H274">
            <v>0</v>
          </cell>
        </row>
        <row r="275">
          <cell r="A275">
            <v>0</v>
          </cell>
          <cell r="B275" t="str">
            <v xml:space="preserve">SandBlasting </v>
          </cell>
          <cell r="C275">
            <v>124.75243055555556</v>
          </cell>
          <cell r="D275">
            <v>2.7020278965390171E-4</v>
          </cell>
          <cell r="E275" t="str">
            <v>m2</v>
          </cell>
          <cell r="F275">
            <v>200</v>
          </cell>
          <cell r="G275">
            <v>24957.23</v>
          </cell>
          <cell r="H275">
            <v>0</v>
          </cell>
        </row>
        <row r="276">
          <cell r="A276">
            <v>0</v>
          </cell>
          <cell r="B276" t="str">
            <v>Fabricación Estructura Metalica - Placa</v>
          </cell>
          <cell r="C276">
            <v>1.7670180555555555</v>
          </cell>
          <cell r="D276">
            <v>2.2029350310709381E-4</v>
          </cell>
          <cell r="E276" t="str">
            <v>Ton</v>
          </cell>
          <cell r="F276">
            <v>33069.339999999997</v>
          </cell>
          <cell r="G276">
            <v>58446.99</v>
          </cell>
          <cell r="H276">
            <v>0</v>
          </cell>
        </row>
        <row r="277">
          <cell r="A277" t="str">
            <v>c)</v>
          </cell>
          <cell r="B277" t="str">
            <v>Operación Instalación:</v>
          </cell>
          <cell r="C277">
            <v>0</v>
          </cell>
          <cell r="D277">
            <v>0</v>
          </cell>
          <cell r="E277">
            <v>0</v>
          </cell>
          <cell r="F277">
            <v>0</v>
          </cell>
          <cell r="G277">
            <v>0</v>
          </cell>
          <cell r="H277">
            <v>0</v>
          </cell>
        </row>
        <row r="278">
          <cell r="A278">
            <v>0</v>
          </cell>
          <cell r="B278" t="str">
            <v>Soldadura de Campo:</v>
          </cell>
          <cell r="C278">
            <v>0</v>
          </cell>
          <cell r="D278">
            <v>0</v>
          </cell>
          <cell r="E278">
            <v>0</v>
          </cell>
          <cell r="F278">
            <v>0</v>
          </cell>
          <cell r="G278">
            <v>0</v>
          </cell>
          <cell r="H278">
            <v>0</v>
          </cell>
        </row>
        <row r="279">
          <cell r="A279">
            <v>0</v>
          </cell>
          <cell r="B279" t="str">
            <v>MO-1001-11 [SEM] Soldadores - Estructura Metalica</v>
          </cell>
          <cell r="C279">
            <v>15</v>
          </cell>
          <cell r="D279">
            <v>0</v>
          </cell>
          <cell r="E279" t="str">
            <v>Día</v>
          </cell>
          <cell r="F279">
            <v>1186.8</v>
          </cell>
          <cell r="G279">
            <v>17802</v>
          </cell>
          <cell r="H279">
            <v>0</v>
          </cell>
        </row>
        <row r="280">
          <cell r="A280">
            <v>0</v>
          </cell>
          <cell r="B280" t="str">
            <v>Pintura:</v>
          </cell>
          <cell r="C280">
            <v>0</v>
          </cell>
          <cell r="D280">
            <v>0</v>
          </cell>
          <cell r="E280">
            <v>0</v>
          </cell>
          <cell r="F280">
            <v>0</v>
          </cell>
          <cell r="G280">
            <v>0</v>
          </cell>
          <cell r="H280">
            <v>0</v>
          </cell>
        </row>
        <row r="281">
          <cell r="A281">
            <v>0</v>
          </cell>
          <cell r="B281" t="str">
            <v>MO-1001-12 [PEM] Pintor Estructura Metalica</v>
          </cell>
          <cell r="C281">
            <v>15</v>
          </cell>
          <cell r="D281">
            <v>0</v>
          </cell>
          <cell r="E281" t="str">
            <v>Día</v>
          </cell>
          <cell r="F281">
            <v>948.75</v>
          </cell>
          <cell r="G281">
            <v>14231.25</v>
          </cell>
          <cell r="H281">
            <v>0</v>
          </cell>
        </row>
        <row r="282">
          <cell r="A282" t="str">
            <v>d)</v>
          </cell>
          <cell r="B282" t="str">
            <v>Herramientas, Servicios:</v>
          </cell>
          <cell r="C282">
            <v>0</v>
          </cell>
          <cell r="D282">
            <v>0</v>
          </cell>
          <cell r="E282">
            <v>0</v>
          </cell>
          <cell r="F282">
            <v>0</v>
          </cell>
          <cell r="G282">
            <v>0</v>
          </cell>
          <cell r="H282">
            <v>0</v>
          </cell>
        </row>
        <row r="283">
          <cell r="A283">
            <v>0</v>
          </cell>
          <cell r="B283" t="str">
            <v>Compresor p/ Pintura</v>
          </cell>
          <cell r="C283">
            <v>7.5</v>
          </cell>
          <cell r="D283">
            <v>0</v>
          </cell>
          <cell r="E283" t="str">
            <v>Día</v>
          </cell>
          <cell r="F283">
            <v>600</v>
          </cell>
          <cell r="G283">
            <v>4500</v>
          </cell>
          <cell r="H283">
            <v>0</v>
          </cell>
        </row>
        <row r="284">
          <cell r="A284">
            <v>13</v>
          </cell>
          <cell r="B284" t="str">
            <v>Placas, conectores de cortante y Conexones de Viga</v>
          </cell>
          <cell r="C284">
            <v>1</v>
          </cell>
          <cell r="D284">
            <v>0</v>
          </cell>
          <cell r="E284" t="str">
            <v>P. A.</v>
          </cell>
          <cell r="F284" t="str">
            <v>Lbs</v>
          </cell>
          <cell r="G284">
            <v>116.71406206155537</v>
          </cell>
          <cell r="H284">
            <v>412471.71</v>
          </cell>
        </row>
        <row r="285">
          <cell r="F285">
            <v>0</v>
          </cell>
        </row>
        <row r="286">
          <cell r="A286" t="str">
            <v>0.014</v>
          </cell>
          <cell r="B286" t="str">
            <v>Análisis de Costo Unitario de 001 Ud de Escalera Metalica 1 :</v>
          </cell>
          <cell r="C286">
            <v>0</v>
          </cell>
          <cell r="D286">
            <v>0</v>
          </cell>
          <cell r="E286">
            <v>0</v>
          </cell>
          <cell r="F286">
            <v>0</v>
          </cell>
          <cell r="G286">
            <v>0</v>
          </cell>
          <cell r="H286">
            <v>0</v>
          </cell>
        </row>
        <row r="287">
          <cell r="A287" t="str">
            <v>a)</v>
          </cell>
          <cell r="B287" t="str">
            <v>Materiales:</v>
          </cell>
          <cell r="C287">
            <v>0</v>
          </cell>
          <cell r="D287">
            <v>0</v>
          </cell>
          <cell r="E287">
            <v>0</v>
          </cell>
          <cell r="F287">
            <v>0</v>
          </cell>
          <cell r="G287">
            <v>0</v>
          </cell>
          <cell r="H287">
            <v>0</v>
          </cell>
        </row>
        <row r="288">
          <cell r="A288">
            <v>0</v>
          </cell>
          <cell r="B288" t="str">
            <v>Largueros</v>
          </cell>
          <cell r="C288">
            <v>0</v>
          </cell>
          <cell r="D288">
            <v>0</v>
          </cell>
          <cell r="E288">
            <v>0</v>
          </cell>
          <cell r="F288">
            <v>0</v>
          </cell>
          <cell r="G288">
            <v>0</v>
          </cell>
          <cell r="H288">
            <v>0</v>
          </cell>
        </row>
        <row r="289">
          <cell r="A289">
            <v>0</v>
          </cell>
          <cell r="B289" t="str">
            <v>Perfil W12x26 - [30 ft] ASTM A50</v>
          </cell>
          <cell r="C289">
            <v>1.2904636920384953</v>
          </cell>
          <cell r="D289">
            <v>6.4670658682634746E-2</v>
          </cell>
          <cell r="E289" t="str">
            <v>Ud</v>
          </cell>
          <cell r="F289">
            <v>18900</v>
          </cell>
          <cell r="G289">
            <v>25967.07</v>
          </cell>
          <cell r="H289">
            <v>0</v>
          </cell>
        </row>
        <row r="290">
          <cell r="A290">
            <v>0</v>
          </cell>
          <cell r="B290" t="str">
            <v>Columnas</v>
          </cell>
          <cell r="C290">
            <v>0</v>
          </cell>
          <cell r="D290">
            <v>0</v>
          </cell>
          <cell r="E290">
            <v>0</v>
          </cell>
          <cell r="F290">
            <v>0</v>
          </cell>
          <cell r="G290">
            <v>0</v>
          </cell>
          <cell r="H290">
            <v>0</v>
          </cell>
        </row>
        <row r="291">
          <cell r="A291">
            <v>0</v>
          </cell>
          <cell r="B291" t="str">
            <v>Perfil W10x33 - [30 ft] ASTM A50</v>
          </cell>
          <cell r="C291">
            <v>0.2668416447944007</v>
          </cell>
          <cell r="D291">
            <v>0.24918032786885236</v>
          </cell>
          <cell r="E291" t="str">
            <v>Ud</v>
          </cell>
          <cell r="F291">
            <v>21800</v>
          </cell>
          <cell r="G291">
            <v>7266.67</v>
          </cell>
          <cell r="H291">
            <v>0</v>
          </cell>
        </row>
        <row r="292">
          <cell r="A292">
            <v>0</v>
          </cell>
          <cell r="B292" t="str">
            <v>Huellas</v>
          </cell>
          <cell r="C292">
            <v>0</v>
          </cell>
          <cell r="D292">
            <v>0</v>
          </cell>
          <cell r="E292">
            <v>0</v>
          </cell>
          <cell r="F292">
            <v>0</v>
          </cell>
          <cell r="G292">
            <v>0</v>
          </cell>
          <cell r="H292">
            <v>0</v>
          </cell>
        </row>
        <row r="293">
          <cell r="A293">
            <v>0</v>
          </cell>
          <cell r="B293" t="str">
            <v>Plancha Corrugada 4' x 8' x 1/4''</v>
          </cell>
          <cell r="C293">
            <v>2.0585978671957346</v>
          </cell>
          <cell r="D293">
            <v>4.3571891891891392E-3</v>
          </cell>
          <cell r="E293" t="str">
            <v>Ud</v>
          </cell>
          <cell r="F293">
            <v>8850</v>
          </cell>
          <cell r="G293">
            <v>18297.97</v>
          </cell>
          <cell r="H293">
            <v>0</v>
          </cell>
        </row>
        <row r="294">
          <cell r="A294">
            <v>0</v>
          </cell>
          <cell r="B294" t="str">
            <v>Angular L 2 ½'' x 2 ½'' x ¼'' - 20'</v>
          </cell>
          <cell r="C294">
            <v>3.3464566929133861</v>
          </cell>
          <cell r="D294">
            <v>1.5999999999999973E-2</v>
          </cell>
          <cell r="E294" t="str">
            <v>Ud</v>
          </cell>
          <cell r="F294">
            <v>1650</v>
          </cell>
          <cell r="G294">
            <v>5610</v>
          </cell>
          <cell r="H294">
            <v>0</v>
          </cell>
        </row>
        <row r="295">
          <cell r="A295">
            <v>0</v>
          </cell>
          <cell r="B295" t="str">
            <v>Placas</v>
          </cell>
          <cell r="C295">
            <v>0</v>
          </cell>
          <cell r="D295">
            <v>0</v>
          </cell>
          <cell r="E295">
            <v>0</v>
          </cell>
          <cell r="F295">
            <v>0</v>
          </cell>
          <cell r="G295">
            <v>0</v>
          </cell>
          <cell r="H295">
            <v>0</v>
          </cell>
        </row>
        <row r="296">
          <cell r="A296">
            <v>0</v>
          </cell>
          <cell r="B296" t="str">
            <v>Plancha 4' x 8 ' x 3/4'' ASTM A36</v>
          </cell>
          <cell r="C296">
            <v>0.3125</v>
          </cell>
          <cell r="D296">
            <v>9.8021274162187089E-2</v>
          </cell>
          <cell r="E296" t="str">
            <v>Ud</v>
          </cell>
          <cell r="F296">
            <v>23550</v>
          </cell>
          <cell r="G296">
            <v>8080.75</v>
          </cell>
          <cell r="H296">
            <v>0</v>
          </cell>
        </row>
        <row r="297">
          <cell r="A297">
            <v>0</v>
          </cell>
          <cell r="B297" t="str">
            <v>Plancha 4' x 8 ' x 3/8'' ASTM A36</v>
          </cell>
          <cell r="C297">
            <v>1.3834635416666666E-2</v>
          </cell>
          <cell r="D297">
            <v>9.7927090779127854E-2</v>
          </cell>
          <cell r="E297" t="str">
            <v>Ud</v>
          </cell>
          <cell r="F297">
            <v>11750</v>
          </cell>
          <cell r="G297">
            <v>178.48</v>
          </cell>
          <cell r="H297">
            <v>0</v>
          </cell>
        </row>
        <row r="298">
          <cell r="A298">
            <v>0</v>
          </cell>
          <cell r="B298" t="str">
            <v>Plancha 4' x 8 ' x 1/2'' ASTM A36</v>
          </cell>
          <cell r="C298">
            <v>5.6297743055555564E-2</v>
          </cell>
          <cell r="D298">
            <v>0.76202020511016433</v>
          </cell>
          <cell r="E298" t="str">
            <v>Ud</v>
          </cell>
          <cell r="F298">
            <v>18900</v>
          </cell>
          <cell r="G298">
            <v>1874.84</v>
          </cell>
          <cell r="H298">
            <v>0</v>
          </cell>
        </row>
        <row r="299">
          <cell r="A299">
            <v>0</v>
          </cell>
          <cell r="B299" t="str">
            <v>Tornilleria:</v>
          </cell>
          <cell r="C299">
            <v>0</v>
          </cell>
          <cell r="D299">
            <v>0</v>
          </cell>
          <cell r="E299">
            <v>0</v>
          </cell>
          <cell r="F299">
            <v>0</v>
          </cell>
          <cell r="G299">
            <v>0</v>
          </cell>
          <cell r="H299">
            <v>0</v>
          </cell>
        </row>
        <row r="300">
          <cell r="A300">
            <v>0</v>
          </cell>
          <cell r="B300" t="str">
            <v>Perno ø 5/8'' x 10'' F1554 A36</v>
          </cell>
          <cell r="C300">
            <v>16</v>
          </cell>
          <cell r="D300">
            <v>0</v>
          </cell>
          <cell r="E300" t="str">
            <v>Ud</v>
          </cell>
          <cell r="F300">
            <v>170</v>
          </cell>
          <cell r="G300">
            <v>2720</v>
          </cell>
          <cell r="H300">
            <v>0</v>
          </cell>
        </row>
        <row r="301">
          <cell r="A301">
            <v>0</v>
          </cell>
          <cell r="B301" t="str">
            <v>Perno ø 3/4'' x 1 3/4'' A325 N</v>
          </cell>
          <cell r="C301">
            <v>6</v>
          </cell>
          <cell r="D301">
            <v>0</v>
          </cell>
          <cell r="E301" t="str">
            <v>Ud</v>
          </cell>
          <cell r="F301">
            <v>31.07</v>
          </cell>
          <cell r="G301">
            <v>186.42</v>
          </cell>
          <cell r="H301">
            <v>0</v>
          </cell>
        </row>
        <row r="302">
          <cell r="A302">
            <v>0</v>
          </cell>
          <cell r="B302" t="str">
            <v>Baranda:</v>
          </cell>
          <cell r="C302">
            <v>0</v>
          </cell>
          <cell r="D302">
            <v>0</v>
          </cell>
          <cell r="E302">
            <v>0</v>
          </cell>
          <cell r="F302">
            <v>0</v>
          </cell>
          <cell r="G302">
            <v>0</v>
          </cell>
          <cell r="H302">
            <v>0</v>
          </cell>
        </row>
        <row r="303">
          <cell r="A303">
            <v>0</v>
          </cell>
          <cell r="B303" t="str">
            <v>Balaustres:</v>
          </cell>
          <cell r="C303">
            <v>0</v>
          </cell>
          <cell r="D303">
            <v>0</v>
          </cell>
          <cell r="E303">
            <v>0</v>
          </cell>
          <cell r="F303">
            <v>0</v>
          </cell>
          <cell r="G303">
            <v>0</v>
          </cell>
          <cell r="H303">
            <v>0</v>
          </cell>
        </row>
        <row r="304">
          <cell r="A304">
            <v>0</v>
          </cell>
          <cell r="B304" t="str">
            <v>Tubo Hierro ø 2'' x 20'</v>
          </cell>
          <cell r="C304">
            <v>1.4435695538057742</v>
          </cell>
          <cell r="D304">
            <v>1.1131588647254026E-2</v>
          </cell>
          <cell r="E304" t="str">
            <v>Ud</v>
          </cell>
          <cell r="F304">
            <v>1850</v>
          </cell>
          <cell r="G304">
            <v>2700.33</v>
          </cell>
          <cell r="H304">
            <v>0</v>
          </cell>
        </row>
        <row r="305">
          <cell r="A305">
            <v>0</v>
          </cell>
          <cell r="B305" t="str">
            <v>Barandales:</v>
          </cell>
          <cell r="C305">
            <v>0</v>
          </cell>
          <cell r="D305">
            <v>0</v>
          </cell>
          <cell r="E305">
            <v>0</v>
          </cell>
          <cell r="F305">
            <v>0</v>
          </cell>
          <cell r="G305">
            <v>0</v>
          </cell>
          <cell r="H305">
            <v>0</v>
          </cell>
        </row>
        <row r="306">
          <cell r="A306">
            <v>0</v>
          </cell>
          <cell r="B306" t="str">
            <v>Barra Lisa ø 1/4'' x 20'</v>
          </cell>
          <cell r="C306">
            <v>11.614173228346456</v>
          </cell>
          <cell r="D306">
            <v>2.8715003589376699E-3</v>
          </cell>
          <cell r="E306" t="str">
            <v>Ud</v>
          </cell>
          <cell r="F306">
            <v>97</v>
          </cell>
          <cell r="G306">
            <v>1129.81</v>
          </cell>
          <cell r="H306">
            <v>0</v>
          </cell>
        </row>
        <row r="307">
          <cell r="A307">
            <v>0</v>
          </cell>
          <cell r="B307" t="str">
            <v>Pasamanos</v>
          </cell>
          <cell r="C307">
            <v>0</v>
          </cell>
          <cell r="D307">
            <v>0</v>
          </cell>
          <cell r="E307">
            <v>0</v>
          </cell>
          <cell r="F307">
            <v>0</v>
          </cell>
          <cell r="G307">
            <v>0</v>
          </cell>
          <cell r="H307">
            <v>0</v>
          </cell>
        </row>
        <row r="308">
          <cell r="A308">
            <v>0</v>
          </cell>
          <cell r="B308" t="str">
            <v>Tubo Hierro ø 2'' x 20'</v>
          </cell>
          <cell r="C308">
            <v>1.9356955380577427</v>
          </cell>
          <cell r="D308">
            <v>1.1131588647254026E-2</v>
          </cell>
          <cell r="E308" t="str">
            <v>Ud</v>
          </cell>
          <cell r="F308">
            <v>1850</v>
          </cell>
          <cell r="G308">
            <v>3620.9</v>
          </cell>
          <cell r="H308">
            <v>0</v>
          </cell>
        </row>
        <row r="309">
          <cell r="A309">
            <v>0</v>
          </cell>
          <cell r="B309" t="str">
            <v>Pintura</v>
          </cell>
          <cell r="C309">
            <v>0</v>
          </cell>
          <cell r="D309">
            <v>0</v>
          </cell>
          <cell r="E309">
            <v>0</v>
          </cell>
          <cell r="F309">
            <v>0</v>
          </cell>
          <cell r="G309">
            <v>0</v>
          </cell>
          <cell r="H309">
            <v>0</v>
          </cell>
        </row>
        <row r="310">
          <cell r="A310">
            <v>0</v>
          </cell>
          <cell r="B310" t="str">
            <v>Pintura Multi-Purpose Epoxy Haze Gray</v>
          </cell>
          <cell r="C310">
            <v>7.519685039370079E-2</v>
          </cell>
          <cell r="D310">
            <v>3.1126905187964009E-2</v>
          </cell>
          <cell r="E310" t="str">
            <v>Cub.</v>
          </cell>
          <cell r="F310">
            <v>6991.53</v>
          </cell>
          <cell r="G310">
            <v>542.11</v>
          </cell>
          <cell r="H310">
            <v>0</v>
          </cell>
        </row>
        <row r="311">
          <cell r="A311">
            <v>0</v>
          </cell>
          <cell r="B311" t="str">
            <v>Pintura High Gloss Urethane Gris Perla</v>
          </cell>
          <cell r="C311">
            <v>0.75196850393700787</v>
          </cell>
          <cell r="D311">
            <v>1.2758369610331095E-3</v>
          </cell>
          <cell r="E311" t="str">
            <v>Gls</v>
          </cell>
          <cell r="F311">
            <v>2542.37</v>
          </cell>
          <cell r="G311">
            <v>1914.22</v>
          </cell>
          <cell r="H311">
            <v>0</v>
          </cell>
        </row>
        <row r="312">
          <cell r="A312">
            <v>0</v>
          </cell>
          <cell r="B312" t="str">
            <v>Grout</v>
          </cell>
          <cell r="C312">
            <v>0</v>
          </cell>
          <cell r="D312">
            <v>0</v>
          </cell>
          <cell r="E312">
            <v>0</v>
          </cell>
          <cell r="F312">
            <v>0</v>
          </cell>
          <cell r="G312">
            <v>0</v>
          </cell>
          <cell r="H312">
            <v>0</v>
          </cell>
        </row>
        <row r="313">
          <cell r="A313">
            <v>0</v>
          </cell>
          <cell r="B313" t="str">
            <v>Morteo Listo Grout 640 kg/cm²</v>
          </cell>
          <cell r="C313">
            <v>1</v>
          </cell>
          <cell r="D313">
            <v>4.5998160073597322E-3</v>
          </cell>
          <cell r="E313" t="str">
            <v>Fdas</v>
          </cell>
          <cell r="F313">
            <v>885</v>
          </cell>
          <cell r="G313">
            <v>889.07</v>
          </cell>
          <cell r="H313">
            <v>0</v>
          </cell>
        </row>
        <row r="314">
          <cell r="A314">
            <v>0</v>
          </cell>
          <cell r="B314" t="str">
            <v>Miscelaneos</v>
          </cell>
          <cell r="C314">
            <v>0</v>
          </cell>
          <cell r="D314">
            <v>0</v>
          </cell>
          <cell r="E314">
            <v>0</v>
          </cell>
          <cell r="F314">
            <v>0</v>
          </cell>
          <cell r="G314">
            <v>0</v>
          </cell>
          <cell r="H314">
            <v>0</v>
          </cell>
        </row>
        <row r="315">
          <cell r="A315">
            <v>0</v>
          </cell>
          <cell r="B315" t="str">
            <v>Electrodo E70XX Universal 1/8''</v>
          </cell>
          <cell r="C315">
            <v>0.24201091330380575</v>
          </cell>
          <cell r="D315">
            <v>1.8132232974332177E-3</v>
          </cell>
          <cell r="E315" t="str">
            <v>Lbs</v>
          </cell>
          <cell r="F315">
            <v>55.34</v>
          </cell>
          <cell r="G315">
            <v>13.42</v>
          </cell>
          <cell r="H315">
            <v>0</v>
          </cell>
        </row>
        <row r="316">
          <cell r="A316">
            <v>0</v>
          </cell>
          <cell r="B316" t="str">
            <v>Acetileno 390</v>
          </cell>
          <cell r="C316">
            <v>0.24201091330380575</v>
          </cell>
          <cell r="D316">
            <v>2.9124228170907001E-4</v>
          </cell>
          <cell r="E316" t="str">
            <v>p3</v>
          </cell>
          <cell r="F316">
            <v>11.39</v>
          </cell>
          <cell r="G316">
            <v>2.76</v>
          </cell>
          <cell r="H316">
            <v>0</v>
          </cell>
        </row>
        <row r="317">
          <cell r="A317">
            <v>0</v>
          </cell>
          <cell r="B317" t="str">
            <v>Oxigeno Industrial 220</v>
          </cell>
          <cell r="C317">
            <v>0.19360873064304462</v>
          </cell>
          <cell r="D317">
            <v>2.5130553102724074E-4</v>
          </cell>
          <cell r="E317" t="str">
            <v>p3</v>
          </cell>
          <cell r="F317">
            <v>3.17</v>
          </cell>
          <cell r="G317">
            <v>0.61</v>
          </cell>
          <cell r="H317">
            <v>0</v>
          </cell>
        </row>
        <row r="318">
          <cell r="A318">
            <v>0</v>
          </cell>
          <cell r="B318" t="str">
            <v>Disco p/ esmerilar</v>
          </cell>
          <cell r="C318">
            <v>0.26621200463418637</v>
          </cell>
          <cell r="D318">
            <v>2.6560766884754826E-3</v>
          </cell>
          <cell r="E318" t="str">
            <v>Ud</v>
          </cell>
          <cell r="F318">
            <v>340</v>
          </cell>
          <cell r="G318">
            <v>90.75</v>
          </cell>
          <cell r="H318">
            <v>0</v>
          </cell>
        </row>
        <row r="319">
          <cell r="A319" t="str">
            <v>b)</v>
          </cell>
          <cell r="B319" t="str">
            <v>Fabricación:</v>
          </cell>
          <cell r="C319">
            <v>0</v>
          </cell>
          <cell r="D319">
            <v>0</v>
          </cell>
          <cell r="E319">
            <v>0</v>
          </cell>
          <cell r="F319">
            <v>0</v>
          </cell>
          <cell r="G319">
            <v>0</v>
          </cell>
          <cell r="H319">
            <v>0</v>
          </cell>
        </row>
        <row r="320">
          <cell r="A320">
            <v>0</v>
          </cell>
          <cell r="B320" t="str">
            <v xml:space="preserve">SandBlasting </v>
          </cell>
          <cell r="C320">
            <v>1.1279527559055118</v>
          </cell>
          <cell r="D320">
            <v>2.7020278965390171E-4</v>
          </cell>
          <cell r="E320" t="str">
            <v>m2</v>
          </cell>
          <cell r="F320">
            <v>200</v>
          </cell>
          <cell r="G320">
            <v>225.65</v>
          </cell>
          <cell r="H320">
            <v>0</v>
          </cell>
        </row>
        <row r="321">
          <cell r="A321">
            <v>0</v>
          </cell>
          <cell r="B321" t="str">
            <v>Fabricación Estructura Metalica - Viga</v>
          </cell>
          <cell r="C321">
            <v>0.50328083989501315</v>
          </cell>
          <cell r="D321">
            <v>6.9186355473309881E-3</v>
          </cell>
          <cell r="E321" t="str">
            <v>Ton</v>
          </cell>
          <cell r="F321">
            <v>39683</v>
          </cell>
          <cell r="G321">
            <v>20109.87</v>
          </cell>
          <cell r="H321">
            <v>0</v>
          </cell>
        </row>
        <row r="322">
          <cell r="A322">
            <v>0</v>
          </cell>
          <cell r="B322" t="str">
            <v>Fabricación Estructura Metalica - Columna</v>
          </cell>
          <cell r="C322">
            <v>0.13208661417322837</v>
          </cell>
          <cell r="D322">
            <v>2.6939040234834798E-2</v>
          </cell>
          <cell r="E322" t="str">
            <v>Ton</v>
          </cell>
          <cell r="F322">
            <v>44092.45</v>
          </cell>
          <cell r="G322">
            <v>5980.92</v>
          </cell>
          <cell r="H322">
            <v>0</v>
          </cell>
        </row>
        <row r="323">
          <cell r="A323">
            <v>0</v>
          </cell>
          <cell r="B323" t="str">
            <v>Fabricación Estructura Metalica - Placa</v>
          </cell>
          <cell r="C323">
            <v>0.17133559027777778</v>
          </cell>
          <cell r="D323">
            <v>2.2029350310709381E-4</v>
          </cell>
          <cell r="E323" t="str">
            <v>Ton</v>
          </cell>
          <cell r="F323">
            <v>33069.339999999997</v>
          </cell>
          <cell r="G323">
            <v>5667.2</v>
          </cell>
          <cell r="H323">
            <v>0</v>
          </cell>
        </row>
        <row r="324">
          <cell r="A324" t="str">
            <v>c)</v>
          </cell>
          <cell r="B324" t="str">
            <v>Operación Instalación:</v>
          </cell>
          <cell r="C324">
            <v>0</v>
          </cell>
          <cell r="D324">
            <v>0</v>
          </cell>
          <cell r="E324">
            <v>0</v>
          </cell>
          <cell r="F324">
            <v>0</v>
          </cell>
          <cell r="G324">
            <v>0</v>
          </cell>
          <cell r="H324">
            <v>0</v>
          </cell>
        </row>
        <row r="325">
          <cell r="A325">
            <v>0</v>
          </cell>
          <cell r="B325" t="str">
            <v>Izaje:</v>
          </cell>
          <cell r="C325">
            <v>0</v>
          </cell>
          <cell r="D325">
            <v>0</v>
          </cell>
          <cell r="E325">
            <v>0</v>
          </cell>
          <cell r="F325">
            <v>0</v>
          </cell>
          <cell r="G325">
            <v>0</v>
          </cell>
          <cell r="H325">
            <v>0</v>
          </cell>
        </row>
        <row r="326">
          <cell r="A326">
            <v>0</v>
          </cell>
          <cell r="B326" t="str">
            <v>MO-1001-9 [MAM] Maestro de Carpinteria Metalica</v>
          </cell>
          <cell r="C326">
            <v>1</v>
          </cell>
          <cell r="D326">
            <v>0</v>
          </cell>
          <cell r="E326" t="str">
            <v>Día</v>
          </cell>
          <cell r="F326">
            <v>2040.1</v>
          </cell>
          <cell r="G326">
            <v>2040.1</v>
          </cell>
          <cell r="H326">
            <v>0</v>
          </cell>
        </row>
        <row r="327">
          <cell r="A327">
            <v>0</v>
          </cell>
          <cell r="B327" t="str">
            <v>Tornilleria:</v>
          </cell>
          <cell r="C327">
            <v>0</v>
          </cell>
          <cell r="D327">
            <v>0</v>
          </cell>
          <cell r="E327">
            <v>0</v>
          </cell>
          <cell r="F327">
            <v>0</v>
          </cell>
          <cell r="G327">
            <v>0</v>
          </cell>
          <cell r="H327">
            <v>0</v>
          </cell>
        </row>
        <row r="328">
          <cell r="A328">
            <v>0</v>
          </cell>
          <cell r="B328" t="str">
            <v>MO-1001-13 [AEM] Armadores Estructuras Metalica</v>
          </cell>
          <cell r="C328">
            <v>2</v>
          </cell>
          <cell r="D328">
            <v>0</v>
          </cell>
          <cell r="E328" t="str">
            <v>Día</v>
          </cell>
          <cell r="F328">
            <v>1186.8</v>
          </cell>
          <cell r="G328">
            <v>2373.6</v>
          </cell>
          <cell r="H328">
            <v>0</v>
          </cell>
        </row>
        <row r="329">
          <cell r="A329">
            <v>0</v>
          </cell>
          <cell r="B329" t="str">
            <v>MO-1001-14 [AyEM] Ayudante Estructuras Metalica</v>
          </cell>
          <cell r="C329">
            <v>2</v>
          </cell>
          <cell r="D329">
            <v>0</v>
          </cell>
          <cell r="E329" t="str">
            <v>Día</v>
          </cell>
          <cell r="F329">
            <v>831.45</v>
          </cell>
          <cell r="G329">
            <v>1662.9</v>
          </cell>
          <cell r="H329">
            <v>0</v>
          </cell>
        </row>
        <row r="330">
          <cell r="A330">
            <v>0</v>
          </cell>
          <cell r="B330" t="str">
            <v>Soldadura de Campo:</v>
          </cell>
          <cell r="C330">
            <v>0</v>
          </cell>
          <cell r="D330">
            <v>0</v>
          </cell>
          <cell r="E330">
            <v>0</v>
          </cell>
          <cell r="F330">
            <v>0</v>
          </cell>
          <cell r="G330">
            <v>0</v>
          </cell>
          <cell r="H330">
            <v>0</v>
          </cell>
        </row>
        <row r="331">
          <cell r="A331">
            <v>0</v>
          </cell>
          <cell r="B331" t="str">
            <v>MO-1001-11 [SEM] Soldadores - Estructura Metalica</v>
          </cell>
          <cell r="C331">
            <v>1</v>
          </cell>
          <cell r="D331">
            <v>0</v>
          </cell>
          <cell r="E331" t="str">
            <v>Día</v>
          </cell>
          <cell r="F331">
            <v>1186.8</v>
          </cell>
          <cell r="G331">
            <v>1186.8</v>
          </cell>
          <cell r="H331">
            <v>0</v>
          </cell>
        </row>
        <row r="332">
          <cell r="A332">
            <v>0</v>
          </cell>
          <cell r="B332" t="str">
            <v>Pintura:</v>
          </cell>
          <cell r="C332">
            <v>0</v>
          </cell>
          <cell r="D332">
            <v>0</v>
          </cell>
          <cell r="E332">
            <v>0</v>
          </cell>
          <cell r="F332">
            <v>0</v>
          </cell>
          <cell r="G332">
            <v>0</v>
          </cell>
          <cell r="H332">
            <v>0</v>
          </cell>
        </row>
        <row r="333">
          <cell r="A333">
            <v>0</v>
          </cell>
          <cell r="B333" t="str">
            <v>MO-1001-12 [PEM] Pintor Estructura Metalica</v>
          </cell>
          <cell r="C333">
            <v>2</v>
          </cell>
          <cell r="D333">
            <v>0</v>
          </cell>
          <cell r="E333" t="str">
            <v>Día</v>
          </cell>
          <cell r="F333">
            <v>948.75</v>
          </cell>
          <cell r="G333">
            <v>1897.5</v>
          </cell>
          <cell r="H333">
            <v>0</v>
          </cell>
        </row>
        <row r="334">
          <cell r="A334" t="str">
            <v>d)</v>
          </cell>
          <cell r="B334" t="str">
            <v>Herramientas, Servicios:</v>
          </cell>
          <cell r="C334">
            <v>0</v>
          </cell>
          <cell r="D334">
            <v>0</v>
          </cell>
          <cell r="E334">
            <v>0</v>
          </cell>
          <cell r="F334">
            <v>0</v>
          </cell>
          <cell r="G334">
            <v>0</v>
          </cell>
          <cell r="H334">
            <v>0</v>
          </cell>
        </row>
        <row r="335">
          <cell r="A335">
            <v>0</v>
          </cell>
          <cell r="B335" t="str">
            <v>Pistola Neumatica p/ Tornilleria</v>
          </cell>
          <cell r="C335">
            <v>1</v>
          </cell>
          <cell r="D335">
            <v>0</v>
          </cell>
          <cell r="E335" t="str">
            <v>Día</v>
          </cell>
          <cell r="F335">
            <v>700</v>
          </cell>
          <cell r="G335">
            <v>700</v>
          </cell>
          <cell r="H335">
            <v>0</v>
          </cell>
        </row>
        <row r="336">
          <cell r="A336">
            <v>0</v>
          </cell>
          <cell r="B336" t="str">
            <v>Compresor p/ Pintura</v>
          </cell>
          <cell r="C336">
            <v>1</v>
          </cell>
          <cell r="D336">
            <v>0</v>
          </cell>
          <cell r="E336" t="str">
            <v>Día</v>
          </cell>
          <cell r="F336">
            <v>600</v>
          </cell>
          <cell r="G336">
            <v>600</v>
          </cell>
          <cell r="H336">
            <v>0</v>
          </cell>
        </row>
        <row r="337">
          <cell r="A337">
            <v>14</v>
          </cell>
          <cell r="B337" t="str">
            <v>Escalera Metalica 1</v>
          </cell>
          <cell r="C337">
            <v>1</v>
          </cell>
          <cell r="D337">
            <v>0</v>
          </cell>
          <cell r="E337" t="str">
            <v>Ud</v>
          </cell>
          <cell r="F337" t="str">
            <v>Lbs</v>
          </cell>
          <cell r="G337">
            <v>31.925761673973057</v>
          </cell>
          <cell r="H337">
            <v>123530.72</v>
          </cell>
        </row>
        <row r="338">
          <cell r="F338">
            <v>0</v>
          </cell>
        </row>
        <row r="339">
          <cell r="A339" t="str">
            <v>0.015</v>
          </cell>
          <cell r="B339" t="str">
            <v>Análisis de Costo Unitario de 001 Ud de Escalera Metalica 2 :</v>
          </cell>
          <cell r="C339">
            <v>0</v>
          </cell>
          <cell r="D339">
            <v>0</v>
          </cell>
          <cell r="E339">
            <v>0</v>
          </cell>
          <cell r="F339">
            <v>0</v>
          </cell>
          <cell r="G339">
            <v>0</v>
          </cell>
          <cell r="H339">
            <v>0</v>
          </cell>
        </row>
        <row r="340">
          <cell r="A340" t="str">
            <v>a)</v>
          </cell>
          <cell r="B340" t="str">
            <v>Materiales:</v>
          </cell>
          <cell r="C340">
            <v>0</v>
          </cell>
          <cell r="D340">
            <v>0</v>
          </cell>
          <cell r="E340">
            <v>0</v>
          </cell>
          <cell r="F340">
            <v>0</v>
          </cell>
          <cell r="G340">
            <v>0</v>
          </cell>
          <cell r="H340">
            <v>0</v>
          </cell>
        </row>
        <row r="341">
          <cell r="A341">
            <v>0</v>
          </cell>
          <cell r="B341" t="str">
            <v>Largueros</v>
          </cell>
          <cell r="C341">
            <v>0</v>
          </cell>
          <cell r="D341">
            <v>0</v>
          </cell>
          <cell r="E341">
            <v>0</v>
          </cell>
          <cell r="F341">
            <v>0</v>
          </cell>
          <cell r="G341">
            <v>0</v>
          </cell>
          <cell r="H341">
            <v>0</v>
          </cell>
        </row>
        <row r="342">
          <cell r="A342">
            <v>0</v>
          </cell>
          <cell r="B342" t="str">
            <v>Perfil W12x26 - [30 ft] ASTM A50</v>
          </cell>
          <cell r="C342">
            <v>1.9969378827646542</v>
          </cell>
          <cell r="D342">
            <v>6.4670658682634746E-2</v>
          </cell>
          <cell r="E342" t="str">
            <v>Ud</v>
          </cell>
          <cell r="F342">
            <v>18900</v>
          </cell>
          <cell r="G342">
            <v>40182.93</v>
          </cell>
          <cell r="H342">
            <v>0</v>
          </cell>
        </row>
        <row r="343">
          <cell r="A343">
            <v>0</v>
          </cell>
          <cell r="B343" t="str">
            <v>Viga</v>
          </cell>
          <cell r="C343">
            <v>0</v>
          </cell>
          <cell r="D343">
            <v>0</v>
          </cell>
          <cell r="E343">
            <v>0</v>
          </cell>
          <cell r="F343">
            <v>0</v>
          </cell>
          <cell r="G343">
            <v>0</v>
          </cell>
          <cell r="H343">
            <v>0</v>
          </cell>
        </row>
        <row r="344">
          <cell r="A344">
            <v>0</v>
          </cell>
          <cell r="B344" t="str">
            <v>Perfil W10x26 - [30 ft] ASTM A50</v>
          </cell>
          <cell r="C344">
            <v>0.2668416447944007</v>
          </cell>
          <cell r="D344">
            <v>0.8737704918032787</v>
          </cell>
          <cell r="E344" t="str">
            <v>Ud</v>
          </cell>
          <cell r="F344">
            <v>18800</v>
          </cell>
          <cell r="G344">
            <v>9400</v>
          </cell>
          <cell r="H344">
            <v>0</v>
          </cell>
        </row>
        <row r="345">
          <cell r="A345">
            <v>0</v>
          </cell>
          <cell r="B345" t="str">
            <v>Columnas</v>
          </cell>
          <cell r="C345">
            <v>0</v>
          </cell>
          <cell r="D345">
            <v>0</v>
          </cell>
          <cell r="E345">
            <v>0</v>
          </cell>
          <cell r="F345">
            <v>0</v>
          </cell>
          <cell r="G345">
            <v>0</v>
          </cell>
          <cell r="H345">
            <v>0</v>
          </cell>
        </row>
        <row r="346">
          <cell r="A346">
            <v>0</v>
          </cell>
          <cell r="B346" t="str">
            <v>Perfil W10x33 - [30 ft] ASTM A50</v>
          </cell>
          <cell r="C346">
            <v>0.5336832895888014</v>
          </cell>
          <cell r="D346">
            <v>0.24918032786885236</v>
          </cell>
          <cell r="E346" t="str">
            <v>Ud</v>
          </cell>
          <cell r="F346">
            <v>21800</v>
          </cell>
          <cell r="G346">
            <v>14533.33</v>
          </cell>
          <cell r="H346">
            <v>0</v>
          </cell>
        </row>
        <row r="347">
          <cell r="A347">
            <v>0</v>
          </cell>
          <cell r="B347" t="str">
            <v>Huellas</v>
          </cell>
          <cell r="C347">
            <v>0</v>
          </cell>
          <cell r="D347">
            <v>0</v>
          </cell>
          <cell r="E347">
            <v>0</v>
          </cell>
          <cell r="F347">
            <v>0</v>
          </cell>
          <cell r="G347">
            <v>0</v>
          </cell>
          <cell r="H347">
            <v>0</v>
          </cell>
        </row>
        <row r="348">
          <cell r="A348">
            <v>0</v>
          </cell>
          <cell r="B348" t="str">
            <v>Plancha Corrugada 4' x 8' x 1/4''</v>
          </cell>
          <cell r="C348">
            <v>2.9197107005325122</v>
          </cell>
          <cell r="D348">
            <v>4.3571891891891392E-3</v>
          </cell>
          <cell r="E348" t="str">
            <v>Ud</v>
          </cell>
          <cell r="F348">
            <v>8850</v>
          </cell>
          <cell r="G348">
            <v>25952.03</v>
          </cell>
          <cell r="H348">
            <v>0</v>
          </cell>
        </row>
        <row r="349">
          <cell r="A349">
            <v>0</v>
          </cell>
          <cell r="B349" t="str">
            <v>Angular L 2 ½'' x 2 ½'' x ¼'' - 20'</v>
          </cell>
          <cell r="C349">
            <v>3.5433070866141732</v>
          </cell>
          <cell r="D349">
            <v>1.5999999999999973E-2</v>
          </cell>
          <cell r="E349" t="str">
            <v>Ud</v>
          </cell>
          <cell r="F349">
            <v>1650</v>
          </cell>
          <cell r="G349">
            <v>5940</v>
          </cell>
          <cell r="H349">
            <v>0</v>
          </cell>
        </row>
        <row r="350">
          <cell r="A350">
            <v>0</v>
          </cell>
          <cell r="B350" t="str">
            <v>Placas</v>
          </cell>
          <cell r="C350">
            <v>0</v>
          </cell>
          <cell r="D350">
            <v>0</v>
          </cell>
          <cell r="E350">
            <v>0</v>
          </cell>
          <cell r="F350">
            <v>0</v>
          </cell>
          <cell r="G350">
            <v>0</v>
          </cell>
          <cell r="H350">
            <v>0</v>
          </cell>
        </row>
        <row r="351">
          <cell r="A351">
            <v>0</v>
          </cell>
          <cell r="B351" t="str">
            <v>Plancha 4' x 8 ' x 3/4'' ASTM A36</v>
          </cell>
          <cell r="C351">
            <v>0.3125</v>
          </cell>
          <cell r="D351">
            <v>9.8021274162187089E-2</v>
          </cell>
          <cell r="E351" t="str">
            <v>Ud</v>
          </cell>
          <cell r="F351">
            <v>23550</v>
          </cell>
          <cell r="G351">
            <v>8080.75</v>
          </cell>
          <cell r="H351">
            <v>0</v>
          </cell>
        </row>
        <row r="352">
          <cell r="A352">
            <v>0</v>
          </cell>
          <cell r="B352" t="str">
            <v>Plancha 4' x 8 ' x 3/8'' ASTM A36</v>
          </cell>
          <cell r="C352">
            <v>1.3834635416666666E-2</v>
          </cell>
          <cell r="D352">
            <v>9.7927090779127854E-2</v>
          </cell>
          <cell r="E352" t="str">
            <v>Ud</v>
          </cell>
          <cell r="F352">
            <v>11750</v>
          </cell>
          <cell r="G352">
            <v>178.48</v>
          </cell>
          <cell r="H352">
            <v>0</v>
          </cell>
        </row>
        <row r="353">
          <cell r="A353">
            <v>0</v>
          </cell>
          <cell r="B353" t="str">
            <v>Plancha 4' x 8 ' x 1/2'' ASTM A36</v>
          </cell>
          <cell r="C353">
            <v>5.6297743055555564E-2</v>
          </cell>
          <cell r="D353">
            <v>0.76202020511016433</v>
          </cell>
          <cell r="E353" t="str">
            <v>Ud</v>
          </cell>
          <cell r="F353">
            <v>18900</v>
          </cell>
          <cell r="G353">
            <v>1874.84</v>
          </cell>
          <cell r="H353">
            <v>0</v>
          </cell>
        </row>
        <row r="354">
          <cell r="A354">
            <v>0</v>
          </cell>
          <cell r="B354" t="str">
            <v>Tornilleria:</v>
          </cell>
          <cell r="C354">
            <v>0</v>
          </cell>
          <cell r="D354">
            <v>0</v>
          </cell>
          <cell r="E354">
            <v>0</v>
          </cell>
          <cell r="F354">
            <v>0</v>
          </cell>
          <cell r="G354">
            <v>0</v>
          </cell>
          <cell r="H354">
            <v>0</v>
          </cell>
        </row>
        <row r="355">
          <cell r="A355">
            <v>0</v>
          </cell>
          <cell r="B355" t="str">
            <v>Perno ø 5/8'' x 10'' F1554 A36</v>
          </cell>
          <cell r="C355">
            <v>16</v>
          </cell>
          <cell r="D355">
            <v>0</v>
          </cell>
          <cell r="E355" t="str">
            <v>Ud</v>
          </cell>
          <cell r="F355">
            <v>170</v>
          </cell>
          <cell r="G355">
            <v>2720</v>
          </cell>
          <cell r="H355">
            <v>0</v>
          </cell>
        </row>
        <row r="356">
          <cell r="A356">
            <v>0</v>
          </cell>
          <cell r="B356" t="str">
            <v>Perno ø 3/4'' x 1 3/4'' A325 N</v>
          </cell>
          <cell r="C356">
            <v>36</v>
          </cell>
          <cell r="D356">
            <v>0</v>
          </cell>
          <cell r="E356" t="str">
            <v>Ud</v>
          </cell>
          <cell r="F356">
            <v>31.07</v>
          </cell>
          <cell r="G356">
            <v>1118.52</v>
          </cell>
          <cell r="H356">
            <v>0</v>
          </cell>
        </row>
        <row r="357">
          <cell r="A357">
            <v>0</v>
          </cell>
          <cell r="B357" t="str">
            <v>Baranda:</v>
          </cell>
          <cell r="C357">
            <v>0</v>
          </cell>
          <cell r="D357">
            <v>0</v>
          </cell>
          <cell r="E357">
            <v>0</v>
          </cell>
          <cell r="F357">
            <v>0</v>
          </cell>
          <cell r="G357">
            <v>0</v>
          </cell>
          <cell r="H357">
            <v>0</v>
          </cell>
        </row>
        <row r="358">
          <cell r="A358">
            <v>0</v>
          </cell>
          <cell r="B358" t="str">
            <v>Balaustres:</v>
          </cell>
          <cell r="C358">
            <v>0</v>
          </cell>
          <cell r="D358">
            <v>0</v>
          </cell>
          <cell r="E358">
            <v>0</v>
          </cell>
          <cell r="F358">
            <v>0</v>
          </cell>
          <cell r="G358">
            <v>0</v>
          </cell>
          <cell r="H358">
            <v>0</v>
          </cell>
        </row>
        <row r="359">
          <cell r="A359">
            <v>0</v>
          </cell>
          <cell r="B359" t="str">
            <v>Tubo Hierro ø 2'' x 20'</v>
          </cell>
          <cell r="C359">
            <v>2.8871391076115485</v>
          </cell>
          <cell r="D359">
            <v>1.1131588647254026E-2</v>
          </cell>
          <cell r="E359" t="str">
            <v>Ud</v>
          </cell>
          <cell r="F359">
            <v>1850</v>
          </cell>
          <cell r="G359">
            <v>5400.66</v>
          </cell>
          <cell r="H359">
            <v>0</v>
          </cell>
        </row>
        <row r="360">
          <cell r="A360">
            <v>0</v>
          </cell>
          <cell r="B360" t="str">
            <v>Barandales:</v>
          </cell>
          <cell r="C360">
            <v>0</v>
          </cell>
          <cell r="D360">
            <v>0</v>
          </cell>
          <cell r="E360">
            <v>0</v>
          </cell>
          <cell r="F360">
            <v>0</v>
          </cell>
          <cell r="G360">
            <v>0</v>
          </cell>
          <cell r="H360">
            <v>0</v>
          </cell>
        </row>
        <row r="361">
          <cell r="A361">
            <v>0</v>
          </cell>
          <cell r="B361" t="str">
            <v>Barra Lisa ø 1/4'' x 20'</v>
          </cell>
          <cell r="C361">
            <v>15.807086614173226</v>
          </cell>
          <cell r="D361">
            <v>2.8715003589376699E-3</v>
          </cell>
          <cell r="E361" t="str">
            <v>Ud</v>
          </cell>
          <cell r="F361">
            <v>97</v>
          </cell>
          <cell r="G361">
            <v>1537.69</v>
          </cell>
          <cell r="H361">
            <v>0</v>
          </cell>
        </row>
        <row r="362">
          <cell r="A362">
            <v>0</v>
          </cell>
          <cell r="B362" t="str">
            <v>Pasamanos</v>
          </cell>
          <cell r="C362">
            <v>0</v>
          </cell>
          <cell r="D362">
            <v>0</v>
          </cell>
          <cell r="E362">
            <v>0</v>
          </cell>
          <cell r="F362">
            <v>0</v>
          </cell>
          <cell r="G362">
            <v>0</v>
          </cell>
          <cell r="H362">
            <v>0</v>
          </cell>
        </row>
        <row r="363">
          <cell r="A363">
            <v>0</v>
          </cell>
          <cell r="B363" t="str">
            <v>Tubo Hierro ø 2'' x 20'</v>
          </cell>
          <cell r="C363">
            <v>2.6345144356955381</v>
          </cell>
          <cell r="D363">
            <v>1.1131588647254026E-2</v>
          </cell>
          <cell r="E363" t="str">
            <v>Ud</v>
          </cell>
          <cell r="F363">
            <v>1850</v>
          </cell>
          <cell r="G363">
            <v>4928.1099999999997</v>
          </cell>
          <cell r="H363">
            <v>0</v>
          </cell>
        </row>
        <row r="364">
          <cell r="A364">
            <v>0</v>
          </cell>
          <cell r="B364" t="str">
            <v>Pintura</v>
          </cell>
          <cell r="C364">
            <v>0</v>
          </cell>
          <cell r="D364">
            <v>0</v>
          </cell>
          <cell r="E364">
            <v>0</v>
          </cell>
          <cell r="F364">
            <v>0</v>
          </cell>
          <cell r="G364">
            <v>0</v>
          </cell>
          <cell r="H364">
            <v>0</v>
          </cell>
        </row>
        <row r="365">
          <cell r="A365">
            <v>0</v>
          </cell>
          <cell r="B365" t="str">
            <v>Pintura Multi-Purpose Epoxy Haze Gray</v>
          </cell>
          <cell r="C365">
            <v>1</v>
          </cell>
          <cell r="D365">
            <v>3.1126905187964009E-2</v>
          </cell>
          <cell r="E365" t="str">
            <v>Cub.</v>
          </cell>
          <cell r="F365">
            <v>6991.53</v>
          </cell>
          <cell r="G365">
            <v>7209.15</v>
          </cell>
          <cell r="H365">
            <v>0</v>
          </cell>
        </row>
        <row r="366">
          <cell r="A366">
            <v>0</v>
          </cell>
          <cell r="B366" t="str">
            <v>Pintura High Gloss Urethane Gris Perla</v>
          </cell>
          <cell r="C366">
            <v>5</v>
          </cell>
          <cell r="D366">
            <v>1.2758369610331095E-3</v>
          </cell>
          <cell r="E366" t="str">
            <v>Gls</v>
          </cell>
          <cell r="F366">
            <v>2542.37</v>
          </cell>
          <cell r="G366">
            <v>12728.07</v>
          </cell>
          <cell r="H366">
            <v>0</v>
          </cell>
        </row>
        <row r="367">
          <cell r="A367">
            <v>0</v>
          </cell>
          <cell r="B367" t="str">
            <v>Grout</v>
          </cell>
          <cell r="C367">
            <v>0</v>
          </cell>
          <cell r="D367">
            <v>0</v>
          </cell>
          <cell r="E367">
            <v>0</v>
          </cell>
          <cell r="F367">
            <v>0</v>
          </cell>
          <cell r="G367">
            <v>0</v>
          </cell>
          <cell r="H367">
            <v>0</v>
          </cell>
        </row>
        <row r="368">
          <cell r="A368">
            <v>0</v>
          </cell>
          <cell r="B368" t="str">
            <v>Morteo Listo Grout 640 kg/cm²</v>
          </cell>
          <cell r="C368">
            <v>1</v>
          </cell>
          <cell r="D368">
            <v>4.5998160073597322E-3</v>
          </cell>
          <cell r="E368" t="str">
            <v>Fdas</v>
          </cell>
          <cell r="F368">
            <v>885</v>
          </cell>
          <cell r="G368">
            <v>889.07</v>
          </cell>
          <cell r="H368">
            <v>0</v>
          </cell>
        </row>
        <row r="369">
          <cell r="A369">
            <v>0</v>
          </cell>
          <cell r="B369" t="str">
            <v>Miscelaneos</v>
          </cell>
          <cell r="C369">
            <v>0</v>
          </cell>
          <cell r="D369">
            <v>0</v>
          </cell>
          <cell r="E369">
            <v>0</v>
          </cell>
          <cell r="F369">
            <v>0</v>
          </cell>
          <cell r="G369">
            <v>0</v>
          </cell>
          <cell r="H369">
            <v>0</v>
          </cell>
        </row>
        <row r="370">
          <cell r="A370">
            <v>0</v>
          </cell>
          <cell r="B370" t="str">
            <v>Electrodo E70XX Universal 1/8''</v>
          </cell>
          <cell r="C370">
            <v>3</v>
          </cell>
          <cell r="D370">
            <v>1.8132232974332177E-3</v>
          </cell>
          <cell r="E370" t="str">
            <v>Lbs</v>
          </cell>
          <cell r="F370">
            <v>55.34</v>
          </cell>
          <cell r="G370">
            <v>166.32</v>
          </cell>
          <cell r="H370">
            <v>0</v>
          </cell>
        </row>
        <row r="371">
          <cell r="A371">
            <v>0</v>
          </cell>
          <cell r="B371" t="str">
            <v>Acetileno 390</v>
          </cell>
          <cell r="C371">
            <v>3</v>
          </cell>
          <cell r="D371">
            <v>2.9124228170907001E-4</v>
          </cell>
          <cell r="E371" t="str">
            <v>p3</v>
          </cell>
          <cell r="F371">
            <v>11.39</v>
          </cell>
          <cell r="G371">
            <v>34.18</v>
          </cell>
          <cell r="H371">
            <v>0</v>
          </cell>
        </row>
        <row r="372">
          <cell r="A372">
            <v>0</v>
          </cell>
          <cell r="B372" t="str">
            <v>Oxigeno Industrial 220</v>
          </cell>
          <cell r="C372">
            <v>2.4000000000000004</v>
          </cell>
          <cell r="D372">
            <v>2.5130553102724074E-4</v>
          </cell>
          <cell r="E372" t="str">
            <v>p3</v>
          </cell>
          <cell r="F372">
            <v>3.17</v>
          </cell>
          <cell r="G372">
            <v>7.61</v>
          </cell>
          <cell r="H372">
            <v>0</v>
          </cell>
        </row>
        <row r="373">
          <cell r="A373">
            <v>0</v>
          </cell>
          <cell r="B373" t="str">
            <v>Disco p/ esmerilar</v>
          </cell>
          <cell r="C373">
            <v>1</v>
          </cell>
          <cell r="D373">
            <v>2.6560766884754826E-3</v>
          </cell>
          <cell r="E373" t="str">
            <v>Ud</v>
          </cell>
          <cell r="F373">
            <v>340</v>
          </cell>
          <cell r="G373">
            <v>340.9</v>
          </cell>
          <cell r="H373">
            <v>0</v>
          </cell>
        </row>
        <row r="374">
          <cell r="A374" t="str">
            <v>b)</v>
          </cell>
          <cell r="B374" t="str">
            <v>Fabricación:</v>
          </cell>
          <cell r="C374">
            <v>0</v>
          </cell>
          <cell r="D374">
            <v>0</v>
          </cell>
          <cell r="E374">
            <v>0</v>
          </cell>
          <cell r="F374">
            <v>0</v>
          </cell>
          <cell r="G374">
            <v>0</v>
          </cell>
          <cell r="H374">
            <v>0</v>
          </cell>
        </row>
        <row r="375">
          <cell r="A375">
            <v>0</v>
          </cell>
          <cell r="B375" t="str">
            <v xml:space="preserve">SandBlasting </v>
          </cell>
          <cell r="C375">
            <v>1.8179133858267715</v>
          </cell>
          <cell r="D375">
            <v>2.7020278965390171E-4</v>
          </cell>
          <cell r="E375" t="str">
            <v>m2</v>
          </cell>
          <cell r="F375">
            <v>200</v>
          </cell>
          <cell r="G375">
            <v>363.68</v>
          </cell>
          <cell r="H375">
            <v>0</v>
          </cell>
        </row>
        <row r="376">
          <cell r="A376">
            <v>0</v>
          </cell>
          <cell r="B376" t="str">
            <v>Fabricación Estructura Metalica - Viga</v>
          </cell>
          <cell r="C376">
            <v>0.88287401574803148</v>
          </cell>
          <cell r="D376">
            <v>6.9186355473309881E-3</v>
          </cell>
          <cell r="E376" t="str">
            <v>Ton</v>
          </cell>
          <cell r="F376">
            <v>39683</v>
          </cell>
          <cell r="G376">
            <v>35277.480000000003</v>
          </cell>
          <cell r="H376">
            <v>0</v>
          </cell>
        </row>
        <row r="377">
          <cell r="A377">
            <v>0</v>
          </cell>
          <cell r="B377" t="str">
            <v>Fabricación Estructura Metalica - Columna</v>
          </cell>
          <cell r="C377">
            <v>0.26417322834645673</v>
          </cell>
          <cell r="D377">
            <v>2.6939040234834798E-2</v>
          </cell>
          <cell r="E377" t="str">
            <v>Ton</v>
          </cell>
          <cell r="F377">
            <v>44092.45</v>
          </cell>
          <cell r="G377">
            <v>11961.83</v>
          </cell>
          <cell r="H377">
            <v>0</v>
          </cell>
        </row>
        <row r="378">
          <cell r="A378">
            <v>0</v>
          </cell>
          <cell r="B378" t="str">
            <v>Fabricación Estructura Metalica - Placa</v>
          </cell>
          <cell r="C378">
            <v>0.17133559027777778</v>
          </cell>
          <cell r="D378">
            <v>2.2029350310709381E-4</v>
          </cell>
          <cell r="E378" t="str">
            <v>Ton</v>
          </cell>
          <cell r="F378">
            <v>33069.339999999997</v>
          </cell>
          <cell r="G378">
            <v>5667.2</v>
          </cell>
          <cell r="H378">
            <v>0</v>
          </cell>
        </row>
        <row r="379">
          <cell r="A379" t="str">
            <v>c)</v>
          </cell>
          <cell r="B379" t="str">
            <v>Operación Instalación:</v>
          </cell>
          <cell r="C379">
            <v>0</v>
          </cell>
          <cell r="D379">
            <v>0</v>
          </cell>
          <cell r="E379">
            <v>0</v>
          </cell>
          <cell r="F379">
            <v>0</v>
          </cell>
          <cell r="G379">
            <v>0</v>
          </cell>
          <cell r="H379">
            <v>0</v>
          </cell>
        </row>
        <row r="380">
          <cell r="A380">
            <v>0</v>
          </cell>
          <cell r="B380" t="str">
            <v>Izaje:</v>
          </cell>
          <cell r="C380">
            <v>0</v>
          </cell>
          <cell r="D380">
            <v>0</v>
          </cell>
          <cell r="E380">
            <v>0</v>
          </cell>
          <cell r="F380">
            <v>0</v>
          </cell>
          <cell r="G380">
            <v>0</v>
          </cell>
          <cell r="H380">
            <v>0</v>
          </cell>
        </row>
        <row r="381">
          <cell r="A381">
            <v>0</v>
          </cell>
          <cell r="B381" t="str">
            <v>MO-1001-9 [MAM] Maestro de Carpinteria Metalica</v>
          </cell>
          <cell r="C381">
            <v>1</v>
          </cell>
          <cell r="D381">
            <v>0</v>
          </cell>
          <cell r="E381" t="str">
            <v>Día</v>
          </cell>
          <cell r="F381">
            <v>2040.1</v>
          </cell>
          <cell r="G381">
            <v>2040.1</v>
          </cell>
          <cell r="H381">
            <v>0</v>
          </cell>
        </row>
        <row r="382">
          <cell r="A382">
            <v>0</v>
          </cell>
          <cell r="B382" t="str">
            <v>Tornilleria:</v>
          </cell>
          <cell r="C382">
            <v>0</v>
          </cell>
          <cell r="D382">
            <v>0</v>
          </cell>
          <cell r="E382">
            <v>0</v>
          </cell>
          <cell r="F382">
            <v>0</v>
          </cell>
          <cell r="G382">
            <v>0</v>
          </cell>
          <cell r="H382">
            <v>0</v>
          </cell>
        </row>
        <row r="383">
          <cell r="A383">
            <v>0</v>
          </cell>
          <cell r="B383" t="str">
            <v>MO-1001-13 [AEM] Armadores Estructuras Metalica</v>
          </cell>
          <cell r="C383">
            <v>2</v>
          </cell>
          <cell r="D383">
            <v>0</v>
          </cell>
          <cell r="E383" t="str">
            <v>Día</v>
          </cell>
          <cell r="F383">
            <v>1186.8</v>
          </cell>
          <cell r="G383">
            <v>2373.6</v>
          </cell>
          <cell r="H383">
            <v>0</v>
          </cell>
        </row>
        <row r="384">
          <cell r="A384">
            <v>0</v>
          </cell>
          <cell r="B384" t="str">
            <v>MO-1001-14 [AyEM] Ayudante Estructuras Metalica</v>
          </cell>
          <cell r="C384">
            <v>2</v>
          </cell>
          <cell r="D384">
            <v>0</v>
          </cell>
          <cell r="E384" t="str">
            <v>Día</v>
          </cell>
          <cell r="F384">
            <v>831.45</v>
          </cell>
          <cell r="G384">
            <v>1662.9</v>
          </cell>
          <cell r="H384">
            <v>0</v>
          </cell>
        </row>
        <row r="385">
          <cell r="A385">
            <v>0</v>
          </cell>
          <cell r="B385" t="str">
            <v>Soldadura de Campo:</v>
          </cell>
          <cell r="C385">
            <v>0</v>
          </cell>
          <cell r="D385">
            <v>0</v>
          </cell>
          <cell r="E385">
            <v>0</v>
          </cell>
          <cell r="F385">
            <v>0</v>
          </cell>
          <cell r="G385">
            <v>0</v>
          </cell>
          <cell r="H385">
            <v>0</v>
          </cell>
        </row>
        <row r="386">
          <cell r="A386">
            <v>0</v>
          </cell>
          <cell r="B386" t="str">
            <v>MO-1001-11 [SEM] Soldadores - Estructura Metalica</v>
          </cell>
          <cell r="C386">
            <v>1</v>
          </cell>
          <cell r="D386">
            <v>0</v>
          </cell>
          <cell r="E386" t="str">
            <v>Día</v>
          </cell>
          <cell r="F386">
            <v>1186.8</v>
          </cell>
          <cell r="G386">
            <v>1186.8</v>
          </cell>
          <cell r="H386">
            <v>0</v>
          </cell>
        </row>
        <row r="387">
          <cell r="A387">
            <v>0</v>
          </cell>
          <cell r="B387" t="str">
            <v>Pintura:</v>
          </cell>
          <cell r="C387">
            <v>0</v>
          </cell>
          <cell r="D387">
            <v>0</v>
          </cell>
          <cell r="E387">
            <v>0</v>
          </cell>
          <cell r="F387">
            <v>0</v>
          </cell>
          <cell r="G387">
            <v>0</v>
          </cell>
          <cell r="H387">
            <v>0</v>
          </cell>
        </row>
        <row r="388">
          <cell r="A388">
            <v>0</v>
          </cell>
          <cell r="B388" t="str">
            <v>MO-1001-12 [PEM] Pintor Estructura Metalica</v>
          </cell>
          <cell r="C388">
            <v>2</v>
          </cell>
          <cell r="D388">
            <v>0</v>
          </cell>
          <cell r="E388" t="str">
            <v>Día</v>
          </cell>
          <cell r="F388">
            <v>948.75</v>
          </cell>
          <cell r="G388">
            <v>1897.5</v>
          </cell>
          <cell r="H388">
            <v>0</v>
          </cell>
        </row>
        <row r="389">
          <cell r="A389" t="str">
            <v>d)</v>
          </cell>
          <cell r="B389" t="str">
            <v>Herramientas, Servicios:</v>
          </cell>
          <cell r="C389">
            <v>0</v>
          </cell>
          <cell r="D389">
            <v>0</v>
          </cell>
          <cell r="E389">
            <v>0</v>
          </cell>
          <cell r="F389">
            <v>0</v>
          </cell>
          <cell r="G389">
            <v>0</v>
          </cell>
          <cell r="H389">
            <v>0</v>
          </cell>
        </row>
        <row r="390">
          <cell r="A390">
            <v>0</v>
          </cell>
          <cell r="B390" t="str">
            <v>Pistola Neumatica p/ Tornilleria</v>
          </cell>
          <cell r="C390">
            <v>1</v>
          </cell>
          <cell r="D390">
            <v>0</v>
          </cell>
          <cell r="E390" t="str">
            <v>Día</v>
          </cell>
          <cell r="F390">
            <v>700</v>
          </cell>
          <cell r="G390">
            <v>700</v>
          </cell>
          <cell r="H390">
            <v>0</v>
          </cell>
        </row>
        <row r="391">
          <cell r="A391">
            <v>0</v>
          </cell>
          <cell r="B391" t="str">
            <v>Compresor p/ Pintura</v>
          </cell>
          <cell r="C391">
            <v>1</v>
          </cell>
          <cell r="D391">
            <v>0</v>
          </cell>
          <cell r="E391" t="str">
            <v>Día</v>
          </cell>
          <cell r="F391">
            <v>600</v>
          </cell>
          <cell r="G391">
            <v>600</v>
          </cell>
          <cell r="H391">
            <v>0</v>
          </cell>
        </row>
        <row r="392">
          <cell r="A392">
            <v>15</v>
          </cell>
          <cell r="B392" t="str">
            <v>Escalera Metalica 2</v>
          </cell>
          <cell r="C392">
            <v>1</v>
          </cell>
          <cell r="D392">
            <v>0</v>
          </cell>
          <cell r="E392" t="str">
            <v>Ud</v>
          </cell>
          <cell r="F392" t="str">
            <v>Lbs</v>
          </cell>
          <cell r="G392">
            <v>32.993332815174291</v>
          </cell>
          <cell r="H392">
            <v>206953.73</v>
          </cell>
        </row>
        <row r="393">
          <cell r="F393">
            <v>0</v>
          </cell>
        </row>
        <row r="394">
          <cell r="A394" t="str">
            <v>0.016</v>
          </cell>
          <cell r="B394" t="str">
            <v>Análisis de Costo Unitario de 507 m2 de Losa Metaldeck :</v>
          </cell>
          <cell r="C394">
            <v>0</v>
          </cell>
          <cell r="D394">
            <v>0</v>
          </cell>
          <cell r="E394">
            <v>0</v>
          </cell>
          <cell r="F394">
            <v>0</v>
          </cell>
          <cell r="G394">
            <v>0</v>
          </cell>
          <cell r="H394">
            <v>0</v>
          </cell>
        </row>
        <row r="395">
          <cell r="A395" t="str">
            <v>a)</v>
          </cell>
          <cell r="B395" t="str">
            <v>Materiales:</v>
          </cell>
          <cell r="C395">
            <v>0</v>
          </cell>
          <cell r="D395">
            <v>0</v>
          </cell>
          <cell r="E395">
            <v>0</v>
          </cell>
          <cell r="F395">
            <v>0</v>
          </cell>
          <cell r="G395">
            <v>0</v>
          </cell>
          <cell r="H395">
            <v>0</v>
          </cell>
        </row>
        <row r="396">
          <cell r="A396">
            <v>0</v>
          </cell>
          <cell r="B396" t="str">
            <v>Metaldeck</v>
          </cell>
          <cell r="C396">
            <v>0</v>
          </cell>
          <cell r="D396">
            <v>0</v>
          </cell>
          <cell r="E396">
            <v>0</v>
          </cell>
          <cell r="F396">
            <v>0</v>
          </cell>
          <cell r="G396">
            <v>0</v>
          </cell>
          <cell r="H396">
            <v>0</v>
          </cell>
        </row>
        <row r="397">
          <cell r="A397">
            <v>0</v>
          </cell>
          <cell r="B397" t="str">
            <v>Metaldeck Cal. 22 - 2'</v>
          </cell>
          <cell r="C397">
            <v>2726.5393055376271</v>
          </cell>
          <cell r="D397">
            <v>7.7275417209266925E-5</v>
          </cell>
          <cell r="E397" t="str">
            <v>pl</v>
          </cell>
          <cell r="F397">
            <v>127</v>
          </cell>
          <cell r="G397">
            <v>346297.25</v>
          </cell>
          <cell r="H397">
            <v>0</v>
          </cell>
        </row>
        <row r="398">
          <cell r="A398">
            <v>0</v>
          </cell>
          <cell r="B398" t="str">
            <v>Conector Cortante ø 3/4'' p/Studs</v>
          </cell>
          <cell r="C398">
            <v>300</v>
          </cell>
          <cell r="D398">
            <v>0</v>
          </cell>
          <cell r="E398" t="str">
            <v>Ud</v>
          </cell>
          <cell r="F398">
            <v>45</v>
          </cell>
          <cell r="G398">
            <v>13500</v>
          </cell>
          <cell r="H398">
            <v>0</v>
          </cell>
        </row>
        <row r="399">
          <cell r="A399">
            <v>0</v>
          </cell>
          <cell r="B399" t="str">
            <v>Malla Electrosoldad D2.9XD2.9 - 150 x 150</v>
          </cell>
          <cell r="C399">
            <v>5.2806249999999997</v>
          </cell>
          <cell r="D399">
            <v>4.154337791454616E-2</v>
          </cell>
          <cell r="E399" t="str">
            <v>Rollo</v>
          </cell>
          <cell r="F399">
            <v>11860.17</v>
          </cell>
          <cell r="G399">
            <v>65230.94</v>
          </cell>
          <cell r="H399">
            <v>0</v>
          </cell>
        </row>
        <row r="400">
          <cell r="A400">
            <v>0</v>
          </cell>
          <cell r="B400" t="str">
            <v>Hormigón Industrial</v>
          </cell>
          <cell r="C400">
            <v>0</v>
          </cell>
          <cell r="D400">
            <v>0</v>
          </cell>
          <cell r="E400">
            <v>0</v>
          </cell>
          <cell r="F400">
            <v>0</v>
          </cell>
          <cell r="G400">
            <v>0</v>
          </cell>
          <cell r="H400">
            <v>0</v>
          </cell>
        </row>
        <row r="401">
          <cell r="A401">
            <v>0</v>
          </cell>
          <cell r="B401" t="str">
            <v>Hormigón Industrial f'c 210 kg/cm² @ 28d</v>
          </cell>
          <cell r="C401">
            <v>50.694000000000003</v>
          </cell>
          <cell r="D401">
            <v>1.1046672190002246E-3</v>
          </cell>
          <cell r="E401" t="str">
            <v>m3</v>
          </cell>
          <cell r="F401">
            <v>6134.26</v>
          </cell>
          <cell r="G401">
            <v>311313.7</v>
          </cell>
          <cell r="H401">
            <v>0</v>
          </cell>
        </row>
        <row r="402">
          <cell r="A402" t="str">
            <v>b)</v>
          </cell>
          <cell r="B402" t="str">
            <v>Mano de Obra:</v>
          </cell>
          <cell r="C402">
            <v>0</v>
          </cell>
          <cell r="D402">
            <v>0</v>
          </cell>
          <cell r="E402">
            <v>0</v>
          </cell>
          <cell r="F402">
            <v>0</v>
          </cell>
          <cell r="G402">
            <v>0</v>
          </cell>
          <cell r="H402">
            <v>0</v>
          </cell>
        </row>
        <row r="403">
          <cell r="A403">
            <v>0</v>
          </cell>
          <cell r="B403" t="str">
            <v>MO-1077-8 [8] Coloc. acero malla electrosoldada</v>
          </cell>
          <cell r="C403">
            <v>22.442656249999999</v>
          </cell>
          <cell r="D403">
            <v>2.5551231263011096E-3</v>
          </cell>
          <cell r="E403" t="str">
            <v>qq</v>
          </cell>
          <cell r="F403">
            <v>419.57</v>
          </cell>
          <cell r="G403">
            <v>9440.33</v>
          </cell>
          <cell r="H403">
            <v>0</v>
          </cell>
        </row>
        <row r="404">
          <cell r="A404">
            <v>0</v>
          </cell>
          <cell r="B404" t="str">
            <v>MO-1001-3 [MA] Maestro de área (MA)</v>
          </cell>
          <cell r="C404">
            <v>33.795999999999999</v>
          </cell>
          <cell r="D404">
            <v>7.9060729495115294E-4</v>
          </cell>
          <cell r="E404" t="str">
            <v>Día</v>
          </cell>
          <cell r="F404">
            <v>1495</v>
          </cell>
          <cell r="G404">
            <v>50564.97</v>
          </cell>
          <cell r="H404">
            <v>0</v>
          </cell>
        </row>
        <row r="405">
          <cell r="A405">
            <v>0</v>
          </cell>
          <cell r="B405" t="str">
            <v>MO-1001-7 [TC] Técnico calificado (TC)</v>
          </cell>
          <cell r="C405">
            <v>67.591999999999999</v>
          </cell>
          <cell r="D405">
            <v>5.2642160376717298E-4</v>
          </cell>
          <cell r="E405" t="str">
            <v>Día</v>
          </cell>
          <cell r="F405">
            <v>545.1</v>
          </cell>
          <cell r="G405">
            <v>36863.79</v>
          </cell>
          <cell r="H405">
            <v>0</v>
          </cell>
        </row>
        <row r="406">
          <cell r="A406">
            <v>0</v>
          </cell>
          <cell r="B406" t="str">
            <v>MO-1001-8 [TNC] Técnico no calificado o PEON (TNC)</v>
          </cell>
          <cell r="C406">
            <v>202.77600000000001</v>
          </cell>
          <cell r="D406">
            <v>9.4377998022198814E-5</v>
          </cell>
          <cell r="E406" t="str">
            <v>Día</v>
          </cell>
          <cell r="F406">
            <v>497.95</v>
          </cell>
          <cell r="G406">
            <v>100981.84</v>
          </cell>
          <cell r="H406">
            <v>0</v>
          </cell>
        </row>
        <row r="407">
          <cell r="A407" t="str">
            <v>c)</v>
          </cell>
          <cell r="B407" t="str">
            <v>Herramientas, Servicios:</v>
          </cell>
          <cell r="C407">
            <v>0</v>
          </cell>
          <cell r="D407">
            <v>0</v>
          </cell>
          <cell r="E407">
            <v>0</v>
          </cell>
          <cell r="F407">
            <v>0</v>
          </cell>
          <cell r="G407">
            <v>0</v>
          </cell>
          <cell r="H407">
            <v>0</v>
          </cell>
        </row>
        <row r="408">
          <cell r="A408">
            <v>0</v>
          </cell>
          <cell r="B408" t="str">
            <v>Herramientas y equipos</v>
          </cell>
          <cell r="C408">
            <v>1</v>
          </cell>
          <cell r="D408">
            <v>0</v>
          </cell>
          <cell r="E408" t="str">
            <v>m2</v>
          </cell>
          <cell r="F408">
            <v>14947.09</v>
          </cell>
          <cell r="G408">
            <v>14947.09</v>
          </cell>
          <cell r="H408">
            <v>0</v>
          </cell>
        </row>
        <row r="409">
          <cell r="A409">
            <v>16</v>
          </cell>
          <cell r="B409" t="str">
            <v>Losa Metaldeck</v>
          </cell>
          <cell r="C409">
            <v>506.94</v>
          </cell>
          <cell r="D409">
            <v>0</v>
          </cell>
          <cell r="E409" t="str">
            <v>m2</v>
          </cell>
          <cell r="F409">
            <v>0</v>
          </cell>
          <cell r="G409">
            <v>0</v>
          </cell>
          <cell r="H409">
            <v>1872.29</v>
          </cell>
        </row>
        <row r="410">
          <cell r="F410">
            <v>0</v>
          </cell>
        </row>
        <row r="411">
          <cell r="A411" t="str">
            <v>0.017</v>
          </cell>
          <cell r="B411" t="str">
            <v>Análisis de Costo Unitario de 515 m2 de Colocación Aluzinc en Paredes h= 4,31 m 2do. Nivel :</v>
          </cell>
          <cell r="C411">
            <v>0</v>
          </cell>
          <cell r="D411">
            <v>0</v>
          </cell>
          <cell r="E411">
            <v>0</v>
          </cell>
          <cell r="F411">
            <v>0</v>
          </cell>
          <cell r="G411">
            <v>0</v>
          </cell>
          <cell r="H411">
            <v>0</v>
          </cell>
        </row>
        <row r="412">
          <cell r="A412" t="str">
            <v>a)</v>
          </cell>
          <cell r="B412" t="str">
            <v>Materiales:</v>
          </cell>
          <cell r="C412">
            <v>0</v>
          </cell>
          <cell r="D412">
            <v>0</v>
          </cell>
          <cell r="E412">
            <v>0</v>
          </cell>
          <cell r="F412">
            <v>0</v>
          </cell>
          <cell r="G412">
            <v>0</v>
          </cell>
          <cell r="H412">
            <v>0</v>
          </cell>
        </row>
        <row r="413">
          <cell r="A413">
            <v>0</v>
          </cell>
          <cell r="B413" t="str">
            <v>Aluzinc Cal. 26 - 42'' x 20' USG</v>
          </cell>
          <cell r="C413">
            <v>79.240833084840773</v>
          </cell>
          <cell r="D413">
            <v>4.3210845118823782E-4</v>
          </cell>
          <cell r="E413" t="str">
            <v>Ud</v>
          </cell>
          <cell r="F413">
            <v>1980</v>
          </cell>
          <cell r="G413">
            <v>156964.65</v>
          </cell>
          <cell r="H413">
            <v>0</v>
          </cell>
        </row>
        <row r="414">
          <cell r="A414">
            <v>0</v>
          </cell>
          <cell r="B414" t="str">
            <v xml:space="preserve">Tornillo Autotaladrante 8mm x 35 </v>
          </cell>
          <cell r="C414">
            <v>4637.88</v>
          </cell>
          <cell r="D414">
            <v>9.4115758964510497E-6</v>
          </cell>
          <cell r="E414" t="str">
            <v>Ud</v>
          </cell>
          <cell r="F414">
            <v>15</v>
          </cell>
          <cell r="G414">
            <v>69568.850000000006</v>
          </cell>
          <cell r="H414">
            <v>0</v>
          </cell>
        </row>
        <row r="415">
          <cell r="A415" t="str">
            <v>b)</v>
          </cell>
          <cell r="B415" t="str">
            <v>Mano de Obra:</v>
          </cell>
          <cell r="C415">
            <v>0</v>
          </cell>
          <cell r="D415">
            <v>0</v>
          </cell>
          <cell r="E415">
            <v>0</v>
          </cell>
          <cell r="F415">
            <v>0</v>
          </cell>
          <cell r="G415">
            <v>0</v>
          </cell>
          <cell r="H415">
            <v>0</v>
          </cell>
        </row>
        <row r="416">
          <cell r="A416">
            <v>0</v>
          </cell>
          <cell r="B416" t="str">
            <v>MO-1001-8 [TNC] Técnico no calificado o PEON (TNC)</v>
          </cell>
          <cell r="C416">
            <v>16</v>
          </cell>
          <cell r="D416">
            <v>9.4377998022198814E-5</v>
          </cell>
          <cell r="E416" t="str">
            <v>Día</v>
          </cell>
          <cell r="F416">
            <v>497.95</v>
          </cell>
          <cell r="G416">
            <v>7967.95</v>
          </cell>
          <cell r="H416">
            <v>0</v>
          </cell>
        </row>
        <row r="417">
          <cell r="A417">
            <v>0</v>
          </cell>
          <cell r="B417" t="str">
            <v>MO-1001-3 [MA] Maestro de área (MA)</v>
          </cell>
          <cell r="C417">
            <v>34.354666666666667</v>
          </cell>
          <cell r="D417">
            <v>7.9060729495115294E-4</v>
          </cell>
          <cell r="E417" t="str">
            <v>Día</v>
          </cell>
          <cell r="F417">
            <v>1495</v>
          </cell>
          <cell r="G417">
            <v>51400.83</v>
          </cell>
          <cell r="H417">
            <v>0</v>
          </cell>
        </row>
        <row r="418">
          <cell r="A418">
            <v>0</v>
          </cell>
          <cell r="B418" t="str">
            <v>MO-1001-7 [TC] Técnico calificado (TC)</v>
          </cell>
          <cell r="C418">
            <v>68.709333333333333</v>
          </cell>
          <cell r="D418">
            <v>5.2642160376717298E-4</v>
          </cell>
          <cell r="E418" t="str">
            <v>Día</v>
          </cell>
          <cell r="F418">
            <v>545.1</v>
          </cell>
          <cell r="G418">
            <v>37473.17</v>
          </cell>
          <cell r="H418">
            <v>0</v>
          </cell>
        </row>
        <row r="419">
          <cell r="A419">
            <v>0</v>
          </cell>
          <cell r="B419" t="str">
            <v>MO-1001-8 [TNC] Técnico no calificado o PEON (TNC)</v>
          </cell>
          <cell r="C419">
            <v>206.12800000000004</v>
          </cell>
          <cell r="D419">
            <v>9.4377998022198814E-5</v>
          </cell>
          <cell r="E419" t="str">
            <v>Día</v>
          </cell>
          <cell r="F419">
            <v>497.95</v>
          </cell>
          <cell r="G419">
            <v>102651.12</v>
          </cell>
          <cell r="H419">
            <v>0</v>
          </cell>
        </row>
        <row r="420">
          <cell r="A420" t="str">
            <v>c)</v>
          </cell>
          <cell r="B420" t="str">
            <v>Herramientas, Servicios:</v>
          </cell>
          <cell r="C420">
            <v>0</v>
          </cell>
          <cell r="D420">
            <v>0</v>
          </cell>
          <cell r="E420">
            <v>0</v>
          </cell>
          <cell r="F420">
            <v>0</v>
          </cell>
          <cell r="G420">
            <v>0</v>
          </cell>
          <cell r="H420">
            <v>0</v>
          </cell>
        </row>
        <row r="421">
          <cell r="A421">
            <v>0</v>
          </cell>
          <cell r="B421" t="str">
            <v>Herramientas y equipos</v>
          </cell>
          <cell r="C421">
            <v>1</v>
          </cell>
          <cell r="D421">
            <v>0</v>
          </cell>
          <cell r="E421" t="str">
            <v>m2</v>
          </cell>
          <cell r="F421">
            <v>6816.43</v>
          </cell>
          <cell r="G421">
            <v>6816.43</v>
          </cell>
          <cell r="H421">
            <v>0</v>
          </cell>
        </row>
        <row r="422">
          <cell r="A422">
            <v>17</v>
          </cell>
          <cell r="B422" t="str">
            <v>Colocación Aluzinc en Paredes h= 4,31 m 2do. Nivel</v>
          </cell>
          <cell r="C422">
            <v>515.32000000000005</v>
          </cell>
          <cell r="D422">
            <v>0</v>
          </cell>
          <cell r="E422" t="str">
            <v>m2</v>
          </cell>
          <cell r="F422">
            <v>0</v>
          </cell>
          <cell r="G422">
            <v>0</v>
          </cell>
          <cell r="H422">
            <v>839.95</v>
          </cell>
        </row>
        <row r="423">
          <cell r="F423">
            <v>0</v>
          </cell>
        </row>
        <row r="424">
          <cell r="A424" t="str">
            <v>0.018</v>
          </cell>
          <cell r="B424" t="str">
            <v>Análisis de Costo Unitario de 011 m2 de Colocación Aluzinc translucido en Paredes 2do. Nivel :</v>
          </cell>
          <cell r="C424">
            <v>0</v>
          </cell>
          <cell r="D424">
            <v>0</v>
          </cell>
          <cell r="E424">
            <v>0</v>
          </cell>
          <cell r="F424">
            <v>0</v>
          </cell>
          <cell r="G424">
            <v>0</v>
          </cell>
          <cell r="H424">
            <v>0</v>
          </cell>
        </row>
        <row r="425">
          <cell r="A425" t="str">
            <v>a)</v>
          </cell>
          <cell r="B425" t="str">
            <v>Materiales:</v>
          </cell>
          <cell r="C425">
            <v>0</v>
          </cell>
          <cell r="D425">
            <v>0</v>
          </cell>
          <cell r="E425">
            <v>0</v>
          </cell>
          <cell r="F425">
            <v>0</v>
          </cell>
          <cell r="G425">
            <v>0</v>
          </cell>
          <cell r="H425">
            <v>0</v>
          </cell>
        </row>
        <row r="426">
          <cell r="A426">
            <v>0</v>
          </cell>
          <cell r="B426" t="str">
            <v>Aluzinc Traslucidos 36'' x 10 .5'</v>
          </cell>
          <cell r="C426">
            <v>3.5982214821572498</v>
          </cell>
          <cell r="D426">
            <v>3.7604469890840614E-3</v>
          </cell>
          <cell r="E426" t="str">
            <v>Ud</v>
          </cell>
          <cell r="F426">
            <v>4720</v>
          </cell>
          <cell r="G426">
            <v>17047.47</v>
          </cell>
          <cell r="H426">
            <v>0</v>
          </cell>
        </row>
        <row r="427">
          <cell r="A427">
            <v>0</v>
          </cell>
          <cell r="B427" t="str">
            <v xml:space="preserve">Tornillo Autotaladrante 8mm x 35 </v>
          </cell>
          <cell r="C427">
            <v>94.77</v>
          </cell>
          <cell r="D427">
            <v>9.4115758964510497E-6</v>
          </cell>
          <cell r="E427" t="str">
            <v>Ud</v>
          </cell>
          <cell r="F427">
            <v>15</v>
          </cell>
          <cell r="G427">
            <v>1421.56</v>
          </cell>
          <cell r="H427">
            <v>0</v>
          </cell>
        </row>
        <row r="428">
          <cell r="A428" t="str">
            <v>b)</v>
          </cell>
          <cell r="B428" t="str">
            <v>Mano de Obra:</v>
          </cell>
          <cell r="C428">
            <v>0</v>
          </cell>
          <cell r="D428">
            <v>0</v>
          </cell>
          <cell r="E428">
            <v>0</v>
          </cell>
          <cell r="F428">
            <v>0</v>
          </cell>
          <cell r="G428">
            <v>0</v>
          </cell>
          <cell r="H428">
            <v>0</v>
          </cell>
        </row>
        <row r="429">
          <cell r="A429">
            <v>0</v>
          </cell>
          <cell r="B429" t="str">
            <v>MO-1001-8 [TNC] Técnico no calificado o PEON (TNC)</v>
          </cell>
          <cell r="C429">
            <v>0.5</v>
          </cell>
          <cell r="D429">
            <v>9.4377998022198814E-5</v>
          </cell>
          <cell r="E429" t="str">
            <v>Día</v>
          </cell>
          <cell r="F429">
            <v>497.95</v>
          </cell>
          <cell r="G429">
            <v>249</v>
          </cell>
          <cell r="H429">
            <v>0</v>
          </cell>
        </row>
        <row r="430">
          <cell r="A430">
            <v>0</v>
          </cell>
          <cell r="B430" t="str">
            <v>MO-1001-3 [MA] Maestro de área (MA)</v>
          </cell>
          <cell r="C430">
            <v>0.70199999999999996</v>
          </cell>
          <cell r="D430">
            <v>7.9060729495115294E-4</v>
          </cell>
          <cell r="E430" t="str">
            <v>Día</v>
          </cell>
          <cell r="F430">
            <v>1495</v>
          </cell>
          <cell r="G430">
            <v>1050.32</v>
          </cell>
          <cell r="H430">
            <v>0</v>
          </cell>
        </row>
        <row r="431">
          <cell r="A431">
            <v>0</v>
          </cell>
          <cell r="B431" t="str">
            <v>MO-1001-7 [TC] Técnico calificado (TC)</v>
          </cell>
          <cell r="C431">
            <v>1.4039999999999999</v>
          </cell>
          <cell r="D431">
            <v>5.2642160376717298E-4</v>
          </cell>
          <cell r="E431" t="str">
            <v>Día</v>
          </cell>
          <cell r="F431">
            <v>545.1</v>
          </cell>
          <cell r="G431">
            <v>765.72</v>
          </cell>
          <cell r="H431">
            <v>0</v>
          </cell>
        </row>
        <row r="432">
          <cell r="A432">
            <v>0</v>
          </cell>
          <cell r="B432" t="str">
            <v>MO-1001-8 [TNC] Técnico no calificado o PEON (TNC)</v>
          </cell>
          <cell r="C432">
            <v>4.2119999999999997</v>
          </cell>
          <cell r="D432">
            <v>9.4377998022198814E-5</v>
          </cell>
          <cell r="E432" t="str">
            <v>Día</v>
          </cell>
          <cell r="F432">
            <v>497.95</v>
          </cell>
          <cell r="G432">
            <v>2097.56</v>
          </cell>
          <cell r="H432">
            <v>0</v>
          </cell>
        </row>
        <row r="433">
          <cell r="A433" t="str">
            <v>c)</v>
          </cell>
          <cell r="B433" t="str">
            <v>Herramientas, Servicios:</v>
          </cell>
          <cell r="C433">
            <v>0</v>
          </cell>
          <cell r="D433">
            <v>0</v>
          </cell>
          <cell r="E433">
            <v>0</v>
          </cell>
          <cell r="F433">
            <v>0</v>
          </cell>
          <cell r="G433">
            <v>0</v>
          </cell>
          <cell r="H433">
            <v>0</v>
          </cell>
        </row>
        <row r="434">
          <cell r="A434">
            <v>0</v>
          </cell>
          <cell r="B434" t="str">
            <v>Herramientas y equipos</v>
          </cell>
          <cell r="C434">
            <v>1</v>
          </cell>
          <cell r="D434">
            <v>0</v>
          </cell>
          <cell r="E434" t="str">
            <v>m2</v>
          </cell>
          <cell r="F434">
            <v>362.11</v>
          </cell>
          <cell r="G434">
            <v>362.11</v>
          </cell>
          <cell r="H434">
            <v>0</v>
          </cell>
        </row>
        <row r="435">
          <cell r="A435">
            <v>18</v>
          </cell>
          <cell r="B435" t="str">
            <v>Colocación Aluzinc translucido en Paredes 2do. Nivel</v>
          </cell>
          <cell r="C435">
            <v>10.53</v>
          </cell>
          <cell r="D435">
            <v>0</v>
          </cell>
          <cell r="E435" t="str">
            <v>m2</v>
          </cell>
          <cell r="F435">
            <v>0</v>
          </cell>
          <cell r="G435">
            <v>0</v>
          </cell>
          <cell r="H435">
            <v>2183.64</v>
          </cell>
        </row>
        <row r="436">
          <cell r="F436">
            <v>0</v>
          </cell>
        </row>
        <row r="437">
          <cell r="A437" t="str">
            <v>0.019</v>
          </cell>
          <cell r="B437" t="str">
            <v>Análisis de Costo Unitario de 020 Ud de Colocación Correas del Techumbre Aluzinc :</v>
          </cell>
          <cell r="C437">
            <v>0</v>
          </cell>
          <cell r="D437">
            <v>0</v>
          </cell>
          <cell r="E437">
            <v>0</v>
          </cell>
          <cell r="F437">
            <v>0</v>
          </cell>
          <cell r="G437">
            <v>0</v>
          </cell>
          <cell r="H437">
            <v>0</v>
          </cell>
        </row>
        <row r="438">
          <cell r="A438" t="str">
            <v>a)</v>
          </cell>
          <cell r="B438" t="str">
            <v>Materiales:</v>
          </cell>
          <cell r="C438">
            <v>0</v>
          </cell>
          <cell r="D438">
            <v>0</v>
          </cell>
          <cell r="E438">
            <v>0</v>
          </cell>
          <cell r="F438">
            <v>0</v>
          </cell>
          <cell r="G438">
            <v>0</v>
          </cell>
          <cell r="H438">
            <v>0</v>
          </cell>
        </row>
        <row r="439">
          <cell r="A439">
            <v>0</v>
          </cell>
          <cell r="B439" t="str">
            <v>Correa Z 2 1/2" x 8" x 3/32"</v>
          </cell>
          <cell r="C439">
            <v>2112.8608923884512</v>
          </cell>
          <cell r="D439">
            <v>6.5838509316862843E-5</v>
          </cell>
          <cell r="E439" t="str">
            <v>pl</v>
          </cell>
          <cell r="F439">
            <v>95</v>
          </cell>
          <cell r="G439">
            <v>200735</v>
          </cell>
          <cell r="H439">
            <v>0</v>
          </cell>
        </row>
        <row r="440">
          <cell r="A440">
            <v>0</v>
          </cell>
          <cell r="B440" t="str">
            <v>Tensor ø 1/2" - 20'</v>
          </cell>
          <cell r="C440">
            <v>100</v>
          </cell>
          <cell r="D440">
            <v>0</v>
          </cell>
          <cell r="E440" t="str">
            <v>pl</v>
          </cell>
          <cell r="F440">
            <v>340</v>
          </cell>
          <cell r="G440">
            <v>34000</v>
          </cell>
          <cell r="H440">
            <v>0</v>
          </cell>
        </row>
        <row r="441">
          <cell r="A441">
            <v>0</v>
          </cell>
          <cell r="B441" t="str">
            <v xml:space="preserve">Tornillo Autotaladrante 8mm x 35 </v>
          </cell>
          <cell r="C441">
            <v>316.92913385826773</v>
          </cell>
          <cell r="D441">
            <v>9.4115758964510497E-6</v>
          </cell>
          <cell r="E441" t="str">
            <v>Ud</v>
          </cell>
          <cell r="F441">
            <v>15</v>
          </cell>
          <cell r="G441">
            <v>4753.9799999999996</v>
          </cell>
          <cell r="H441">
            <v>0</v>
          </cell>
        </row>
        <row r="442">
          <cell r="A442" t="str">
            <v>b)</v>
          </cell>
          <cell r="B442" t="str">
            <v>Mano de Obra:</v>
          </cell>
          <cell r="C442">
            <v>0</v>
          </cell>
          <cell r="D442">
            <v>0</v>
          </cell>
          <cell r="E442">
            <v>0</v>
          </cell>
          <cell r="F442">
            <v>0</v>
          </cell>
          <cell r="G442">
            <v>0</v>
          </cell>
          <cell r="H442">
            <v>0</v>
          </cell>
        </row>
        <row r="443">
          <cell r="A443">
            <v>0</v>
          </cell>
          <cell r="B443" t="str">
            <v>MO-1001-8 [TNC] Técnico no calificado o PEON (TNC)</v>
          </cell>
          <cell r="C443">
            <v>16</v>
          </cell>
          <cell r="D443">
            <v>9.4377998022198814E-5</v>
          </cell>
          <cell r="E443" t="str">
            <v>Día</v>
          </cell>
          <cell r="F443">
            <v>497.95</v>
          </cell>
          <cell r="G443">
            <v>7967.95</v>
          </cell>
          <cell r="H443">
            <v>0</v>
          </cell>
        </row>
        <row r="444">
          <cell r="A444">
            <v>0</v>
          </cell>
          <cell r="B444" t="str">
            <v>MO-1001-3 [MA] Maestro de área (MA)</v>
          </cell>
          <cell r="C444">
            <v>1.3333333333333333</v>
          </cell>
          <cell r="D444">
            <v>7.9060729495115294E-4</v>
          </cell>
          <cell r="E444" t="str">
            <v>Día</v>
          </cell>
          <cell r="F444">
            <v>1495</v>
          </cell>
          <cell r="G444">
            <v>1994.91</v>
          </cell>
          <cell r="H444">
            <v>0</v>
          </cell>
        </row>
        <row r="445">
          <cell r="A445">
            <v>0</v>
          </cell>
          <cell r="B445" t="str">
            <v>MO-1001-7 [TC] Técnico calificado (TC)</v>
          </cell>
          <cell r="C445">
            <v>2.6666666666666665</v>
          </cell>
          <cell r="D445">
            <v>5.2642160376717298E-4</v>
          </cell>
          <cell r="E445" t="str">
            <v>Día</v>
          </cell>
          <cell r="F445">
            <v>545.1</v>
          </cell>
          <cell r="G445">
            <v>1454.37</v>
          </cell>
          <cell r="H445">
            <v>0</v>
          </cell>
        </row>
        <row r="446">
          <cell r="A446">
            <v>0</v>
          </cell>
          <cell r="B446" t="str">
            <v>MO-1001-8 [TNC] Técnico no calificado o PEON (TNC)</v>
          </cell>
          <cell r="C446">
            <v>8</v>
          </cell>
          <cell r="D446">
            <v>9.4377998022198814E-5</v>
          </cell>
          <cell r="E446" t="str">
            <v>Día</v>
          </cell>
          <cell r="F446">
            <v>497.95</v>
          </cell>
          <cell r="G446">
            <v>3983.98</v>
          </cell>
          <cell r="H446">
            <v>0</v>
          </cell>
        </row>
        <row r="447">
          <cell r="A447" t="str">
            <v>c)</v>
          </cell>
          <cell r="B447" t="str">
            <v>Herramientas, Servicios:</v>
          </cell>
          <cell r="C447">
            <v>0</v>
          </cell>
          <cell r="D447">
            <v>0</v>
          </cell>
          <cell r="E447">
            <v>0</v>
          </cell>
          <cell r="F447">
            <v>0</v>
          </cell>
          <cell r="G447">
            <v>0</v>
          </cell>
          <cell r="H447">
            <v>0</v>
          </cell>
        </row>
        <row r="448">
          <cell r="A448">
            <v>0</v>
          </cell>
          <cell r="B448" t="str">
            <v>Herramientas y equipos</v>
          </cell>
          <cell r="C448">
            <v>1</v>
          </cell>
          <cell r="D448">
            <v>0</v>
          </cell>
          <cell r="E448" t="str">
            <v>Ud</v>
          </cell>
          <cell r="F448">
            <v>4078.24</v>
          </cell>
          <cell r="G448">
            <v>4078.24</v>
          </cell>
          <cell r="H448">
            <v>0</v>
          </cell>
        </row>
        <row r="449">
          <cell r="A449">
            <v>19</v>
          </cell>
          <cell r="B449" t="str">
            <v>Colocación Correas del Techumbre Aluzinc</v>
          </cell>
          <cell r="C449">
            <v>20</v>
          </cell>
          <cell r="D449">
            <v>0</v>
          </cell>
          <cell r="E449" t="str">
            <v>Ud</v>
          </cell>
          <cell r="F449">
            <v>0</v>
          </cell>
          <cell r="G449">
            <v>0</v>
          </cell>
          <cell r="H449">
            <v>12948.42</v>
          </cell>
        </row>
        <row r="450">
          <cell r="F450">
            <v>0</v>
          </cell>
        </row>
        <row r="451">
          <cell r="A451" t="str">
            <v>0.020</v>
          </cell>
          <cell r="B451" t="str">
            <v>Análisis de Costo Unitario de 880 m2 de Colocación Techumbre de Aluzinc :</v>
          </cell>
          <cell r="C451">
            <v>0</v>
          </cell>
          <cell r="D451">
            <v>0</v>
          </cell>
          <cell r="E451">
            <v>0</v>
          </cell>
          <cell r="F451">
            <v>0</v>
          </cell>
          <cell r="G451">
            <v>0</v>
          </cell>
          <cell r="H451">
            <v>0</v>
          </cell>
        </row>
      </sheetData>
      <sheetData sheetId="9"/>
      <sheetData sheetId="10"/>
      <sheetData sheetId="11"/>
      <sheetData sheetId="12"/>
      <sheetData sheetId="13"/>
      <sheetData sheetId="14"/>
      <sheetData sheetId="15"/>
      <sheetData sheetId="16"/>
      <sheetData sheetId="17"/>
      <sheetData sheetId="18"/>
      <sheetData sheetId="19"/>
      <sheetData sheetId="20"/>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RACTOR D9T"/>
      <sheetName val="TRACTOR D8T "/>
      <sheetName val="TRACTOR D6R"/>
      <sheetName val="PALA 950G"/>
      <sheetName val="Motoniveladora 140H"/>
      <sheetName val="Compactador CS533E"/>
      <sheetName val="Excavadora Cat. 325C"/>
      <sheetName val="Resumen Precio Equipos"/>
      <sheetName val="Comparacion precios unitarios"/>
      <sheetName val="Detalle Partidas"/>
      <sheetName val="Observaciones "/>
      <sheetName val="P.U. Samana"/>
      <sheetName val="BASICO"/>
      <sheetName val="Listado Equipos Propios"/>
      <sheetName val="Materiales"/>
      <sheetName val="O.M. y Salarios"/>
      <sheetName val="Posesion Camion"/>
      <sheetName val="Posesion Camion Empirico OK"/>
      <sheetName val="Posesion RM 250 Julio"/>
      <sheetName val="TRACTOR D7H"/>
      <sheetName val="PALA 950E"/>
      <sheetName val="GRADER 12G"/>
      <sheetName val="Modelo de P.U."/>
      <sheetName val="Costo Horario D9N"/>
      <sheetName val="Determinación de Rendimientos"/>
      <sheetName val="Determinación de Rendimient (2)"/>
      <sheetName val="Determinación de Rendimient (3)"/>
      <sheetName val="P.U. Excavación Roca con Ripper"/>
    </sheetNames>
    <sheetDataSet>
      <sheetData sheetId="0">
        <row r="13">
          <cell r="I13">
            <v>5208.2</v>
          </cell>
        </row>
      </sheetData>
      <sheetData sheetId="1">
        <row r="39">
          <cell r="G39">
            <v>37.200000000000003</v>
          </cell>
        </row>
      </sheetData>
      <sheetData sheetId="2"/>
      <sheetData sheetId="3">
        <row r="13">
          <cell r="I13">
            <v>5208.2</v>
          </cell>
        </row>
      </sheetData>
      <sheetData sheetId="4">
        <row r="13">
          <cell r="I13">
            <v>5208.2</v>
          </cell>
        </row>
      </sheetData>
      <sheetData sheetId="5"/>
      <sheetData sheetId="6">
        <row r="13">
          <cell r="I13">
            <v>5208.2</v>
          </cell>
        </row>
      </sheetData>
      <sheetData sheetId="7">
        <row r="13">
          <cell r="I13">
            <v>5208.2</v>
          </cell>
        </row>
        <row r="16">
          <cell r="I16">
            <v>2686.62</v>
          </cell>
        </row>
        <row r="27">
          <cell r="C27">
            <v>0.08</v>
          </cell>
        </row>
        <row r="28">
          <cell r="C28">
            <v>0.04</v>
          </cell>
        </row>
        <row r="30">
          <cell r="C30">
            <v>0.01</v>
          </cell>
        </row>
      </sheetData>
      <sheetData sheetId="8"/>
      <sheetData sheetId="9">
        <row r="13">
          <cell r="I13">
            <v>5208.2</v>
          </cell>
        </row>
      </sheetData>
      <sheetData sheetId="10"/>
      <sheetData sheetId="11"/>
      <sheetData sheetId="12"/>
      <sheetData sheetId="13">
        <row r="39">
          <cell r="G39">
            <v>37.200000000000003</v>
          </cell>
        </row>
      </sheetData>
      <sheetData sheetId="14"/>
      <sheetData sheetId="15">
        <row r="39">
          <cell r="G39">
            <v>37.200000000000003</v>
          </cell>
        </row>
      </sheetData>
      <sheetData sheetId="16"/>
      <sheetData sheetId="17"/>
      <sheetData sheetId="18"/>
      <sheetData sheetId="19"/>
      <sheetData sheetId="20"/>
      <sheetData sheetId="21"/>
      <sheetData sheetId="22"/>
      <sheetData sheetId="23"/>
      <sheetData sheetId="24"/>
      <sheetData sheetId="25"/>
      <sheetData sheetId="26"/>
      <sheetData sheetId="27"/>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sumen Precio Equipos"/>
      <sheetName val="O.M. y Salarios"/>
      <sheetName val="Materiales"/>
      <sheetName val="TRACTOR D9T"/>
      <sheetName val="TRACTOR D8T "/>
      <sheetName val="TRACTOR D6R"/>
      <sheetName val="PALA 950G"/>
      <sheetName val="Motoniveladora 140H"/>
      <sheetName val="Compactador CS533E"/>
      <sheetName val="Excavadora Cat. 325C"/>
      <sheetName val="Comparacion precios unitarios"/>
      <sheetName val="Detalle Partidas"/>
      <sheetName val="Observaciones "/>
      <sheetName val="P.U. Samana"/>
      <sheetName val="BASICO"/>
      <sheetName val="Listado Equipos Propios"/>
      <sheetName val="Posesion Camion"/>
      <sheetName val="Posesion Camion Empirico OK"/>
      <sheetName val="Posesion RM 250 Julio"/>
      <sheetName val="TRACTOR D7H"/>
      <sheetName val="PALA 950E"/>
      <sheetName val="GRADER 12G"/>
      <sheetName val="Modelo de P.U."/>
      <sheetName val="Costo Horario D9N"/>
      <sheetName val="Determinación de Rendimientos"/>
      <sheetName val="Determinación de Rendimient (2)"/>
      <sheetName val="Determinación de Rendimient (3)"/>
      <sheetName val="P.U. Excavación Roca con Ripper"/>
    </sheetNames>
    <sheetDataSet>
      <sheetData sheetId="0" refreshError="1">
        <row r="13">
          <cell r="I13">
            <v>5208.2</v>
          </cell>
        </row>
        <row r="16">
          <cell r="I16">
            <v>2686.62</v>
          </cell>
        </row>
        <row r="27">
          <cell r="C27">
            <v>0.08</v>
          </cell>
        </row>
        <row r="28">
          <cell r="C28">
            <v>0.04</v>
          </cell>
        </row>
        <row r="30">
          <cell r="C30">
            <v>0.01</v>
          </cell>
        </row>
      </sheetData>
      <sheetData sheetId="1" refreshError="1"/>
      <sheetData sheetId="2" refreshError="1"/>
      <sheetData sheetId="3">
        <row r="13">
          <cell r="I13">
            <v>5208.2</v>
          </cell>
        </row>
      </sheetData>
      <sheetData sheetId="4">
        <row r="39">
          <cell r="G39">
            <v>37.200000000000003</v>
          </cell>
        </row>
      </sheetData>
      <sheetData sheetId="5"/>
      <sheetData sheetId="6">
        <row r="13">
          <cell r="I13">
            <v>5208.2</v>
          </cell>
        </row>
      </sheetData>
      <sheetData sheetId="7">
        <row r="13">
          <cell r="I13">
            <v>5208.2</v>
          </cell>
        </row>
      </sheetData>
      <sheetData sheetId="8"/>
      <sheetData sheetId="9">
        <row r="13">
          <cell r="I13">
            <v>5208.2</v>
          </cell>
        </row>
      </sheetData>
      <sheetData sheetId="10"/>
      <sheetData sheetId="11">
        <row r="13">
          <cell r="I13">
            <v>5208.2</v>
          </cell>
        </row>
      </sheetData>
      <sheetData sheetId="12"/>
      <sheetData sheetId="13"/>
      <sheetData sheetId="14"/>
      <sheetData sheetId="15">
        <row r="39">
          <cell r="G39">
            <v>37.200000000000003</v>
          </cell>
        </row>
      </sheetData>
      <sheetData sheetId="16"/>
      <sheetData sheetId="17"/>
      <sheetData sheetId="18"/>
      <sheetData sheetId="19"/>
      <sheetData sheetId="20"/>
      <sheetData sheetId="21"/>
      <sheetData sheetId="22"/>
      <sheetData sheetId="23"/>
      <sheetData sheetId="24"/>
      <sheetData sheetId="25"/>
      <sheetData sheetId="26"/>
      <sheetData sheetId="27"/>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NALISIS STO DGO"/>
      <sheetName val="PRES. BOCA NUEVA"/>
      <sheetName val="CONTRARO SEÑALIZACIONES"/>
      <sheetName val="Senalizacion"/>
      <sheetName val="A"/>
      <sheetName val="ANALISIS_STO_DGO"/>
      <sheetName val="PRES__BOCA_NUEVA"/>
      <sheetName val="CONTRARO_SEÑALIZACIONES"/>
      <sheetName val="ANALISIS_STO_DGO1"/>
      <sheetName val="PRES__BOCA_NUEVA1"/>
      <sheetName val="CONTRARO_SEÑALIZACIONES1"/>
      <sheetName val="Presup"/>
      <sheetName val="EDIFICIO COUNTERS"/>
      <sheetName val="LISTADO INSUMOS DEL 2000"/>
    </sheetNames>
    <sheetDataSet>
      <sheetData sheetId="0"/>
      <sheetData sheetId="1"/>
      <sheetData sheetId="2" refreshError="1"/>
      <sheetData sheetId="3" refreshError="1"/>
      <sheetData sheetId="4" refreshError="1"/>
      <sheetData sheetId="5"/>
      <sheetData sheetId="6"/>
      <sheetData sheetId="7"/>
      <sheetData sheetId="8"/>
      <sheetData sheetId="9"/>
      <sheetData sheetId="10"/>
      <sheetData sheetId="11" refreshError="1"/>
      <sheetData sheetId="12" refreshError="1"/>
      <sheetData sheetId="13" refreshError="1"/>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CEROS"/>
      <sheetName val="MORTEROS Y HR"/>
      <sheetName val="GASTOS INDIR."/>
      <sheetName val="CANAL BOHECHIO"/>
      <sheetName val="COMUNES"/>
      <sheetName val="P CASAS 1"/>
      <sheetName val="P CASA 2"/>
      <sheetName val="MATERIALES LISTADO"/>
      <sheetName val="EQUIPOS LISTADO"/>
      <sheetName val="MANO OBRA LISTADO"/>
      <sheetName val="REMOCION COMPUERTA"/>
      <sheetName val="BOMBAS DE AGUA"/>
      <sheetName val="Análisis"/>
      <sheetName val="Insumos"/>
      <sheetName val="Cabañas Ejecutivas"/>
      <sheetName val="Cabañas Presidenciales "/>
      <sheetName val="Cabañas simple Tipo I"/>
      <sheetName val="Cabañas simple Tipo 2"/>
      <sheetName val="Cabañas simple Tipo 3"/>
      <sheetName val="Cabañas Vice Presidenciales"/>
      <sheetName val="Calles, aceras y contenes"/>
      <sheetName val="Resumen"/>
      <sheetName val="Caseta de planta"/>
      <sheetName val="Edificio Administracion"/>
      <sheetName val="Edificio de Entrada"/>
      <sheetName val="Hoja de presupuesto"/>
      <sheetName val="Precio"/>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row r="8">
          <cell r="D8">
            <v>0.5</v>
          </cell>
        </row>
        <row r="9">
          <cell r="D9">
            <v>180</v>
          </cell>
        </row>
        <row r="10">
          <cell r="D10">
            <v>200</v>
          </cell>
        </row>
        <row r="12">
          <cell r="D12">
            <v>175</v>
          </cell>
        </row>
        <row r="17">
          <cell r="D17">
            <v>81.95</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umos"/>
      <sheetName val="Mano de Obra"/>
      <sheetName val="Analisis"/>
      <sheetName val="Rdmo Matariales"/>
      <sheetName val="Resumen de analisis"/>
    </sheetNames>
    <sheetDataSet>
      <sheetData sheetId="0"/>
      <sheetData sheetId="1">
        <row r="4">
          <cell r="D4">
            <v>4377</v>
          </cell>
        </row>
        <row r="8">
          <cell r="D8">
            <v>350</v>
          </cell>
        </row>
        <row r="10">
          <cell r="D10">
            <v>830</v>
          </cell>
        </row>
        <row r="11">
          <cell r="D11">
            <v>639</v>
          </cell>
        </row>
        <row r="12">
          <cell r="D12">
            <v>511</v>
          </cell>
        </row>
        <row r="13">
          <cell r="D13">
            <v>448</v>
          </cell>
        </row>
        <row r="14">
          <cell r="D14">
            <v>294</v>
          </cell>
        </row>
        <row r="15">
          <cell r="D15">
            <v>268</v>
          </cell>
        </row>
        <row r="556">
          <cell r="D556">
            <v>574.99992450000002</v>
          </cell>
        </row>
        <row r="778">
          <cell r="D778">
            <v>154</v>
          </cell>
        </row>
      </sheetData>
      <sheetData sheetId="2" refreshError="1"/>
      <sheetData sheetId="3" refreshError="1"/>
      <sheetData sheetId="4" refreshError="1"/>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rgas Sociales"/>
      <sheetName val="cuantias qq"/>
      <sheetName val="Cant. capabeg rell"/>
      <sheetName val="cant de ventanas y puertas"/>
      <sheetName val="cant Dimensiones losas"/>
      <sheetName val="cant hormigon armado"/>
      <sheetName val="Base de datos Res. Nicole I"/>
      <sheetName val="Insumos materiales"/>
      <sheetName val="Costos Mano de Obra"/>
      <sheetName val="Elaborac. Product todo costo"/>
      <sheetName val="Tabla Insumos materiales"/>
      <sheetName val="Tabla Costos Mano de Obra"/>
      <sheetName val="Tabla Elabor. Product todo cost"/>
      <sheetName val="Ana. Horm mexc mort"/>
      <sheetName val="Ana. blocks y termin."/>
      <sheetName val="Ana. pint. y mas "/>
      <sheetName val="Plomeria "/>
    </sheetNames>
    <sheetDataSet>
      <sheetData sheetId="0"/>
      <sheetData sheetId="1"/>
      <sheetData sheetId="2"/>
      <sheetData sheetId="3"/>
      <sheetData sheetId="4"/>
      <sheetData sheetId="5"/>
      <sheetData sheetId="6"/>
      <sheetData sheetId="7">
        <row r="32">
          <cell r="J32">
            <v>120</v>
          </cell>
        </row>
        <row r="45">
          <cell r="J45">
            <v>275</v>
          </cell>
        </row>
        <row r="48">
          <cell r="J48">
            <v>324</v>
          </cell>
        </row>
      </sheetData>
      <sheetData sheetId="8">
        <row r="13">
          <cell r="O13">
            <v>50</v>
          </cell>
        </row>
        <row r="37">
          <cell r="O37">
            <v>7</v>
          </cell>
        </row>
        <row r="41">
          <cell r="O41">
            <v>3.5</v>
          </cell>
        </row>
        <row r="42">
          <cell r="O42">
            <v>2.8</v>
          </cell>
        </row>
        <row r="46">
          <cell r="O46">
            <v>100</v>
          </cell>
        </row>
        <row r="52">
          <cell r="O52">
            <v>5</v>
          </cell>
        </row>
        <row r="55">
          <cell r="O55">
            <v>0</v>
          </cell>
        </row>
        <row r="71">
          <cell r="O71">
            <v>110</v>
          </cell>
        </row>
      </sheetData>
      <sheetData sheetId="9"/>
      <sheetData sheetId="10"/>
      <sheetData sheetId="11"/>
      <sheetData sheetId="12"/>
      <sheetData sheetId="13">
        <row r="70">
          <cell r="D70">
            <v>3526.3227562500001</v>
          </cell>
        </row>
        <row r="85">
          <cell r="D85">
            <v>3343.3686486375004</v>
          </cell>
        </row>
      </sheetData>
      <sheetData sheetId="14">
        <row r="6">
          <cell r="D6">
            <v>820.26717298649987</v>
          </cell>
        </row>
      </sheetData>
      <sheetData sheetId="15"/>
      <sheetData sheetId="16"/>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l.Amarre"/>
      <sheetName val="Escalera"/>
      <sheetName val="Muros"/>
      <sheetName val="Col.Carga"/>
      <sheetName val="Col.Carga (2)"/>
      <sheetName val="Col.Amarre (2)"/>
      <sheetName val="Vga.Carga"/>
      <sheetName val="Vga.Carga (2)"/>
      <sheetName val="Vga.Amarre"/>
      <sheetName val="Vga.Amarre (2)"/>
      <sheetName val="Losa Entrep."/>
      <sheetName val="Losa Entrep. (2)"/>
      <sheetName val="Pedido"/>
    </sheetNames>
    <sheetDataSet>
      <sheetData sheetId="0" refreshError="1">
        <row r="9">
          <cell r="J9">
            <v>0</v>
          </cell>
        </row>
        <row r="10">
          <cell r="J10">
            <v>0</v>
          </cell>
        </row>
        <row r="11">
          <cell r="AJ11">
            <v>0</v>
          </cell>
          <cell r="AR11">
            <v>0</v>
          </cell>
        </row>
        <row r="13">
          <cell r="AG13">
            <v>0</v>
          </cell>
          <cell r="AP13">
            <v>0</v>
          </cell>
        </row>
      </sheetData>
      <sheetData sheetId="1" refreshError="1">
        <row r="16">
          <cell r="I16">
            <v>0</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no Obra"/>
      <sheetName val="lista de materiales"/>
      <sheetName val="Análisis costo SEE- KfW"/>
      <sheetName val="Lista P.U."/>
      <sheetName val="Sheet1"/>
      <sheetName val="Sheet2"/>
      <sheetName val="Sheet3"/>
    </sheetNames>
    <sheetDataSet>
      <sheetData sheetId="0" refreshError="1">
        <row r="10">
          <cell r="D10">
            <v>15</v>
          </cell>
        </row>
        <row r="12">
          <cell r="D12">
            <v>45</v>
          </cell>
        </row>
        <row r="17">
          <cell r="D17">
            <v>8000</v>
          </cell>
        </row>
      </sheetData>
      <sheetData sheetId="1"/>
      <sheetData sheetId="2"/>
      <sheetData sheetId="3"/>
      <sheetData sheetId="4"/>
      <sheetData sheetId="5"/>
      <sheetData sheetId="6"/>
    </sheetDataSet>
  </externalBook>
</externalLink>
</file>

<file path=xl/externalLinks/externalLink3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oportes Grales.Controles de Ob"/>
      <sheetName val="Hoja1"/>
      <sheetName val="Hoja2"/>
      <sheetName val="Hoja3"/>
      <sheetName val="Ins1"/>
      <sheetName val="Ins2"/>
      <sheetName val="InsOfic"/>
      <sheetName val="Cotz."/>
      <sheetName val="Jornales"/>
      <sheetName val="Indirectos"/>
      <sheetName val="Indirectos (2)"/>
      <sheetName val="Indirectos Ejec."/>
      <sheetName val="Analisis"/>
      <sheetName val="Pres-Cub-Adic"/>
      <sheetName val="Pres-Ejec."/>
      <sheetName val="Pedido Unit."/>
      <sheetName val="Pedido Masivo "/>
      <sheetName val="Soporte Pedido Unit."/>
      <sheetName val="Soporte Pedido Masivo "/>
      <sheetName val="Partidas No Contemplada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3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qqVgas"/>
      <sheetName val="Hoja1"/>
      <sheetName val="Hoja2"/>
      <sheetName val="Presupuesto"/>
      <sheetName val="Analisis albañileria"/>
      <sheetName val="Analisis Electrico"/>
      <sheetName val="qqLosa1 "/>
      <sheetName val="qqEscalera"/>
    </sheetNames>
    <sheetDataSet>
      <sheetData sheetId="0" refreshError="1">
        <row r="11">
          <cell r="AJ11">
            <v>40</v>
          </cell>
          <cell r="AR11">
            <v>40</v>
          </cell>
        </row>
        <row r="13">
          <cell r="AG13">
            <v>0.05</v>
          </cell>
          <cell r="AP13">
            <v>0.05</v>
          </cell>
        </row>
        <row r="16">
          <cell r="E16" t="str">
            <v>VIGAS Y DINTELES 1ER.N</v>
          </cell>
          <cell r="I16">
            <v>99.92</v>
          </cell>
          <cell r="K16">
            <v>1</v>
          </cell>
          <cell r="N16">
            <v>0.2</v>
          </cell>
          <cell r="P16">
            <v>0.4</v>
          </cell>
          <cell r="R16">
            <v>99.92</v>
          </cell>
          <cell r="T16">
            <v>0.2</v>
          </cell>
          <cell r="V16" t="str">
            <v>√</v>
          </cell>
        </row>
        <row r="17">
          <cell r="D17" t="str">
            <v>Arriba</v>
          </cell>
          <cell r="U17">
            <v>2</v>
          </cell>
          <cell r="V17" t="str">
            <v>√</v>
          </cell>
        </row>
        <row r="18">
          <cell r="D18" t="str">
            <v>Abajo</v>
          </cell>
          <cell r="U18">
            <v>3</v>
          </cell>
          <cell r="X18" t="str">
            <v>√</v>
          </cell>
        </row>
        <row r="25">
          <cell r="E25" t="str">
            <v>VIGAS Y DINTELES 2DO.N</v>
          </cell>
          <cell r="I25">
            <v>100.47</v>
          </cell>
          <cell r="K25">
            <v>1</v>
          </cell>
          <cell r="N25">
            <v>0.15</v>
          </cell>
          <cell r="P25">
            <v>0.4</v>
          </cell>
          <cell r="R25">
            <v>100.47</v>
          </cell>
          <cell r="T25">
            <v>0.2</v>
          </cell>
          <cell r="V25" t="str">
            <v>√</v>
          </cell>
        </row>
        <row r="26">
          <cell r="D26" t="str">
            <v>Arriba</v>
          </cell>
          <cell r="U26">
            <v>2</v>
          </cell>
          <cell r="V26" t="str">
            <v>√</v>
          </cell>
        </row>
        <row r="27">
          <cell r="D27" t="str">
            <v>Abajo</v>
          </cell>
          <cell r="U27">
            <v>3</v>
          </cell>
          <cell r="X27" t="str">
            <v>√</v>
          </cell>
        </row>
        <row r="89">
          <cell r="N89">
            <v>0</v>
          </cell>
        </row>
      </sheetData>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3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os project"/>
      <sheetName val="Oficio"/>
      <sheetName val="PRESUPUESTO pañetado"/>
      <sheetName val="PRESUPUESTO violinado"/>
      <sheetName val="Analisis Unit. "/>
      <sheetName val="Datos Para Project"/>
      <sheetName val="Cargas Sociales"/>
      <sheetName val="Tarifas de Alquiler de Equipo"/>
      <sheetName val="PRE Desvio Alcant.  Potable"/>
    </sheetNames>
    <sheetDataSet>
      <sheetData sheetId="0">
        <row r="23">
          <cell r="G23">
            <v>1.3036438662750036</v>
          </cell>
        </row>
      </sheetData>
      <sheetData sheetId="1">
        <row r="23">
          <cell r="G23">
            <v>1.3036438662750036</v>
          </cell>
        </row>
      </sheetData>
      <sheetData sheetId="2">
        <row r="3">
          <cell r="G3">
            <v>212.68726395300044</v>
          </cell>
        </row>
      </sheetData>
      <sheetData sheetId="3">
        <row r="3">
          <cell r="G3">
            <v>212.68726395300044</v>
          </cell>
        </row>
      </sheetData>
      <sheetData sheetId="4">
        <row r="3">
          <cell r="G3">
            <v>212.68726395300044</v>
          </cell>
        </row>
        <row r="4">
          <cell r="G4">
            <v>141.52328997062529</v>
          </cell>
        </row>
        <row r="5">
          <cell r="G5">
            <v>73.32996747796895</v>
          </cell>
        </row>
        <row r="9">
          <cell r="G9">
            <v>160</v>
          </cell>
        </row>
        <row r="24">
          <cell r="F24">
            <v>9</v>
          </cell>
        </row>
        <row r="26">
          <cell r="F26">
            <v>180</v>
          </cell>
        </row>
        <row r="27">
          <cell r="F27">
            <v>12</v>
          </cell>
        </row>
        <row r="34">
          <cell r="F34">
            <v>203</v>
          </cell>
        </row>
        <row r="36">
          <cell r="F36">
            <v>1629.61</v>
          </cell>
        </row>
        <row r="39">
          <cell r="F39">
            <v>28.25</v>
          </cell>
        </row>
        <row r="41">
          <cell r="F41">
            <v>900</v>
          </cell>
        </row>
        <row r="42">
          <cell r="F42">
            <v>800</v>
          </cell>
        </row>
        <row r="43">
          <cell r="F43">
            <v>0.6</v>
          </cell>
        </row>
        <row r="44">
          <cell r="F44">
            <v>1180</v>
          </cell>
        </row>
        <row r="46">
          <cell r="F46">
            <v>23.333411111370371</v>
          </cell>
        </row>
        <row r="47">
          <cell r="F47">
            <v>320</v>
          </cell>
        </row>
        <row r="48">
          <cell r="F48">
            <v>225</v>
          </cell>
        </row>
        <row r="49">
          <cell r="F49">
            <v>225</v>
          </cell>
        </row>
        <row r="64">
          <cell r="F64">
            <v>3651.0638888888889</v>
          </cell>
        </row>
        <row r="74">
          <cell r="F74">
            <v>3252.5111111111114</v>
          </cell>
        </row>
        <row r="85">
          <cell r="F85">
            <v>4011.2777777777778</v>
          </cell>
        </row>
        <row r="96">
          <cell r="F96">
            <v>3674.8111111111111</v>
          </cell>
        </row>
        <row r="213">
          <cell r="D213">
            <v>5759.6487899999993</v>
          </cell>
        </row>
      </sheetData>
      <sheetData sheetId="5">
        <row r="3">
          <cell r="G3">
            <v>212.68726395300044</v>
          </cell>
        </row>
      </sheetData>
      <sheetData sheetId="6">
        <row r="3">
          <cell r="G3">
            <v>212.68726395300044</v>
          </cell>
        </row>
        <row r="23">
          <cell r="G23">
            <v>1.3036438662750036</v>
          </cell>
        </row>
      </sheetData>
      <sheetData sheetId="7"/>
      <sheetData sheetId="8" refreshError="1"/>
    </sheetDataSet>
  </externalBook>
</externalLink>
</file>

<file path=xl/externalLinks/externalLink3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QUIPOS"/>
      <sheetName val="PU"/>
      <sheetName val="SERVICIOS"/>
      <sheetName val="Presupuesto"/>
      <sheetName val="Programa de Trabajo"/>
      <sheetName val="Graficas"/>
      <sheetName val="Uso de Equipos"/>
      <sheetName val="Hoja8"/>
      <sheetName val="Hoja9"/>
      <sheetName val="Hoja10"/>
      <sheetName val="Hoja11"/>
      <sheetName val="Hoja12"/>
      <sheetName val="Hoja13"/>
      <sheetName val="Hoja14"/>
      <sheetName val="Hoja15"/>
      <sheetName val="Hoja16"/>
      <sheetName val="SALARIOS"/>
      <sheetName val="MATERIALES"/>
      <sheetName val="Analisis BC"/>
      <sheetName val="O.M. y Salarios"/>
      <sheetName val="MO"/>
      <sheetName val="Gastos Generales y Factores"/>
      <sheetName val="Listado Mano de Obra"/>
      <sheetName val="Listado Completo de Equipos"/>
      <sheetName val="Progr. Mensual"/>
      <sheetName val="Lista de Materiales"/>
      <sheetName val="Ingenieria"/>
      <sheetName val="Lista de Insumos K-CC 146-148"/>
      <sheetName val="Pres. Nav. Pto Plata"/>
      <sheetName val="PLANTA 150-200 TPH"/>
      <sheetName val="Trabajos Generales"/>
      <sheetName val="PRECIOS_ELE"/>
      <sheetName val="Programa_de_Trabajo"/>
      <sheetName val="Uso_de_Equipos"/>
      <sheetName val="Cargas Sociales"/>
      <sheetName val="Analisis Unit. "/>
      <sheetName val="Analisis Unitarios"/>
      <sheetName val="Tarifas de Alquiler de Equipo"/>
      <sheetName val="ANALISIS HORMIGON ARMADO"/>
    </sheetNames>
    <sheetDataSet>
      <sheetData sheetId="0" refreshError="1">
        <row r="13">
          <cell r="D13">
            <v>500</v>
          </cell>
        </row>
        <row r="14">
          <cell r="D14">
            <v>990</v>
          </cell>
        </row>
        <row r="27">
          <cell r="D27">
            <v>2.8</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sheetData sheetId="33"/>
      <sheetData sheetId="34" refreshError="1"/>
      <sheetData sheetId="35" refreshError="1"/>
      <sheetData sheetId="36" refreshError="1"/>
      <sheetData sheetId="37" refreshError="1"/>
      <sheetData sheetId="38" refreshError="1"/>
    </sheetDataSet>
  </externalBook>
</externalLink>
</file>

<file path=xl/externalLinks/externalLink3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rgas Sociales"/>
      <sheetName val="cuantias qq"/>
      <sheetName val="Cant. capabeg rell"/>
      <sheetName val="cant de ventanas y puertas"/>
      <sheetName val="cant Dimensiones losas"/>
      <sheetName val="cant hormigon armado"/>
      <sheetName val="Base de datos Res. Nicole I"/>
      <sheetName val="Insumos materiales"/>
      <sheetName val="Costos Mano de Obra"/>
      <sheetName val="Elaborac. Product todo costo"/>
      <sheetName val="Tabla Insumos materiales"/>
      <sheetName val="Tabla Costos Mano de Obra"/>
      <sheetName val="Tabla Elabor. Product todo cost"/>
      <sheetName val="Ana. Horm mexc mort"/>
      <sheetName val="Ana. blocks y termin."/>
      <sheetName val="Ana. pint. y mas "/>
      <sheetName val="Plomeria "/>
      <sheetName val="Primer nivel"/>
      <sheetName val="Segundo nivel"/>
      <sheetName val="Tercer Nivel"/>
      <sheetName val="Cuarto Nivel"/>
      <sheetName val="Total 4 Niveles"/>
      <sheetName val="Resumen para Microsoft Project"/>
      <sheetName val="Hoja2"/>
      <sheetName val="resumen"/>
      <sheetName val="Suposic. Vta ETAPA A con solar"/>
      <sheetName val="Supc. Vta ETAPA A &amp; B  c- solar"/>
      <sheetName val="Supc. Vta tres etapas c-solar"/>
      <sheetName val="Evaluacion Mat. por intercambio"/>
      <sheetName val="M.O."/>
      <sheetName val="Ins"/>
      <sheetName val="EQUIPOS"/>
      <sheetName val="MO"/>
      <sheetName val="PRE Desvio Alcant.  Potable"/>
    </sheetNames>
    <sheetDataSet>
      <sheetData sheetId="0"/>
      <sheetData sheetId="1"/>
      <sheetData sheetId="2"/>
      <sheetData sheetId="3"/>
      <sheetData sheetId="4"/>
      <sheetData sheetId="5"/>
      <sheetData sheetId="6"/>
      <sheetData sheetId="7">
        <row r="20">
          <cell r="J20">
            <v>125</v>
          </cell>
        </row>
      </sheetData>
      <sheetData sheetId="8">
        <row r="38">
          <cell r="O38">
            <v>6.5</v>
          </cell>
        </row>
      </sheetData>
      <sheetData sheetId="9"/>
      <sheetData sheetId="10"/>
      <sheetData sheetId="11"/>
      <sheetData sheetId="12"/>
      <sheetData sheetId="13">
        <row r="53">
          <cell r="D53">
            <v>2640.8667724999996</v>
          </cell>
        </row>
      </sheetData>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refreshError="1"/>
      <sheetData sheetId="30" refreshError="1"/>
      <sheetData sheetId="31" refreshError="1"/>
      <sheetData sheetId="32" refreshError="1"/>
      <sheetData sheetId="33" refreshError="1"/>
    </sheetDataSet>
  </externalBook>
</externalLink>
</file>

<file path=xl/externalLinks/externalLink3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FICIO"/>
      <sheetName val="FONDO ESPECIAL DE LA PRESIDENCI"/>
      <sheetName val="Datos Para Project"/>
      <sheetName val="Desembolso de Caja"/>
      <sheetName val="Cronograma de Trabajo"/>
      <sheetName val="ANALISIS JULIO-07"/>
      <sheetName val="Cargas Sociales"/>
      <sheetName val="Tarifas de Alquiler de Equipo"/>
    </sheetNames>
    <sheetDataSet>
      <sheetData sheetId="0"/>
      <sheetData sheetId="1"/>
      <sheetData sheetId="2"/>
      <sheetData sheetId="3">
        <row r="7">
          <cell r="I7">
            <v>1.31200000027375</v>
          </cell>
        </row>
      </sheetData>
      <sheetData sheetId="4"/>
      <sheetData sheetId="5"/>
      <sheetData sheetId="6"/>
      <sheetData sheetId="7"/>
    </sheetDataSet>
  </externalBook>
</externalLink>
</file>

<file path=xl/externalLinks/externalLink3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ux. 7 tub 36 PRIMERA- CALLE 20"/>
      <sheetName val="Aux. 6 tub 42 JVP - PRIMERA"/>
      <sheetName val="AUX 5 TUB 36 CAÑADA"/>
      <sheetName val="AUX 4 TUB 42 CAÑADA"/>
      <sheetName val="Partidas Presupuesto "/>
      <sheetName val="PRESUPUESTO GENERAL"/>
      <sheetName val="Presupuesto Re-Estructurado"/>
      <sheetName val="Analisis Unitarios"/>
      <sheetName val="CUB-01-N-STGO-031-01-01"/>
      <sheetName val="Analisis Unit. E-MTPT-004-01-01"/>
      <sheetName val="Tarifas de Alquiler de Equipo"/>
      <sheetName val="Cargas Sociales"/>
      <sheetName val="auxiliar 1 TUB 42 C.CDL"/>
      <sheetName val="Aux 2 TUB 60"/>
      <sheetName val="aux 3 TUB 42 C.JVP-PRIMERA"/>
      <sheetName val="Total Exc "/>
      <sheetName val="Exc. p' Registros"/>
      <sheetName val="Exc. p' Imbornales"/>
      <sheetName val="Exc. p' Tub. 24&quot; H.A."/>
      <sheetName val="Exc. p' Tub. 42&quot; H.A."/>
      <sheetName val="Exc. p' Tub. 60&quot; H.A."/>
      <sheetName val=" Relleno Compact total"/>
      <sheetName val="Sum. y col. Relleno Compact."/>
      <sheetName val="Sum. y col de Relleno registro."/>
      <sheetName val="Sum. y col de Relleno Imb. "/>
      <sheetName val="Sum. y col de Relleno Tub. 24"/>
      <sheetName val="Sum. y col. de Mat. de base"/>
      <sheetName val="Bote Mat. Exce Reg e Imb"/>
      <sheetName val="Registros de 2 @ 3 mts"/>
      <sheetName val=" Desbroce Solar Desvio Provisi "/>
      <sheetName val="volumenes de cubicación"/>
      <sheetName val="Reposicion de Contenes"/>
      <sheetName val="Reposicion Aceras"/>
      <sheetName val="Sum. y col. Tub. 8&quot; H.S. Agua N"/>
      <sheetName val="Sum. y col. Tub. 24&quot; H.A."/>
      <sheetName val="Sum. y col. Tub. 42&quot; H.A. "/>
      <sheetName val="Sum. y col. Tub. 60&quot; H.A."/>
      <sheetName val="Limpieza Campamento"/>
      <sheetName val="Limpieza continua de obra"/>
      <sheetName val="Señalizacion y Control de Trans"/>
      <sheetName val="Uso de bomba"/>
      <sheetName val="Imbornales 3 Parrillas"/>
      <sheetName val="Reposicion Acometidas Domicilia"/>
      <sheetName val="Limp. Tub. en Tramo"/>
      <sheetName val="Demolicion Imbor. Existentes"/>
      <sheetName val="Demolicion Aceras y Contenes"/>
      <sheetName val="Corte Acera Conten p' Imbor."/>
      <sheetName val="Corte de Asfalto"/>
      <sheetName val="Analisis de Costos Nuevos"/>
      <sheetName val="Materiales Y MANO DE OBR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row r="151">
          <cell r="E151">
            <v>4560.712195639896</v>
          </cell>
        </row>
        <row r="173">
          <cell r="E173">
            <v>238.36017625692841</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Set>
  </externalBook>
</externalLink>
</file>

<file path=xl/externalLinks/externalLink3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NALISIS ALUZINC"/>
      <sheetName val="ANALISIS ACERO"/>
      <sheetName val="propuesta"/>
      <sheetName val="peso"/>
      <sheetName val="MANO DE OBRA"/>
    </sheetNames>
    <sheetDataSet>
      <sheetData sheetId="0" refreshError="1"/>
      <sheetData sheetId="1" refreshError="1"/>
      <sheetData sheetId="2" refreshError="1"/>
      <sheetData sheetId="3"/>
      <sheetData sheetId="4" refreshError="1"/>
    </sheetDataSet>
  </externalBook>
</externalLink>
</file>

<file path=xl/externalLinks/externalLink3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eso"/>
      <sheetName val="ANALISIS ALUZINC"/>
      <sheetName val="ANALISIS ACERO"/>
      <sheetName val="propuesta"/>
      <sheetName val="MANO DE OBRA"/>
    </sheetNames>
    <sheetDataSet>
      <sheetData sheetId="0" refreshError="1"/>
      <sheetData sheetId="1" refreshError="1"/>
      <sheetData sheetId="2" refreshError="1"/>
      <sheetData sheetId="3" refreshError="1"/>
      <sheetData sheetId="4" refreshError="1"/>
    </sheetDataSet>
  </externalBook>
</externalLink>
</file>

<file path=xl/externalLinks/externalLink3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c.Z"/>
      <sheetName val="Ac.C"/>
      <sheetName val="Ac.V"/>
      <sheetName val="LOSA 27"/>
      <sheetName val="resum.ac "/>
      <sheetName val="Insumos"/>
      <sheetName val="Mezcla"/>
      <sheetName val="Analisis Civil"/>
      <sheetName val="Análisis "/>
      <sheetName val="Presup."/>
      <sheetName val="V.Tierras A"/>
      <sheetName val="V H.A y Muros A"/>
      <sheetName val="Term A"/>
      <sheetName val="v. exterior"/>
    </sheetNames>
    <sheetDataSet>
      <sheetData sheetId="0" refreshError="1"/>
      <sheetData sheetId="1" refreshError="1"/>
      <sheetData sheetId="2" refreshError="1"/>
      <sheetData sheetId="3"/>
      <sheetData sheetId="4" refreshError="1"/>
      <sheetData sheetId="5">
        <row r="3">
          <cell r="H3">
            <v>36.25</v>
          </cell>
        </row>
      </sheetData>
      <sheetData sheetId="6" refreshError="1"/>
      <sheetData sheetId="7" refreshError="1"/>
      <sheetData sheetId="8" refreshError="1"/>
      <sheetData sheetId="9" refreshError="1"/>
      <sheetData sheetId="10">
        <row r="17">
          <cell r="H17">
            <v>1</v>
          </cell>
        </row>
      </sheetData>
      <sheetData sheetId="11" refreshError="1"/>
      <sheetData sheetId="12" refreshError="1"/>
      <sheetData sheetId="13"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c.Z"/>
      <sheetName val="Ac.C"/>
      <sheetName val="Ac.V"/>
      <sheetName val="resum.ac "/>
      <sheetName val="LOSA"/>
      <sheetName val="LOSA (2)"/>
      <sheetName val="insumo"/>
      <sheetName val="Mezcla"/>
      <sheetName val="ana.h.a"/>
      <sheetName val="analisis"/>
      <sheetName val="Analisis Areas Ext."/>
      <sheetName val="Resumen"/>
      <sheetName val="exteriores"/>
      <sheetName val="v. exterior"/>
      <sheetName val="bLOQUE A"/>
      <sheetName val="V.Tierras A"/>
      <sheetName val="V H.A y Muros A"/>
      <sheetName val="Term A"/>
      <sheetName val="ANALISIS STO DGO"/>
    </sheetNames>
    <sheetDataSet>
      <sheetData sheetId="0" refreshError="1"/>
      <sheetData sheetId="1" refreshError="1"/>
      <sheetData sheetId="2" refreshError="1"/>
      <sheetData sheetId="3" refreshError="1"/>
      <sheetData sheetId="4" refreshError="1"/>
      <sheetData sheetId="5" refreshError="1"/>
      <sheetData sheetId="6" refreshError="1">
        <row r="4">
          <cell r="D4">
            <v>2547.17</v>
          </cell>
        </row>
        <row r="11">
          <cell r="D11">
            <v>95</v>
          </cell>
        </row>
      </sheetData>
      <sheetData sheetId="7" refreshError="1">
        <row r="10">
          <cell r="F10">
            <v>4838.6400000000003</v>
          </cell>
        </row>
        <row r="37">
          <cell r="F37">
            <v>4299.8692000000001</v>
          </cell>
        </row>
      </sheetData>
      <sheetData sheetId="8" refreshError="1"/>
      <sheetData sheetId="9" refreshError="1"/>
      <sheetData sheetId="10" refreshError="1"/>
      <sheetData sheetId="11" refreshError="1"/>
      <sheetData sheetId="12"/>
      <sheetData sheetId="13" refreshError="1"/>
      <sheetData sheetId="14" refreshError="1"/>
      <sheetData sheetId="15"/>
      <sheetData sheetId="16"/>
      <sheetData sheetId="17"/>
      <sheetData sheetId="18" refreshError="1"/>
    </sheetDataSet>
  </externalBook>
</externalLink>
</file>

<file path=xl/externalLinks/externalLink4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esupuesto"/>
      <sheetName val="Análisis"/>
      <sheetName val="Precios y MO"/>
      <sheetName val="Flujo de Caja"/>
      <sheetName val="CASETA"/>
      <sheetName val="analisis unitarios"/>
      <sheetName val="insumos"/>
    </sheetNames>
    <sheetDataSet>
      <sheetData sheetId="0"/>
      <sheetData sheetId="1"/>
      <sheetData sheetId="2"/>
      <sheetData sheetId="3"/>
      <sheetData sheetId="4"/>
      <sheetData sheetId="5"/>
      <sheetData sheetId="6"/>
    </sheetDataSet>
  </externalBook>
</externalLink>
</file>

<file path=xl/externalLinks/externalLink4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esup"/>
      <sheetName val="Analisis"/>
      <sheetName val="CPN1"/>
      <sheetName val="Module"/>
    </sheetNames>
    <sheetDataSet>
      <sheetData sheetId="0"/>
      <sheetData sheetId="1"/>
      <sheetData sheetId="2"/>
      <sheetData sheetId="3" refreshError="1"/>
    </sheetDataSet>
  </externalBook>
</externalLink>
</file>

<file path=xl/externalLinks/externalLink4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SUMEN PARA BANCO"/>
      <sheetName val="PRESUPUESTO US"/>
      <sheetName val="PRESUPUESTO"/>
      <sheetName val="INSUMOS"/>
      <sheetName val="ZAPATAS"/>
      <sheetName val="COLUMNAS"/>
      <sheetName val="VIGAS"/>
      <sheetName val="LOSAS"/>
      <sheetName val="MORTEROS"/>
      <sheetName val="ANALISIS PISOS Y REVESTIMIENTOS"/>
      <sheetName val="ELECTRICAS"/>
      <sheetName val="PINTURA"/>
      <sheetName val="TECHO"/>
      <sheetName val="TRABAJOS SANITARIOS (NO DISENO)"/>
      <sheetName val="TABLA DE BANOS"/>
      <sheetName val="TABLA SALIDAS ELECTRICAS"/>
      <sheetName val="ALIMENTADORES ELECTRICOS"/>
      <sheetName val="TOPES DE GRANITO"/>
      <sheetName val="TABLA DE PUERTAS"/>
      <sheetName val="TABLA DE VENTANAS"/>
      <sheetName val="BARANDAS ELEV IZQ"/>
      <sheetName val="BARANDAS ELEV DER"/>
      <sheetName val="BARANDAS ELEV POSTERIOR"/>
      <sheetName val="BARANDAS ELEV FRONTAL"/>
    </sheetNames>
    <sheetDataSet>
      <sheetData sheetId="0" refreshError="1"/>
      <sheetData sheetId="1" refreshError="1"/>
      <sheetData sheetId="2" refreshError="1"/>
      <sheetData sheetId="3" refreshError="1">
        <row r="1">
          <cell r="A1" t="str">
            <v>I N S U M O S    VARIOS</v>
          </cell>
        </row>
        <row r="7">
          <cell r="B7">
            <v>35</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Set>
  </externalBook>
</externalLink>
</file>

<file path=xl/externalLinks/externalLink4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OSA 9N"/>
      <sheetName val="volumetrias"/>
      <sheetName val="Presup"/>
      <sheetName val="mov. tierra"/>
      <sheetName val="muros y H.A."/>
      <sheetName val="Term."/>
      <sheetName val="VOL"/>
      <sheetName val="V. exterior"/>
      <sheetName val="Mano de Obra"/>
      <sheetName val="Insumos"/>
      <sheetName val="Analisis "/>
      <sheetName val="Mezcla"/>
      <sheetName val="Analisis Civil"/>
      <sheetName val="resum.ac "/>
      <sheetName val="LOSA 27"/>
      <sheetName val="Ac.Z"/>
      <sheetName val="Ac.C"/>
      <sheetName val="Ac.V"/>
      <sheetName val="Ac. M"/>
    </sheetNames>
    <sheetDataSet>
      <sheetData sheetId="0"/>
      <sheetData sheetId="1"/>
      <sheetData sheetId="2">
        <row r="4">
          <cell r="I4">
            <v>36.9</v>
          </cell>
        </row>
      </sheetData>
      <sheetData sheetId="3">
        <row r="26">
          <cell r="D26">
            <v>0.85</v>
          </cell>
        </row>
        <row r="28">
          <cell r="D28">
            <v>0.3</v>
          </cell>
        </row>
      </sheetData>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Set>
  </externalBook>
</externalLink>
</file>

<file path=xl/externalLinks/externalLink4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c.Z"/>
      <sheetName val="Ac.C"/>
      <sheetName val="Ac.V"/>
      <sheetName val="resum.ac "/>
      <sheetName val="LOSA"/>
      <sheetName val="LOSA (2)"/>
      <sheetName val="insumo"/>
      <sheetName val="Mezcla"/>
      <sheetName val="ana.h.a"/>
      <sheetName val="analisis"/>
      <sheetName val="Analisis Areas Ext."/>
      <sheetName val="Resumen"/>
      <sheetName val="exteriores"/>
      <sheetName val="v. exterior"/>
      <sheetName val="bLOQUE A"/>
      <sheetName val="bLOQUE B Y C"/>
      <sheetName val="V.Tierras A"/>
      <sheetName val="V H.A y Muros A"/>
      <sheetName val="Term A"/>
      <sheetName val="m.tIERRA BYC"/>
      <sheetName val="H.A Y MUROS BYC"/>
      <sheetName val="TERMBYC"/>
    </sheetNames>
    <sheetDataSet>
      <sheetData sheetId="0" refreshError="1"/>
      <sheetData sheetId="1" refreshError="1"/>
      <sheetData sheetId="2" refreshError="1"/>
      <sheetData sheetId="3" refreshError="1"/>
      <sheetData sheetId="4"/>
      <sheetData sheetId="5" refreshError="1"/>
      <sheetData sheetId="6">
        <row r="4">
          <cell r="D4">
            <v>2547.17</v>
          </cell>
        </row>
      </sheetData>
      <sheetData sheetId="7">
        <row r="10">
          <cell r="F10">
            <v>4211.5599999999995</v>
          </cell>
        </row>
      </sheetData>
      <sheetData sheetId="8" refreshError="1"/>
      <sheetData sheetId="9" refreshError="1"/>
      <sheetData sheetId="10" refreshError="1"/>
      <sheetData sheetId="11" refreshError="1"/>
      <sheetData sheetId="12"/>
      <sheetData sheetId="13" refreshError="1"/>
      <sheetData sheetId="14" refreshError="1"/>
      <sheetData sheetId="15" refreshError="1"/>
      <sheetData sheetId="16">
        <row r="7">
          <cell r="D7">
            <v>1.4</v>
          </cell>
        </row>
        <row r="9">
          <cell r="D9">
            <v>0.3</v>
          </cell>
        </row>
      </sheetData>
      <sheetData sheetId="17" refreshError="1"/>
      <sheetData sheetId="18" refreshError="1"/>
      <sheetData sheetId="19" refreshError="1"/>
      <sheetData sheetId="20" refreshError="1"/>
      <sheetData sheetId="21" refreshError="1"/>
    </sheetDataSet>
  </externalBook>
</externalLink>
</file>

<file path=xl/externalLinks/externalLink4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1.000.00"/>
      <sheetName val="02.000.00"/>
      <sheetName val="03.000.00"/>
      <sheetName val="04.000.00"/>
      <sheetName val="05.000.00"/>
      <sheetName val="007.000.00"/>
      <sheetName val="08.000.00"/>
      <sheetName val="09.000.00"/>
      <sheetName val="13.000.00"/>
      <sheetName val="Hoja1"/>
      <sheetName val="INSUMOS"/>
      <sheetName val="15.000.00"/>
      <sheetName val="16.000.00"/>
      <sheetName val="RESUMEN"/>
      <sheetName val="V.Tierras A"/>
      <sheetName val="ANALISIS SEÑAL"/>
      <sheetName val="Materiale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row r="261">
          <cell r="F261">
            <v>200</v>
          </cell>
        </row>
        <row r="303">
          <cell r="F303">
            <v>1500</v>
          </cell>
        </row>
      </sheetData>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4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glesia Maimon (2)"/>
      <sheetName val="Presupuesto"/>
      <sheetName val="Analisis"/>
      <sheetName val="Zapatas"/>
      <sheetName val="Insumos"/>
      <sheetName val="Mano de Obra"/>
      <sheetName val="Datos"/>
      <sheetName val="Tablas Referencia"/>
      <sheetName val="Columnas"/>
      <sheetName val="Vigas"/>
      <sheetName val="Losas"/>
      <sheetName val="Sheet1"/>
    </sheetNames>
    <sheetDataSet>
      <sheetData sheetId="0" refreshError="1"/>
      <sheetData sheetId="1" refreshError="1"/>
      <sheetData sheetId="2" refreshError="1">
        <row r="2">
          <cell r="J2">
            <v>0.01</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4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ODULO 6"/>
      <sheetName val="MODULO 5"/>
      <sheetName val="MODULO 4"/>
      <sheetName val="Insumos"/>
      <sheetName val="Analisis "/>
      <sheetName val="Analisis Civil MODULO 4"/>
      <sheetName val="Analisis Civil MODULO 5"/>
      <sheetName val="Analisis Civil MODULO 6"/>
      <sheetName val="Mezcla"/>
      <sheetName val=" MObra"/>
    </sheetNames>
    <sheetDataSet>
      <sheetData sheetId="0" refreshError="1"/>
      <sheetData sheetId="1" refreshError="1"/>
      <sheetData sheetId="2" refreshError="1"/>
      <sheetData sheetId="3" refreshError="1">
        <row r="2">
          <cell r="G2">
            <v>1</v>
          </cell>
        </row>
      </sheetData>
      <sheetData sheetId="4" refreshError="1"/>
      <sheetData sheetId="5" refreshError="1"/>
      <sheetData sheetId="6" refreshError="1"/>
      <sheetData sheetId="7" refreshError="1"/>
      <sheetData sheetId="8" refreshError="1"/>
      <sheetData sheetId="9" refreshError="1"/>
    </sheetDataSet>
  </externalBook>
</externalLink>
</file>

<file path=xl/externalLinks/externalLink4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umos"/>
      <sheetName val="MODULO 6"/>
      <sheetName val="MODULO 5"/>
      <sheetName val="MODULO 4"/>
      <sheetName val="Analisis "/>
      <sheetName val="Analisis Civil MODULO 4"/>
      <sheetName val="Analisis Civil MODULO 5"/>
      <sheetName val="Analisis Civil MODULO 6"/>
      <sheetName val="Mezcla"/>
      <sheetName val=" MObra"/>
    </sheetNames>
    <sheetDataSet>
      <sheetData sheetId="0" refreshError="1">
        <row r="2">
          <cell r="G2">
            <v>1</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4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ESENTACION"/>
      <sheetName val="PRESENTACION (2)"/>
      <sheetName val="PRESUPUESTO (2)"/>
      <sheetName val="P.U. Const"/>
      <sheetName val="Materiales"/>
      <sheetName val="Salarios"/>
      <sheetName val="Precios"/>
      <sheetName val="EQUIPOS"/>
      <sheetName val="COSTO INDIRECTO"/>
      <sheetName val="OPERADORES EQUIPOS"/>
      <sheetName val="PRESENTACION_(2)"/>
      <sheetName val="PRESUPUESTO_(2)"/>
      <sheetName val="P_U__Const"/>
      <sheetName val="Analisis"/>
      <sheetName val="Insumos (2)"/>
      <sheetName val="M.O."/>
      <sheetName val="Insumos"/>
      <sheetName val="Análisis"/>
      <sheetName val="via"/>
    </sheetNames>
    <sheetDataSet>
      <sheetData sheetId="0" refreshError="1"/>
      <sheetData sheetId="1" refreshError="1"/>
      <sheetData sheetId="2" refreshError="1"/>
      <sheetData sheetId="3" refreshError="1"/>
      <sheetData sheetId="4" refreshError="1">
        <row r="15">
          <cell r="K15">
            <v>145</v>
          </cell>
        </row>
      </sheetData>
      <sheetData sheetId="5" refreshError="1">
        <row r="14">
          <cell r="D14">
            <v>45</v>
          </cell>
        </row>
        <row r="16">
          <cell r="D16">
            <v>45</v>
          </cell>
        </row>
      </sheetData>
      <sheetData sheetId="6" refreshError="1"/>
      <sheetData sheetId="7" refreshError="1"/>
      <sheetData sheetId="8" refreshError="1"/>
      <sheetData sheetId="9" refreshError="1"/>
      <sheetData sheetId="10"/>
      <sheetData sheetId="11"/>
      <sheetData sheetId="12"/>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umo"/>
      <sheetName val="Mezcla"/>
      <sheetName val="Ac.Z"/>
      <sheetName val="Ac.C"/>
      <sheetName val="Ac.V"/>
      <sheetName val="resum.ac "/>
      <sheetName val="LOSA"/>
      <sheetName val="LOSA (2)"/>
      <sheetName val="ana.h.a"/>
      <sheetName val="analisis"/>
      <sheetName val="Analisis Areas Ext."/>
      <sheetName val="Resumen"/>
      <sheetName val="exteriores"/>
      <sheetName val="v. exterior"/>
      <sheetName val="bLOQUE A"/>
      <sheetName val="V.Tierras A"/>
      <sheetName val="V H.A y Muros A"/>
      <sheetName val="Term A"/>
      <sheetName val="ANALISIS STO DGO"/>
    </sheetNames>
    <sheetDataSet>
      <sheetData sheetId="0" refreshError="1">
        <row r="4">
          <cell r="D4">
            <v>2547.17</v>
          </cell>
        </row>
        <row r="11">
          <cell r="D11">
            <v>95</v>
          </cell>
        </row>
      </sheetData>
      <sheetData sheetId="1" refreshError="1">
        <row r="10">
          <cell r="F10">
            <v>4838.6400000000003</v>
          </cell>
        </row>
        <row r="37">
          <cell r="F37">
            <v>4299.8692000000001</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sheetData sheetId="13" refreshError="1"/>
      <sheetData sheetId="14" refreshError="1"/>
      <sheetData sheetId="15"/>
      <sheetData sheetId="16"/>
      <sheetData sheetId="17"/>
      <sheetData sheetId="18" refreshError="1"/>
    </sheetDataSet>
  </externalBook>
</externalLink>
</file>

<file path=xl/externalLinks/externalLink5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old+Torn"/>
      <sheetName val="Insumos"/>
      <sheetName val="varios"/>
      <sheetName val="Presupuesto"/>
      <sheetName val="materiales"/>
      <sheetName val="propuesta"/>
      <sheetName val="peso"/>
      <sheetName val="MO"/>
    </sheetNames>
    <sheetDataSet>
      <sheetData sheetId="0" refreshError="1"/>
      <sheetData sheetId="1" refreshError="1">
        <row r="12">
          <cell r="E12">
            <v>285</v>
          </cell>
        </row>
        <row r="13">
          <cell r="E13">
            <v>1832.8</v>
          </cell>
        </row>
        <row r="15">
          <cell r="E15">
            <v>1508</v>
          </cell>
        </row>
        <row r="17">
          <cell r="E17">
            <v>2600</v>
          </cell>
        </row>
      </sheetData>
      <sheetData sheetId="2" refreshError="1"/>
      <sheetData sheetId="3" refreshError="1"/>
      <sheetData sheetId="4" refreshError="1"/>
      <sheetData sheetId="5" refreshError="1"/>
      <sheetData sheetId="6" refreshError="1"/>
      <sheetData sheetId="7" refreshError="1"/>
    </sheetDataSet>
  </externalBook>
</externalLink>
</file>

<file path=xl/externalLinks/externalLink5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umos"/>
      <sheetName val="Sold+Torn"/>
      <sheetName val="varios"/>
      <sheetName val="Presupuesto"/>
      <sheetName val="materiales"/>
      <sheetName val="propuesta"/>
      <sheetName val="peso"/>
      <sheetName val="MO"/>
    </sheetNames>
    <sheetDataSet>
      <sheetData sheetId="0" refreshError="1">
        <row r="12">
          <cell r="E12">
            <v>285</v>
          </cell>
        </row>
        <row r="13">
          <cell r="E13">
            <v>1832.8</v>
          </cell>
        </row>
        <row r="15">
          <cell r="E15">
            <v>1508</v>
          </cell>
        </row>
        <row r="17">
          <cell r="E17">
            <v>2600</v>
          </cell>
        </row>
      </sheetData>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5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esupuesto"/>
      <sheetName val="Mvto Tierra"/>
      <sheetName val="Materiales"/>
      <sheetName val="Equipos"/>
    </sheetNames>
    <sheetDataSet>
      <sheetData sheetId="0"/>
      <sheetData sheetId="1"/>
      <sheetData sheetId="2">
        <row r="6">
          <cell r="C6">
            <v>315</v>
          </cell>
        </row>
      </sheetData>
      <sheetData sheetId="3">
        <row r="16">
          <cell r="H16">
            <v>3410.0508</v>
          </cell>
        </row>
      </sheetData>
    </sheetDataSet>
  </externalBook>
</externalLink>
</file>

<file path=xl/externalLinks/externalLink5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actores"/>
      <sheetName val="insumos"/>
      <sheetName val="PARTIDAS"/>
      <sheetName val="med.mov.de tierras"/>
      <sheetName val="med.superestruc."/>
      <sheetName val="analisis unitarios"/>
      <sheetName val="MOVIMIENTO DE TIERRAS"/>
      <sheetName val="INSTALACIONES"/>
      <sheetName val="SUPERESTRUCTURA"/>
      <sheetName val="med.terminacion"/>
      <sheetName val="TERMINACION"/>
      <sheetName val="RESUMEN "/>
      <sheetName val="Análisis"/>
    </sheetNames>
    <sheetDataSet>
      <sheetData sheetId="0"/>
      <sheetData sheetId="1"/>
      <sheetData sheetId="2"/>
      <sheetData sheetId="3">
        <row r="6">
          <cell r="D6">
            <v>0.8</v>
          </cell>
        </row>
      </sheetData>
      <sheetData sheetId="4"/>
      <sheetData sheetId="5"/>
      <sheetData sheetId="6"/>
      <sheetData sheetId="7"/>
      <sheetData sheetId="8"/>
      <sheetData sheetId="9"/>
      <sheetData sheetId="10"/>
      <sheetData sheetId="11"/>
      <sheetData sheetId="12" refreshError="1"/>
    </sheetDataSet>
  </externalBook>
</externalLink>
</file>

<file path=xl/externalLinks/externalLink5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NALISIS EXPANSIONES "/>
      <sheetName val="peso"/>
      <sheetName val="Costo Promedio"/>
      <sheetName val="comparacion"/>
      <sheetName val="analisis pintura"/>
      <sheetName val="aluzinc+ Varios"/>
      <sheetName val="ANALISIS DE ACERO"/>
      <sheetName val="propuesta"/>
      <sheetName val="ANALISIS_EXPANSIONES_"/>
      <sheetName val="Costo_Promedio"/>
      <sheetName val="analisis_pintura"/>
      <sheetName val="aluzinc+_Varios"/>
      <sheetName val="ANALISIS_DE_ACERO"/>
      <sheetName val="Insumos"/>
      <sheetName val="Precios"/>
    </sheetNames>
    <sheetDataSet>
      <sheetData sheetId="0"/>
      <sheetData sheetId="1"/>
      <sheetData sheetId="2"/>
      <sheetData sheetId="3"/>
      <sheetData sheetId="4"/>
      <sheetData sheetId="5"/>
      <sheetData sheetId="6"/>
      <sheetData sheetId="7"/>
      <sheetData sheetId="8" refreshError="1"/>
      <sheetData sheetId="9"/>
      <sheetData sheetId="10"/>
      <sheetData sheetId="11"/>
      <sheetData sheetId="12"/>
      <sheetData sheetId="13" refreshError="1"/>
      <sheetData sheetId="14" refreshError="1"/>
    </sheetDataSet>
  </externalBook>
</externalLink>
</file>

<file path=xl/externalLinks/externalLink5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eso"/>
      <sheetName val="ANALISIS EXPANSIONES "/>
      <sheetName val="Costo Promedio"/>
      <sheetName val="comparacion"/>
      <sheetName val="analisis pintura"/>
      <sheetName val="aluzinc+ Varios"/>
      <sheetName val="ANALISIS DE ACERO"/>
      <sheetName val="propuesta"/>
      <sheetName val="ANALISIS_EXPANSIONES_"/>
      <sheetName val="Costo_Promedio"/>
      <sheetName val="analisis_pintura"/>
      <sheetName val="aluzinc+_Varios"/>
      <sheetName val="ANALISIS_DE_ACERO"/>
      <sheetName val="Insumos"/>
      <sheetName val="Precios"/>
    </sheetNames>
    <sheetDataSet>
      <sheetData sheetId="0" refreshError="1"/>
      <sheetData sheetId="1"/>
      <sheetData sheetId="2"/>
      <sheetData sheetId="3"/>
      <sheetData sheetId="4"/>
      <sheetData sheetId="5"/>
      <sheetData sheetId="6"/>
      <sheetData sheetId="7"/>
      <sheetData sheetId="8" refreshError="1"/>
      <sheetData sheetId="9"/>
      <sheetData sheetId="10"/>
      <sheetData sheetId="11"/>
      <sheetData sheetId="12"/>
      <sheetData sheetId="13" refreshError="1"/>
      <sheetData sheetId="14" refreshError="1"/>
    </sheetDataSet>
  </externalBook>
</externalLink>
</file>

<file path=xl/externalLinks/externalLink5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cursos"/>
      <sheetName val="Analisis"/>
    </sheetNames>
    <sheetDataSet>
      <sheetData sheetId="0">
        <row r="1">
          <cell r="A1" t="str">
            <v>Item</v>
          </cell>
          <cell r="B1" t="str">
            <v>Recurso</v>
          </cell>
        </row>
        <row r="2">
          <cell r="B2" t="str">
            <v>Angular L2x2x1/8 - ASTM A36</v>
          </cell>
        </row>
        <row r="3">
          <cell r="B3" t="str">
            <v>Tornillo Autotaladrante de #10 x 2 1/2" c/ Neopreno</v>
          </cell>
        </row>
        <row r="4">
          <cell r="B4" t="str">
            <v>Barra red 5/8"x 20'</v>
          </cell>
        </row>
        <row r="5">
          <cell r="B5" t="str">
            <v>Barra red 1"x 20'</v>
          </cell>
        </row>
        <row r="6">
          <cell r="B6" t="str">
            <v>Chanel C 12x20.7 - ASTM A36</v>
          </cell>
        </row>
        <row r="7">
          <cell r="B7" t="str">
            <v>Chanel C 6 x 13</v>
          </cell>
        </row>
        <row r="8">
          <cell r="B8" t="str">
            <v>Disco p/ esmerilar</v>
          </cell>
        </row>
        <row r="9">
          <cell r="B9" t="str">
            <v>Disco p/corte Metal</v>
          </cell>
        </row>
        <row r="10">
          <cell r="B10" t="str">
            <v>Electrodo E70XX</v>
          </cell>
        </row>
        <row r="11">
          <cell r="B11" t="str">
            <v>Fabricación de Estructuras Metálicas - Columnas</v>
          </cell>
        </row>
        <row r="12">
          <cell r="B12" t="str">
            <v>Fabricación de Estructuras Metálicas - Vigas</v>
          </cell>
        </row>
        <row r="13">
          <cell r="B13" t="str">
            <v>Fabricación de Estructuras Metálicas - Correa</v>
          </cell>
        </row>
        <row r="14">
          <cell r="B14" t="str">
            <v>Instalación de Estructuras Metálicas</v>
          </cell>
        </row>
        <row r="15">
          <cell r="B15" t="str">
            <v>MetalDeck Cal 22 1/32 W=940 mm</v>
          </cell>
        </row>
        <row r="16">
          <cell r="B16" t="str">
            <v>MetalDeck Cal 26 1/32 W=940 mm</v>
          </cell>
        </row>
        <row r="17">
          <cell r="B17" t="str">
            <v>Caballete Cal 26 1/32 W=940 mm</v>
          </cell>
        </row>
        <row r="18">
          <cell r="B18" t="str">
            <v>Perfil TS 10 x 10 x 3/8'' - ASTM A50</v>
          </cell>
        </row>
        <row r="19">
          <cell r="B19" t="str">
            <v>Perfil TS 12 x 6 x 5/16" - ASTM A50</v>
          </cell>
        </row>
        <row r="20">
          <cell r="B20" t="str">
            <v>Perfil TS 14 x 6 x 3/8'' - ASTM A50</v>
          </cell>
        </row>
        <row r="21">
          <cell r="B21" t="str">
            <v>Perfil W12x14 - ASTM A50</v>
          </cell>
        </row>
        <row r="22">
          <cell r="B22" t="str">
            <v>Perfil W12x16 - ASTM A50</v>
          </cell>
        </row>
        <row r="23">
          <cell r="B23" t="str">
            <v>Perfil W12x19 - ASTM A50</v>
          </cell>
        </row>
        <row r="24">
          <cell r="B24" t="str">
            <v>Perfil W12x22 - ASTM A50</v>
          </cell>
        </row>
        <row r="25">
          <cell r="B25" t="str">
            <v>Perfil W14x132 - ASTM A50</v>
          </cell>
        </row>
        <row r="26">
          <cell r="B26" t="str">
            <v>Perfil W14x159 - ASTM A50</v>
          </cell>
        </row>
        <row r="27">
          <cell r="B27" t="str">
            <v>Perfil W14x61 - ASTM A50</v>
          </cell>
        </row>
        <row r="28">
          <cell r="B28" t="str">
            <v>Perfil W14x74 - ASTM A50</v>
          </cell>
        </row>
        <row r="29">
          <cell r="B29" t="str">
            <v>Perfil W16x26 - ASTM A50</v>
          </cell>
        </row>
        <row r="30">
          <cell r="B30" t="str">
            <v>Perfil W16x36 - ASTM A50</v>
          </cell>
        </row>
        <row r="31">
          <cell r="B31" t="str">
            <v>Perfil W18x35 - ASTM A50</v>
          </cell>
        </row>
        <row r="32">
          <cell r="B32" t="str">
            <v>Perfil W18x50 - ASTM A50</v>
          </cell>
        </row>
        <row r="33">
          <cell r="B33" t="str">
            <v>Perfil W27x84 - ASTM A50</v>
          </cell>
        </row>
        <row r="34">
          <cell r="B34" t="str">
            <v>Perfil W33x130 - ASTM A50</v>
          </cell>
        </row>
        <row r="35">
          <cell r="B35" t="str">
            <v>Perfil W6x15  - ASTM A50</v>
          </cell>
        </row>
        <row r="36">
          <cell r="B36" t="str">
            <v>Perfil W8x24  - ASTM A50</v>
          </cell>
        </row>
        <row r="37">
          <cell r="B37" t="str">
            <v>Perno hook Ø  - A325 1'' x 18''</v>
          </cell>
        </row>
        <row r="38">
          <cell r="B38" t="str">
            <v>Perno Ø  - A325   3/4'' x 1 3/4''</v>
          </cell>
        </row>
        <row r="39">
          <cell r="B39" t="str">
            <v>Perno Ø  - A325   3/4'' x 2    ''</v>
          </cell>
        </row>
        <row r="40">
          <cell r="B40" t="str">
            <v>Perno Ø  - A325   3/4'' x 2    ''</v>
          </cell>
        </row>
        <row r="41">
          <cell r="B41" t="str">
            <v>Perno Ø  - A325   3/4'' x 2 1/2''</v>
          </cell>
        </row>
        <row r="42">
          <cell r="B42" t="str">
            <v>Perno Ø  - A325   3/4'' x 2 1/4''</v>
          </cell>
        </row>
        <row r="43">
          <cell r="B43" t="str">
            <v>Perno Ø  - A325   3/4'' x 2 1/8''</v>
          </cell>
        </row>
        <row r="44">
          <cell r="B44" t="str">
            <v>Perno Ø  - A325   5/8'' x 2    ''</v>
          </cell>
        </row>
        <row r="45">
          <cell r="B45" t="str">
            <v>Perno Ø  - A325   5/8'' x 2 1/2''</v>
          </cell>
        </row>
        <row r="46">
          <cell r="B46" t="str">
            <v>Perno Ø  - A325   7/8'' x 2    ''</v>
          </cell>
        </row>
        <row r="47">
          <cell r="B47" t="str">
            <v>Perno Ø  - A325   7/8'' x 2 1/4''</v>
          </cell>
        </row>
        <row r="48">
          <cell r="B48" t="str">
            <v>Perno Ø  - A325   7/8'' x 2 3/4''</v>
          </cell>
        </row>
        <row r="49">
          <cell r="B49" t="str">
            <v>Perno Ø  - A325   7/8'' x 3 1/4''</v>
          </cell>
        </row>
        <row r="50">
          <cell r="B50" t="str">
            <v>Perno Ø  - A325 1    '' x 3    ''</v>
          </cell>
        </row>
        <row r="51">
          <cell r="B51" t="str">
            <v>Perno Ø  - A490   7/8'' x 2 1/2''</v>
          </cell>
        </row>
        <row r="52">
          <cell r="B52" t="str">
            <v>Perno Ø  - A490   7/8'' x 3    ''</v>
          </cell>
        </row>
        <row r="53">
          <cell r="B53" t="str">
            <v>Perno Ø  - A490   7/8'' x 3 1/2''</v>
          </cell>
        </row>
        <row r="54">
          <cell r="B54" t="str">
            <v>Perno Ø  - A490 1    '' x 2 3/4''</v>
          </cell>
        </row>
        <row r="55">
          <cell r="B55" t="str">
            <v>Perno Ø  - A490 1    '' x 3 3/4''</v>
          </cell>
        </row>
        <row r="56">
          <cell r="B56" t="str">
            <v>Perno Ø  - A490 1    '' x 4 1/2''</v>
          </cell>
        </row>
        <row r="57">
          <cell r="B57" t="str">
            <v>Perno Ø  - A490 1 1/8'' x 3 3/4''</v>
          </cell>
        </row>
        <row r="58">
          <cell r="B58" t="str">
            <v>Perno Ø  - A490 1 1/8'' x 4 1/2''</v>
          </cell>
        </row>
        <row r="59">
          <cell r="B59" t="str">
            <v xml:space="preserve">Plancha ASTM A36 4' x 8' x 1/2" </v>
          </cell>
        </row>
        <row r="60">
          <cell r="B60" t="str">
            <v xml:space="preserve">Plancha ASTM A36 4' x 8' x 1/4" </v>
          </cell>
        </row>
        <row r="61">
          <cell r="B61" t="str">
            <v xml:space="preserve">Plancha ASTM A36 4' x 8' x 3/32" </v>
          </cell>
        </row>
        <row r="62">
          <cell r="B62" t="str">
            <v>Movilización y Desmovilización</v>
          </cell>
        </row>
        <row r="63">
          <cell r="B63" t="str">
            <v>Grúa de Hidraulica 20 Ton</v>
          </cell>
        </row>
        <row r="64">
          <cell r="B64" t="str">
            <v>Maestro de Carpinteria Metalica</v>
          </cell>
        </row>
        <row r="65">
          <cell r="B65" t="str">
            <v>Operador de Grua</v>
          </cell>
        </row>
        <row r="66">
          <cell r="B66" t="str">
            <v>Soldadores - Estructuras Metalicas</v>
          </cell>
        </row>
        <row r="67">
          <cell r="B67" t="str">
            <v>Pintores - Estructura Metalica</v>
          </cell>
        </row>
        <row r="68">
          <cell r="B68" t="str">
            <v>Pistola Neumatica P/ Tornilleria</v>
          </cell>
        </row>
        <row r="69">
          <cell r="B69" t="str">
            <v xml:space="preserve">PPG AMERCOAT 235 Multi-Purpose Epoxy Haze Gray (Cub) </v>
          </cell>
        </row>
        <row r="70">
          <cell r="B70" t="str">
            <v xml:space="preserve">PPG PITT-HANE 35 High Gloss Urethane Gris Perla (Ga) </v>
          </cell>
        </row>
        <row r="71">
          <cell r="B71" t="str">
            <v>Compresor para Pintura</v>
          </cell>
        </row>
        <row r="72">
          <cell r="B72" t="str">
            <v>Acetileno</v>
          </cell>
        </row>
        <row r="73">
          <cell r="B73" t="str">
            <v>Oxigeno</v>
          </cell>
        </row>
        <row r="74">
          <cell r="B74" t="str">
            <v xml:space="preserve">Plancha ASTM A36 4' x 8' x 1/2" </v>
          </cell>
        </row>
        <row r="75">
          <cell r="B75" t="str">
            <v xml:space="preserve">Plancha ASTM A36 4' x 8' x 1/4" </v>
          </cell>
        </row>
        <row r="76">
          <cell r="B76" t="str">
            <v xml:space="preserve">Plancha ASTM A36 4' x 8' x 3/32" </v>
          </cell>
        </row>
      </sheetData>
      <sheetData sheetId="1"/>
    </sheetDataSet>
  </externalBook>
</externalLink>
</file>

<file path=xl/externalLinks/externalLink5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PROB. SEOPC"/>
      <sheetName val="APROB. SEOPC (2)"/>
      <sheetName val="PASARELA OZORIA"/>
      <sheetName val="Hoja1"/>
      <sheetName val="TUNEL CHARLES"/>
      <sheetName val="Pasarela de L=60.00"/>
      <sheetName val="cotiz tunel"/>
    </sheetNames>
    <sheetDataSet>
      <sheetData sheetId="0" refreshError="1"/>
      <sheetData sheetId="1" refreshError="1"/>
      <sheetData sheetId="2" refreshError="1"/>
      <sheetData sheetId="3" refreshError="1"/>
      <sheetData sheetId="4" refreshError="1"/>
      <sheetData sheetId="5"/>
      <sheetData sheetId="6" refreshError="1"/>
    </sheetDataSet>
  </externalBook>
</externalLink>
</file>

<file path=xl/externalLinks/externalLink5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sarela de L=60.00"/>
      <sheetName val="APROB. SEOPC"/>
      <sheetName val="APROB. SEOPC (2)"/>
      <sheetName val="PASARELA OZORIA"/>
      <sheetName val="Hoja1"/>
      <sheetName val="TUNEL CHARLES"/>
      <sheetName val="cotiz tunel"/>
    </sheetNames>
    <sheetDataSet>
      <sheetData sheetId="0" refreshError="1"/>
      <sheetData sheetId="1" refreshError="1"/>
      <sheetData sheetId="2" refreshError="1"/>
      <sheetData sheetId="3" refreshError="1"/>
      <sheetData sheetId="4" refreshError="1"/>
      <sheetData sheetId="5" refreshError="1"/>
      <sheetData sheetId="6" refreshError="1"/>
    </sheetDataSet>
  </externalBook>
</externalLink>
</file>

<file path=xl/externalLinks/externalLink5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 pintura"/>
      <sheetName val="Varios"/>
      <sheetName val="Herr+Equip"/>
      <sheetName val="M.O instalacion"/>
      <sheetName val="M.O Fabricacion"/>
      <sheetName val="Corte+Sold"/>
      <sheetName val="Ana.precios un"/>
      <sheetName val="PRESUPUESTO"/>
      <sheetName val="Analisis pit office"/>
      <sheetName val="ANALISIS"/>
      <sheetName val="Comparacion"/>
      <sheetName val="Ana.esc. emergencia"/>
      <sheetName val="Peso techo"/>
      <sheetName val="Ana.baranda"/>
      <sheetName val="Peso Escalera"/>
      <sheetName val="BAR. ESC. EMERG. PIT OFFICE"/>
      <sheetName val="ESC. EMERG. PIT OFFICE (2)"/>
      <sheetName val="TECHO PIT OFFICE"/>
      <sheetName val="Analisis de precios PIT OFFICE"/>
      <sheetName val="Pre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sheetData sheetId="12" refreshError="1"/>
      <sheetData sheetId="13" refreshError="1"/>
      <sheetData sheetId="14"/>
      <sheetData sheetId="15" refreshError="1"/>
      <sheetData sheetId="16" refreshError="1"/>
      <sheetData sheetId="17" refreshError="1"/>
      <sheetData sheetId="18" refreshError="1"/>
      <sheetData sheetId="19"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nal term"/>
      <sheetName val="Edificio A"/>
      <sheetName val="Edificio D"/>
      <sheetName val="Edicio c"/>
      <sheetName val="electr."/>
      <sheetName val="Unv. "/>
      <sheetName val="Presupuesto"/>
      <sheetName val="Volumenes"/>
      <sheetName val="Anal. horm."/>
      <sheetName val="Mat"/>
      <sheetName val="Ana-Sanit."/>
      <sheetName val="Pu-Sanit."/>
      <sheetName val="Ana-Elect"/>
      <sheetName val="PU-Elect."/>
      <sheetName val="anal aire"/>
      <sheetName val="climat."/>
      <sheetName val="Jornal"/>
      <sheetName val="cuantias "/>
      <sheetName val="peso-cuantia"/>
      <sheetName val="planta trata"/>
      <sheetName val="subida materiales"/>
      <sheetName val="Hoja5"/>
      <sheetName val="M. O. exc."/>
      <sheetName val="Hoja3"/>
      <sheetName val="Ana-elect."/>
      <sheetName val="puertas"/>
      <sheetName val="Cubicacion"/>
      <sheetName val="Septicos"/>
      <sheetName val="caseta"/>
      <sheetName val="calcul anal"/>
      <sheetName val="UASD"/>
      <sheetName val="INSUMO"/>
      <sheetName val="Mezcla"/>
      <sheetName val="Hoja2"/>
      <sheetName val="Hoja1"/>
      <sheetName val="A"/>
      <sheetName val="TIPO C 4NIV."/>
      <sheetName val="TIPO I 3NIV."/>
      <sheetName val="TIPO F 3NIV."/>
      <sheetName val="TIPO F 4NIV."/>
      <sheetName val="TIPO I 3NIV(2)"/>
      <sheetName val="Tipo J 3NIV."/>
      <sheetName val="TIPO F 3NIV. (2)"/>
    </sheetNames>
    <sheetDataSet>
      <sheetData sheetId="0" refreshError="1">
        <row r="1512">
          <cell r="G1512">
            <v>3526.1216021874998</v>
          </cell>
        </row>
      </sheetData>
      <sheetData sheetId="1">
        <row r="1512">
          <cell r="G1512">
            <v>3526.1216021874998</v>
          </cell>
        </row>
      </sheetData>
      <sheetData sheetId="2"/>
      <sheetData sheetId="3"/>
      <sheetData sheetId="4"/>
      <sheetData sheetId="5"/>
      <sheetData sheetId="6"/>
      <sheetData sheetId="7"/>
      <sheetData sheetId="8">
        <row r="391">
          <cell r="F391">
            <v>14781.061545997285</v>
          </cell>
        </row>
      </sheetData>
      <sheetData sheetId="9">
        <row r="14">
          <cell r="D14">
            <v>1240</v>
          </cell>
        </row>
      </sheetData>
      <sheetData sheetId="10"/>
      <sheetData sheetId="11">
        <row r="126">
          <cell r="C126">
            <v>55</v>
          </cell>
        </row>
      </sheetData>
      <sheetData sheetId="12"/>
      <sheetData sheetId="13">
        <row r="39">
          <cell r="D39">
            <v>4.37</v>
          </cell>
        </row>
      </sheetData>
      <sheetData sheetId="14"/>
      <sheetData sheetId="15"/>
      <sheetData sheetId="16">
        <row r="14">
          <cell r="D14">
            <v>0.3</v>
          </cell>
        </row>
      </sheetData>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row r="3141">
          <cell r="F3141">
            <v>2275.0549999999998</v>
          </cell>
        </row>
      </sheetData>
      <sheetData sheetId="31"/>
      <sheetData sheetId="32"/>
      <sheetData sheetId="33"/>
      <sheetData sheetId="34"/>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Set>
  </externalBook>
</externalLink>
</file>

<file path=xl/externalLinks/externalLink6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ceros Vigas Entrepiso"/>
      <sheetName val="Aceros columnas n1-2"/>
      <sheetName val="Acero Zapata"/>
      <sheetName val="Res Cuantia N1-2"/>
      <sheetName val="Res Cuantia Z"/>
      <sheetName val="INSUMOSJES"/>
      <sheetName val="cot.puer.ven"/>
      <sheetName val="insumos"/>
      <sheetName val="subida"/>
      <sheetName val="ORQUIDEA TIPO A"/>
      <sheetName val="analisis1"/>
      <sheetName val="med.mov.de tierras"/>
      <sheetName val="med.superestruc."/>
      <sheetName val="med.terminacion"/>
      <sheetName val="TERMINACION"/>
      <sheetName val="INSTALACIONES"/>
      <sheetName val="MOVIMIENTO DE TIERRAS"/>
      <sheetName val="analisis unitarios"/>
      <sheetName val="SUPERESTRUCTURA"/>
      <sheetName val="PARTIDAS"/>
      <sheetName val="R.CAYENA"/>
      <sheetName val="med.mov.de tierras2"/>
      <sheetName val="factores"/>
      <sheetName val="cotizaciones"/>
      <sheetName val="CONTRARO SEÑALIZACIONES"/>
      <sheetName val="Analisis BC"/>
      <sheetName val="Incremento Precios"/>
      <sheetName val="PARTIDAS NUEVAS"/>
      <sheetName val="LISTA PRECIO"/>
      <sheetName val="caseta transformador"/>
      <sheetName val="ANALISIS STO DGO"/>
      <sheetName val="Ins 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Set>
  </externalBook>
</externalLink>
</file>

<file path=xl/externalLinks/externalLink6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nalisis1"/>
      <sheetName val="Aceros Vigas Entrepiso"/>
      <sheetName val="Aceros columnas n1-2"/>
      <sheetName val="Acero Zapata"/>
      <sheetName val="Res Cuantia N1-2"/>
      <sheetName val="Res Cuantia Z"/>
      <sheetName val="INSUMOSJES"/>
      <sheetName val="cot.puer.ven"/>
      <sheetName val="insumos"/>
      <sheetName val="subida"/>
      <sheetName val="ORQUIDEA TIPO A"/>
      <sheetName val="med.mov.de tierras"/>
      <sheetName val="med.superestruc."/>
      <sheetName val="med.terminacion"/>
      <sheetName val="TERMINACION"/>
      <sheetName val="INSTALACIONES"/>
      <sheetName val="MOVIMIENTO DE TIERRAS"/>
      <sheetName val="analisis unitarios"/>
      <sheetName val="SUPERESTRUCTURA"/>
      <sheetName val="PARTIDAS"/>
      <sheetName val="R.CAYENA"/>
      <sheetName val="med.mov.de tierras2"/>
      <sheetName val="factores"/>
      <sheetName val="cotizaciones"/>
      <sheetName val="CONTRARO SEÑALIZACIONES"/>
      <sheetName val="Analisis BC"/>
      <sheetName val="Incremento Precios"/>
      <sheetName val="PARTIDAS NUEVAS"/>
      <sheetName val="LISTA PRECIO"/>
      <sheetName val="caseta transformador"/>
      <sheetName val="ANALISIS STO DGO"/>
      <sheetName val="Ins 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c.Z"/>
      <sheetName val="Ac.C"/>
      <sheetName val="Ac.V"/>
      <sheetName val="resum.ac "/>
      <sheetName val="LOSA"/>
      <sheetName val="LOSA (2)"/>
      <sheetName val="insumo"/>
      <sheetName val="Mezcla"/>
      <sheetName val="ana.h.a"/>
      <sheetName val="analisis"/>
      <sheetName val="Analisis Areas Ext."/>
      <sheetName val="Resumen"/>
      <sheetName val="exteriores"/>
      <sheetName val="v. exterior"/>
      <sheetName val="bLOQUE A"/>
      <sheetName val="V.Tierras A"/>
      <sheetName val="V H.A y Muros A"/>
      <sheetName val="Term A"/>
      <sheetName val="ANALISIS STO DGO"/>
    </sheetNames>
    <sheetDataSet>
      <sheetData sheetId="0" refreshError="1"/>
      <sheetData sheetId="1" refreshError="1"/>
      <sheetData sheetId="2" refreshError="1"/>
      <sheetData sheetId="3" refreshError="1"/>
      <sheetData sheetId="4" refreshError="1"/>
      <sheetData sheetId="5" refreshError="1"/>
      <sheetData sheetId="6" refreshError="1">
        <row r="4">
          <cell r="D4">
            <v>2547.17</v>
          </cell>
        </row>
        <row r="11">
          <cell r="D11">
            <v>95</v>
          </cell>
        </row>
      </sheetData>
      <sheetData sheetId="7" refreshError="1"/>
      <sheetData sheetId="8" refreshError="1"/>
      <sheetData sheetId="9" refreshError="1"/>
      <sheetData sheetId="10" refreshError="1"/>
      <sheetData sheetId="11" refreshError="1"/>
      <sheetData sheetId="12"/>
      <sheetData sheetId="13" refreshError="1"/>
      <sheetData sheetId="14" refreshError="1"/>
      <sheetData sheetId="15"/>
      <sheetData sheetId="16"/>
      <sheetData sheetId="17"/>
      <sheetData sheetId="18"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umo"/>
      <sheetName val="Mezcla"/>
      <sheetName val="Ac.Z"/>
      <sheetName val="Ac.C"/>
      <sheetName val="Ac.V"/>
      <sheetName val="resum.ac "/>
      <sheetName val="LOSA"/>
      <sheetName val="LOSA (2)"/>
      <sheetName val="ana.h.a"/>
      <sheetName val="analisis"/>
      <sheetName val="Analisis Areas Ext."/>
      <sheetName val="Resumen"/>
      <sheetName val="exteriores"/>
      <sheetName val="v. exterior"/>
      <sheetName val="bLOQUE A"/>
      <sheetName val="V.Tierras A"/>
      <sheetName val="V H.A y Muros A"/>
      <sheetName val="Term A"/>
      <sheetName val="ANALISIS STO DGO"/>
    </sheetNames>
    <sheetDataSet>
      <sheetData sheetId="0" refreshError="1">
        <row r="4">
          <cell r="D4">
            <v>2547.17</v>
          </cell>
        </row>
        <row r="11">
          <cell r="D11">
            <v>95</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sheetData sheetId="13" refreshError="1"/>
      <sheetData sheetId="14" refreshError="1"/>
      <sheetData sheetId="15"/>
      <sheetData sheetId="16"/>
      <sheetData sheetId="17"/>
      <sheetData sheetId="18"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nalisis"/>
      <sheetName val="Presupuesto"/>
      <sheetName val="Sheet2"/>
      <sheetName val="Sheet3"/>
    </sheetNames>
    <sheetDataSet>
      <sheetData sheetId="0" refreshError="1">
        <row r="63">
          <cell r="D63">
            <v>5342</v>
          </cell>
        </row>
      </sheetData>
      <sheetData sheetId="1" refreshError="1"/>
      <sheetData sheetId="2" refreshError="1"/>
      <sheetData sheetId="3"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sheetPr>
  <dimension ref="A1:XEZ2301"/>
  <sheetViews>
    <sheetView tabSelected="1" view="pageBreakPreview" topLeftCell="A79" zoomScaleNormal="100" zoomScaleSheetLayoutView="100" workbookViewId="0">
      <selection activeCell="B1976" sqref="B1976"/>
    </sheetView>
  </sheetViews>
  <sheetFormatPr baseColWidth="10" defaultColWidth="11.42578125" defaultRowHeight="15" x14ac:dyDescent="0.25"/>
  <cols>
    <col min="1" max="1" width="6.7109375" style="37" customWidth="1"/>
    <col min="2" max="2" width="56.140625" style="94" customWidth="1"/>
    <col min="3" max="3" width="10.42578125" style="81" bestFit="1" customWidth="1"/>
    <col min="4" max="4" width="6.7109375" style="82" customWidth="1"/>
    <col min="5" max="5" width="14.5703125" style="83" customWidth="1"/>
    <col min="6" max="6" width="15" style="8" customWidth="1"/>
    <col min="7" max="7" width="16.85546875" style="2" bestFit="1" customWidth="1"/>
    <col min="8" max="16384" width="11.42578125" style="3"/>
  </cols>
  <sheetData>
    <row r="1" spans="1:13" x14ac:dyDescent="0.25">
      <c r="A1" s="404" t="s">
        <v>0</v>
      </c>
      <c r="B1" s="404"/>
      <c r="C1" s="404"/>
      <c r="D1" s="404"/>
      <c r="E1" s="404"/>
      <c r="F1" s="1"/>
    </row>
    <row r="2" spans="1:13" x14ac:dyDescent="0.25">
      <c r="A2" s="405" t="s">
        <v>1</v>
      </c>
      <c r="B2" s="405"/>
      <c r="C2" s="4"/>
      <c r="D2" s="5"/>
      <c r="E2" s="6"/>
      <c r="F2" s="1"/>
    </row>
    <row r="3" spans="1:13" x14ac:dyDescent="0.25">
      <c r="A3" s="405" t="s">
        <v>2</v>
      </c>
      <c r="B3" s="405"/>
      <c r="C3" s="4"/>
      <c r="D3" s="5"/>
      <c r="E3" s="6"/>
      <c r="F3" s="1"/>
    </row>
    <row r="4" spans="1:13" x14ac:dyDescent="0.25">
      <c r="A4" s="7"/>
      <c r="B4" s="406"/>
      <c r="C4" s="406"/>
      <c r="D4" s="406"/>
      <c r="E4" s="406"/>
    </row>
    <row r="5" spans="1:13" x14ac:dyDescent="0.25">
      <c r="A5" s="403" t="s">
        <v>3</v>
      </c>
      <c r="B5" s="403"/>
      <c r="C5" s="403"/>
      <c r="D5" s="403"/>
      <c r="E5" s="403"/>
      <c r="F5" s="403"/>
      <c r="G5" s="403"/>
    </row>
    <row r="6" spans="1:13" x14ac:dyDescent="0.25">
      <c r="A6" s="403" t="s">
        <v>4</v>
      </c>
      <c r="B6" s="403"/>
      <c r="C6" s="403"/>
      <c r="D6" s="403"/>
      <c r="E6" s="403"/>
      <c r="F6" s="403"/>
      <c r="G6" s="403"/>
    </row>
    <row r="7" spans="1:13" ht="15.75" thickBot="1" x14ac:dyDescent="0.3">
      <c r="A7" s="9"/>
      <c r="B7" s="10"/>
      <c r="C7" s="11"/>
      <c r="D7" s="12"/>
      <c r="E7" s="13"/>
      <c r="F7" s="14"/>
      <c r="G7" s="15"/>
    </row>
    <row r="8" spans="1:13" s="22" customFormat="1" ht="15.75" thickBot="1" x14ac:dyDescent="0.3">
      <c r="A8" s="16" t="s">
        <v>5</v>
      </c>
      <c r="B8" s="17" t="s">
        <v>6</v>
      </c>
      <c r="C8" s="18" t="s">
        <v>7</v>
      </c>
      <c r="D8" s="18" t="s">
        <v>8</v>
      </c>
      <c r="E8" s="19" t="s">
        <v>9</v>
      </c>
      <c r="F8" s="20" t="s">
        <v>10</v>
      </c>
      <c r="G8" s="21" t="s">
        <v>11</v>
      </c>
    </row>
    <row r="10" spans="1:13" s="25" customFormat="1" x14ac:dyDescent="0.25">
      <c r="A10" s="23" t="s">
        <v>12</v>
      </c>
      <c r="B10" s="24" t="s">
        <v>13</v>
      </c>
      <c r="C10" s="4"/>
      <c r="D10" s="5"/>
      <c r="E10" s="4"/>
      <c r="F10" s="1"/>
      <c r="G10" s="15"/>
      <c r="H10" s="26"/>
      <c r="I10" s="26"/>
      <c r="J10" s="26"/>
      <c r="K10" s="26"/>
      <c r="L10" s="26"/>
      <c r="M10" s="26"/>
    </row>
    <row r="11" spans="1:13" s="30" customFormat="1" ht="17.100000000000001" customHeight="1" x14ac:dyDescent="0.25">
      <c r="A11" s="27" t="s">
        <v>14</v>
      </c>
      <c r="B11" s="10" t="s">
        <v>15</v>
      </c>
      <c r="C11" s="28">
        <v>1</v>
      </c>
      <c r="D11" s="29" t="s">
        <v>16</v>
      </c>
      <c r="E11" s="11"/>
      <c r="F11" s="14">
        <f>C11*E11</f>
        <v>0</v>
      </c>
      <c r="G11" s="1"/>
      <c r="H11" s="31"/>
      <c r="I11" s="31"/>
      <c r="J11" s="31"/>
      <c r="K11" s="31"/>
      <c r="L11" s="31"/>
      <c r="M11" s="31"/>
    </row>
    <row r="12" spans="1:13" s="30" customFormat="1" ht="17.100000000000001" customHeight="1" x14ac:dyDescent="0.25">
      <c r="A12" s="27" t="s">
        <v>17</v>
      </c>
      <c r="B12" s="10" t="s">
        <v>18</v>
      </c>
      <c r="C12" s="32">
        <v>252.11</v>
      </c>
      <c r="D12" s="30" t="s">
        <v>19</v>
      </c>
      <c r="E12" s="11"/>
      <c r="F12" s="14">
        <f t="shared" ref="F12:F23" si="0">C12*E12</f>
        <v>0</v>
      </c>
      <c r="G12" s="33"/>
      <c r="H12" s="31"/>
      <c r="I12" s="31"/>
      <c r="J12" s="31"/>
      <c r="K12" s="31"/>
      <c r="L12" s="31"/>
      <c r="M12" s="31"/>
    </row>
    <row r="13" spans="1:13" s="30" customFormat="1" ht="17.100000000000001" customHeight="1" x14ac:dyDescent="0.25">
      <c r="A13" s="27" t="s">
        <v>20</v>
      </c>
      <c r="B13" s="10" t="s">
        <v>21</v>
      </c>
      <c r="C13" s="28">
        <v>1</v>
      </c>
      <c r="D13" s="30" t="s">
        <v>16</v>
      </c>
      <c r="E13" s="11"/>
      <c r="F13" s="14">
        <f t="shared" si="0"/>
        <v>0</v>
      </c>
      <c r="G13" s="34"/>
      <c r="H13" s="31"/>
      <c r="I13" s="31"/>
      <c r="J13" s="31"/>
      <c r="K13" s="31"/>
      <c r="L13" s="31"/>
      <c r="M13" s="31"/>
    </row>
    <row r="14" spans="1:13" s="30" customFormat="1" ht="17.100000000000001" customHeight="1" x14ac:dyDescent="0.25">
      <c r="A14" s="27" t="s">
        <v>22</v>
      </c>
      <c r="B14" s="10" t="s">
        <v>23</v>
      </c>
      <c r="C14" s="28">
        <v>1</v>
      </c>
      <c r="D14" s="30" t="s">
        <v>16</v>
      </c>
      <c r="E14" s="11"/>
      <c r="F14" s="14">
        <f t="shared" si="0"/>
        <v>0</v>
      </c>
      <c r="G14" s="34"/>
      <c r="H14" s="31"/>
      <c r="I14" s="31"/>
      <c r="J14" s="31"/>
      <c r="K14" s="31"/>
      <c r="L14" s="31"/>
      <c r="M14" s="31"/>
    </row>
    <row r="15" spans="1:13" s="30" customFormat="1" ht="17.100000000000001" customHeight="1" x14ac:dyDescent="0.25">
      <c r="A15" s="27" t="s">
        <v>24</v>
      </c>
      <c r="B15" s="35" t="s">
        <v>25</v>
      </c>
      <c r="C15" s="28">
        <v>456.2</v>
      </c>
      <c r="D15" s="30" t="s">
        <v>26</v>
      </c>
      <c r="E15" s="28"/>
      <c r="F15" s="14">
        <f t="shared" si="0"/>
        <v>0</v>
      </c>
      <c r="G15" s="34"/>
      <c r="H15" s="31"/>
      <c r="I15" s="31"/>
      <c r="J15" s="31"/>
      <c r="K15" s="31"/>
      <c r="L15" s="31"/>
      <c r="M15" s="31"/>
    </row>
    <row r="16" spans="1:13" s="30" customFormat="1" ht="17.100000000000001" customHeight="1" x14ac:dyDescent="0.25">
      <c r="A16" s="27" t="s">
        <v>27</v>
      </c>
      <c r="B16" s="35" t="s">
        <v>28</v>
      </c>
      <c r="C16" s="28">
        <v>91.24</v>
      </c>
      <c r="D16" s="30" t="s">
        <v>29</v>
      </c>
      <c r="E16" s="11"/>
      <c r="F16" s="14">
        <f t="shared" si="0"/>
        <v>0</v>
      </c>
      <c r="G16" s="33"/>
      <c r="H16" s="31"/>
      <c r="I16" s="31"/>
      <c r="J16" s="31"/>
      <c r="K16" s="31"/>
      <c r="L16" s="31"/>
      <c r="M16" s="31"/>
    </row>
    <row r="17" spans="1:13" s="30" customFormat="1" ht="17.100000000000001" customHeight="1" x14ac:dyDescent="0.25">
      <c r="A17" s="27" t="s">
        <v>30</v>
      </c>
      <c r="B17" s="36" t="s">
        <v>31</v>
      </c>
      <c r="C17" s="28">
        <v>255.47</v>
      </c>
      <c r="D17" s="30" t="s">
        <v>29</v>
      </c>
      <c r="E17" s="11"/>
      <c r="F17" s="14">
        <f t="shared" si="0"/>
        <v>0</v>
      </c>
      <c r="G17" s="33"/>
      <c r="H17" s="31"/>
      <c r="I17" s="31"/>
      <c r="J17" s="31"/>
      <c r="K17" s="31"/>
      <c r="L17" s="31"/>
      <c r="M17" s="31"/>
    </row>
    <row r="18" spans="1:13" s="30" customFormat="1" ht="17.100000000000001" customHeight="1" x14ac:dyDescent="0.25">
      <c r="A18" s="37" t="s">
        <v>32</v>
      </c>
      <c r="B18" s="36" t="s">
        <v>33</v>
      </c>
      <c r="C18" s="28">
        <v>1314.73</v>
      </c>
      <c r="D18" s="30" t="s">
        <v>26</v>
      </c>
      <c r="E18" s="11"/>
      <c r="F18" s="14">
        <f t="shared" si="0"/>
        <v>0</v>
      </c>
      <c r="G18" s="33"/>
      <c r="H18" s="31"/>
      <c r="I18" s="31"/>
      <c r="J18" s="31"/>
      <c r="K18" s="31"/>
      <c r="L18" s="31"/>
      <c r="M18" s="31"/>
    </row>
    <row r="19" spans="1:13" s="30" customFormat="1" ht="17.100000000000001" customHeight="1" x14ac:dyDescent="0.25">
      <c r="A19" s="27" t="s">
        <v>34</v>
      </c>
      <c r="B19" s="10" t="s">
        <v>35</v>
      </c>
      <c r="C19" s="28">
        <v>1172.99</v>
      </c>
      <c r="D19" s="30" t="s">
        <v>26</v>
      </c>
      <c r="E19" s="11"/>
      <c r="F19" s="14">
        <f t="shared" si="0"/>
        <v>0</v>
      </c>
      <c r="G19" s="38"/>
      <c r="H19" s="31"/>
      <c r="I19" s="31"/>
      <c r="J19" s="31"/>
      <c r="K19" s="31"/>
      <c r="L19" s="31"/>
      <c r="M19" s="31"/>
    </row>
    <row r="20" spans="1:13" ht="17.100000000000001" customHeight="1" x14ac:dyDescent="0.25">
      <c r="A20" s="27" t="s">
        <v>36</v>
      </c>
      <c r="B20" s="10" t="s">
        <v>37</v>
      </c>
      <c r="C20" s="11">
        <v>2896.24</v>
      </c>
      <c r="D20" s="30" t="s">
        <v>26</v>
      </c>
      <c r="E20" s="11"/>
      <c r="F20" s="14">
        <f t="shared" si="0"/>
        <v>0</v>
      </c>
      <c r="G20" s="39"/>
    </row>
    <row r="21" spans="1:13" ht="17.100000000000001" customHeight="1" x14ac:dyDescent="0.25">
      <c r="A21" s="27" t="s">
        <v>38</v>
      </c>
      <c r="B21" s="36" t="s">
        <v>39</v>
      </c>
      <c r="C21" s="28">
        <v>88</v>
      </c>
      <c r="D21" s="30" t="s">
        <v>26</v>
      </c>
      <c r="E21" s="11"/>
      <c r="F21" s="14">
        <f t="shared" si="0"/>
        <v>0</v>
      </c>
      <c r="G21" s="34"/>
    </row>
    <row r="22" spans="1:13" ht="30" x14ac:dyDescent="0.25">
      <c r="A22" s="27" t="s">
        <v>40</v>
      </c>
      <c r="B22" s="36" t="s">
        <v>41</v>
      </c>
      <c r="C22" s="28">
        <v>1434.33</v>
      </c>
      <c r="D22" s="30" t="s">
        <v>26</v>
      </c>
      <c r="E22" s="11"/>
      <c r="F22" s="14">
        <f t="shared" si="0"/>
        <v>0</v>
      </c>
      <c r="G22" s="34"/>
    </row>
    <row r="23" spans="1:13" ht="30" x14ac:dyDescent="0.25">
      <c r="A23" s="27" t="s">
        <v>42</v>
      </c>
      <c r="B23" s="36" t="s">
        <v>43</v>
      </c>
      <c r="C23" s="28">
        <f>C22</f>
        <v>1434.33</v>
      </c>
      <c r="D23" s="30" t="s">
        <v>26</v>
      </c>
      <c r="E23" s="11"/>
      <c r="F23" s="14">
        <f t="shared" si="0"/>
        <v>0</v>
      </c>
      <c r="G23" s="34">
        <f>SUM(F11:F23)</f>
        <v>0</v>
      </c>
    </row>
    <row r="24" spans="1:13" x14ac:dyDescent="0.25">
      <c r="A24" s="27"/>
      <c r="B24" s="36"/>
      <c r="C24" s="28"/>
      <c r="D24" s="30"/>
      <c r="E24" s="11"/>
      <c r="F24" s="14"/>
      <c r="G24" s="34"/>
    </row>
    <row r="25" spans="1:13" s="30" customFormat="1" x14ac:dyDescent="0.25">
      <c r="A25" s="27" t="s">
        <v>44</v>
      </c>
      <c r="B25" s="40" t="s">
        <v>45</v>
      </c>
      <c r="C25" s="28"/>
      <c r="E25" s="11"/>
      <c r="F25" s="14"/>
      <c r="G25" s="34"/>
      <c r="H25" s="31"/>
      <c r="I25" s="31"/>
      <c r="J25" s="31"/>
      <c r="K25" s="31"/>
      <c r="L25" s="31"/>
      <c r="M25" s="31"/>
    </row>
    <row r="26" spans="1:13" s="30" customFormat="1" x14ac:dyDescent="0.25">
      <c r="A26" s="27" t="s">
        <v>46</v>
      </c>
      <c r="B26" s="10" t="s">
        <v>47</v>
      </c>
      <c r="C26" s="28">
        <v>41.39</v>
      </c>
      <c r="D26" s="30" t="s">
        <v>29</v>
      </c>
      <c r="E26" s="11"/>
      <c r="F26" s="14">
        <f t="shared" ref="F26:F35" si="1">C26*E26</f>
        <v>0</v>
      </c>
      <c r="G26" s="34"/>
      <c r="H26" s="31"/>
      <c r="I26" s="31"/>
      <c r="J26" s="31"/>
      <c r="K26" s="31"/>
      <c r="L26" s="31"/>
      <c r="M26" s="31"/>
    </row>
    <row r="27" spans="1:13" s="30" customFormat="1" x14ac:dyDescent="0.25">
      <c r="A27" s="27" t="s">
        <v>48</v>
      </c>
      <c r="B27" s="10" t="s">
        <v>49</v>
      </c>
      <c r="C27" s="28">
        <v>31.04</v>
      </c>
      <c r="D27" s="30" t="s">
        <v>29</v>
      </c>
      <c r="E27" s="11"/>
      <c r="F27" s="14">
        <f t="shared" si="1"/>
        <v>0</v>
      </c>
      <c r="G27" s="34"/>
      <c r="H27" s="31"/>
      <c r="I27" s="31"/>
      <c r="J27" s="31"/>
      <c r="K27" s="31"/>
      <c r="L27" s="31"/>
      <c r="M27" s="31"/>
    </row>
    <row r="28" spans="1:13" s="30" customFormat="1" x14ac:dyDescent="0.25">
      <c r="A28" s="27" t="s">
        <v>50</v>
      </c>
      <c r="B28" s="10" t="s">
        <v>51</v>
      </c>
      <c r="C28" s="28">
        <v>3.84</v>
      </c>
      <c r="D28" s="30" t="s">
        <v>29</v>
      </c>
      <c r="E28" s="11"/>
      <c r="F28" s="14">
        <f t="shared" si="1"/>
        <v>0</v>
      </c>
      <c r="G28" s="34"/>
      <c r="H28" s="31"/>
      <c r="I28" s="31"/>
      <c r="J28" s="31"/>
      <c r="K28" s="31"/>
      <c r="L28" s="31"/>
      <c r="M28" s="31"/>
    </row>
    <row r="29" spans="1:13" s="30" customFormat="1" x14ac:dyDescent="0.25">
      <c r="A29" s="27" t="s">
        <v>52</v>
      </c>
      <c r="B29" s="10" t="s">
        <v>53</v>
      </c>
      <c r="C29" s="28">
        <v>2.91</v>
      </c>
      <c r="D29" s="30" t="s">
        <v>29</v>
      </c>
      <c r="E29" s="11"/>
      <c r="F29" s="14">
        <f t="shared" si="1"/>
        <v>0</v>
      </c>
      <c r="G29" s="34"/>
      <c r="H29" s="31"/>
      <c r="I29" s="31"/>
      <c r="J29" s="31"/>
      <c r="K29" s="31"/>
      <c r="L29" s="31"/>
      <c r="M29" s="31"/>
    </row>
    <row r="30" spans="1:13" s="30" customFormat="1" x14ac:dyDescent="0.25">
      <c r="A30" s="27" t="s">
        <v>54</v>
      </c>
      <c r="B30" s="10" t="s">
        <v>55</v>
      </c>
      <c r="C30" s="28">
        <v>116.4</v>
      </c>
      <c r="D30" s="30" t="s">
        <v>26</v>
      </c>
      <c r="E30" s="11"/>
      <c r="F30" s="14">
        <f t="shared" si="1"/>
        <v>0</v>
      </c>
      <c r="G30" s="34"/>
      <c r="H30" s="31"/>
      <c r="I30" s="31"/>
      <c r="J30" s="31"/>
      <c r="K30" s="31"/>
      <c r="L30" s="31"/>
      <c r="M30" s="31"/>
    </row>
    <row r="31" spans="1:13" s="30" customFormat="1" x14ac:dyDescent="0.25">
      <c r="A31" s="27" t="s">
        <v>56</v>
      </c>
      <c r="B31" s="10" t="s">
        <v>57</v>
      </c>
      <c r="C31" s="28">
        <v>77.599999999999994</v>
      </c>
      <c r="D31" s="30" t="s">
        <v>26</v>
      </c>
      <c r="E31" s="11"/>
      <c r="F31" s="14">
        <f t="shared" si="1"/>
        <v>0</v>
      </c>
      <c r="G31" s="34"/>
      <c r="H31" s="31"/>
      <c r="I31" s="31"/>
      <c r="J31" s="31"/>
      <c r="K31" s="31"/>
      <c r="L31" s="31"/>
      <c r="M31" s="31"/>
    </row>
    <row r="32" spans="1:13" s="30" customFormat="1" x14ac:dyDescent="0.25">
      <c r="A32" s="27" t="s">
        <v>58</v>
      </c>
      <c r="B32" s="10" t="s">
        <v>59</v>
      </c>
      <c r="C32" s="28">
        <v>193.26</v>
      </c>
      <c r="D32" s="30" t="s">
        <v>26</v>
      </c>
      <c r="E32" s="11"/>
      <c r="F32" s="14">
        <f t="shared" si="1"/>
        <v>0</v>
      </c>
      <c r="G32" s="34"/>
      <c r="H32" s="31"/>
      <c r="I32" s="31"/>
      <c r="J32" s="31"/>
      <c r="K32" s="31"/>
      <c r="L32" s="31"/>
      <c r="M32" s="31"/>
    </row>
    <row r="33" spans="1:13" s="30" customFormat="1" x14ac:dyDescent="0.25">
      <c r="A33" s="27" t="s">
        <v>60</v>
      </c>
      <c r="B33" s="10" t="s">
        <v>61</v>
      </c>
      <c r="C33" s="28">
        <v>72.959999999999994</v>
      </c>
      <c r="D33" s="30" t="s">
        <v>26</v>
      </c>
      <c r="E33" s="11"/>
      <c r="F33" s="14">
        <f t="shared" si="1"/>
        <v>0</v>
      </c>
      <c r="G33" s="34"/>
      <c r="H33" s="31"/>
      <c r="I33" s="31"/>
      <c r="J33" s="31"/>
      <c r="K33" s="31"/>
      <c r="L33" s="31"/>
      <c r="M33" s="31"/>
    </row>
    <row r="34" spans="1:13" s="30" customFormat="1" x14ac:dyDescent="0.25">
      <c r="A34" s="27" t="s">
        <v>62</v>
      </c>
      <c r="B34" s="10" t="s">
        <v>63</v>
      </c>
      <c r="C34" s="28">
        <v>149.66999999999999</v>
      </c>
      <c r="D34" s="30" t="s">
        <v>29</v>
      </c>
      <c r="E34" s="11"/>
      <c r="F34" s="14">
        <f t="shared" si="1"/>
        <v>0</v>
      </c>
      <c r="G34" s="34"/>
      <c r="H34" s="31"/>
      <c r="I34" s="31"/>
      <c r="J34" s="31"/>
      <c r="K34" s="31"/>
      <c r="L34" s="31"/>
      <c r="M34" s="31"/>
    </row>
    <row r="35" spans="1:13" s="30" customFormat="1" x14ac:dyDescent="0.25">
      <c r="A35" s="27" t="s">
        <v>64</v>
      </c>
      <c r="B35" s="10" t="s">
        <v>65</v>
      </c>
      <c r="C35" s="28">
        <v>149.66999999999999</v>
      </c>
      <c r="D35" s="30" t="s">
        <v>29</v>
      </c>
      <c r="E35" s="11"/>
      <c r="F35" s="14">
        <f t="shared" si="1"/>
        <v>0</v>
      </c>
      <c r="G35" s="34">
        <f>SUM(F26:F35)</f>
        <v>0</v>
      </c>
      <c r="H35" s="31"/>
      <c r="I35" s="31"/>
      <c r="J35" s="31"/>
      <c r="K35" s="31"/>
      <c r="L35" s="31"/>
      <c r="M35" s="31"/>
    </row>
    <row r="36" spans="1:13" s="30" customFormat="1" x14ac:dyDescent="0.25">
      <c r="A36" s="27"/>
      <c r="B36" s="10"/>
      <c r="C36" s="28"/>
      <c r="E36" s="41"/>
      <c r="F36" s="42"/>
      <c r="G36" s="34"/>
      <c r="H36" s="31"/>
      <c r="I36" s="31"/>
      <c r="J36" s="31"/>
      <c r="K36" s="31"/>
      <c r="L36" s="31"/>
      <c r="M36" s="31"/>
    </row>
    <row r="37" spans="1:13" s="48" customFormat="1" ht="15" customHeight="1" x14ac:dyDescent="0.25">
      <c r="A37" s="43" t="s">
        <v>66</v>
      </c>
      <c r="B37" s="44" t="s">
        <v>67</v>
      </c>
      <c r="C37" s="45"/>
      <c r="D37" s="46"/>
      <c r="E37" s="45"/>
      <c r="F37" s="47"/>
      <c r="G37" s="47"/>
    </row>
    <row r="38" spans="1:13" s="48" customFormat="1" ht="15" customHeight="1" x14ac:dyDescent="0.25">
      <c r="A38" s="43"/>
      <c r="B38" s="44"/>
      <c r="C38" s="45"/>
      <c r="D38" s="46"/>
      <c r="E38" s="45"/>
      <c r="F38" s="47"/>
      <c r="G38" s="47"/>
    </row>
    <row r="39" spans="1:13" s="48" customFormat="1" ht="15.75" customHeight="1" x14ac:dyDescent="0.25">
      <c r="A39" s="43" t="s">
        <v>68</v>
      </c>
      <c r="B39" s="44" t="s">
        <v>69</v>
      </c>
      <c r="C39" s="45"/>
      <c r="D39" s="46"/>
      <c r="E39" s="45"/>
      <c r="F39" s="47"/>
      <c r="G39" s="47"/>
    </row>
    <row r="40" spans="1:13" s="48" customFormat="1" ht="15.75" customHeight="1" x14ac:dyDescent="0.25">
      <c r="A40" s="49" t="s">
        <v>14</v>
      </c>
      <c r="B40" s="50" t="s">
        <v>70</v>
      </c>
      <c r="C40" s="51">
        <v>80</v>
      </c>
      <c r="D40" s="52" t="s">
        <v>19</v>
      </c>
      <c r="E40" s="51"/>
      <c r="F40" s="53">
        <f xml:space="preserve"> ROUND(C40*E40,2)</f>
        <v>0</v>
      </c>
      <c r="G40" s="47">
        <f>ROUND(SUM(F40),2)</f>
        <v>0</v>
      </c>
    </row>
    <row r="41" spans="1:13" s="48" customFormat="1" ht="15.75" customHeight="1" x14ac:dyDescent="0.25">
      <c r="A41" s="49"/>
      <c r="B41" s="44"/>
      <c r="C41" s="45"/>
      <c r="D41" s="46"/>
      <c r="E41" s="45"/>
      <c r="F41" s="53"/>
      <c r="G41" s="47"/>
    </row>
    <row r="42" spans="1:13" s="48" customFormat="1" ht="15.75" customHeight="1" x14ac:dyDescent="0.25">
      <c r="A42" s="43" t="s">
        <v>71</v>
      </c>
      <c r="B42" s="54" t="s">
        <v>72</v>
      </c>
      <c r="C42" s="55"/>
      <c r="D42" s="52"/>
      <c r="E42" s="55"/>
      <c r="F42" s="53"/>
      <c r="G42" s="47"/>
    </row>
    <row r="43" spans="1:13" s="48" customFormat="1" ht="31.5" customHeight="1" x14ac:dyDescent="0.25">
      <c r="A43" s="49" t="s">
        <v>14</v>
      </c>
      <c r="B43" s="56" t="s">
        <v>73</v>
      </c>
      <c r="C43" s="55">
        <v>21.6</v>
      </c>
      <c r="D43" s="52" t="s">
        <v>29</v>
      </c>
      <c r="E43" s="55"/>
      <c r="F43" s="53">
        <f t="shared" ref="F43:F55" si="2" xml:space="preserve"> ROUND(C43*E43,2)</f>
        <v>0</v>
      </c>
      <c r="G43" s="47"/>
    </row>
    <row r="44" spans="1:13" s="48" customFormat="1" ht="15" customHeight="1" x14ac:dyDescent="0.25">
      <c r="A44" s="49" t="s">
        <v>17</v>
      </c>
      <c r="B44" s="57" t="s">
        <v>74</v>
      </c>
      <c r="C44" s="58">
        <v>3.6</v>
      </c>
      <c r="D44" s="52" t="s">
        <v>29</v>
      </c>
      <c r="E44" s="55"/>
      <c r="F44" s="53">
        <f t="shared" si="2"/>
        <v>0</v>
      </c>
      <c r="G44" s="47"/>
    </row>
    <row r="45" spans="1:13" s="48" customFormat="1" ht="15.75" customHeight="1" x14ac:dyDescent="0.25">
      <c r="A45" s="49" t="s">
        <v>20</v>
      </c>
      <c r="B45" s="50" t="s">
        <v>75</v>
      </c>
      <c r="C45" s="58">
        <v>18</v>
      </c>
      <c r="D45" s="52" t="s">
        <v>29</v>
      </c>
      <c r="E45" s="55"/>
      <c r="F45" s="53">
        <f t="shared" si="2"/>
        <v>0</v>
      </c>
      <c r="G45" s="47"/>
    </row>
    <row r="46" spans="1:13" s="48" customFormat="1" ht="16.5" customHeight="1" x14ac:dyDescent="0.25">
      <c r="A46" s="49" t="s">
        <v>22</v>
      </c>
      <c r="B46" s="59" t="s">
        <v>76</v>
      </c>
      <c r="C46" s="51">
        <v>28.08</v>
      </c>
      <c r="D46" s="52" t="s">
        <v>77</v>
      </c>
      <c r="E46" s="51"/>
      <c r="F46" s="53">
        <f t="shared" si="2"/>
        <v>0</v>
      </c>
      <c r="G46" s="47">
        <f>ROUND(SUM(F43:F46),2)</f>
        <v>0</v>
      </c>
    </row>
    <row r="47" spans="1:13" s="48" customFormat="1" ht="15" customHeight="1" x14ac:dyDescent="0.25">
      <c r="A47" s="43"/>
      <c r="B47" s="44"/>
      <c r="C47" s="45"/>
      <c r="D47" s="46"/>
      <c r="E47" s="45"/>
      <c r="F47" s="53"/>
      <c r="G47" s="47"/>
    </row>
    <row r="48" spans="1:13" s="48" customFormat="1" ht="30" customHeight="1" x14ac:dyDescent="0.25">
      <c r="A48" s="43" t="s">
        <v>78</v>
      </c>
      <c r="B48" s="400" t="s">
        <v>79</v>
      </c>
      <c r="C48" s="400"/>
      <c r="D48" s="52"/>
      <c r="E48" s="55"/>
      <c r="F48" s="53"/>
      <c r="G48" s="47"/>
    </row>
    <row r="49" spans="1:13" s="48" customFormat="1" ht="15" customHeight="1" x14ac:dyDescent="0.25">
      <c r="A49" s="49" t="s">
        <v>14</v>
      </c>
      <c r="B49" s="48" t="s">
        <v>80</v>
      </c>
      <c r="C49" s="60">
        <v>14</v>
      </c>
      <c r="D49" s="52" t="s">
        <v>16</v>
      </c>
      <c r="E49" s="51"/>
      <c r="F49" s="53">
        <f t="shared" si="2"/>
        <v>0</v>
      </c>
      <c r="G49" s="61">
        <f>F49</f>
        <v>0</v>
      </c>
    </row>
    <row r="50" spans="1:13" s="48" customFormat="1" ht="15" customHeight="1" x14ac:dyDescent="0.25">
      <c r="A50" s="49"/>
      <c r="F50" s="53"/>
      <c r="G50" s="61"/>
    </row>
    <row r="51" spans="1:13" s="48" customFormat="1" ht="30.75" customHeight="1" x14ac:dyDescent="0.25">
      <c r="A51" s="43" t="s">
        <v>81</v>
      </c>
      <c r="B51" s="400" t="s">
        <v>82</v>
      </c>
      <c r="C51" s="400"/>
      <c r="D51" s="52"/>
      <c r="E51" s="60"/>
      <c r="F51" s="53"/>
      <c r="G51" s="61"/>
    </row>
    <row r="52" spans="1:13" s="48" customFormat="1" ht="15" customHeight="1" x14ac:dyDescent="0.25">
      <c r="A52" s="49" t="s">
        <v>14</v>
      </c>
      <c r="B52" s="48" t="s">
        <v>83</v>
      </c>
      <c r="C52" s="62">
        <v>8</v>
      </c>
      <c r="D52" s="52" t="s">
        <v>16</v>
      </c>
      <c r="E52" s="62"/>
      <c r="F52" s="53">
        <f t="shared" si="2"/>
        <v>0</v>
      </c>
      <c r="G52" s="61">
        <f>ROUND(SUM(F52:F52),2)</f>
        <v>0</v>
      </c>
    </row>
    <row r="53" spans="1:13" s="48" customFormat="1" ht="15" customHeight="1" x14ac:dyDescent="0.25">
      <c r="A53" s="49"/>
      <c r="C53" s="62"/>
      <c r="D53" s="52"/>
      <c r="E53" s="62"/>
      <c r="F53" s="53"/>
      <c r="G53" s="61"/>
    </row>
    <row r="54" spans="1:13" s="48" customFormat="1" ht="15.75" customHeight="1" x14ac:dyDescent="0.25">
      <c r="A54" s="43" t="s">
        <v>84</v>
      </c>
      <c r="B54" s="63" t="s">
        <v>85</v>
      </c>
      <c r="C54" s="63"/>
      <c r="D54" s="52"/>
      <c r="E54" s="60"/>
      <c r="F54" s="53"/>
      <c r="G54" s="61"/>
    </row>
    <row r="55" spans="1:13" s="48" customFormat="1" ht="15.75" customHeight="1" x14ac:dyDescent="0.25">
      <c r="A55" s="49" t="s">
        <v>14</v>
      </c>
      <c r="B55" s="48" t="s">
        <v>86</v>
      </c>
      <c r="C55" s="62">
        <v>1</v>
      </c>
      <c r="D55" s="52" t="s">
        <v>16</v>
      </c>
      <c r="E55" s="62"/>
      <c r="F55" s="53">
        <f t="shared" si="2"/>
        <v>0</v>
      </c>
      <c r="G55" s="61">
        <f>SUM(F55)</f>
        <v>0</v>
      </c>
    </row>
    <row r="56" spans="1:13" s="30" customFormat="1" x14ac:dyDescent="0.25">
      <c r="A56" s="27"/>
      <c r="B56" s="10"/>
      <c r="C56" s="28"/>
      <c r="E56" s="41"/>
      <c r="F56" s="42"/>
      <c r="G56" s="34"/>
      <c r="H56" s="31"/>
      <c r="I56" s="31"/>
      <c r="J56" s="31"/>
      <c r="K56" s="31"/>
      <c r="L56" s="31"/>
      <c r="M56" s="31"/>
    </row>
    <row r="57" spans="1:13" s="30" customFormat="1" ht="15.75" customHeight="1" x14ac:dyDescent="0.25">
      <c r="A57" s="27"/>
      <c r="B57" s="401" t="s">
        <v>87</v>
      </c>
      <c r="C57" s="401"/>
      <c r="D57" s="401"/>
      <c r="E57" s="401"/>
      <c r="F57" s="64" t="s">
        <v>88</v>
      </c>
      <c r="G57" s="34">
        <f>SUM(G40:G55)</f>
        <v>0</v>
      </c>
      <c r="H57" s="31"/>
      <c r="I57" s="31"/>
      <c r="J57" s="31"/>
      <c r="K57" s="31"/>
      <c r="L57" s="31"/>
      <c r="M57" s="31"/>
    </row>
    <row r="58" spans="1:13" s="30" customFormat="1" x14ac:dyDescent="0.25">
      <c r="A58" s="27"/>
      <c r="B58" s="10"/>
      <c r="C58" s="28"/>
      <c r="E58" s="41"/>
      <c r="F58" s="42"/>
      <c r="G58" s="34"/>
      <c r="H58" s="31"/>
      <c r="I58" s="31"/>
      <c r="J58" s="31"/>
      <c r="K58" s="31"/>
      <c r="L58" s="31"/>
      <c r="M58" s="31"/>
    </row>
    <row r="59" spans="1:13" s="48" customFormat="1" ht="15" customHeight="1" x14ac:dyDescent="0.25">
      <c r="A59" s="43" t="s">
        <v>89</v>
      </c>
      <c r="B59" s="402" t="s">
        <v>90</v>
      </c>
      <c r="C59" s="402"/>
      <c r="D59" s="46"/>
      <c r="E59" s="45"/>
      <c r="F59" s="47"/>
      <c r="G59" s="47"/>
    </row>
    <row r="60" spans="1:13" s="48" customFormat="1" ht="15" customHeight="1" x14ac:dyDescent="0.25">
      <c r="A60" s="43"/>
      <c r="B60" s="44"/>
      <c r="C60" s="45"/>
      <c r="D60" s="46"/>
      <c r="E60" s="45"/>
      <c r="F60" s="47"/>
      <c r="G60" s="47"/>
    </row>
    <row r="61" spans="1:13" s="48" customFormat="1" x14ac:dyDescent="0.25">
      <c r="A61" s="43" t="s">
        <v>91</v>
      </c>
      <c r="B61" s="63" t="s">
        <v>92</v>
      </c>
      <c r="F61" s="65"/>
      <c r="G61" s="65"/>
    </row>
    <row r="62" spans="1:13" s="48" customFormat="1" ht="15" customHeight="1" x14ac:dyDescent="0.25">
      <c r="A62" s="49" t="s">
        <v>14</v>
      </c>
      <c r="B62" s="57" t="s">
        <v>92</v>
      </c>
      <c r="C62" s="51">
        <v>84</v>
      </c>
      <c r="D62" s="52" t="s">
        <v>19</v>
      </c>
      <c r="E62" s="51"/>
      <c r="F62" s="53">
        <f xml:space="preserve"> ROUND(C62*E62,2)</f>
        <v>0</v>
      </c>
      <c r="G62" s="47">
        <f>ROUND(SUM(F62),2)</f>
        <v>0</v>
      </c>
    </row>
    <row r="63" spans="1:13" s="48" customFormat="1" ht="15" customHeight="1" x14ac:dyDescent="0.25">
      <c r="A63" s="43"/>
      <c r="B63" s="46"/>
      <c r="C63" s="45"/>
      <c r="D63" s="46"/>
      <c r="E63" s="45"/>
      <c r="F63" s="47"/>
      <c r="G63" s="47"/>
    </row>
    <row r="64" spans="1:13" s="48" customFormat="1" ht="15" customHeight="1" x14ac:dyDescent="0.25">
      <c r="A64" s="43" t="s">
        <v>93</v>
      </c>
      <c r="B64" s="54" t="s">
        <v>72</v>
      </c>
      <c r="C64" s="55"/>
      <c r="D64" s="52"/>
      <c r="E64" s="55"/>
      <c r="F64" s="53"/>
      <c r="G64" s="47"/>
    </row>
    <row r="65" spans="1:13" s="48" customFormat="1" ht="15" customHeight="1" x14ac:dyDescent="0.25">
      <c r="A65" s="49" t="s">
        <v>14</v>
      </c>
      <c r="B65" s="48" t="s">
        <v>94</v>
      </c>
      <c r="C65" s="55">
        <v>134.91</v>
      </c>
      <c r="D65" s="52" t="s">
        <v>95</v>
      </c>
      <c r="E65" s="55"/>
      <c r="F65" s="53">
        <f xml:space="preserve"> ROUND(C65*E65,2)</f>
        <v>0</v>
      </c>
      <c r="G65" s="47"/>
    </row>
    <row r="66" spans="1:13" s="48" customFormat="1" ht="15" customHeight="1" x14ac:dyDescent="0.25">
      <c r="A66" s="49" t="s">
        <v>17</v>
      </c>
      <c r="B66" s="57" t="s">
        <v>96</v>
      </c>
      <c r="C66" s="58">
        <v>6.73</v>
      </c>
      <c r="D66" s="52" t="s">
        <v>97</v>
      </c>
      <c r="E66" s="55"/>
      <c r="F66" s="53">
        <f xml:space="preserve"> ROUND(C66*E66,2)</f>
        <v>0</v>
      </c>
      <c r="G66" s="47"/>
    </row>
    <row r="67" spans="1:13" s="48" customFormat="1" ht="15" customHeight="1" x14ac:dyDescent="0.25">
      <c r="A67" s="49" t="s">
        <v>20</v>
      </c>
      <c r="B67" s="57" t="s">
        <v>98</v>
      </c>
      <c r="C67" s="58">
        <v>146.46</v>
      </c>
      <c r="D67" s="52" t="s">
        <v>99</v>
      </c>
      <c r="E67" s="55"/>
      <c r="F67" s="53">
        <f xml:space="preserve"> ROUND(C67*E67,2)</f>
        <v>0</v>
      </c>
      <c r="G67" s="47"/>
    </row>
    <row r="68" spans="1:13" s="48" customFormat="1" ht="14.25" customHeight="1" x14ac:dyDescent="0.25">
      <c r="A68" s="49" t="s">
        <v>22</v>
      </c>
      <c r="B68" s="56" t="s">
        <v>100</v>
      </c>
      <c r="C68" s="51">
        <v>188.88</v>
      </c>
      <c r="D68" s="52" t="s">
        <v>77</v>
      </c>
      <c r="E68" s="51"/>
      <c r="F68" s="53">
        <f xml:space="preserve"> ROUND(C68*E68,2)</f>
        <v>0</v>
      </c>
      <c r="G68" s="47">
        <f>ROUND(SUM(F65:F68),2)</f>
        <v>0</v>
      </c>
    </row>
    <row r="69" spans="1:13" s="48" customFormat="1" ht="15" customHeight="1" x14ac:dyDescent="0.25">
      <c r="A69" s="43"/>
      <c r="B69" s="44"/>
      <c r="C69" s="45"/>
      <c r="D69" s="46"/>
      <c r="E69" s="45"/>
      <c r="F69" s="47"/>
      <c r="G69" s="47"/>
    </row>
    <row r="70" spans="1:13" s="48" customFormat="1" ht="15" customHeight="1" x14ac:dyDescent="0.25">
      <c r="A70" s="43" t="s">
        <v>101</v>
      </c>
      <c r="B70" s="54" t="s">
        <v>102</v>
      </c>
      <c r="C70" s="55"/>
      <c r="D70" s="52"/>
      <c r="E70" s="55"/>
      <c r="F70" s="53"/>
      <c r="G70" s="47"/>
    </row>
    <row r="71" spans="1:13" s="48" customFormat="1" ht="15" customHeight="1" x14ac:dyDescent="0.25">
      <c r="A71" s="49" t="s">
        <v>14</v>
      </c>
      <c r="B71" s="48" t="s">
        <v>103</v>
      </c>
      <c r="C71" s="60">
        <v>84</v>
      </c>
      <c r="D71" s="52" t="s">
        <v>19</v>
      </c>
      <c r="E71" s="51"/>
      <c r="F71" s="53">
        <f xml:space="preserve"> ROUND(C71*E71,2)</f>
        <v>0</v>
      </c>
      <c r="G71" s="61">
        <f>ROUND(SUM(F71),2)</f>
        <v>0</v>
      </c>
    </row>
    <row r="72" spans="1:13" s="48" customFormat="1" ht="15" customHeight="1" x14ac:dyDescent="0.25">
      <c r="A72" s="49"/>
      <c r="C72" s="60"/>
      <c r="D72" s="52"/>
      <c r="E72" s="51"/>
      <c r="F72" s="53"/>
      <c r="G72" s="61"/>
    </row>
    <row r="73" spans="1:13" s="48" customFormat="1" ht="15" customHeight="1" x14ac:dyDescent="0.25">
      <c r="A73" s="43" t="s">
        <v>104</v>
      </c>
      <c r="B73" s="54" t="s">
        <v>105</v>
      </c>
      <c r="C73" s="60"/>
      <c r="D73" s="52"/>
      <c r="E73" s="60"/>
      <c r="F73" s="66"/>
      <c r="G73" s="61"/>
    </row>
    <row r="74" spans="1:13" s="48" customFormat="1" ht="15" customHeight="1" x14ac:dyDescent="0.25">
      <c r="A74" s="49" t="s">
        <v>14</v>
      </c>
      <c r="B74" s="48" t="s">
        <v>106</v>
      </c>
      <c r="C74" s="62">
        <v>3</v>
      </c>
      <c r="D74" s="52" t="s">
        <v>107</v>
      </c>
      <c r="E74" s="62"/>
      <c r="F74" s="66">
        <f xml:space="preserve"> ROUND(C74*E74,2)</f>
        <v>0</v>
      </c>
      <c r="G74" s="67"/>
    </row>
    <row r="75" spans="1:13" s="48" customFormat="1" ht="15.75" customHeight="1" x14ac:dyDescent="0.25">
      <c r="A75" s="49" t="s">
        <v>17</v>
      </c>
      <c r="B75" s="56" t="s">
        <v>108</v>
      </c>
      <c r="C75" s="68">
        <v>1</v>
      </c>
      <c r="D75" s="52" t="s">
        <v>16</v>
      </c>
      <c r="E75" s="62"/>
      <c r="F75" s="66">
        <f xml:space="preserve"> ROUND(C75*E75,2)</f>
        <v>0</v>
      </c>
      <c r="G75" s="61">
        <f>ROUND(SUM(F74:F75),2)</f>
        <v>0</v>
      </c>
    </row>
    <row r="76" spans="1:13" s="48" customFormat="1" ht="15" customHeight="1" x14ac:dyDescent="0.25">
      <c r="A76" s="49"/>
      <c r="C76" s="62"/>
      <c r="D76" s="52"/>
      <c r="E76" s="62"/>
      <c r="F76" s="66"/>
      <c r="G76" s="61"/>
    </row>
    <row r="77" spans="1:13" s="71" customFormat="1" ht="15.95" customHeight="1" x14ac:dyDescent="0.2">
      <c r="A77" s="69"/>
      <c r="B77" s="392" t="s">
        <v>109</v>
      </c>
      <c r="C77" s="392"/>
      <c r="D77" s="392"/>
      <c r="E77" s="392"/>
      <c r="F77" s="70" t="s">
        <v>88</v>
      </c>
      <c r="G77" s="64">
        <f>SUM(G62:G75)</f>
        <v>0</v>
      </c>
    </row>
    <row r="78" spans="1:13" s="30" customFormat="1" x14ac:dyDescent="0.25">
      <c r="A78" s="27"/>
      <c r="B78" s="10"/>
      <c r="C78" s="28"/>
      <c r="E78" s="41"/>
      <c r="F78" s="42"/>
      <c r="G78" s="34"/>
      <c r="H78" s="31"/>
      <c r="I78" s="31"/>
      <c r="J78" s="31"/>
      <c r="K78" s="31"/>
      <c r="L78" s="31"/>
      <c r="M78" s="31"/>
    </row>
    <row r="79" spans="1:13" s="72" customFormat="1" x14ac:dyDescent="0.25">
      <c r="A79" s="49"/>
      <c r="B79" s="395" t="s">
        <v>110</v>
      </c>
      <c r="C79" s="395"/>
      <c r="D79" s="395"/>
      <c r="E79" s="395"/>
      <c r="F79" s="64" t="s">
        <v>88</v>
      </c>
      <c r="G79" s="15">
        <f>SUM(G35+G23+G57+G77)</f>
        <v>0</v>
      </c>
    </row>
    <row r="80" spans="1:13" s="78" customFormat="1" x14ac:dyDescent="0.25">
      <c r="A80" s="73"/>
      <c r="B80" s="74"/>
      <c r="C80" s="75"/>
      <c r="D80" s="76"/>
      <c r="E80" s="77"/>
      <c r="F80" s="1"/>
      <c r="G80" s="2"/>
    </row>
    <row r="81" spans="1:13" x14ac:dyDescent="0.25">
      <c r="A81" s="79" t="s">
        <v>111</v>
      </c>
      <c r="B81" s="80" t="s">
        <v>112</v>
      </c>
    </row>
    <row r="83" spans="1:13" x14ac:dyDescent="0.25">
      <c r="A83" s="79" t="s">
        <v>113</v>
      </c>
      <c r="B83" s="84" t="s">
        <v>114</v>
      </c>
      <c r="C83" s="11"/>
      <c r="D83" s="12"/>
      <c r="E83" s="13"/>
      <c r="F83" s="85"/>
      <c r="G83" s="15"/>
    </row>
    <row r="84" spans="1:13" x14ac:dyDescent="0.25">
      <c r="A84" s="37" t="s">
        <v>14</v>
      </c>
      <c r="B84" s="10" t="s">
        <v>115</v>
      </c>
      <c r="C84" s="11">
        <v>1275.8399999999999</v>
      </c>
      <c r="D84" s="12" t="s">
        <v>26</v>
      </c>
      <c r="E84" s="13"/>
      <c r="F84" s="8">
        <f>ROUND(C84*E84,2)</f>
        <v>0</v>
      </c>
      <c r="G84" s="15">
        <f>SUM(F84:F84)</f>
        <v>0</v>
      </c>
    </row>
    <row r="85" spans="1:13" x14ac:dyDescent="0.25">
      <c r="B85" s="86"/>
      <c r="G85" s="39"/>
    </row>
    <row r="86" spans="1:13" x14ac:dyDescent="0.25">
      <c r="A86" s="88" t="s">
        <v>116</v>
      </c>
      <c r="B86" s="89" t="s">
        <v>117</v>
      </c>
    </row>
    <row r="87" spans="1:13" s="30" customFormat="1" x14ac:dyDescent="0.25">
      <c r="A87" s="37" t="s">
        <v>14</v>
      </c>
      <c r="B87" s="90" t="s">
        <v>118</v>
      </c>
      <c r="C87" s="81">
        <v>4800.7</v>
      </c>
      <c r="D87" s="82" t="s">
        <v>29</v>
      </c>
      <c r="E87" s="83"/>
      <c r="F87" s="14">
        <f>C87*E87</f>
        <v>0</v>
      </c>
      <c r="G87" s="2"/>
      <c r="H87" s="31"/>
      <c r="I87" s="31"/>
      <c r="J87" s="31"/>
      <c r="K87" s="31"/>
      <c r="L87" s="31"/>
      <c r="M87" s="31"/>
    </row>
    <row r="88" spans="1:13" x14ac:dyDescent="0.25">
      <c r="A88" s="37" t="s">
        <v>17</v>
      </c>
      <c r="B88" s="90" t="s">
        <v>119</v>
      </c>
      <c r="C88" s="81">
        <v>491.05</v>
      </c>
      <c r="D88" s="82" t="s">
        <v>29</v>
      </c>
      <c r="F88" s="14">
        <f>C88*E88</f>
        <v>0</v>
      </c>
    </row>
    <row r="89" spans="1:13" x14ac:dyDescent="0.25">
      <c r="A89" s="37" t="s">
        <v>20</v>
      </c>
      <c r="B89" s="10" t="s">
        <v>120</v>
      </c>
      <c r="C89" s="81">
        <v>7182.71</v>
      </c>
      <c r="D89" s="82" t="s">
        <v>29</v>
      </c>
      <c r="F89" s="14">
        <f>C89*E89</f>
        <v>0</v>
      </c>
    </row>
    <row r="90" spans="1:13" x14ac:dyDescent="0.25">
      <c r="A90" s="37" t="s">
        <v>22</v>
      </c>
      <c r="B90" s="90" t="s">
        <v>121</v>
      </c>
      <c r="C90" s="81">
        <v>467.85</v>
      </c>
      <c r="D90" s="82" t="s">
        <v>29</v>
      </c>
      <c r="F90" s="14">
        <f>C90*E90</f>
        <v>0</v>
      </c>
      <c r="G90" s="2">
        <f>SUM(F87:F90)</f>
        <v>0</v>
      </c>
    </row>
    <row r="91" spans="1:13" x14ac:dyDescent="0.25">
      <c r="B91" s="90"/>
      <c r="F91" s="85"/>
    </row>
    <row r="92" spans="1:13" x14ac:dyDescent="0.25">
      <c r="A92" s="88" t="s">
        <v>122</v>
      </c>
      <c r="B92" s="80" t="s">
        <v>123</v>
      </c>
      <c r="F92" s="85"/>
    </row>
    <row r="93" spans="1:13" x14ac:dyDescent="0.25">
      <c r="A93" s="37" t="s">
        <v>14</v>
      </c>
      <c r="B93" s="91" t="s">
        <v>124</v>
      </c>
      <c r="C93" s="81">
        <v>111.96</v>
      </c>
      <c r="D93" s="82" t="s">
        <v>29</v>
      </c>
      <c r="F93" s="8">
        <f>ROUND(C93*E93,2)</f>
        <v>0</v>
      </c>
    </row>
    <row r="94" spans="1:13" x14ac:dyDescent="0.25">
      <c r="A94" s="37" t="s">
        <v>17</v>
      </c>
      <c r="B94" s="91" t="s">
        <v>125</v>
      </c>
      <c r="C94" s="81">
        <v>11.68</v>
      </c>
      <c r="D94" s="82" t="s">
        <v>29</v>
      </c>
      <c r="F94" s="8">
        <f t="shared" ref="F94:F133" si="3">ROUND(C94*E94,2)</f>
        <v>0</v>
      </c>
    </row>
    <row r="95" spans="1:13" x14ac:dyDescent="0.25">
      <c r="A95" s="37" t="s">
        <v>20</v>
      </c>
      <c r="B95" s="91" t="s">
        <v>126</v>
      </c>
      <c r="C95" s="81">
        <v>59.25</v>
      </c>
      <c r="D95" s="82" t="s">
        <v>29</v>
      </c>
      <c r="F95" s="8">
        <f t="shared" si="3"/>
        <v>0</v>
      </c>
    </row>
    <row r="96" spans="1:13" x14ac:dyDescent="0.25">
      <c r="A96" s="37" t="s">
        <v>22</v>
      </c>
      <c r="B96" s="91" t="s">
        <v>127</v>
      </c>
      <c r="C96" s="81">
        <v>13.55</v>
      </c>
      <c r="D96" s="82" t="s">
        <v>29</v>
      </c>
      <c r="F96" s="8">
        <f t="shared" si="3"/>
        <v>0</v>
      </c>
    </row>
    <row r="97" spans="1:6" x14ac:dyDescent="0.25">
      <c r="A97" s="37" t="s">
        <v>24</v>
      </c>
      <c r="B97" s="91" t="s">
        <v>128</v>
      </c>
      <c r="C97" s="81">
        <v>86.44</v>
      </c>
      <c r="D97" s="82" t="s">
        <v>29</v>
      </c>
      <c r="F97" s="8">
        <f t="shared" si="3"/>
        <v>0</v>
      </c>
    </row>
    <row r="98" spans="1:6" x14ac:dyDescent="0.25">
      <c r="A98" s="37" t="s">
        <v>27</v>
      </c>
      <c r="B98" s="91" t="s">
        <v>129</v>
      </c>
      <c r="C98" s="81">
        <v>23.46</v>
      </c>
      <c r="D98" s="82" t="s">
        <v>29</v>
      </c>
      <c r="F98" s="8">
        <f t="shared" si="3"/>
        <v>0</v>
      </c>
    </row>
    <row r="99" spans="1:6" x14ac:dyDescent="0.25">
      <c r="A99" s="37" t="s">
        <v>30</v>
      </c>
      <c r="B99" s="91" t="s">
        <v>130</v>
      </c>
      <c r="C99" s="81">
        <v>19.7</v>
      </c>
      <c r="D99" s="82" t="s">
        <v>29</v>
      </c>
      <c r="F99" s="8">
        <f t="shared" si="3"/>
        <v>0</v>
      </c>
    </row>
    <row r="100" spans="1:6" x14ac:dyDescent="0.25">
      <c r="A100" s="37" t="s">
        <v>32</v>
      </c>
      <c r="B100" s="91" t="s">
        <v>131</v>
      </c>
      <c r="C100" s="81">
        <v>43.34</v>
      </c>
      <c r="D100" s="82" t="s">
        <v>29</v>
      </c>
      <c r="F100" s="8">
        <f t="shared" si="3"/>
        <v>0</v>
      </c>
    </row>
    <row r="101" spans="1:6" x14ac:dyDescent="0.25">
      <c r="A101" s="37" t="s">
        <v>34</v>
      </c>
      <c r="B101" s="3" t="s">
        <v>132</v>
      </c>
      <c r="C101" s="81">
        <v>96.64</v>
      </c>
      <c r="D101" s="82" t="s">
        <v>29</v>
      </c>
      <c r="F101" s="8">
        <f t="shared" si="3"/>
        <v>0</v>
      </c>
    </row>
    <row r="102" spans="1:6" x14ac:dyDescent="0.25">
      <c r="A102" s="37" t="s">
        <v>36</v>
      </c>
      <c r="B102" s="3" t="s">
        <v>133</v>
      </c>
      <c r="C102" s="81">
        <v>7.55</v>
      </c>
      <c r="D102" s="92" t="s">
        <v>29</v>
      </c>
      <c r="E102" s="93"/>
      <c r="F102" s="8">
        <f t="shared" si="3"/>
        <v>0</v>
      </c>
    </row>
    <row r="103" spans="1:6" x14ac:dyDescent="0.25">
      <c r="A103" s="37" t="s">
        <v>38</v>
      </c>
      <c r="B103" s="3" t="s">
        <v>134</v>
      </c>
      <c r="C103" s="81">
        <v>44.89</v>
      </c>
      <c r="D103" s="82" t="s">
        <v>29</v>
      </c>
      <c r="F103" s="8">
        <f t="shared" si="3"/>
        <v>0</v>
      </c>
    </row>
    <row r="104" spans="1:6" x14ac:dyDescent="0.25">
      <c r="A104" s="37" t="s">
        <v>40</v>
      </c>
      <c r="B104" s="365" t="s">
        <v>1468</v>
      </c>
      <c r="C104" s="81">
        <v>7.84</v>
      </c>
      <c r="D104" s="82" t="s">
        <v>29</v>
      </c>
      <c r="F104" s="8">
        <f t="shared" si="3"/>
        <v>0</v>
      </c>
    </row>
    <row r="105" spans="1:6" x14ac:dyDescent="0.25">
      <c r="A105" s="37" t="s">
        <v>42</v>
      </c>
      <c r="B105" s="365" t="s">
        <v>1464</v>
      </c>
      <c r="C105" s="81">
        <v>9.98</v>
      </c>
      <c r="D105" s="82" t="s">
        <v>29</v>
      </c>
      <c r="F105" s="8">
        <f t="shared" si="3"/>
        <v>0</v>
      </c>
    </row>
    <row r="106" spans="1:6" x14ac:dyDescent="0.25">
      <c r="A106" s="37" t="s">
        <v>44</v>
      </c>
      <c r="B106" s="365" t="s">
        <v>1465</v>
      </c>
      <c r="C106" s="81">
        <v>12.04</v>
      </c>
      <c r="D106" s="82" t="s">
        <v>29</v>
      </c>
      <c r="F106" s="8">
        <f t="shared" si="3"/>
        <v>0</v>
      </c>
    </row>
    <row r="107" spans="1:6" x14ac:dyDescent="0.25">
      <c r="A107" s="37" t="s">
        <v>66</v>
      </c>
      <c r="B107" s="365" t="s">
        <v>1466</v>
      </c>
      <c r="C107" s="81">
        <v>10.06</v>
      </c>
      <c r="D107" s="82" t="s">
        <v>29</v>
      </c>
      <c r="F107" s="8">
        <f t="shared" si="3"/>
        <v>0</v>
      </c>
    </row>
    <row r="108" spans="1:6" x14ac:dyDescent="0.25">
      <c r="A108" s="37" t="s">
        <v>89</v>
      </c>
      <c r="B108" s="365" t="s">
        <v>1467</v>
      </c>
      <c r="C108" s="81">
        <v>4.3099999999999996</v>
      </c>
      <c r="D108" s="82" t="s">
        <v>29</v>
      </c>
      <c r="F108" s="8">
        <f t="shared" si="3"/>
        <v>0</v>
      </c>
    </row>
    <row r="109" spans="1:6" x14ac:dyDescent="0.25">
      <c r="A109" s="37" t="s">
        <v>135</v>
      </c>
      <c r="B109" s="86" t="s">
        <v>136</v>
      </c>
      <c r="C109" s="81">
        <v>12.92</v>
      </c>
      <c r="D109" s="82" t="s">
        <v>29</v>
      </c>
      <c r="F109" s="8">
        <f t="shared" si="3"/>
        <v>0</v>
      </c>
    </row>
    <row r="110" spans="1:6" x14ac:dyDescent="0.25">
      <c r="A110" s="37" t="s">
        <v>137</v>
      </c>
      <c r="B110" s="94" t="s">
        <v>138</v>
      </c>
      <c r="C110" s="81">
        <v>190.56</v>
      </c>
      <c r="D110" s="82" t="s">
        <v>29</v>
      </c>
      <c r="F110" s="8">
        <f t="shared" si="3"/>
        <v>0</v>
      </c>
    </row>
    <row r="111" spans="1:6" x14ac:dyDescent="0.25">
      <c r="A111" s="37" t="s">
        <v>139</v>
      </c>
      <c r="B111" s="94" t="s">
        <v>140</v>
      </c>
      <c r="C111" s="81">
        <v>21.39</v>
      </c>
      <c r="D111" s="82" t="s">
        <v>29</v>
      </c>
      <c r="F111" s="8">
        <f t="shared" si="3"/>
        <v>0</v>
      </c>
    </row>
    <row r="112" spans="1:6" x14ac:dyDescent="0.25">
      <c r="A112" s="37" t="s">
        <v>141</v>
      </c>
      <c r="B112" s="86" t="s">
        <v>142</v>
      </c>
      <c r="C112" s="81">
        <v>9.8000000000000007</v>
      </c>
      <c r="D112" s="82" t="s">
        <v>29</v>
      </c>
      <c r="F112" s="8">
        <f t="shared" si="3"/>
        <v>0</v>
      </c>
    </row>
    <row r="113" spans="1:6" x14ac:dyDescent="0.25">
      <c r="A113" s="37" t="s">
        <v>143</v>
      </c>
      <c r="B113" s="86" t="s">
        <v>144</v>
      </c>
      <c r="C113" s="81">
        <v>3.38</v>
      </c>
      <c r="D113" s="82" t="s">
        <v>29</v>
      </c>
      <c r="F113" s="8">
        <f t="shared" si="3"/>
        <v>0</v>
      </c>
    </row>
    <row r="114" spans="1:6" x14ac:dyDescent="0.25">
      <c r="A114" s="37" t="s">
        <v>145</v>
      </c>
      <c r="B114" s="10" t="s">
        <v>146</v>
      </c>
      <c r="C114" s="81">
        <v>6.25</v>
      </c>
      <c r="D114" s="82" t="s">
        <v>29</v>
      </c>
      <c r="F114" s="8">
        <f t="shared" si="3"/>
        <v>0</v>
      </c>
    </row>
    <row r="115" spans="1:6" x14ac:dyDescent="0.25">
      <c r="A115" s="37" t="s">
        <v>147</v>
      </c>
      <c r="B115" s="10" t="s">
        <v>148</v>
      </c>
      <c r="C115" s="81">
        <v>6.25</v>
      </c>
      <c r="D115" s="82" t="s">
        <v>29</v>
      </c>
      <c r="F115" s="8">
        <f t="shared" si="3"/>
        <v>0</v>
      </c>
    </row>
    <row r="116" spans="1:6" x14ac:dyDescent="0.25">
      <c r="A116" s="37" t="s">
        <v>149</v>
      </c>
      <c r="B116" s="10" t="s">
        <v>150</v>
      </c>
      <c r="C116" s="81">
        <v>6.25</v>
      </c>
      <c r="D116" s="82" t="s">
        <v>29</v>
      </c>
      <c r="F116" s="8">
        <f t="shared" si="3"/>
        <v>0</v>
      </c>
    </row>
    <row r="117" spans="1:6" x14ac:dyDescent="0.25">
      <c r="A117" s="37" t="s">
        <v>151</v>
      </c>
      <c r="B117" s="10" t="s">
        <v>152</v>
      </c>
      <c r="C117" s="81">
        <v>4.6900000000000004</v>
      </c>
      <c r="D117" s="82" t="s">
        <v>29</v>
      </c>
      <c r="F117" s="8">
        <f t="shared" si="3"/>
        <v>0</v>
      </c>
    </row>
    <row r="118" spans="1:6" x14ac:dyDescent="0.25">
      <c r="A118" s="37" t="s">
        <v>153</v>
      </c>
      <c r="B118" s="10" t="s">
        <v>154</v>
      </c>
      <c r="C118" s="81">
        <v>3.61</v>
      </c>
      <c r="D118" s="82" t="s">
        <v>29</v>
      </c>
      <c r="F118" s="8">
        <f t="shared" si="3"/>
        <v>0</v>
      </c>
    </row>
    <row r="119" spans="1:6" x14ac:dyDescent="0.25">
      <c r="A119" s="37" t="s">
        <v>155</v>
      </c>
      <c r="B119" s="10" t="s">
        <v>156</v>
      </c>
      <c r="C119" s="81">
        <v>3.98</v>
      </c>
      <c r="D119" s="82" t="s">
        <v>29</v>
      </c>
      <c r="F119" s="8">
        <f t="shared" si="3"/>
        <v>0</v>
      </c>
    </row>
    <row r="120" spans="1:6" x14ac:dyDescent="0.25">
      <c r="A120" s="37" t="s">
        <v>157</v>
      </c>
      <c r="B120" s="10" t="s">
        <v>158</v>
      </c>
      <c r="C120" s="81">
        <v>4.22</v>
      </c>
      <c r="D120" s="82" t="s">
        <v>29</v>
      </c>
      <c r="F120" s="8">
        <f t="shared" si="3"/>
        <v>0</v>
      </c>
    </row>
    <row r="121" spans="1:6" x14ac:dyDescent="0.25">
      <c r="A121" s="37" t="s">
        <v>159</v>
      </c>
      <c r="B121" s="10" t="s">
        <v>160</v>
      </c>
      <c r="C121" s="81">
        <v>3.61</v>
      </c>
      <c r="D121" s="82" t="s">
        <v>29</v>
      </c>
      <c r="F121" s="8">
        <f t="shared" si="3"/>
        <v>0</v>
      </c>
    </row>
    <row r="122" spans="1:6" x14ac:dyDescent="0.25">
      <c r="A122" s="37" t="s">
        <v>161</v>
      </c>
      <c r="B122" s="10" t="s">
        <v>162</v>
      </c>
      <c r="C122" s="81">
        <v>2.4900000000000002</v>
      </c>
      <c r="D122" s="82" t="s">
        <v>29</v>
      </c>
      <c r="F122" s="8">
        <f t="shared" si="3"/>
        <v>0</v>
      </c>
    </row>
    <row r="123" spans="1:6" x14ac:dyDescent="0.25">
      <c r="A123" s="37" t="s">
        <v>163</v>
      </c>
      <c r="B123" s="10" t="s">
        <v>164</v>
      </c>
      <c r="C123" s="81">
        <v>0.97</v>
      </c>
      <c r="D123" s="82" t="s">
        <v>29</v>
      </c>
      <c r="F123" s="8">
        <f t="shared" si="3"/>
        <v>0</v>
      </c>
    </row>
    <row r="124" spans="1:6" x14ac:dyDescent="0.25">
      <c r="A124" s="37" t="s">
        <v>165</v>
      </c>
      <c r="B124" s="10" t="s">
        <v>166</v>
      </c>
      <c r="C124" s="81">
        <v>1.06</v>
      </c>
      <c r="D124" s="82" t="s">
        <v>29</v>
      </c>
      <c r="F124" s="8">
        <f t="shared" si="3"/>
        <v>0</v>
      </c>
    </row>
    <row r="125" spans="1:6" x14ac:dyDescent="0.25">
      <c r="A125" s="37" t="s">
        <v>167</v>
      </c>
      <c r="B125" s="10" t="s">
        <v>168</v>
      </c>
      <c r="C125" s="81">
        <v>0.43</v>
      </c>
      <c r="D125" s="82" t="s">
        <v>169</v>
      </c>
      <c r="F125" s="8">
        <f t="shared" si="3"/>
        <v>0</v>
      </c>
    </row>
    <row r="126" spans="1:6" x14ac:dyDescent="0.25">
      <c r="A126" s="37" t="s">
        <v>170</v>
      </c>
      <c r="B126" s="10" t="s">
        <v>171</v>
      </c>
      <c r="C126" s="81">
        <v>0.18</v>
      </c>
      <c r="D126" s="82" t="s">
        <v>29</v>
      </c>
      <c r="F126" s="8">
        <f t="shared" si="3"/>
        <v>0</v>
      </c>
    </row>
    <row r="127" spans="1:6" x14ac:dyDescent="0.25">
      <c r="A127" s="37" t="s">
        <v>172</v>
      </c>
      <c r="B127" s="10" t="s">
        <v>173</v>
      </c>
      <c r="C127" s="81">
        <v>0.12</v>
      </c>
      <c r="D127" s="82" t="s">
        <v>29</v>
      </c>
      <c r="F127" s="8">
        <f t="shared" si="3"/>
        <v>0</v>
      </c>
    </row>
    <row r="128" spans="1:6" x14ac:dyDescent="0.25">
      <c r="A128" s="37" t="s">
        <v>174</v>
      </c>
      <c r="B128" s="10" t="s">
        <v>175</v>
      </c>
      <c r="C128" s="81">
        <v>1.65</v>
      </c>
      <c r="D128" s="82" t="s">
        <v>29</v>
      </c>
      <c r="F128" s="8">
        <f t="shared" si="3"/>
        <v>0</v>
      </c>
    </row>
    <row r="129" spans="1:7" x14ac:dyDescent="0.25">
      <c r="A129" s="37" t="s">
        <v>176</v>
      </c>
      <c r="B129" s="10" t="s">
        <v>177</v>
      </c>
      <c r="C129" s="81">
        <v>3.46</v>
      </c>
      <c r="D129" s="82" t="s">
        <v>29</v>
      </c>
      <c r="F129" s="8">
        <f t="shared" si="3"/>
        <v>0</v>
      </c>
    </row>
    <row r="130" spans="1:7" x14ac:dyDescent="0.25">
      <c r="A130" s="37" t="s">
        <v>178</v>
      </c>
      <c r="B130" s="10" t="s">
        <v>179</v>
      </c>
      <c r="C130" s="81">
        <v>35.25</v>
      </c>
      <c r="D130" s="82" t="s">
        <v>29</v>
      </c>
      <c r="F130" s="8">
        <f t="shared" si="3"/>
        <v>0</v>
      </c>
    </row>
    <row r="131" spans="1:7" x14ac:dyDescent="0.25">
      <c r="A131" s="37" t="s">
        <v>180</v>
      </c>
      <c r="B131" s="10" t="s">
        <v>181</v>
      </c>
      <c r="C131" s="81">
        <v>9.0299999999999994</v>
      </c>
      <c r="D131" s="82" t="s">
        <v>29</v>
      </c>
      <c r="F131" s="8">
        <f t="shared" si="3"/>
        <v>0</v>
      </c>
    </row>
    <row r="132" spans="1:7" ht="30" customHeight="1" x14ac:dyDescent="0.25">
      <c r="A132" s="37" t="s">
        <v>182</v>
      </c>
      <c r="B132" s="86" t="s">
        <v>183</v>
      </c>
      <c r="C132" s="81">
        <v>1047.68</v>
      </c>
      <c r="D132" s="82" t="s">
        <v>26</v>
      </c>
      <c r="F132" s="8">
        <f t="shared" si="3"/>
        <v>0</v>
      </c>
    </row>
    <row r="133" spans="1:7" ht="29.25" customHeight="1" x14ac:dyDescent="0.25">
      <c r="A133" s="37" t="s">
        <v>184</v>
      </c>
      <c r="B133" s="86" t="s">
        <v>185</v>
      </c>
      <c r="C133" s="81">
        <v>1275.8399999999999</v>
      </c>
      <c r="D133" s="82" t="s">
        <v>26</v>
      </c>
      <c r="F133" s="8">
        <f t="shared" si="3"/>
        <v>0</v>
      </c>
      <c r="G133" s="2">
        <f>SUM(F93:F133)</f>
        <v>0</v>
      </c>
    </row>
    <row r="134" spans="1:7" x14ac:dyDescent="0.25">
      <c r="B134" s="90"/>
      <c r="F134" s="85"/>
    </row>
    <row r="135" spans="1:7" x14ac:dyDescent="0.25">
      <c r="A135" s="88" t="s">
        <v>186</v>
      </c>
      <c r="B135" s="89" t="s">
        <v>187</v>
      </c>
      <c r="F135" s="85"/>
    </row>
    <row r="136" spans="1:7" ht="31.5" customHeight="1" x14ac:dyDescent="0.25">
      <c r="A136" s="37" t="s">
        <v>14</v>
      </c>
      <c r="B136" s="86" t="s">
        <v>188</v>
      </c>
      <c r="C136" s="81">
        <v>20.12</v>
      </c>
      <c r="D136" s="82" t="s">
        <v>26</v>
      </c>
      <c r="F136" s="8">
        <f>ROUND(C136*E136,2)</f>
        <v>0</v>
      </c>
    </row>
    <row r="137" spans="1:7" ht="31.5" customHeight="1" x14ac:dyDescent="0.25">
      <c r="A137" s="37" t="s">
        <v>17</v>
      </c>
      <c r="B137" s="86" t="s">
        <v>189</v>
      </c>
      <c r="C137" s="81">
        <v>78.48</v>
      </c>
      <c r="D137" s="82" t="s">
        <v>26</v>
      </c>
      <c r="F137" s="8">
        <f>ROUND(C137*E137,2)</f>
        <v>0</v>
      </c>
      <c r="G137" s="2">
        <f>SUM(F136:F137)</f>
        <v>0</v>
      </c>
    </row>
    <row r="138" spans="1:7" x14ac:dyDescent="0.25">
      <c r="B138" s="56"/>
      <c r="G138" s="15"/>
    </row>
    <row r="139" spans="1:7" x14ac:dyDescent="0.25">
      <c r="A139" s="88" t="s">
        <v>190</v>
      </c>
      <c r="B139" s="89" t="s">
        <v>191</v>
      </c>
    </row>
    <row r="140" spans="1:7" x14ac:dyDescent="0.25">
      <c r="A140" s="37" t="s">
        <v>14</v>
      </c>
      <c r="B140" s="86" t="s">
        <v>192</v>
      </c>
      <c r="C140" s="81">
        <v>197.2</v>
      </c>
      <c r="D140" s="82" t="s">
        <v>26</v>
      </c>
      <c r="F140" s="8">
        <f>ROUND(C140*E140,2)</f>
        <v>0</v>
      </c>
    </row>
    <row r="141" spans="1:7" x14ac:dyDescent="0.25">
      <c r="A141" s="37" t="s">
        <v>17</v>
      </c>
      <c r="B141" s="86" t="s">
        <v>193</v>
      </c>
      <c r="C141" s="81">
        <v>1267.46</v>
      </c>
      <c r="D141" s="82" t="s">
        <v>26</v>
      </c>
      <c r="F141" s="8">
        <f>ROUND(C141*E141,2)</f>
        <v>0</v>
      </c>
    </row>
    <row r="142" spans="1:7" x14ac:dyDescent="0.25">
      <c r="A142" s="37" t="s">
        <v>20</v>
      </c>
      <c r="B142" s="86" t="s">
        <v>194</v>
      </c>
      <c r="C142" s="81">
        <f>C141</f>
        <v>1267.46</v>
      </c>
      <c r="D142" s="82" t="s">
        <v>26</v>
      </c>
      <c r="F142" s="8">
        <f>ROUND(C142*E142,2)</f>
        <v>0</v>
      </c>
    </row>
    <row r="143" spans="1:7" x14ac:dyDescent="0.25">
      <c r="A143" s="37" t="s">
        <v>22</v>
      </c>
      <c r="B143" s="86" t="s">
        <v>195</v>
      </c>
      <c r="C143" s="81">
        <v>1326.8</v>
      </c>
      <c r="D143" s="82" t="s">
        <v>26</v>
      </c>
      <c r="F143" s="8">
        <f>ROUND(C143*E143,2)</f>
        <v>0</v>
      </c>
      <c r="G143" s="2">
        <f>SUM(F140:F143)</f>
        <v>0</v>
      </c>
    </row>
    <row r="144" spans="1:7" x14ac:dyDescent="0.25">
      <c r="A144" s="7"/>
      <c r="B144" s="95"/>
      <c r="C144" s="96"/>
      <c r="D144" s="97"/>
      <c r="E144" s="95"/>
      <c r="F144" s="1"/>
    </row>
    <row r="145" spans="1:7" s="78" customFormat="1" x14ac:dyDescent="0.25">
      <c r="A145" s="98" t="s">
        <v>196</v>
      </c>
      <c r="B145" s="398" t="s">
        <v>197</v>
      </c>
      <c r="C145" s="398"/>
      <c r="D145" s="82"/>
      <c r="E145" s="83"/>
      <c r="F145" s="85"/>
      <c r="G145" s="2"/>
    </row>
    <row r="146" spans="1:7" s="78" customFormat="1" x14ac:dyDescent="0.25">
      <c r="A146" s="98"/>
      <c r="B146" s="99" t="s">
        <v>198</v>
      </c>
      <c r="C146" s="75"/>
      <c r="D146" s="82"/>
      <c r="E146" s="83"/>
      <c r="F146" s="85"/>
      <c r="G146" s="2"/>
    </row>
    <row r="147" spans="1:7" ht="29.25" customHeight="1" x14ac:dyDescent="0.25">
      <c r="A147" s="37" t="s">
        <v>14</v>
      </c>
      <c r="B147" s="86" t="s">
        <v>199</v>
      </c>
      <c r="C147" s="81">
        <v>28.8</v>
      </c>
      <c r="D147" s="82" t="s">
        <v>19</v>
      </c>
      <c r="F147" s="8">
        <f>ROUND(C147*E147,2)</f>
        <v>0</v>
      </c>
    </row>
    <row r="148" spans="1:7" s="78" customFormat="1" ht="27.75" customHeight="1" x14ac:dyDescent="0.25">
      <c r="A148" s="37" t="s">
        <v>17</v>
      </c>
      <c r="B148" s="87" t="s">
        <v>200</v>
      </c>
      <c r="C148" s="81">
        <v>3.46</v>
      </c>
      <c r="D148" s="82" t="s">
        <v>26</v>
      </c>
      <c r="E148" s="83"/>
      <c r="F148" s="8">
        <f>ROUND(C148*E148,2)</f>
        <v>0</v>
      </c>
      <c r="G148" s="2"/>
    </row>
    <row r="149" spans="1:7" s="78" customFormat="1" ht="28.5" customHeight="1" x14ac:dyDescent="0.25">
      <c r="A149" s="37" t="s">
        <v>20</v>
      </c>
      <c r="B149" s="87" t="s">
        <v>201</v>
      </c>
      <c r="C149" s="81">
        <v>36</v>
      </c>
      <c r="D149" s="82" t="s">
        <v>16</v>
      </c>
      <c r="E149" s="83"/>
      <c r="F149" s="8">
        <f>ROUND(C149*E149,2)</f>
        <v>0</v>
      </c>
      <c r="G149" s="2"/>
    </row>
    <row r="150" spans="1:7" s="78" customFormat="1" ht="27" customHeight="1" x14ac:dyDescent="0.25">
      <c r="A150" s="37" t="s">
        <v>22</v>
      </c>
      <c r="B150" s="87" t="s">
        <v>202</v>
      </c>
      <c r="C150" s="81">
        <v>3.77</v>
      </c>
      <c r="D150" s="82" t="s">
        <v>19</v>
      </c>
      <c r="E150" s="83"/>
      <c r="F150" s="8">
        <f>ROUND(C150*E150,2)</f>
        <v>0</v>
      </c>
      <c r="G150" s="2"/>
    </row>
    <row r="151" spans="1:7" ht="30" customHeight="1" x14ac:dyDescent="0.25">
      <c r="A151" s="37" t="s">
        <v>24</v>
      </c>
      <c r="B151" s="86" t="s">
        <v>203</v>
      </c>
      <c r="C151" s="81">
        <v>12.83</v>
      </c>
      <c r="D151" s="82" t="s">
        <v>19</v>
      </c>
      <c r="F151" s="8">
        <f>ROUND(C151*E151,2)</f>
        <v>0</v>
      </c>
      <c r="G151" s="2">
        <f>SUM(F147:F151)</f>
        <v>0</v>
      </c>
    </row>
    <row r="152" spans="1:7" s="78" customFormat="1" x14ac:dyDescent="0.25">
      <c r="A152" s="98"/>
      <c r="B152" s="99" t="s">
        <v>204</v>
      </c>
      <c r="C152" s="75"/>
      <c r="D152" s="82"/>
      <c r="E152" s="83"/>
      <c r="F152" s="8"/>
      <c r="G152" s="2"/>
    </row>
    <row r="153" spans="1:7" ht="27.75" customHeight="1" x14ac:dyDescent="0.25">
      <c r="A153" s="37" t="s">
        <v>14</v>
      </c>
      <c r="B153" s="86" t="s">
        <v>199</v>
      </c>
      <c r="C153" s="81">
        <v>26.4</v>
      </c>
      <c r="D153" s="82" t="s">
        <v>19</v>
      </c>
      <c r="F153" s="8">
        <f t="shared" ref="F153:F158" si="4">ROUND(C153*E153,2)</f>
        <v>0</v>
      </c>
    </row>
    <row r="154" spans="1:7" s="78" customFormat="1" ht="30" customHeight="1" x14ac:dyDescent="0.25">
      <c r="A154" s="37" t="s">
        <v>17</v>
      </c>
      <c r="B154" s="87" t="s">
        <v>200</v>
      </c>
      <c r="C154" s="81">
        <v>3.08</v>
      </c>
      <c r="D154" s="82" t="s">
        <v>26</v>
      </c>
      <c r="E154" s="83"/>
      <c r="F154" s="8">
        <f t="shared" si="4"/>
        <v>0</v>
      </c>
      <c r="G154" s="2"/>
    </row>
    <row r="155" spans="1:7" s="78" customFormat="1" ht="28.5" customHeight="1" x14ac:dyDescent="0.25">
      <c r="A155" s="37" t="s">
        <v>20</v>
      </c>
      <c r="B155" s="87" t="s">
        <v>201</v>
      </c>
      <c r="C155" s="81">
        <v>22</v>
      </c>
      <c r="D155" s="82" t="s">
        <v>16</v>
      </c>
      <c r="E155" s="83"/>
      <c r="F155" s="8">
        <f t="shared" si="4"/>
        <v>0</v>
      </c>
      <c r="G155" s="2"/>
    </row>
    <row r="156" spans="1:7" s="78" customFormat="1" ht="28.5" customHeight="1" x14ac:dyDescent="0.25">
      <c r="A156" s="37" t="s">
        <v>22</v>
      </c>
      <c r="B156" s="87" t="s">
        <v>202</v>
      </c>
      <c r="C156" s="81">
        <v>4.9000000000000004</v>
      </c>
      <c r="D156" s="82" t="s">
        <v>19</v>
      </c>
      <c r="E156" s="83"/>
      <c r="F156" s="8">
        <f t="shared" si="4"/>
        <v>0</v>
      </c>
      <c r="G156" s="2"/>
    </row>
    <row r="157" spans="1:7" ht="30" customHeight="1" x14ac:dyDescent="0.25">
      <c r="A157" s="37" t="s">
        <v>24</v>
      </c>
      <c r="B157" s="86" t="s">
        <v>205</v>
      </c>
      <c r="C157" s="81">
        <v>7.2</v>
      </c>
      <c r="D157" s="82" t="s">
        <v>19</v>
      </c>
      <c r="F157" s="8">
        <f t="shared" si="4"/>
        <v>0</v>
      </c>
    </row>
    <row r="158" spans="1:7" ht="28.5" customHeight="1" x14ac:dyDescent="0.25">
      <c r="A158" s="37" t="s">
        <v>27</v>
      </c>
      <c r="B158" s="86" t="s">
        <v>203</v>
      </c>
      <c r="C158" s="81">
        <v>11.85</v>
      </c>
      <c r="D158" s="82" t="s">
        <v>19</v>
      </c>
      <c r="F158" s="8">
        <f t="shared" si="4"/>
        <v>0</v>
      </c>
      <c r="G158" s="2">
        <f>SUM(F153:F158)</f>
        <v>0</v>
      </c>
    </row>
    <row r="159" spans="1:7" x14ac:dyDescent="0.25">
      <c r="F159" s="85"/>
    </row>
    <row r="160" spans="1:7" x14ac:dyDescent="0.25">
      <c r="A160" s="88" t="s">
        <v>206</v>
      </c>
      <c r="B160" s="89" t="s">
        <v>207</v>
      </c>
    </row>
    <row r="161" spans="1:7" ht="28.5" customHeight="1" x14ac:dyDescent="0.25">
      <c r="A161" s="37" t="s">
        <v>14</v>
      </c>
      <c r="B161" s="86" t="s">
        <v>208</v>
      </c>
      <c r="C161" s="81">
        <v>17.7</v>
      </c>
      <c r="D161" s="82" t="s">
        <v>26</v>
      </c>
      <c r="F161" s="8">
        <f>ROUND(C161*E161,2)</f>
        <v>0</v>
      </c>
    </row>
    <row r="162" spans="1:7" ht="29.25" customHeight="1" x14ac:dyDescent="0.25">
      <c r="A162" s="37" t="s">
        <v>17</v>
      </c>
      <c r="B162" s="86" t="s">
        <v>209</v>
      </c>
      <c r="C162" s="81">
        <v>24.68</v>
      </c>
      <c r="D162" s="82" t="s">
        <v>19</v>
      </c>
      <c r="F162" s="8">
        <f>ROUND(C162*E162,2)</f>
        <v>0</v>
      </c>
      <c r="G162" s="2">
        <f>SUM(F161:F162)</f>
        <v>0</v>
      </c>
    </row>
    <row r="163" spans="1:7" x14ac:dyDescent="0.25">
      <c r="B163" s="86"/>
      <c r="F163" s="85"/>
    </row>
    <row r="164" spans="1:7" x14ac:dyDescent="0.25">
      <c r="A164" s="88" t="s">
        <v>210</v>
      </c>
      <c r="B164" s="89" t="s">
        <v>211</v>
      </c>
      <c r="F164" s="85"/>
    </row>
    <row r="165" spans="1:7" ht="63.75" customHeight="1" x14ac:dyDescent="0.25">
      <c r="A165" s="37" t="s">
        <v>14</v>
      </c>
      <c r="B165" s="10" t="s">
        <v>212</v>
      </c>
      <c r="C165" s="11">
        <v>1</v>
      </c>
      <c r="D165" s="12" t="s">
        <v>16</v>
      </c>
      <c r="E165" s="13"/>
      <c r="F165" s="8">
        <f>ROUND(C165*E165,2)</f>
        <v>0</v>
      </c>
      <c r="G165" s="15"/>
    </row>
    <row r="166" spans="1:7" ht="63.75" customHeight="1" x14ac:dyDescent="0.25">
      <c r="A166" s="37" t="s">
        <v>17</v>
      </c>
      <c r="B166" s="10" t="s">
        <v>213</v>
      </c>
      <c r="C166" s="11">
        <v>1</v>
      </c>
      <c r="D166" s="12" t="s">
        <v>16</v>
      </c>
      <c r="E166" s="13"/>
      <c r="F166" s="8">
        <f>ROUND(C166*E166,2)</f>
        <v>0</v>
      </c>
      <c r="G166" s="15"/>
    </row>
    <row r="167" spans="1:7" ht="75" x14ac:dyDescent="0.25">
      <c r="A167" s="37" t="s">
        <v>20</v>
      </c>
      <c r="B167" s="94" t="s">
        <v>214</v>
      </c>
      <c r="C167" s="11">
        <v>2</v>
      </c>
      <c r="D167" s="12" t="s">
        <v>16</v>
      </c>
      <c r="E167" s="13"/>
      <c r="F167" s="8">
        <f>ROUND(C167*E167,2)</f>
        <v>0</v>
      </c>
      <c r="G167" s="15">
        <f>SUM(F165:F167)</f>
        <v>0</v>
      </c>
    </row>
    <row r="168" spans="1:7" x14ac:dyDescent="0.25">
      <c r="C168" s="11"/>
      <c r="D168" s="12"/>
      <c r="E168" s="13"/>
      <c r="F168" s="85"/>
      <c r="G168" s="15"/>
    </row>
    <row r="169" spans="1:7" x14ac:dyDescent="0.25">
      <c r="A169" s="88" t="s">
        <v>215</v>
      </c>
      <c r="B169" s="89" t="s">
        <v>216</v>
      </c>
    </row>
    <row r="170" spans="1:7" ht="48" customHeight="1" x14ac:dyDescent="0.25">
      <c r="A170" s="37" t="s">
        <v>14</v>
      </c>
      <c r="B170" s="86" t="s">
        <v>217</v>
      </c>
      <c r="C170" s="81">
        <v>6.46</v>
      </c>
      <c r="D170" s="82" t="s">
        <v>26</v>
      </c>
      <c r="F170" s="8">
        <f>ROUND(C170*E170,2)</f>
        <v>0</v>
      </c>
    </row>
    <row r="171" spans="1:7" ht="48" customHeight="1" x14ac:dyDescent="0.25">
      <c r="A171" s="37" t="s">
        <v>17</v>
      </c>
      <c r="B171" s="86" t="s">
        <v>218</v>
      </c>
      <c r="C171" s="81">
        <v>6.8</v>
      </c>
      <c r="D171" s="82" t="s">
        <v>26</v>
      </c>
      <c r="F171" s="8">
        <f>ROUND(C171*E171,2)</f>
        <v>0</v>
      </c>
      <c r="G171" s="2">
        <f>SUM(F170:F171)</f>
        <v>0</v>
      </c>
    </row>
    <row r="172" spans="1:7" x14ac:dyDescent="0.25">
      <c r="G172" s="15"/>
    </row>
    <row r="173" spans="1:7" x14ac:dyDescent="0.25">
      <c r="A173" s="88" t="s">
        <v>219</v>
      </c>
      <c r="B173" s="89" t="s">
        <v>220</v>
      </c>
    </row>
    <row r="174" spans="1:7" s="72" customFormat="1" x14ac:dyDescent="0.25">
      <c r="A174" s="37" t="s">
        <v>14</v>
      </c>
      <c r="B174" s="94" t="s">
        <v>221</v>
      </c>
      <c r="C174" s="81">
        <v>4</v>
      </c>
      <c r="D174" s="82" t="s">
        <v>16</v>
      </c>
      <c r="E174" s="83"/>
      <c r="F174" s="8">
        <f>ROUND(C174*E174,2)</f>
        <v>0</v>
      </c>
      <c r="G174" s="2"/>
    </row>
    <row r="175" spans="1:7" s="94" customFormat="1" ht="33.75" customHeight="1" x14ac:dyDescent="0.25">
      <c r="A175" s="100" t="s">
        <v>17</v>
      </c>
      <c r="B175" s="56" t="s">
        <v>222</v>
      </c>
      <c r="C175" s="101">
        <v>100.33</v>
      </c>
      <c r="D175" s="102" t="s">
        <v>19</v>
      </c>
      <c r="E175" s="103"/>
      <c r="F175" s="8">
        <f t="shared" ref="F175:F187" si="5">ROUND(C175*E175,2)</f>
        <v>0</v>
      </c>
      <c r="G175" s="104"/>
    </row>
    <row r="176" spans="1:7" s="94" customFormat="1" ht="33.75" customHeight="1" x14ac:dyDescent="0.25">
      <c r="A176" s="100" t="s">
        <v>20</v>
      </c>
      <c r="B176" s="56" t="s">
        <v>223</v>
      </c>
      <c r="C176" s="101">
        <v>42.72</v>
      </c>
      <c r="D176" s="102" t="s">
        <v>19</v>
      </c>
      <c r="E176" s="103"/>
      <c r="F176" s="8">
        <f t="shared" si="5"/>
        <v>0</v>
      </c>
      <c r="G176" s="104"/>
    </row>
    <row r="177" spans="1:7" s="94" customFormat="1" ht="33.75" customHeight="1" x14ac:dyDescent="0.25">
      <c r="A177" s="100" t="s">
        <v>22</v>
      </c>
      <c r="B177" s="56" t="s">
        <v>224</v>
      </c>
      <c r="C177" s="101">
        <v>43.61</v>
      </c>
      <c r="D177" s="102" t="s">
        <v>19</v>
      </c>
      <c r="E177" s="103"/>
      <c r="F177" s="8">
        <f t="shared" si="5"/>
        <v>0</v>
      </c>
      <c r="G177" s="104"/>
    </row>
    <row r="178" spans="1:7" s="94" customFormat="1" ht="33.75" customHeight="1" x14ac:dyDescent="0.25">
      <c r="A178" s="100" t="s">
        <v>24</v>
      </c>
      <c r="B178" s="56" t="s">
        <v>225</v>
      </c>
      <c r="C178" s="101">
        <v>103.88</v>
      </c>
      <c r="D178" s="102" t="s">
        <v>19</v>
      </c>
      <c r="E178" s="103"/>
      <c r="F178" s="8">
        <f t="shared" si="5"/>
        <v>0</v>
      </c>
      <c r="G178" s="104"/>
    </row>
    <row r="179" spans="1:7" s="94" customFormat="1" ht="33.75" customHeight="1" x14ac:dyDescent="0.25">
      <c r="A179" s="100" t="s">
        <v>27</v>
      </c>
      <c r="B179" s="56" t="s">
        <v>226</v>
      </c>
      <c r="C179" s="101">
        <v>2</v>
      </c>
      <c r="D179" s="102" t="s">
        <v>16</v>
      </c>
      <c r="E179" s="103"/>
      <c r="F179" s="8">
        <f t="shared" si="5"/>
        <v>0</v>
      </c>
      <c r="G179" s="104"/>
    </row>
    <row r="180" spans="1:7" s="94" customFormat="1" ht="33.75" customHeight="1" x14ac:dyDescent="0.25">
      <c r="A180" s="100" t="s">
        <v>30</v>
      </c>
      <c r="B180" s="56" t="s">
        <v>227</v>
      </c>
      <c r="C180" s="101">
        <v>2</v>
      </c>
      <c r="D180" s="102" t="s">
        <v>16</v>
      </c>
      <c r="E180" s="103"/>
      <c r="F180" s="8">
        <f t="shared" si="5"/>
        <v>0</v>
      </c>
      <c r="G180" s="104"/>
    </row>
    <row r="181" spans="1:7" s="94" customFormat="1" ht="33.75" customHeight="1" x14ac:dyDescent="0.25">
      <c r="A181" s="100" t="s">
        <v>32</v>
      </c>
      <c r="B181" s="56" t="s">
        <v>228</v>
      </c>
      <c r="C181" s="101">
        <v>1</v>
      </c>
      <c r="D181" s="102" t="s">
        <v>16</v>
      </c>
      <c r="E181" s="103"/>
      <c r="F181" s="8">
        <f t="shared" si="5"/>
        <v>0</v>
      </c>
      <c r="G181" s="104"/>
    </row>
    <row r="182" spans="1:7" s="94" customFormat="1" ht="33.75" customHeight="1" x14ac:dyDescent="0.25">
      <c r="A182" s="100" t="s">
        <v>34</v>
      </c>
      <c r="B182" s="56" t="s">
        <v>229</v>
      </c>
      <c r="C182" s="101">
        <v>4</v>
      </c>
      <c r="D182" s="102" t="s">
        <v>16</v>
      </c>
      <c r="E182" s="103"/>
      <c r="F182" s="8">
        <f t="shared" si="5"/>
        <v>0</v>
      </c>
      <c r="G182" s="104"/>
    </row>
    <row r="183" spans="1:7" s="94" customFormat="1" ht="33.75" customHeight="1" x14ac:dyDescent="0.25">
      <c r="A183" s="100" t="s">
        <v>36</v>
      </c>
      <c r="B183" s="56" t="s">
        <v>230</v>
      </c>
      <c r="C183" s="101">
        <v>6</v>
      </c>
      <c r="D183" s="102" t="s">
        <v>16</v>
      </c>
      <c r="E183" s="103"/>
      <c r="F183" s="8">
        <f t="shared" si="5"/>
        <v>0</v>
      </c>
      <c r="G183" s="104"/>
    </row>
    <row r="184" spans="1:7" s="94" customFormat="1" ht="33.75" customHeight="1" x14ac:dyDescent="0.25">
      <c r="A184" s="100" t="s">
        <v>38</v>
      </c>
      <c r="B184" s="56" t="s">
        <v>231</v>
      </c>
      <c r="C184" s="101">
        <v>9</v>
      </c>
      <c r="D184" s="102" t="s">
        <v>16</v>
      </c>
      <c r="E184" s="103"/>
      <c r="F184" s="8">
        <f t="shared" si="5"/>
        <v>0</v>
      </c>
      <c r="G184" s="104"/>
    </row>
    <row r="185" spans="1:7" s="72" customFormat="1" x14ac:dyDescent="0.25">
      <c r="A185" s="37" t="s">
        <v>40</v>
      </c>
      <c r="B185" s="94" t="s">
        <v>232</v>
      </c>
      <c r="C185" s="81">
        <v>3.54</v>
      </c>
      <c r="D185" s="82" t="s">
        <v>19</v>
      </c>
      <c r="E185" s="83"/>
      <c r="F185" s="8">
        <f t="shared" si="5"/>
        <v>0</v>
      </c>
      <c r="G185" s="2"/>
    </row>
    <row r="186" spans="1:7" s="72" customFormat="1" x14ac:dyDescent="0.25">
      <c r="A186" s="37" t="s">
        <v>42</v>
      </c>
      <c r="B186" s="94" t="s">
        <v>233</v>
      </c>
      <c r="C186" s="81">
        <v>7</v>
      </c>
      <c r="D186" s="82" t="s">
        <v>19</v>
      </c>
      <c r="E186" s="83"/>
      <c r="F186" s="8">
        <f t="shared" si="5"/>
        <v>0</v>
      </c>
      <c r="G186" s="105"/>
    </row>
    <row r="187" spans="1:7" s="72" customFormat="1" ht="30" x14ac:dyDescent="0.25">
      <c r="A187" s="37" t="s">
        <v>44</v>
      </c>
      <c r="B187" s="94" t="s">
        <v>234</v>
      </c>
      <c r="C187" s="81">
        <v>25.3</v>
      </c>
      <c r="D187" s="82" t="s">
        <v>19</v>
      </c>
      <c r="E187" s="83"/>
      <c r="F187" s="8">
        <f t="shared" si="5"/>
        <v>0</v>
      </c>
      <c r="G187" s="15">
        <f>SUM(F174:F187)</f>
        <v>0</v>
      </c>
    </row>
    <row r="188" spans="1:7" s="72" customFormat="1" x14ac:dyDescent="0.25">
      <c r="A188" s="37"/>
      <c r="B188" s="94"/>
      <c r="C188" s="81"/>
      <c r="D188" s="82"/>
      <c r="E188" s="83"/>
      <c r="F188" s="8"/>
      <c r="G188" s="15"/>
    </row>
    <row r="189" spans="1:7" x14ac:dyDescent="0.25">
      <c r="A189" s="98" t="s">
        <v>235</v>
      </c>
      <c r="B189" s="84" t="s">
        <v>236</v>
      </c>
      <c r="C189" s="11"/>
      <c r="D189" s="12"/>
      <c r="E189" s="13"/>
      <c r="F189" s="14"/>
      <c r="G189" s="15"/>
    </row>
    <row r="190" spans="1:7" x14ac:dyDescent="0.25">
      <c r="A190" s="106" t="s">
        <v>14</v>
      </c>
      <c r="B190" s="10" t="s">
        <v>237</v>
      </c>
      <c r="C190" s="11">
        <f>C191</f>
        <v>1449.66</v>
      </c>
      <c r="D190" s="12" t="s">
        <v>26</v>
      </c>
      <c r="E190" s="13"/>
      <c r="F190" s="8">
        <f>ROUND(C190*E190,2)</f>
        <v>0</v>
      </c>
      <c r="G190" s="39"/>
    </row>
    <row r="191" spans="1:7" x14ac:dyDescent="0.25">
      <c r="A191" s="106" t="s">
        <v>17</v>
      </c>
      <c r="B191" s="10" t="s">
        <v>238</v>
      </c>
      <c r="C191" s="81">
        <v>1449.66</v>
      </c>
      <c r="D191" s="12" t="s">
        <v>26</v>
      </c>
      <c r="E191" s="13"/>
      <c r="F191" s="8">
        <f>ROUND(C191*E191,2)</f>
        <v>0</v>
      </c>
      <c r="G191" s="15">
        <f>SUM(F190:F191)</f>
        <v>0</v>
      </c>
    </row>
    <row r="192" spans="1:7" x14ac:dyDescent="0.25">
      <c r="A192" s="106"/>
      <c r="B192" s="10"/>
      <c r="D192" s="12"/>
      <c r="E192" s="13"/>
      <c r="F192" s="14"/>
    </row>
    <row r="193" spans="1:7" x14ac:dyDescent="0.25">
      <c r="A193" s="9" t="s">
        <v>239</v>
      </c>
      <c r="B193" s="99" t="s">
        <v>240</v>
      </c>
      <c r="C193" s="101"/>
      <c r="D193" s="102"/>
      <c r="E193" s="103"/>
    </row>
    <row r="194" spans="1:7" s="94" customFormat="1" ht="33.75" customHeight="1" x14ac:dyDescent="0.25">
      <c r="A194" s="100" t="s">
        <v>14</v>
      </c>
      <c r="B194" s="56" t="s">
        <v>241</v>
      </c>
      <c r="C194" s="101">
        <v>276.16000000000003</v>
      </c>
      <c r="D194" s="102" t="s">
        <v>26</v>
      </c>
      <c r="E194" s="103"/>
      <c r="F194" s="8">
        <f>ROUND(C194*E194,2)</f>
        <v>0</v>
      </c>
      <c r="G194" s="104"/>
    </row>
    <row r="195" spans="1:7" s="94" customFormat="1" ht="33.75" customHeight="1" x14ac:dyDescent="0.25">
      <c r="A195" s="100" t="s">
        <v>17</v>
      </c>
      <c r="B195" s="56" t="s">
        <v>242</v>
      </c>
      <c r="C195" s="101">
        <v>715.57</v>
      </c>
      <c r="D195" s="102" t="s">
        <v>19</v>
      </c>
      <c r="E195" s="103"/>
      <c r="F195" s="8">
        <f>ROUND(C195*E195,2)</f>
        <v>0</v>
      </c>
      <c r="G195" s="104"/>
    </row>
    <row r="196" spans="1:7" s="94" customFormat="1" ht="33.75" customHeight="1" x14ac:dyDescent="0.25">
      <c r="A196" s="100" t="s">
        <v>20</v>
      </c>
      <c r="B196" s="56" t="s">
        <v>243</v>
      </c>
      <c r="C196" s="101">
        <v>7.8</v>
      </c>
      <c r="D196" s="102" t="s">
        <v>19</v>
      </c>
      <c r="E196" s="103"/>
      <c r="F196" s="8">
        <f>ROUND(C196*E196,2)</f>
        <v>0</v>
      </c>
      <c r="G196" s="104"/>
    </row>
    <row r="197" spans="1:7" s="94" customFormat="1" ht="33.75" customHeight="1" x14ac:dyDescent="0.25">
      <c r="A197" s="100" t="s">
        <v>22</v>
      </c>
      <c r="B197" s="56" t="s">
        <v>244</v>
      </c>
      <c r="C197" s="101">
        <f>44.8+7.8</f>
        <v>52.599999999999994</v>
      </c>
      <c r="D197" s="102" t="s">
        <v>19</v>
      </c>
      <c r="E197" s="103"/>
      <c r="F197" s="8">
        <f>ROUND(C197*E197,2)</f>
        <v>0</v>
      </c>
      <c r="G197" s="104">
        <f>SUM(F194:F197)</f>
        <v>0</v>
      </c>
    </row>
    <row r="198" spans="1:7" x14ac:dyDescent="0.25">
      <c r="B198" s="3"/>
      <c r="G198" s="39"/>
    </row>
    <row r="199" spans="1:7" s="72" customFormat="1" x14ac:dyDescent="0.25">
      <c r="A199" s="107" t="s">
        <v>245</v>
      </c>
      <c r="B199" s="108" t="s">
        <v>246</v>
      </c>
      <c r="C199" s="109"/>
      <c r="D199" s="110"/>
      <c r="E199" s="111"/>
      <c r="F199" s="109"/>
      <c r="G199" s="112"/>
    </row>
    <row r="200" spans="1:7" s="72" customFormat="1" x14ac:dyDescent="0.25">
      <c r="A200" s="113" t="s">
        <v>14</v>
      </c>
      <c r="B200" s="94" t="s">
        <v>247</v>
      </c>
      <c r="C200" s="109">
        <v>9</v>
      </c>
      <c r="D200" s="110" t="s">
        <v>16</v>
      </c>
      <c r="E200" s="111"/>
      <c r="F200" s="109">
        <f>C200*E200</f>
        <v>0</v>
      </c>
      <c r="G200" s="114"/>
    </row>
    <row r="201" spans="1:7" s="72" customFormat="1" x14ac:dyDescent="0.25">
      <c r="A201" s="113" t="s">
        <v>17</v>
      </c>
      <c r="B201" s="94" t="s">
        <v>248</v>
      </c>
      <c r="C201" s="109">
        <v>9</v>
      </c>
      <c r="D201" s="110" t="s">
        <v>16</v>
      </c>
      <c r="E201" s="111"/>
      <c r="F201" s="109">
        <f>C201*E201</f>
        <v>0</v>
      </c>
      <c r="G201" s="114"/>
    </row>
    <row r="202" spans="1:7" s="72" customFormat="1" ht="15" customHeight="1" x14ac:dyDescent="0.25">
      <c r="A202" s="113" t="s">
        <v>20</v>
      </c>
      <c r="B202" s="94" t="s">
        <v>249</v>
      </c>
      <c r="C202" s="109">
        <v>25</v>
      </c>
      <c r="D202" s="110" t="s">
        <v>16</v>
      </c>
      <c r="E202" s="111"/>
      <c r="F202" s="109">
        <f>C202*E202</f>
        <v>0</v>
      </c>
      <c r="G202" s="112"/>
    </row>
    <row r="203" spans="1:7" x14ac:dyDescent="0.25">
      <c r="A203" s="113" t="s">
        <v>22</v>
      </c>
      <c r="B203" s="94" t="s">
        <v>250</v>
      </c>
      <c r="C203" s="109">
        <v>8</v>
      </c>
      <c r="D203" s="110" t="s">
        <v>16</v>
      </c>
      <c r="E203" s="111"/>
      <c r="F203" s="109">
        <f>C203*E203</f>
        <v>0</v>
      </c>
      <c r="G203" s="114"/>
    </row>
    <row r="204" spans="1:7" x14ac:dyDescent="0.25">
      <c r="A204" s="113" t="s">
        <v>24</v>
      </c>
      <c r="B204" s="94" t="s">
        <v>251</v>
      </c>
      <c r="C204" s="109">
        <v>1</v>
      </c>
      <c r="D204" s="110" t="s">
        <v>16</v>
      </c>
      <c r="E204" s="111"/>
      <c r="F204" s="109">
        <f>C204*E204</f>
        <v>0</v>
      </c>
      <c r="G204" s="114">
        <f>SUM(F200:F204)</f>
        <v>0</v>
      </c>
    </row>
    <row r="205" spans="1:7" s="72" customFormat="1" x14ac:dyDescent="0.25">
      <c r="A205" s="113"/>
      <c r="B205" s="94"/>
      <c r="C205" s="109"/>
      <c r="D205" s="110"/>
      <c r="E205" s="111"/>
      <c r="F205" s="109"/>
      <c r="G205" s="114"/>
    </row>
    <row r="206" spans="1:7" s="72" customFormat="1" x14ac:dyDescent="0.25">
      <c r="A206" s="107" t="s">
        <v>252</v>
      </c>
      <c r="B206" s="108" t="s">
        <v>253</v>
      </c>
      <c r="C206" s="109"/>
      <c r="D206" s="110"/>
      <c r="E206" s="111"/>
      <c r="F206" s="109"/>
      <c r="G206" s="112"/>
    </row>
    <row r="207" spans="1:7" s="72" customFormat="1" x14ac:dyDescent="0.25">
      <c r="A207" s="113" t="s">
        <v>14</v>
      </c>
      <c r="B207" s="94" t="s">
        <v>254</v>
      </c>
      <c r="C207" s="109">
        <v>29</v>
      </c>
      <c r="D207" s="110" t="s">
        <v>16</v>
      </c>
      <c r="E207" s="111"/>
      <c r="F207" s="109">
        <f>C207*E207</f>
        <v>0</v>
      </c>
      <c r="G207" s="114"/>
    </row>
    <row r="208" spans="1:7" s="72" customFormat="1" x14ac:dyDescent="0.25">
      <c r="A208" s="113" t="s">
        <v>17</v>
      </c>
      <c r="B208" s="94" t="s">
        <v>255</v>
      </c>
      <c r="C208" s="109">
        <v>95</v>
      </c>
      <c r="D208" s="110" t="s">
        <v>19</v>
      </c>
      <c r="E208" s="111"/>
      <c r="F208" s="109">
        <f>C208*E208</f>
        <v>0</v>
      </c>
      <c r="G208" s="112"/>
    </row>
    <row r="209" spans="1:7" s="72" customFormat="1" ht="29.25" customHeight="1" x14ac:dyDescent="0.25">
      <c r="A209" s="113" t="s">
        <v>20</v>
      </c>
      <c r="B209" s="94" t="s">
        <v>256</v>
      </c>
      <c r="C209" s="109">
        <v>29</v>
      </c>
      <c r="D209" s="110" t="s">
        <v>16</v>
      </c>
      <c r="E209" s="111"/>
      <c r="F209" s="109">
        <f>C209*E209</f>
        <v>0</v>
      </c>
      <c r="G209" s="114">
        <f>SUM(F207:F209)</f>
        <v>0</v>
      </c>
    </row>
    <row r="210" spans="1:7" s="72" customFormat="1" x14ac:dyDescent="0.25">
      <c r="A210" s="113"/>
      <c r="B210" s="94"/>
      <c r="C210" s="109"/>
      <c r="D210" s="110"/>
      <c r="E210" s="111"/>
      <c r="F210" s="109"/>
      <c r="G210" s="114"/>
    </row>
    <row r="211" spans="1:7" x14ac:dyDescent="0.25">
      <c r="A211" s="7"/>
      <c r="B211" s="392" t="s">
        <v>257</v>
      </c>
      <c r="C211" s="392"/>
      <c r="D211" s="392"/>
      <c r="E211" s="392"/>
      <c r="F211" s="1" t="s">
        <v>88</v>
      </c>
      <c r="G211" s="2">
        <f>SUM(G84:G209)</f>
        <v>0</v>
      </c>
    </row>
    <row r="212" spans="1:7" x14ac:dyDescent="0.25">
      <c r="A212" s="7"/>
      <c r="B212" s="95"/>
      <c r="C212" s="96"/>
      <c r="D212" s="97"/>
      <c r="E212" s="95"/>
      <c r="F212" s="1"/>
    </row>
    <row r="213" spans="1:7" x14ac:dyDescent="0.25">
      <c r="A213" s="79" t="s">
        <v>258</v>
      </c>
      <c r="B213" s="80" t="s">
        <v>259</v>
      </c>
    </row>
    <row r="215" spans="1:7" x14ac:dyDescent="0.25">
      <c r="A215" s="79" t="s">
        <v>113</v>
      </c>
      <c r="B215" s="84" t="s">
        <v>114</v>
      </c>
      <c r="C215" s="11"/>
      <c r="D215" s="12"/>
      <c r="E215" s="13"/>
      <c r="F215" s="85"/>
      <c r="G215" s="15"/>
    </row>
    <row r="216" spans="1:7" x14ac:dyDescent="0.25">
      <c r="A216" s="37" t="s">
        <v>14</v>
      </c>
      <c r="B216" s="10" t="s">
        <v>115</v>
      </c>
      <c r="C216" s="11">
        <v>1242.42</v>
      </c>
      <c r="D216" s="12" t="s">
        <v>26</v>
      </c>
      <c r="E216" s="13"/>
      <c r="F216" s="8">
        <f>ROUND(C216*E216,2)</f>
        <v>0</v>
      </c>
      <c r="G216" s="15">
        <f>SUM(F216:F216)</f>
        <v>0</v>
      </c>
    </row>
    <row r="217" spans="1:7" x14ac:dyDescent="0.25">
      <c r="B217" s="86"/>
      <c r="F217" s="85"/>
      <c r="G217" s="39"/>
    </row>
    <row r="218" spans="1:7" x14ac:dyDescent="0.25">
      <c r="A218" s="88" t="s">
        <v>116</v>
      </c>
      <c r="B218" s="89" t="s">
        <v>117</v>
      </c>
    </row>
    <row r="219" spans="1:7" x14ac:dyDescent="0.25">
      <c r="A219" s="37" t="s">
        <v>14</v>
      </c>
      <c r="B219" s="90" t="s">
        <v>118</v>
      </c>
      <c r="C219" s="81">
        <v>4800.7</v>
      </c>
      <c r="D219" s="82" t="s">
        <v>29</v>
      </c>
      <c r="F219" s="8">
        <f>ROUND(C219*E219,2)</f>
        <v>0</v>
      </c>
    </row>
    <row r="220" spans="1:7" x14ac:dyDescent="0.25">
      <c r="A220" s="37" t="s">
        <v>17</v>
      </c>
      <c r="B220" s="10" t="s">
        <v>120</v>
      </c>
      <c r="C220" s="81">
        <v>7182.71</v>
      </c>
      <c r="D220" s="82" t="s">
        <v>29</v>
      </c>
      <c r="F220" s="8">
        <f>ROUND(C220*E220,2)</f>
        <v>0</v>
      </c>
    </row>
    <row r="221" spans="1:7" x14ac:dyDescent="0.25">
      <c r="A221" s="37" t="s">
        <v>20</v>
      </c>
      <c r="B221" s="90" t="s">
        <v>260</v>
      </c>
      <c r="C221" s="81">
        <v>107.12</v>
      </c>
      <c r="D221" s="82" t="s">
        <v>29</v>
      </c>
      <c r="F221" s="8">
        <f>ROUND(C221*E221,2)</f>
        <v>0</v>
      </c>
      <c r="G221" s="2">
        <f>SUM(F219:F221)</f>
        <v>0</v>
      </c>
    </row>
    <row r="222" spans="1:7" x14ac:dyDescent="0.25">
      <c r="F222" s="85"/>
    </row>
    <row r="223" spans="1:7" x14ac:dyDescent="0.25">
      <c r="A223" s="88" t="s">
        <v>122</v>
      </c>
      <c r="B223" s="80" t="s">
        <v>123</v>
      </c>
    </row>
    <row r="224" spans="1:7" x14ac:dyDescent="0.25">
      <c r="A224" s="37" t="s">
        <v>14</v>
      </c>
      <c r="B224" s="91" t="s">
        <v>124</v>
      </c>
      <c r="C224" s="81">
        <v>11</v>
      </c>
      <c r="D224" s="82" t="s">
        <v>29</v>
      </c>
      <c r="F224" s="8">
        <f>ROUND(C224*E224,2)</f>
        <v>0</v>
      </c>
    </row>
    <row r="225" spans="1:252" x14ac:dyDescent="0.25">
      <c r="A225" s="37" t="s">
        <v>17</v>
      </c>
      <c r="B225" s="86" t="s">
        <v>261</v>
      </c>
      <c r="C225" s="81">
        <v>3.8</v>
      </c>
      <c r="D225" s="82" t="s">
        <v>29</v>
      </c>
      <c r="F225" s="8">
        <f t="shared" ref="F225:F250" si="6">ROUND(C225*E225,2)</f>
        <v>0</v>
      </c>
    </row>
    <row r="226" spans="1:252" ht="15.75" customHeight="1" x14ac:dyDescent="0.25">
      <c r="A226" s="37" t="s">
        <v>20</v>
      </c>
      <c r="B226" s="86" t="s">
        <v>262</v>
      </c>
      <c r="C226" s="81">
        <v>5.18</v>
      </c>
      <c r="D226" s="82" t="s">
        <v>29</v>
      </c>
      <c r="F226" s="8">
        <f t="shared" si="6"/>
        <v>0</v>
      </c>
    </row>
    <row r="227" spans="1:252" x14ac:dyDescent="0.25">
      <c r="A227" s="37" t="s">
        <v>22</v>
      </c>
      <c r="B227" s="86" t="s">
        <v>263</v>
      </c>
      <c r="C227" s="81">
        <v>5.83</v>
      </c>
      <c r="D227" s="82" t="s">
        <v>29</v>
      </c>
      <c r="F227" s="8">
        <f t="shared" si="6"/>
        <v>0</v>
      </c>
    </row>
    <row r="228" spans="1:252" x14ac:dyDescent="0.25">
      <c r="A228" s="37" t="s">
        <v>24</v>
      </c>
      <c r="B228" s="86" t="s">
        <v>264</v>
      </c>
      <c r="C228" s="81">
        <v>5.57</v>
      </c>
      <c r="D228" s="82" t="s">
        <v>29</v>
      </c>
      <c r="F228" s="8">
        <f t="shared" si="6"/>
        <v>0</v>
      </c>
    </row>
    <row r="229" spans="1:252" s="115" customFormat="1" x14ac:dyDescent="0.25">
      <c r="A229" s="37" t="s">
        <v>27</v>
      </c>
      <c r="B229" s="86" t="s">
        <v>265</v>
      </c>
      <c r="C229" s="81">
        <v>2.09</v>
      </c>
      <c r="D229" s="82" t="s">
        <v>29</v>
      </c>
      <c r="E229" s="83"/>
      <c r="F229" s="8">
        <f t="shared" si="6"/>
        <v>0</v>
      </c>
      <c r="G229" s="2"/>
      <c r="H229" s="3"/>
      <c r="I229" s="3"/>
      <c r="J229" s="3"/>
      <c r="K229" s="3"/>
      <c r="L229" s="3"/>
      <c r="M229" s="3"/>
      <c r="N229" s="3"/>
      <c r="O229" s="3"/>
      <c r="P229" s="3"/>
      <c r="Q229" s="3"/>
      <c r="R229" s="3"/>
      <c r="S229" s="3"/>
      <c r="T229" s="3"/>
      <c r="U229" s="3"/>
      <c r="V229" s="3"/>
      <c r="W229" s="3"/>
      <c r="X229" s="3"/>
      <c r="Y229" s="3"/>
      <c r="Z229" s="3"/>
      <c r="AA229" s="3"/>
      <c r="AB229" s="3"/>
      <c r="AC229" s="3"/>
      <c r="AD229" s="3"/>
      <c r="AE229" s="3"/>
      <c r="AF229" s="3"/>
      <c r="AG229" s="3"/>
      <c r="AH229" s="3"/>
      <c r="AI229" s="3"/>
      <c r="AJ229" s="3"/>
      <c r="AK229" s="3"/>
      <c r="AL229" s="3"/>
      <c r="AM229" s="3"/>
      <c r="AN229" s="3"/>
      <c r="AO229" s="3"/>
      <c r="AP229" s="3"/>
      <c r="AQ229" s="3"/>
      <c r="AR229" s="3"/>
      <c r="AS229" s="3"/>
      <c r="AT229" s="3"/>
      <c r="AU229" s="3"/>
      <c r="AV229" s="3"/>
      <c r="AW229" s="3"/>
      <c r="AX229" s="3"/>
      <c r="AY229" s="3"/>
      <c r="AZ229" s="3"/>
      <c r="BA229" s="3"/>
      <c r="BB229" s="3"/>
      <c r="BC229" s="3"/>
      <c r="BD229" s="3"/>
      <c r="BE229" s="3"/>
      <c r="BF229" s="3"/>
      <c r="BG229" s="3"/>
      <c r="BH229" s="3"/>
      <c r="BI229" s="3"/>
      <c r="BJ229" s="3"/>
      <c r="BK229" s="3"/>
      <c r="BL229" s="3"/>
      <c r="BM229" s="3"/>
      <c r="BN229" s="3"/>
      <c r="BO229" s="3"/>
      <c r="BP229" s="3"/>
      <c r="BQ229" s="3"/>
      <c r="BR229" s="3"/>
      <c r="BS229" s="3"/>
      <c r="BT229" s="3"/>
      <c r="BU229" s="3"/>
      <c r="BV229" s="3"/>
      <c r="BW229" s="3"/>
      <c r="BX229" s="3"/>
      <c r="BY229" s="3"/>
      <c r="BZ229" s="3"/>
      <c r="CA229" s="3"/>
      <c r="CB229" s="3"/>
      <c r="CC229" s="3"/>
      <c r="CD229" s="3"/>
      <c r="CE229" s="3"/>
      <c r="CF229" s="3"/>
      <c r="CG229" s="3"/>
      <c r="CH229" s="3"/>
      <c r="CI229" s="3"/>
      <c r="CJ229" s="3"/>
      <c r="CK229" s="3"/>
      <c r="CL229" s="3"/>
      <c r="CM229" s="3"/>
      <c r="CN229" s="3"/>
      <c r="CO229" s="3"/>
      <c r="CP229" s="3"/>
      <c r="CQ229" s="3"/>
      <c r="CR229" s="3"/>
      <c r="CS229" s="3"/>
      <c r="CT229" s="3"/>
      <c r="CU229" s="3"/>
      <c r="CV229" s="3"/>
      <c r="CW229" s="3"/>
      <c r="CX229" s="3"/>
      <c r="CY229" s="3"/>
      <c r="CZ229" s="3"/>
      <c r="DA229" s="3"/>
      <c r="DB229" s="3"/>
      <c r="DC229" s="3"/>
      <c r="DD229" s="3"/>
      <c r="DE229" s="3"/>
      <c r="DF229" s="3"/>
      <c r="DG229" s="3"/>
      <c r="DH229" s="3"/>
      <c r="DI229" s="3"/>
      <c r="DJ229" s="3"/>
      <c r="DK229" s="3"/>
      <c r="DL229" s="3"/>
      <c r="DM229" s="3"/>
      <c r="DN229" s="3"/>
      <c r="DO229" s="3"/>
      <c r="DP229" s="3"/>
      <c r="DQ229" s="3"/>
      <c r="DR229" s="3"/>
      <c r="DS229" s="3"/>
      <c r="DT229" s="3"/>
      <c r="DU229" s="3"/>
      <c r="DV229" s="3"/>
      <c r="DW229" s="3"/>
      <c r="DX229" s="3"/>
      <c r="DY229" s="3"/>
      <c r="DZ229" s="3"/>
      <c r="EA229" s="3"/>
      <c r="EB229" s="3"/>
      <c r="EC229" s="3"/>
      <c r="ED229" s="3"/>
      <c r="EE229" s="3"/>
      <c r="EF229" s="3"/>
      <c r="EG229" s="3"/>
      <c r="EH229" s="3"/>
      <c r="EI229" s="3"/>
      <c r="EJ229" s="3"/>
      <c r="EK229" s="3"/>
      <c r="EL229" s="3"/>
      <c r="EM229" s="3"/>
      <c r="EN229" s="3"/>
      <c r="EO229" s="3"/>
      <c r="EP229" s="3"/>
      <c r="EQ229" s="3"/>
      <c r="ER229" s="3"/>
      <c r="ES229" s="3"/>
      <c r="ET229" s="3"/>
      <c r="EU229" s="3"/>
      <c r="EV229" s="3"/>
      <c r="EW229" s="3"/>
      <c r="EX229" s="3"/>
      <c r="EY229" s="3"/>
      <c r="EZ229" s="3"/>
      <c r="FA229" s="3"/>
      <c r="FB229" s="3"/>
      <c r="FC229" s="3"/>
      <c r="FD229" s="3"/>
      <c r="FE229" s="3"/>
      <c r="FF229" s="3"/>
      <c r="FG229" s="3"/>
      <c r="FH229" s="3"/>
      <c r="FI229" s="3"/>
      <c r="FJ229" s="3"/>
      <c r="FK229" s="3"/>
      <c r="FL229" s="3"/>
      <c r="FM229" s="3"/>
      <c r="FN229" s="3"/>
      <c r="FO229" s="3"/>
      <c r="FP229" s="3"/>
      <c r="FQ229" s="3"/>
      <c r="FR229" s="3"/>
      <c r="FS229" s="3"/>
      <c r="FT229" s="3"/>
      <c r="FU229" s="3"/>
      <c r="FV229" s="3"/>
      <c r="FW229" s="3"/>
      <c r="FX229" s="3"/>
      <c r="FY229" s="3"/>
      <c r="FZ229" s="3"/>
      <c r="GA229" s="3"/>
      <c r="GB229" s="3"/>
      <c r="GC229" s="3"/>
      <c r="GD229" s="3"/>
      <c r="GE229" s="3"/>
      <c r="GF229" s="3"/>
      <c r="GG229" s="3"/>
      <c r="GH229" s="3"/>
      <c r="GI229" s="3"/>
      <c r="GJ229" s="3"/>
      <c r="GK229" s="3"/>
      <c r="GL229" s="3"/>
      <c r="GM229" s="3"/>
      <c r="GN229" s="3"/>
      <c r="GO229" s="3"/>
      <c r="GP229" s="3"/>
      <c r="GQ229" s="3"/>
      <c r="GR229" s="3"/>
      <c r="GS229" s="3"/>
      <c r="GT229" s="3"/>
      <c r="GU229" s="3"/>
      <c r="GV229" s="3"/>
      <c r="GW229" s="3"/>
      <c r="GX229" s="3"/>
      <c r="GY229" s="3"/>
      <c r="GZ229" s="3"/>
      <c r="HA229" s="3"/>
      <c r="HB229" s="3"/>
      <c r="HC229" s="3"/>
      <c r="HD229" s="3"/>
      <c r="HE229" s="3"/>
      <c r="HF229" s="3"/>
      <c r="HG229" s="3"/>
      <c r="HH229" s="3"/>
      <c r="HI229" s="3"/>
      <c r="HJ229" s="3"/>
      <c r="HK229" s="3"/>
      <c r="HL229" s="3"/>
      <c r="HM229" s="3"/>
      <c r="HN229" s="3"/>
      <c r="HO229" s="3"/>
      <c r="HP229" s="3"/>
      <c r="HQ229" s="3"/>
      <c r="HR229" s="3"/>
      <c r="HS229" s="3"/>
      <c r="HT229" s="3"/>
      <c r="HU229" s="3"/>
      <c r="HV229" s="3"/>
      <c r="HW229" s="3"/>
      <c r="HX229" s="3"/>
      <c r="HY229" s="3"/>
      <c r="HZ229" s="3"/>
      <c r="IA229" s="3"/>
      <c r="IB229" s="3"/>
      <c r="IC229" s="3"/>
      <c r="ID229" s="3"/>
      <c r="IE229" s="3"/>
      <c r="IF229" s="3"/>
      <c r="IG229" s="3"/>
      <c r="IH229" s="3"/>
      <c r="II229" s="3"/>
      <c r="IJ229" s="3"/>
      <c r="IK229" s="3"/>
      <c r="IL229" s="3"/>
      <c r="IM229" s="3"/>
      <c r="IN229" s="3"/>
      <c r="IO229" s="3"/>
      <c r="IP229" s="3"/>
      <c r="IQ229" s="3"/>
      <c r="IR229" s="3"/>
    </row>
    <row r="230" spans="1:252" s="115" customFormat="1" x14ac:dyDescent="0.25">
      <c r="A230" s="37" t="s">
        <v>30</v>
      </c>
      <c r="B230" s="86" t="s">
        <v>266</v>
      </c>
      <c r="C230" s="81">
        <v>6.62</v>
      </c>
      <c r="D230" s="82" t="s">
        <v>29</v>
      </c>
      <c r="E230" s="83"/>
      <c r="F230" s="8">
        <f t="shared" si="6"/>
        <v>0</v>
      </c>
      <c r="G230" s="2"/>
      <c r="H230" s="3"/>
      <c r="I230" s="3"/>
      <c r="J230" s="3"/>
      <c r="K230" s="3"/>
      <c r="L230" s="3"/>
      <c r="M230" s="3"/>
      <c r="N230" s="3"/>
      <c r="O230" s="3"/>
      <c r="P230" s="3"/>
      <c r="Q230" s="3"/>
      <c r="R230" s="3"/>
      <c r="S230" s="3"/>
      <c r="T230" s="3"/>
      <c r="U230" s="3"/>
      <c r="V230" s="3"/>
      <c r="W230" s="3"/>
      <c r="X230" s="3"/>
      <c r="Y230" s="3"/>
      <c r="Z230" s="3"/>
      <c r="AA230" s="3"/>
      <c r="AB230" s="3"/>
      <c r="AC230" s="3"/>
      <c r="AD230" s="3"/>
      <c r="AE230" s="3"/>
      <c r="AF230" s="3"/>
      <c r="AG230" s="3"/>
      <c r="AH230" s="3"/>
      <c r="AI230" s="3"/>
      <c r="AJ230" s="3"/>
      <c r="AK230" s="3"/>
      <c r="AL230" s="3"/>
      <c r="AM230" s="3"/>
      <c r="AN230" s="3"/>
      <c r="AO230" s="3"/>
      <c r="AP230" s="3"/>
      <c r="AQ230" s="3"/>
      <c r="AR230" s="3"/>
      <c r="AS230" s="3"/>
      <c r="AT230" s="3"/>
      <c r="AU230" s="3"/>
      <c r="AV230" s="3"/>
      <c r="AW230" s="3"/>
      <c r="AX230" s="3"/>
      <c r="AY230" s="3"/>
      <c r="AZ230" s="3"/>
      <c r="BA230" s="3"/>
      <c r="BB230" s="3"/>
      <c r="BC230" s="3"/>
      <c r="BD230" s="3"/>
      <c r="BE230" s="3"/>
      <c r="BF230" s="3"/>
      <c r="BG230" s="3"/>
      <c r="BH230" s="3"/>
      <c r="BI230" s="3"/>
      <c r="BJ230" s="3"/>
      <c r="BK230" s="3"/>
      <c r="BL230" s="3"/>
      <c r="BM230" s="3"/>
      <c r="BN230" s="3"/>
      <c r="BO230" s="3"/>
      <c r="BP230" s="3"/>
      <c r="BQ230" s="3"/>
      <c r="BR230" s="3"/>
      <c r="BS230" s="3"/>
      <c r="BT230" s="3"/>
      <c r="BU230" s="3"/>
      <c r="BV230" s="3"/>
      <c r="BW230" s="3"/>
      <c r="BX230" s="3"/>
      <c r="BY230" s="3"/>
      <c r="BZ230" s="3"/>
      <c r="CA230" s="3"/>
      <c r="CB230" s="3"/>
      <c r="CC230" s="3"/>
      <c r="CD230" s="3"/>
      <c r="CE230" s="3"/>
      <c r="CF230" s="3"/>
      <c r="CG230" s="3"/>
      <c r="CH230" s="3"/>
      <c r="CI230" s="3"/>
      <c r="CJ230" s="3"/>
      <c r="CK230" s="3"/>
      <c r="CL230" s="3"/>
      <c r="CM230" s="3"/>
      <c r="CN230" s="3"/>
      <c r="CO230" s="3"/>
      <c r="CP230" s="3"/>
      <c r="CQ230" s="3"/>
      <c r="CR230" s="3"/>
      <c r="CS230" s="3"/>
      <c r="CT230" s="3"/>
      <c r="CU230" s="3"/>
      <c r="CV230" s="3"/>
      <c r="CW230" s="3"/>
      <c r="CX230" s="3"/>
      <c r="CY230" s="3"/>
      <c r="CZ230" s="3"/>
      <c r="DA230" s="3"/>
      <c r="DB230" s="3"/>
      <c r="DC230" s="3"/>
      <c r="DD230" s="3"/>
      <c r="DE230" s="3"/>
      <c r="DF230" s="3"/>
      <c r="DG230" s="3"/>
      <c r="DH230" s="3"/>
      <c r="DI230" s="3"/>
      <c r="DJ230" s="3"/>
      <c r="DK230" s="3"/>
      <c r="DL230" s="3"/>
      <c r="DM230" s="3"/>
      <c r="DN230" s="3"/>
      <c r="DO230" s="3"/>
      <c r="DP230" s="3"/>
      <c r="DQ230" s="3"/>
      <c r="DR230" s="3"/>
      <c r="DS230" s="3"/>
      <c r="DT230" s="3"/>
      <c r="DU230" s="3"/>
      <c r="DV230" s="3"/>
      <c r="DW230" s="3"/>
      <c r="DX230" s="3"/>
      <c r="DY230" s="3"/>
      <c r="DZ230" s="3"/>
      <c r="EA230" s="3"/>
      <c r="EB230" s="3"/>
      <c r="EC230" s="3"/>
      <c r="ED230" s="3"/>
      <c r="EE230" s="3"/>
      <c r="EF230" s="3"/>
      <c r="EG230" s="3"/>
      <c r="EH230" s="3"/>
      <c r="EI230" s="3"/>
      <c r="EJ230" s="3"/>
      <c r="EK230" s="3"/>
      <c r="EL230" s="3"/>
      <c r="EM230" s="3"/>
      <c r="EN230" s="3"/>
      <c r="EO230" s="3"/>
      <c r="EP230" s="3"/>
      <c r="EQ230" s="3"/>
      <c r="ER230" s="3"/>
      <c r="ES230" s="3"/>
      <c r="ET230" s="3"/>
      <c r="EU230" s="3"/>
      <c r="EV230" s="3"/>
      <c r="EW230" s="3"/>
      <c r="EX230" s="3"/>
      <c r="EY230" s="3"/>
      <c r="EZ230" s="3"/>
      <c r="FA230" s="3"/>
      <c r="FB230" s="3"/>
      <c r="FC230" s="3"/>
      <c r="FD230" s="3"/>
      <c r="FE230" s="3"/>
      <c r="FF230" s="3"/>
      <c r="FG230" s="3"/>
      <c r="FH230" s="3"/>
      <c r="FI230" s="3"/>
      <c r="FJ230" s="3"/>
      <c r="FK230" s="3"/>
      <c r="FL230" s="3"/>
      <c r="FM230" s="3"/>
      <c r="FN230" s="3"/>
      <c r="FO230" s="3"/>
      <c r="FP230" s="3"/>
      <c r="FQ230" s="3"/>
      <c r="FR230" s="3"/>
      <c r="FS230" s="3"/>
      <c r="FT230" s="3"/>
      <c r="FU230" s="3"/>
      <c r="FV230" s="3"/>
      <c r="FW230" s="3"/>
      <c r="FX230" s="3"/>
      <c r="FY230" s="3"/>
      <c r="FZ230" s="3"/>
      <c r="GA230" s="3"/>
      <c r="GB230" s="3"/>
      <c r="GC230" s="3"/>
      <c r="GD230" s="3"/>
      <c r="GE230" s="3"/>
      <c r="GF230" s="3"/>
      <c r="GG230" s="3"/>
      <c r="GH230" s="3"/>
      <c r="GI230" s="3"/>
      <c r="GJ230" s="3"/>
      <c r="GK230" s="3"/>
      <c r="GL230" s="3"/>
      <c r="GM230" s="3"/>
      <c r="GN230" s="3"/>
      <c r="GO230" s="3"/>
      <c r="GP230" s="3"/>
      <c r="GQ230" s="3"/>
      <c r="GR230" s="3"/>
      <c r="GS230" s="3"/>
      <c r="GT230" s="3"/>
      <c r="GU230" s="3"/>
      <c r="GV230" s="3"/>
      <c r="GW230" s="3"/>
      <c r="GX230" s="3"/>
      <c r="GY230" s="3"/>
      <c r="GZ230" s="3"/>
      <c r="HA230" s="3"/>
      <c r="HB230" s="3"/>
      <c r="HC230" s="3"/>
      <c r="HD230" s="3"/>
      <c r="HE230" s="3"/>
      <c r="HF230" s="3"/>
      <c r="HG230" s="3"/>
      <c r="HH230" s="3"/>
      <c r="HI230" s="3"/>
      <c r="HJ230" s="3"/>
      <c r="HK230" s="3"/>
      <c r="HL230" s="3"/>
      <c r="HM230" s="3"/>
      <c r="HN230" s="3"/>
      <c r="HO230" s="3"/>
      <c r="HP230" s="3"/>
      <c r="HQ230" s="3"/>
      <c r="HR230" s="3"/>
      <c r="HS230" s="3"/>
      <c r="HT230" s="3"/>
      <c r="HU230" s="3"/>
      <c r="HV230" s="3"/>
      <c r="HW230" s="3"/>
      <c r="HX230" s="3"/>
      <c r="HY230" s="3"/>
      <c r="HZ230" s="3"/>
      <c r="IA230" s="3"/>
      <c r="IB230" s="3"/>
      <c r="IC230" s="3"/>
      <c r="ID230" s="3"/>
      <c r="IE230" s="3"/>
      <c r="IF230" s="3"/>
      <c r="IG230" s="3"/>
      <c r="IH230" s="3"/>
      <c r="II230" s="3"/>
      <c r="IJ230" s="3"/>
      <c r="IK230" s="3"/>
      <c r="IL230" s="3"/>
      <c r="IM230" s="3"/>
      <c r="IN230" s="3"/>
      <c r="IO230" s="3"/>
      <c r="IP230" s="3"/>
      <c r="IQ230" s="3"/>
      <c r="IR230" s="3"/>
    </row>
    <row r="231" spans="1:252" s="115" customFormat="1" x14ac:dyDescent="0.25">
      <c r="A231" s="37" t="s">
        <v>32</v>
      </c>
      <c r="B231" s="10" t="s">
        <v>146</v>
      </c>
      <c r="C231" s="81">
        <v>4.96</v>
      </c>
      <c r="D231" s="82" t="s">
        <v>29</v>
      </c>
      <c r="E231" s="83"/>
      <c r="F231" s="8">
        <f t="shared" si="6"/>
        <v>0</v>
      </c>
      <c r="G231" s="2"/>
      <c r="H231" s="3"/>
      <c r="I231" s="3"/>
      <c r="J231" s="3"/>
      <c r="K231" s="3"/>
      <c r="L231" s="3"/>
      <c r="M231" s="3"/>
      <c r="N231" s="3"/>
      <c r="O231" s="3"/>
      <c r="P231" s="3"/>
      <c r="Q231" s="3"/>
      <c r="R231" s="3"/>
      <c r="S231" s="3"/>
      <c r="T231" s="3"/>
      <c r="U231" s="3"/>
      <c r="V231" s="3"/>
      <c r="W231" s="3"/>
      <c r="X231" s="3"/>
      <c r="Y231" s="3"/>
      <c r="Z231" s="3"/>
      <c r="AA231" s="3"/>
      <c r="AB231" s="3"/>
      <c r="AC231" s="3"/>
      <c r="AD231" s="3"/>
      <c r="AE231" s="3"/>
      <c r="AF231" s="3"/>
      <c r="AG231" s="3"/>
      <c r="AH231" s="3"/>
      <c r="AI231" s="3"/>
      <c r="AJ231" s="3"/>
      <c r="AK231" s="3"/>
      <c r="AL231" s="3"/>
      <c r="AM231" s="3"/>
      <c r="AN231" s="3"/>
      <c r="AO231" s="3"/>
      <c r="AP231" s="3"/>
      <c r="AQ231" s="3"/>
      <c r="AR231" s="3"/>
      <c r="AS231" s="3"/>
      <c r="AT231" s="3"/>
      <c r="AU231" s="3"/>
      <c r="AV231" s="3"/>
      <c r="AW231" s="3"/>
      <c r="AX231" s="3"/>
      <c r="AY231" s="3"/>
      <c r="AZ231" s="3"/>
      <c r="BA231" s="3"/>
      <c r="BB231" s="3"/>
      <c r="BC231" s="3"/>
      <c r="BD231" s="3"/>
      <c r="BE231" s="3"/>
      <c r="BF231" s="3"/>
      <c r="BG231" s="3"/>
      <c r="BH231" s="3"/>
      <c r="BI231" s="3"/>
      <c r="BJ231" s="3"/>
      <c r="BK231" s="3"/>
      <c r="BL231" s="3"/>
      <c r="BM231" s="3"/>
      <c r="BN231" s="3"/>
      <c r="BO231" s="3"/>
      <c r="BP231" s="3"/>
      <c r="BQ231" s="3"/>
      <c r="BR231" s="3"/>
      <c r="BS231" s="3"/>
      <c r="BT231" s="3"/>
      <c r="BU231" s="3"/>
      <c r="BV231" s="3"/>
      <c r="BW231" s="3"/>
      <c r="BX231" s="3"/>
      <c r="BY231" s="3"/>
      <c r="BZ231" s="3"/>
      <c r="CA231" s="3"/>
      <c r="CB231" s="3"/>
      <c r="CC231" s="3"/>
      <c r="CD231" s="3"/>
      <c r="CE231" s="3"/>
      <c r="CF231" s="3"/>
      <c r="CG231" s="3"/>
      <c r="CH231" s="3"/>
      <c r="CI231" s="3"/>
      <c r="CJ231" s="3"/>
      <c r="CK231" s="3"/>
      <c r="CL231" s="3"/>
      <c r="CM231" s="3"/>
      <c r="CN231" s="3"/>
      <c r="CO231" s="3"/>
      <c r="CP231" s="3"/>
      <c r="CQ231" s="3"/>
      <c r="CR231" s="3"/>
      <c r="CS231" s="3"/>
      <c r="CT231" s="3"/>
      <c r="CU231" s="3"/>
      <c r="CV231" s="3"/>
      <c r="CW231" s="3"/>
      <c r="CX231" s="3"/>
      <c r="CY231" s="3"/>
      <c r="CZ231" s="3"/>
      <c r="DA231" s="3"/>
      <c r="DB231" s="3"/>
      <c r="DC231" s="3"/>
      <c r="DD231" s="3"/>
      <c r="DE231" s="3"/>
      <c r="DF231" s="3"/>
      <c r="DG231" s="3"/>
      <c r="DH231" s="3"/>
      <c r="DI231" s="3"/>
      <c r="DJ231" s="3"/>
      <c r="DK231" s="3"/>
      <c r="DL231" s="3"/>
      <c r="DM231" s="3"/>
      <c r="DN231" s="3"/>
      <c r="DO231" s="3"/>
      <c r="DP231" s="3"/>
      <c r="DQ231" s="3"/>
      <c r="DR231" s="3"/>
      <c r="DS231" s="3"/>
      <c r="DT231" s="3"/>
      <c r="DU231" s="3"/>
      <c r="DV231" s="3"/>
      <c r="DW231" s="3"/>
      <c r="DX231" s="3"/>
      <c r="DY231" s="3"/>
      <c r="DZ231" s="3"/>
      <c r="EA231" s="3"/>
      <c r="EB231" s="3"/>
      <c r="EC231" s="3"/>
      <c r="ED231" s="3"/>
      <c r="EE231" s="3"/>
      <c r="EF231" s="3"/>
      <c r="EG231" s="3"/>
      <c r="EH231" s="3"/>
      <c r="EI231" s="3"/>
      <c r="EJ231" s="3"/>
      <c r="EK231" s="3"/>
      <c r="EL231" s="3"/>
      <c r="EM231" s="3"/>
      <c r="EN231" s="3"/>
      <c r="EO231" s="3"/>
      <c r="EP231" s="3"/>
      <c r="EQ231" s="3"/>
      <c r="ER231" s="3"/>
      <c r="ES231" s="3"/>
      <c r="ET231" s="3"/>
      <c r="EU231" s="3"/>
      <c r="EV231" s="3"/>
      <c r="EW231" s="3"/>
      <c r="EX231" s="3"/>
      <c r="EY231" s="3"/>
      <c r="EZ231" s="3"/>
      <c r="FA231" s="3"/>
      <c r="FB231" s="3"/>
      <c r="FC231" s="3"/>
      <c r="FD231" s="3"/>
      <c r="FE231" s="3"/>
      <c r="FF231" s="3"/>
      <c r="FG231" s="3"/>
      <c r="FH231" s="3"/>
      <c r="FI231" s="3"/>
      <c r="FJ231" s="3"/>
      <c r="FK231" s="3"/>
      <c r="FL231" s="3"/>
      <c r="FM231" s="3"/>
      <c r="FN231" s="3"/>
      <c r="FO231" s="3"/>
      <c r="FP231" s="3"/>
      <c r="FQ231" s="3"/>
      <c r="FR231" s="3"/>
      <c r="FS231" s="3"/>
      <c r="FT231" s="3"/>
      <c r="FU231" s="3"/>
      <c r="FV231" s="3"/>
      <c r="FW231" s="3"/>
      <c r="FX231" s="3"/>
      <c r="FY231" s="3"/>
      <c r="FZ231" s="3"/>
      <c r="GA231" s="3"/>
      <c r="GB231" s="3"/>
      <c r="GC231" s="3"/>
      <c r="GD231" s="3"/>
      <c r="GE231" s="3"/>
      <c r="GF231" s="3"/>
      <c r="GG231" s="3"/>
      <c r="GH231" s="3"/>
      <c r="GI231" s="3"/>
      <c r="GJ231" s="3"/>
      <c r="GK231" s="3"/>
      <c r="GL231" s="3"/>
      <c r="GM231" s="3"/>
      <c r="GN231" s="3"/>
      <c r="GO231" s="3"/>
      <c r="GP231" s="3"/>
      <c r="GQ231" s="3"/>
      <c r="GR231" s="3"/>
      <c r="GS231" s="3"/>
      <c r="GT231" s="3"/>
      <c r="GU231" s="3"/>
      <c r="GV231" s="3"/>
      <c r="GW231" s="3"/>
      <c r="GX231" s="3"/>
      <c r="GY231" s="3"/>
      <c r="GZ231" s="3"/>
      <c r="HA231" s="3"/>
      <c r="HB231" s="3"/>
      <c r="HC231" s="3"/>
      <c r="HD231" s="3"/>
      <c r="HE231" s="3"/>
      <c r="HF231" s="3"/>
      <c r="HG231" s="3"/>
      <c r="HH231" s="3"/>
      <c r="HI231" s="3"/>
      <c r="HJ231" s="3"/>
      <c r="HK231" s="3"/>
      <c r="HL231" s="3"/>
      <c r="HM231" s="3"/>
      <c r="HN231" s="3"/>
      <c r="HO231" s="3"/>
      <c r="HP231" s="3"/>
      <c r="HQ231" s="3"/>
      <c r="HR231" s="3"/>
      <c r="HS231" s="3"/>
      <c r="HT231" s="3"/>
      <c r="HU231" s="3"/>
      <c r="HV231" s="3"/>
      <c r="HW231" s="3"/>
      <c r="HX231" s="3"/>
      <c r="HY231" s="3"/>
      <c r="HZ231" s="3"/>
      <c r="IA231" s="3"/>
      <c r="IB231" s="3"/>
      <c r="IC231" s="3"/>
      <c r="ID231" s="3"/>
      <c r="IE231" s="3"/>
      <c r="IF231" s="3"/>
      <c r="IG231" s="3"/>
      <c r="IH231" s="3"/>
      <c r="II231" s="3"/>
      <c r="IJ231" s="3"/>
      <c r="IK231" s="3"/>
      <c r="IL231" s="3"/>
      <c r="IM231" s="3"/>
      <c r="IN231" s="3"/>
      <c r="IO231" s="3"/>
      <c r="IP231" s="3"/>
      <c r="IQ231" s="3"/>
      <c r="IR231" s="3"/>
    </row>
    <row r="232" spans="1:252" s="115" customFormat="1" x14ac:dyDescent="0.25">
      <c r="A232" s="37" t="s">
        <v>34</v>
      </c>
      <c r="B232" s="10" t="s">
        <v>148</v>
      </c>
      <c r="C232" s="81">
        <v>4.96</v>
      </c>
      <c r="D232" s="82" t="s">
        <v>29</v>
      </c>
      <c r="E232" s="83"/>
      <c r="F232" s="8">
        <f t="shared" si="6"/>
        <v>0</v>
      </c>
      <c r="G232" s="2"/>
      <c r="H232" s="3"/>
      <c r="I232" s="3"/>
      <c r="J232" s="3"/>
      <c r="K232" s="3"/>
      <c r="L232" s="3"/>
      <c r="M232" s="3"/>
      <c r="N232" s="3"/>
      <c r="O232" s="3"/>
      <c r="P232" s="3"/>
      <c r="Q232" s="3"/>
      <c r="R232" s="3"/>
      <c r="S232" s="3"/>
      <c r="T232" s="3"/>
      <c r="U232" s="3"/>
      <c r="V232" s="3"/>
      <c r="W232" s="3"/>
      <c r="X232" s="3"/>
      <c r="Y232" s="3"/>
      <c r="Z232" s="3"/>
      <c r="AA232" s="3"/>
      <c r="AB232" s="3"/>
      <c r="AC232" s="3"/>
      <c r="AD232" s="3"/>
      <c r="AE232" s="3"/>
      <c r="AF232" s="3"/>
      <c r="AG232" s="3"/>
      <c r="AH232" s="3"/>
      <c r="AI232" s="3"/>
      <c r="AJ232" s="3"/>
      <c r="AK232" s="3"/>
      <c r="AL232" s="3"/>
      <c r="AM232" s="3"/>
      <c r="AN232" s="3"/>
      <c r="AO232" s="3"/>
      <c r="AP232" s="3"/>
      <c r="AQ232" s="3"/>
      <c r="AR232" s="3"/>
      <c r="AS232" s="3"/>
      <c r="AT232" s="3"/>
      <c r="AU232" s="3"/>
      <c r="AV232" s="3"/>
      <c r="AW232" s="3"/>
      <c r="AX232" s="3"/>
      <c r="AY232" s="3"/>
      <c r="AZ232" s="3"/>
      <c r="BA232" s="3"/>
      <c r="BB232" s="3"/>
      <c r="BC232" s="3"/>
      <c r="BD232" s="3"/>
      <c r="BE232" s="3"/>
      <c r="BF232" s="3"/>
      <c r="BG232" s="3"/>
      <c r="BH232" s="3"/>
      <c r="BI232" s="3"/>
      <c r="BJ232" s="3"/>
      <c r="BK232" s="3"/>
      <c r="BL232" s="3"/>
      <c r="BM232" s="3"/>
      <c r="BN232" s="3"/>
      <c r="BO232" s="3"/>
      <c r="BP232" s="3"/>
      <c r="BQ232" s="3"/>
      <c r="BR232" s="3"/>
      <c r="BS232" s="3"/>
      <c r="BT232" s="3"/>
      <c r="BU232" s="3"/>
      <c r="BV232" s="3"/>
      <c r="BW232" s="3"/>
      <c r="BX232" s="3"/>
      <c r="BY232" s="3"/>
      <c r="BZ232" s="3"/>
      <c r="CA232" s="3"/>
      <c r="CB232" s="3"/>
      <c r="CC232" s="3"/>
      <c r="CD232" s="3"/>
      <c r="CE232" s="3"/>
      <c r="CF232" s="3"/>
      <c r="CG232" s="3"/>
      <c r="CH232" s="3"/>
      <c r="CI232" s="3"/>
      <c r="CJ232" s="3"/>
      <c r="CK232" s="3"/>
      <c r="CL232" s="3"/>
      <c r="CM232" s="3"/>
      <c r="CN232" s="3"/>
      <c r="CO232" s="3"/>
      <c r="CP232" s="3"/>
      <c r="CQ232" s="3"/>
      <c r="CR232" s="3"/>
      <c r="CS232" s="3"/>
      <c r="CT232" s="3"/>
      <c r="CU232" s="3"/>
      <c r="CV232" s="3"/>
      <c r="CW232" s="3"/>
      <c r="CX232" s="3"/>
      <c r="CY232" s="3"/>
      <c r="CZ232" s="3"/>
      <c r="DA232" s="3"/>
      <c r="DB232" s="3"/>
      <c r="DC232" s="3"/>
      <c r="DD232" s="3"/>
      <c r="DE232" s="3"/>
      <c r="DF232" s="3"/>
      <c r="DG232" s="3"/>
      <c r="DH232" s="3"/>
      <c r="DI232" s="3"/>
      <c r="DJ232" s="3"/>
      <c r="DK232" s="3"/>
      <c r="DL232" s="3"/>
      <c r="DM232" s="3"/>
      <c r="DN232" s="3"/>
      <c r="DO232" s="3"/>
      <c r="DP232" s="3"/>
      <c r="DQ232" s="3"/>
      <c r="DR232" s="3"/>
      <c r="DS232" s="3"/>
      <c r="DT232" s="3"/>
      <c r="DU232" s="3"/>
      <c r="DV232" s="3"/>
      <c r="DW232" s="3"/>
      <c r="DX232" s="3"/>
      <c r="DY232" s="3"/>
      <c r="DZ232" s="3"/>
      <c r="EA232" s="3"/>
      <c r="EB232" s="3"/>
      <c r="EC232" s="3"/>
      <c r="ED232" s="3"/>
      <c r="EE232" s="3"/>
      <c r="EF232" s="3"/>
      <c r="EG232" s="3"/>
      <c r="EH232" s="3"/>
      <c r="EI232" s="3"/>
      <c r="EJ232" s="3"/>
      <c r="EK232" s="3"/>
      <c r="EL232" s="3"/>
      <c r="EM232" s="3"/>
      <c r="EN232" s="3"/>
      <c r="EO232" s="3"/>
      <c r="EP232" s="3"/>
      <c r="EQ232" s="3"/>
      <c r="ER232" s="3"/>
      <c r="ES232" s="3"/>
      <c r="ET232" s="3"/>
      <c r="EU232" s="3"/>
      <c r="EV232" s="3"/>
      <c r="EW232" s="3"/>
      <c r="EX232" s="3"/>
      <c r="EY232" s="3"/>
      <c r="EZ232" s="3"/>
      <c r="FA232" s="3"/>
      <c r="FB232" s="3"/>
      <c r="FC232" s="3"/>
      <c r="FD232" s="3"/>
      <c r="FE232" s="3"/>
      <c r="FF232" s="3"/>
      <c r="FG232" s="3"/>
      <c r="FH232" s="3"/>
      <c r="FI232" s="3"/>
      <c r="FJ232" s="3"/>
      <c r="FK232" s="3"/>
      <c r="FL232" s="3"/>
      <c r="FM232" s="3"/>
      <c r="FN232" s="3"/>
      <c r="FO232" s="3"/>
      <c r="FP232" s="3"/>
      <c r="FQ232" s="3"/>
      <c r="FR232" s="3"/>
      <c r="FS232" s="3"/>
      <c r="FT232" s="3"/>
      <c r="FU232" s="3"/>
      <c r="FV232" s="3"/>
      <c r="FW232" s="3"/>
      <c r="FX232" s="3"/>
      <c r="FY232" s="3"/>
      <c r="FZ232" s="3"/>
      <c r="GA232" s="3"/>
      <c r="GB232" s="3"/>
      <c r="GC232" s="3"/>
      <c r="GD232" s="3"/>
      <c r="GE232" s="3"/>
      <c r="GF232" s="3"/>
      <c r="GG232" s="3"/>
      <c r="GH232" s="3"/>
      <c r="GI232" s="3"/>
      <c r="GJ232" s="3"/>
      <c r="GK232" s="3"/>
      <c r="GL232" s="3"/>
      <c r="GM232" s="3"/>
      <c r="GN232" s="3"/>
      <c r="GO232" s="3"/>
      <c r="GP232" s="3"/>
      <c r="GQ232" s="3"/>
      <c r="GR232" s="3"/>
      <c r="GS232" s="3"/>
      <c r="GT232" s="3"/>
      <c r="GU232" s="3"/>
      <c r="GV232" s="3"/>
      <c r="GW232" s="3"/>
      <c r="GX232" s="3"/>
      <c r="GY232" s="3"/>
      <c r="GZ232" s="3"/>
      <c r="HA232" s="3"/>
      <c r="HB232" s="3"/>
      <c r="HC232" s="3"/>
      <c r="HD232" s="3"/>
      <c r="HE232" s="3"/>
      <c r="HF232" s="3"/>
      <c r="HG232" s="3"/>
      <c r="HH232" s="3"/>
      <c r="HI232" s="3"/>
      <c r="HJ232" s="3"/>
      <c r="HK232" s="3"/>
      <c r="HL232" s="3"/>
      <c r="HM232" s="3"/>
      <c r="HN232" s="3"/>
      <c r="HO232" s="3"/>
      <c r="HP232" s="3"/>
      <c r="HQ232" s="3"/>
      <c r="HR232" s="3"/>
      <c r="HS232" s="3"/>
      <c r="HT232" s="3"/>
      <c r="HU232" s="3"/>
      <c r="HV232" s="3"/>
      <c r="HW232" s="3"/>
      <c r="HX232" s="3"/>
      <c r="HY232" s="3"/>
      <c r="HZ232" s="3"/>
      <c r="IA232" s="3"/>
      <c r="IB232" s="3"/>
      <c r="IC232" s="3"/>
      <c r="ID232" s="3"/>
      <c r="IE232" s="3"/>
      <c r="IF232" s="3"/>
      <c r="IG232" s="3"/>
      <c r="IH232" s="3"/>
      <c r="II232" s="3"/>
      <c r="IJ232" s="3"/>
      <c r="IK232" s="3"/>
      <c r="IL232" s="3"/>
      <c r="IM232" s="3"/>
      <c r="IN232" s="3"/>
      <c r="IO232" s="3"/>
      <c r="IP232" s="3"/>
      <c r="IQ232" s="3"/>
      <c r="IR232" s="3"/>
    </row>
    <row r="233" spans="1:252" s="115" customFormat="1" x14ac:dyDescent="0.25">
      <c r="A233" s="37" t="s">
        <v>36</v>
      </c>
      <c r="B233" s="10" t="s">
        <v>150</v>
      </c>
      <c r="C233" s="81">
        <v>4.96</v>
      </c>
      <c r="D233" s="82" t="s">
        <v>29</v>
      </c>
      <c r="E233" s="83"/>
      <c r="F233" s="8">
        <f t="shared" si="6"/>
        <v>0</v>
      </c>
      <c r="G233" s="2"/>
      <c r="H233" s="3"/>
      <c r="I233" s="3"/>
      <c r="J233" s="3"/>
      <c r="K233" s="3"/>
      <c r="L233" s="3"/>
      <c r="M233" s="3"/>
      <c r="N233" s="3"/>
      <c r="O233" s="3"/>
      <c r="P233" s="3"/>
      <c r="Q233" s="3"/>
      <c r="R233" s="3"/>
      <c r="S233" s="3"/>
      <c r="T233" s="3"/>
      <c r="U233" s="3"/>
      <c r="V233" s="3"/>
      <c r="W233" s="3"/>
      <c r="X233" s="3"/>
      <c r="Y233" s="3"/>
      <c r="Z233" s="3"/>
      <c r="AA233" s="3"/>
      <c r="AB233" s="3"/>
      <c r="AC233" s="3"/>
      <c r="AD233" s="3"/>
      <c r="AE233" s="3"/>
      <c r="AF233" s="3"/>
      <c r="AG233" s="3"/>
      <c r="AH233" s="3"/>
      <c r="AI233" s="3"/>
      <c r="AJ233" s="3"/>
      <c r="AK233" s="3"/>
      <c r="AL233" s="3"/>
      <c r="AM233" s="3"/>
      <c r="AN233" s="3"/>
      <c r="AO233" s="3"/>
      <c r="AP233" s="3"/>
      <c r="AQ233" s="3"/>
      <c r="AR233" s="3"/>
      <c r="AS233" s="3"/>
      <c r="AT233" s="3"/>
      <c r="AU233" s="3"/>
      <c r="AV233" s="3"/>
      <c r="AW233" s="3"/>
      <c r="AX233" s="3"/>
      <c r="AY233" s="3"/>
      <c r="AZ233" s="3"/>
      <c r="BA233" s="3"/>
      <c r="BB233" s="3"/>
      <c r="BC233" s="3"/>
      <c r="BD233" s="3"/>
      <c r="BE233" s="3"/>
      <c r="BF233" s="3"/>
      <c r="BG233" s="3"/>
      <c r="BH233" s="3"/>
      <c r="BI233" s="3"/>
      <c r="BJ233" s="3"/>
      <c r="BK233" s="3"/>
      <c r="BL233" s="3"/>
      <c r="BM233" s="3"/>
      <c r="BN233" s="3"/>
      <c r="BO233" s="3"/>
      <c r="BP233" s="3"/>
      <c r="BQ233" s="3"/>
      <c r="BR233" s="3"/>
      <c r="BS233" s="3"/>
      <c r="BT233" s="3"/>
      <c r="BU233" s="3"/>
      <c r="BV233" s="3"/>
      <c r="BW233" s="3"/>
      <c r="BX233" s="3"/>
      <c r="BY233" s="3"/>
      <c r="BZ233" s="3"/>
      <c r="CA233" s="3"/>
      <c r="CB233" s="3"/>
      <c r="CC233" s="3"/>
      <c r="CD233" s="3"/>
      <c r="CE233" s="3"/>
      <c r="CF233" s="3"/>
      <c r="CG233" s="3"/>
      <c r="CH233" s="3"/>
      <c r="CI233" s="3"/>
      <c r="CJ233" s="3"/>
      <c r="CK233" s="3"/>
      <c r="CL233" s="3"/>
      <c r="CM233" s="3"/>
      <c r="CN233" s="3"/>
      <c r="CO233" s="3"/>
      <c r="CP233" s="3"/>
      <c r="CQ233" s="3"/>
      <c r="CR233" s="3"/>
      <c r="CS233" s="3"/>
      <c r="CT233" s="3"/>
      <c r="CU233" s="3"/>
      <c r="CV233" s="3"/>
      <c r="CW233" s="3"/>
      <c r="CX233" s="3"/>
      <c r="CY233" s="3"/>
      <c r="CZ233" s="3"/>
      <c r="DA233" s="3"/>
      <c r="DB233" s="3"/>
      <c r="DC233" s="3"/>
      <c r="DD233" s="3"/>
      <c r="DE233" s="3"/>
      <c r="DF233" s="3"/>
      <c r="DG233" s="3"/>
      <c r="DH233" s="3"/>
      <c r="DI233" s="3"/>
      <c r="DJ233" s="3"/>
      <c r="DK233" s="3"/>
      <c r="DL233" s="3"/>
      <c r="DM233" s="3"/>
      <c r="DN233" s="3"/>
      <c r="DO233" s="3"/>
      <c r="DP233" s="3"/>
      <c r="DQ233" s="3"/>
      <c r="DR233" s="3"/>
      <c r="DS233" s="3"/>
      <c r="DT233" s="3"/>
      <c r="DU233" s="3"/>
      <c r="DV233" s="3"/>
      <c r="DW233" s="3"/>
      <c r="DX233" s="3"/>
      <c r="DY233" s="3"/>
      <c r="DZ233" s="3"/>
      <c r="EA233" s="3"/>
      <c r="EB233" s="3"/>
      <c r="EC233" s="3"/>
      <c r="ED233" s="3"/>
      <c r="EE233" s="3"/>
      <c r="EF233" s="3"/>
      <c r="EG233" s="3"/>
      <c r="EH233" s="3"/>
      <c r="EI233" s="3"/>
      <c r="EJ233" s="3"/>
      <c r="EK233" s="3"/>
      <c r="EL233" s="3"/>
      <c r="EM233" s="3"/>
      <c r="EN233" s="3"/>
      <c r="EO233" s="3"/>
      <c r="EP233" s="3"/>
      <c r="EQ233" s="3"/>
      <c r="ER233" s="3"/>
      <c r="ES233" s="3"/>
      <c r="ET233" s="3"/>
      <c r="EU233" s="3"/>
      <c r="EV233" s="3"/>
      <c r="EW233" s="3"/>
      <c r="EX233" s="3"/>
      <c r="EY233" s="3"/>
      <c r="EZ233" s="3"/>
      <c r="FA233" s="3"/>
      <c r="FB233" s="3"/>
      <c r="FC233" s="3"/>
      <c r="FD233" s="3"/>
      <c r="FE233" s="3"/>
      <c r="FF233" s="3"/>
      <c r="FG233" s="3"/>
      <c r="FH233" s="3"/>
      <c r="FI233" s="3"/>
      <c r="FJ233" s="3"/>
      <c r="FK233" s="3"/>
      <c r="FL233" s="3"/>
      <c r="FM233" s="3"/>
      <c r="FN233" s="3"/>
      <c r="FO233" s="3"/>
      <c r="FP233" s="3"/>
      <c r="FQ233" s="3"/>
      <c r="FR233" s="3"/>
      <c r="FS233" s="3"/>
      <c r="FT233" s="3"/>
      <c r="FU233" s="3"/>
      <c r="FV233" s="3"/>
      <c r="FW233" s="3"/>
      <c r="FX233" s="3"/>
      <c r="FY233" s="3"/>
      <c r="FZ233" s="3"/>
      <c r="GA233" s="3"/>
      <c r="GB233" s="3"/>
      <c r="GC233" s="3"/>
      <c r="GD233" s="3"/>
      <c r="GE233" s="3"/>
      <c r="GF233" s="3"/>
      <c r="GG233" s="3"/>
      <c r="GH233" s="3"/>
      <c r="GI233" s="3"/>
      <c r="GJ233" s="3"/>
      <c r="GK233" s="3"/>
      <c r="GL233" s="3"/>
      <c r="GM233" s="3"/>
      <c r="GN233" s="3"/>
      <c r="GO233" s="3"/>
      <c r="GP233" s="3"/>
      <c r="GQ233" s="3"/>
      <c r="GR233" s="3"/>
      <c r="GS233" s="3"/>
      <c r="GT233" s="3"/>
      <c r="GU233" s="3"/>
      <c r="GV233" s="3"/>
      <c r="GW233" s="3"/>
      <c r="GX233" s="3"/>
      <c r="GY233" s="3"/>
      <c r="GZ233" s="3"/>
      <c r="HA233" s="3"/>
      <c r="HB233" s="3"/>
      <c r="HC233" s="3"/>
      <c r="HD233" s="3"/>
      <c r="HE233" s="3"/>
      <c r="HF233" s="3"/>
      <c r="HG233" s="3"/>
      <c r="HH233" s="3"/>
      <c r="HI233" s="3"/>
      <c r="HJ233" s="3"/>
      <c r="HK233" s="3"/>
      <c r="HL233" s="3"/>
      <c r="HM233" s="3"/>
      <c r="HN233" s="3"/>
      <c r="HO233" s="3"/>
      <c r="HP233" s="3"/>
      <c r="HQ233" s="3"/>
      <c r="HR233" s="3"/>
      <c r="HS233" s="3"/>
      <c r="HT233" s="3"/>
      <c r="HU233" s="3"/>
      <c r="HV233" s="3"/>
      <c r="HW233" s="3"/>
      <c r="HX233" s="3"/>
      <c r="HY233" s="3"/>
      <c r="HZ233" s="3"/>
      <c r="IA233" s="3"/>
      <c r="IB233" s="3"/>
      <c r="IC233" s="3"/>
      <c r="ID233" s="3"/>
      <c r="IE233" s="3"/>
      <c r="IF233" s="3"/>
      <c r="IG233" s="3"/>
      <c r="IH233" s="3"/>
      <c r="II233" s="3"/>
      <c r="IJ233" s="3"/>
      <c r="IK233" s="3"/>
      <c r="IL233" s="3"/>
      <c r="IM233" s="3"/>
      <c r="IN233" s="3"/>
      <c r="IO233" s="3"/>
      <c r="IP233" s="3"/>
      <c r="IQ233" s="3"/>
      <c r="IR233" s="3"/>
    </row>
    <row r="234" spans="1:252" s="115" customFormat="1" x14ac:dyDescent="0.25">
      <c r="A234" s="37" t="s">
        <v>38</v>
      </c>
      <c r="B234" s="10" t="s">
        <v>152</v>
      </c>
      <c r="C234" s="81">
        <v>3.75</v>
      </c>
      <c r="D234" s="82" t="s">
        <v>29</v>
      </c>
      <c r="E234" s="83"/>
      <c r="F234" s="8">
        <f t="shared" si="6"/>
        <v>0</v>
      </c>
      <c r="G234" s="2"/>
      <c r="H234" s="3"/>
      <c r="I234" s="3"/>
      <c r="J234" s="3"/>
      <c r="K234" s="3"/>
      <c r="L234" s="3"/>
      <c r="M234" s="3"/>
      <c r="N234" s="3"/>
      <c r="O234" s="3"/>
      <c r="P234" s="3"/>
      <c r="Q234" s="3"/>
      <c r="R234" s="3"/>
      <c r="S234" s="3"/>
      <c r="T234" s="3"/>
      <c r="U234" s="3"/>
      <c r="V234" s="3"/>
      <c r="W234" s="3"/>
      <c r="X234" s="3"/>
      <c r="Y234" s="3"/>
      <c r="Z234" s="3"/>
      <c r="AA234" s="3"/>
      <c r="AB234" s="3"/>
      <c r="AC234" s="3"/>
      <c r="AD234" s="3"/>
      <c r="AE234" s="3"/>
      <c r="AF234" s="3"/>
      <c r="AG234" s="3"/>
      <c r="AH234" s="3"/>
      <c r="AI234" s="3"/>
      <c r="AJ234" s="3"/>
      <c r="AK234" s="3"/>
      <c r="AL234" s="3"/>
      <c r="AM234" s="3"/>
      <c r="AN234" s="3"/>
      <c r="AO234" s="3"/>
      <c r="AP234" s="3"/>
      <c r="AQ234" s="3"/>
      <c r="AR234" s="3"/>
      <c r="AS234" s="3"/>
      <c r="AT234" s="3"/>
      <c r="AU234" s="3"/>
      <c r="AV234" s="3"/>
      <c r="AW234" s="3"/>
      <c r="AX234" s="3"/>
      <c r="AY234" s="3"/>
      <c r="AZ234" s="3"/>
      <c r="BA234" s="3"/>
      <c r="BB234" s="3"/>
      <c r="BC234" s="3"/>
      <c r="BD234" s="3"/>
      <c r="BE234" s="3"/>
      <c r="BF234" s="3"/>
      <c r="BG234" s="3"/>
      <c r="BH234" s="3"/>
      <c r="BI234" s="3"/>
      <c r="BJ234" s="3"/>
      <c r="BK234" s="3"/>
      <c r="BL234" s="3"/>
      <c r="BM234" s="3"/>
      <c r="BN234" s="3"/>
      <c r="BO234" s="3"/>
      <c r="BP234" s="3"/>
      <c r="BQ234" s="3"/>
      <c r="BR234" s="3"/>
      <c r="BS234" s="3"/>
      <c r="BT234" s="3"/>
      <c r="BU234" s="3"/>
      <c r="BV234" s="3"/>
      <c r="BW234" s="3"/>
      <c r="BX234" s="3"/>
      <c r="BY234" s="3"/>
      <c r="BZ234" s="3"/>
      <c r="CA234" s="3"/>
      <c r="CB234" s="3"/>
      <c r="CC234" s="3"/>
      <c r="CD234" s="3"/>
      <c r="CE234" s="3"/>
      <c r="CF234" s="3"/>
      <c r="CG234" s="3"/>
      <c r="CH234" s="3"/>
      <c r="CI234" s="3"/>
      <c r="CJ234" s="3"/>
      <c r="CK234" s="3"/>
      <c r="CL234" s="3"/>
      <c r="CM234" s="3"/>
      <c r="CN234" s="3"/>
      <c r="CO234" s="3"/>
      <c r="CP234" s="3"/>
      <c r="CQ234" s="3"/>
      <c r="CR234" s="3"/>
      <c r="CS234" s="3"/>
      <c r="CT234" s="3"/>
      <c r="CU234" s="3"/>
      <c r="CV234" s="3"/>
      <c r="CW234" s="3"/>
      <c r="CX234" s="3"/>
      <c r="CY234" s="3"/>
      <c r="CZ234" s="3"/>
      <c r="DA234" s="3"/>
      <c r="DB234" s="3"/>
      <c r="DC234" s="3"/>
      <c r="DD234" s="3"/>
      <c r="DE234" s="3"/>
      <c r="DF234" s="3"/>
      <c r="DG234" s="3"/>
      <c r="DH234" s="3"/>
      <c r="DI234" s="3"/>
      <c r="DJ234" s="3"/>
      <c r="DK234" s="3"/>
      <c r="DL234" s="3"/>
      <c r="DM234" s="3"/>
      <c r="DN234" s="3"/>
      <c r="DO234" s="3"/>
      <c r="DP234" s="3"/>
      <c r="DQ234" s="3"/>
      <c r="DR234" s="3"/>
      <c r="DS234" s="3"/>
      <c r="DT234" s="3"/>
      <c r="DU234" s="3"/>
      <c r="DV234" s="3"/>
      <c r="DW234" s="3"/>
      <c r="DX234" s="3"/>
      <c r="DY234" s="3"/>
      <c r="DZ234" s="3"/>
      <c r="EA234" s="3"/>
      <c r="EB234" s="3"/>
      <c r="EC234" s="3"/>
      <c r="ED234" s="3"/>
      <c r="EE234" s="3"/>
      <c r="EF234" s="3"/>
      <c r="EG234" s="3"/>
      <c r="EH234" s="3"/>
      <c r="EI234" s="3"/>
      <c r="EJ234" s="3"/>
      <c r="EK234" s="3"/>
      <c r="EL234" s="3"/>
      <c r="EM234" s="3"/>
      <c r="EN234" s="3"/>
      <c r="EO234" s="3"/>
      <c r="EP234" s="3"/>
      <c r="EQ234" s="3"/>
      <c r="ER234" s="3"/>
      <c r="ES234" s="3"/>
      <c r="ET234" s="3"/>
      <c r="EU234" s="3"/>
      <c r="EV234" s="3"/>
      <c r="EW234" s="3"/>
      <c r="EX234" s="3"/>
      <c r="EY234" s="3"/>
      <c r="EZ234" s="3"/>
      <c r="FA234" s="3"/>
      <c r="FB234" s="3"/>
      <c r="FC234" s="3"/>
      <c r="FD234" s="3"/>
      <c r="FE234" s="3"/>
      <c r="FF234" s="3"/>
      <c r="FG234" s="3"/>
      <c r="FH234" s="3"/>
      <c r="FI234" s="3"/>
      <c r="FJ234" s="3"/>
      <c r="FK234" s="3"/>
      <c r="FL234" s="3"/>
      <c r="FM234" s="3"/>
      <c r="FN234" s="3"/>
      <c r="FO234" s="3"/>
      <c r="FP234" s="3"/>
      <c r="FQ234" s="3"/>
      <c r="FR234" s="3"/>
      <c r="FS234" s="3"/>
      <c r="FT234" s="3"/>
      <c r="FU234" s="3"/>
      <c r="FV234" s="3"/>
      <c r="FW234" s="3"/>
      <c r="FX234" s="3"/>
      <c r="FY234" s="3"/>
      <c r="FZ234" s="3"/>
      <c r="GA234" s="3"/>
      <c r="GB234" s="3"/>
      <c r="GC234" s="3"/>
      <c r="GD234" s="3"/>
      <c r="GE234" s="3"/>
      <c r="GF234" s="3"/>
      <c r="GG234" s="3"/>
      <c r="GH234" s="3"/>
      <c r="GI234" s="3"/>
      <c r="GJ234" s="3"/>
      <c r="GK234" s="3"/>
      <c r="GL234" s="3"/>
      <c r="GM234" s="3"/>
      <c r="GN234" s="3"/>
      <c r="GO234" s="3"/>
      <c r="GP234" s="3"/>
      <c r="GQ234" s="3"/>
      <c r="GR234" s="3"/>
      <c r="GS234" s="3"/>
      <c r="GT234" s="3"/>
      <c r="GU234" s="3"/>
      <c r="GV234" s="3"/>
      <c r="GW234" s="3"/>
      <c r="GX234" s="3"/>
      <c r="GY234" s="3"/>
      <c r="GZ234" s="3"/>
      <c r="HA234" s="3"/>
      <c r="HB234" s="3"/>
      <c r="HC234" s="3"/>
      <c r="HD234" s="3"/>
      <c r="HE234" s="3"/>
      <c r="HF234" s="3"/>
      <c r="HG234" s="3"/>
      <c r="HH234" s="3"/>
      <c r="HI234" s="3"/>
      <c r="HJ234" s="3"/>
      <c r="HK234" s="3"/>
      <c r="HL234" s="3"/>
      <c r="HM234" s="3"/>
      <c r="HN234" s="3"/>
      <c r="HO234" s="3"/>
      <c r="HP234" s="3"/>
      <c r="HQ234" s="3"/>
      <c r="HR234" s="3"/>
      <c r="HS234" s="3"/>
      <c r="HT234" s="3"/>
      <c r="HU234" s="3"/>
      <c r="HV234" s="3"/>
      <c r="HW234" s="3"/>
      <c r="HX234" s="3"/>
      <c r="HY234" s="3"/>
      <c r="HZ234" s="3"/>
      <c r="IA234" s="3"/>
      <c r="IB234" s="3"/>
      <c r="IC234" s="3"/>
      <c r="ID234" s="3"/>
      <c r="IE234" s="3"/>
      <c r="IF234" s="3"/>
      <c r="IG234" s="3"/>
      <c r="IH234" s="3"/>
      <c r="II234" s="3"/>
      <c r="IJ234" s="3"/>
      <c r="IK234" s="3"/>
      <c r="IL234" s="3"/>
      <c r="IM234" s="3"/>
      <c r="IN234" s="3"/>
      <c r="IO234" s="3"/>
      <c r="IP234" s="3"/>
      <c r="IQ234" s="3"/>
      <c r="IR234" s="3"/>
    </row>
    <row r="235" spans="1:252" s="115" customFormat="1" x14ac:dyDescent="0.25">
      <c r="A235" s="37" t="s">
        <v>40</v>
      </c>
      <c r="B235" s="10" t="s">
        <v>154</v>
      </c>
      <c r="C235" s="81">
        <v>4.1100000000000003</v>
      </c>
      <c r="D235" s="82" t="s">
        <v>29</v>
      </c>
      <c r="E235" s="83"/>
      <c r="F235" s="8">
        <f t="shared" si="6"/>
        <v>0</v>
      </c>
      <c r="G235" s="2"/>
      <c r="H235" s="3"/>
      <c r="I235" s="3"/>
      <c r="J235" s="3"/>
      <c r="K235" s="3"/>
      <c r="L235" s="3"/>
      <c r="M235" s="3"/>
      <c r="N235" s="3"/>
      <c r="O235" s="3"/>
      <c r="P235" s="3"/>
      <c r="Q235" s="3"/>
      <c r="R235" s="3"/>
      <c r="S235" s="3"/>
      <c r="T235" s="3"/>
      <c r="U235" s="3"/>
      <c r="V235" s="3"/>
      <c r="W235" s="3"/>
      <c r="X235" s="3"/>
      <c r="Y235" s="3"/>
      <c r="Z235" s="3"/>
      <c r="AA235" s="3"/>
      <c r="AB235" s="3"/>
      <c r="AC235" s="3"/>
      <c r="AD235" s="3"/>
      <c r="AE235" s="3"/>
      <c r="AF235" s="3"/>
      <c r="AG235" s="3"/>
      <c r="AH235" s="3"/>
      <c r="AI235" s="3"/>
      <c r="AJ235" s="3"/>
      <c r="AK235" s="3"/>
      <c r="AL235" s="3"/>
      <c r="AM235" s="3"/>
      <c r="AN235" s="3"/>
      <c r="AO235" s="3"/>
      <c r="AP235" s="3"/>
      <c r="AQ235" s="3"/>
      <c r="AR235" s="3"/>
      <c r="AS235" s="3"/>
      <c r="AT235" s="3"/>
      <c r="AU235" s="3"/>
      <c r="AV235" s="3"/>
      <c r="AW235" s="3"/>
      <c r="AX235" s="3"/>
      <c r="AY235" s="3"/>
      <c r="AZ235" s="3"/>
      <c r="BA235" s="3"/>
      <c r="BB235" s="3"/>
      <c r="BC235" s="3"/>
      <c r="BD235" s="3"/>
      <c r="BE235" s="3"/>
      <c r="BF235" s="3"/>
      <c r="BG235" s="3"/>
      <c r="BH235" s="3"/>
      <c r="BI235" s="3"/>
      <c r="BJ235" s="3"/>
      <c r="BK235" s="3"/>
      <c r="BL235" s="3"/>
      <c r="BM235" s="3"/>
      <c r="BN235" s="3"/>
      <c r="BO235" s="3"/>
      <c r="BP235" s="3"/>
      <c r="BQ235" s="3"/>
      <c r="BR235" s="3"/>
      <c r="BS235" s="3"/>
      <c r="BT235" s="3"/>
      <c r="BU235" s="3"/>
      <c r="BV235" s="3"/>
      <c r="BW235" s="3"/>
      <c r="BX235" s="3"/>
      <c r="BY235" s="3"/>
      <c r="BZ235" s="3"/>
      <c r="CA235" s="3"/>
      <c r="CB235" s="3"/>
      <c r="CC235" s="3"/>
      <c r="CD235" s="3"/>
      <c r="CE235" s="3"/>
      <c r="CF235" s="3"/>
      <c r="CG235" s="3"/>
      <c r="CH235" s="3"/>
      <c r="CI235" s="3"/>
      <c r="CJ235" s="3"/>
      <c r="CK235" s="3"/>
      <c r="CL235" s="3"/>
      <c r="CM235" s="3"/>
      <c r="CN235" s="3"/>
      <c r="CO235" s="3"/>
      <c r="CP235" s="3"/>
      <c r="CQ235" s="3"/>
      <c r="CR235" s="3"/>
      <c r="CS235" s="3"/>
      <c r="CT235" s="3"/>
      <c r="CU235" s="3"/>
      <c r="CV235" s="3"/>
      <c r="CW235" s="3"/>
      <c r="CX235" s="3"/>
      <c r="CY235" s="3"/>
      <c r="CZ235" s="3"/>
      <c r="DA235" s="3"/>
      <c r="DB235" s="3"/>
      <c r="DC235" s="3"/>
      <c r="DD235" s="3"/>
      <c r="DE235" s="3"/>
      <c r="DF235" s="3"/>
      <c r="DG235" s="3"/>
      <c r="DH235" s="3"/>
      <c r="DI235" s="3"/>
      <c r="DJ235" s="3"/>
      <c r="DK235" s="3"/>
      <c r="DL235" s="3"/>
      <c r="DM235" s="3"/>
      <c r="DN235" s="3"/>
      <c r="DO235" s="3"/>
      <c r="DP235" s="3"/>
      <c r="DQ235" s="3"/>
      <c r="DR235" s="3"/>
      <c r="DS235" s="3"/>
      <c r="DT235" s="3"/>
      <c r="DU235" s="3"/>
      <c r="DV235" s="3"/>
      <c r="DW235" s="3"/>
      <c r="DX235" s="3"/>
      <c r="DY235" s="3"/>
      <c r="DZ235" s="3"/>
      <c r="EA235" s="3"/>
      <c r="EB235" s="3"/>
      <c r="EC235" s="3"/>
      <c r="ED235" s="3"/>
      <c r="EE235" s="3"/>
      <c r="EF235" s="3"/>
      <c r="EG235" s="3"/>
      <c r="EH235" s="3"/>
      <c r="EI235" s="3"/>
      <c r="EJ235" s="3"/>
      <c r="EK235" s="3"/>
      <c r="EL235" s="3"/>
      <c r="EM235" s="3"/>
      <c r="EN235" s="3"/>
      <c r="EO235" s="3"/>
      <c r="EP235" s="3"/>
      <c r="EQ235" s="3"/>
      <c r="ER235" s="3"/>
      <c r="ES235" s="3"/>
      <c r="ET235" s="3"/>
      <c r="EU235" s="3"/>
      <c r="EV235" s="3"/>
      <c r="EW235" s="3"/>
      <c r="EX235" s="3"/>
      <c r="EY235" s="3"/>
      <c r="EZ235" s="3"/>
      <c r="FA235" s="3"/>
      <c r="FB235" s="3"/>
      <c r="FC235" s="3"/>
      <c r="FD235" s="3"/>
      <c r="FE235" s="3"/>
      <c r="FF235" s="3"/>
      <c r="FG235" s="3"/>
      <c r="FH235" s="3"/>
      <c r="FI235" s="3"/>
      <c r="FJ235" s="3"/>
      <c r="FK235" s="3"/>
      <c r="FL235" s="3"/>
      <c r="FM235" s="3"/>
      <c r="FN235" s="3"/>
      <c r="FO235" s="3"/>
      <c r="FP235" s="3"/>
      <c r="FQ235" s="3"/>
      <c r="FR235" s="3"/>
      <c r="FS235" s="3"/>
      <c r="FT235" s="3"/>
      <c r="FU235" s="3"/>
      <c r="FV235" s="3"/>
      <c r="FW235" s="3"/>
      <c r="FX235" s="3"/>
      <c r="FY235" s="3"/>
      <c r="FZ235" s="3"/>
      <c r="GA235" s="3"/>
      <c r="GB235" s="3"/>
      <c r="GC235" s="3"/>
      <c r="GD235" s="3"/>
      <c r="GE235" s="3"/>
      <c r="GF235" s="3"/>
      <c r="GG235" s="3"/>
      <c r="GH235" s="3"/>
      <c r="GI235" s="3"/>
      <c r="GJ235" s="3"/>
      <c r="GK235" s="3"/>
      <c r="GL235" s="3"/>
      <c r="GM235" s="3"/>
      <c r="GN235" s="3"/>
      <c r="GO235" s="3"/>
      <c r="GP235" s="3"/>
      <c r="GQ235" s="3"/>
      <c r="GR235" s="3"/>
      <c r="GS235" s="3"/>
      <c r="GT235" s="3"/>
      <c r="GU235" s="3"/>
      <c r="GV235" s="3"/>
      <c r="GW235" s="3"/>
      <c r="GX235" s="3"/>
      <c r="GY235" s="3"/>
      <c r="GZ235" s="3"/>
      <c r="HA235" s="3"/>
      <c r="HB235" s="3"/>
      <c r="HC235" s="3"/>
      <c r="HD235" s="3"/>
      <c r="HE235" s="3"/>
      <c r="HF235" s="3"/>
      <c r="HG235" s="3"/>
      <c r="HH235" s="3"/>
      <c r="HI235" s="3"/>
      <c r="HJ235" s="3"/>
      <c r="HK235" s="3"/>
      <c r="HL235" s="3"/>
      <c r="HM235" s="3"/>
      <c r="HN235" s="3"/>
      <c r="HO235" s="3"/>
      <c r="HP235" s="3"/>
      <c r="HQ235" s="3"/>
      <c r="HR235" s="3"/>
      <c r="HS235" s="3"/>
      <c r="HT235" s="3"/>
      <c r="HU235" s="3"/>
      <c r="HV235" s="3"/>
      <c r="HW235" s="3"/>
      <c r="HX235" s="3"/>
      <c r="HY235" s="3"/>
      <c r="HZ235" s="3"/>
      <c r="IA235" s="3"/>
      <c r="IB235" s="3"/>
      <c r="IC235" s="3"/>
      <c r="ID235" s="3"/>
      <c r="IE235" s="3"/>
      <c r="IF235" s="3"/>
      <c r="IG235" s="3"/>
      <c r="IH235" s="3"/>
      <c r="II235" s="3"/>
      <c r="IJ235" s="3"/>
      <c r="IK235" s="3"/>
      <c r="IL235" s="3"/>
      <c r="IM235" s="3"/>
      <c r="IN235" s="3"/>
      <c r="IO235" s="3"/>
      <c r="IP235" s="3"/>
      <c r="IQ235" s="3"/>
      <c r="IR235" s="3"/>
    </row>
    <row r="236" spans="1:252" s="115" customFormat="1" x14ac:dyDescent="0.25">
      <c r="A236" s="37" t="s">
        <v>42</v>
      </c>
      <c r="B236" s="10" t="s">
        <v>156</v>
      </c>
      <c r="C236" s="81">
        <v>3.36</v>
      </c>
      <c r="D236" s="82" t="s">
        <v>29</v>
      </c>
      <c r="E236" s="83"/>
      <c r="F236" s="8">
        <f t="shared" si="6"/>
        <v>0</v>
      </c>
      <c r="G236" s="2"/>
      <c r="H236" s="3"/>
      <c r="I236" s="3"/>
      <c r="J236" s="3"/>
      <c r="K236" s="3"/>
      <c r="L236" s="3"/>
      <c r="M236" s="3"/>
      <c r="N236" s="3"/>
      <c r="O236" s="3"/>
      <c r="P236" s="3"/>
      <c r="Q236" s="3"/>
      <c r="R236" s="3"/>
      <c r="S236" s="3"/>
      <c r="T236" s="3"/>
      <c r="U236" s="3"/>
      <c r="V236" s="3"/>
      <c r="W236" s="3"/>
      <c r="X236" s="3"/>
      <c r="Y236" s="3"/>
      <c r="Z236" s="3"/>
      <c r="AA236" s="3"/>
      <c r="AB236" s="3"/>
      <c r="AC236" s="3"/>
      <c r="AD236" s="3"/>
      <c r="AE236" s="3"/>
      <c r="AF236" s="3"/>
      <c r="AG236" s="3"/>
      <c r="AH236" s="3"/>
      <c r="AI236" s="3"/>
      <c r="AJ236" s="3"/>
      <c r="AK236" s="3"/>
      <c r="AL236" s="3"/>
      <c r="AM236" s="3"/>
      <c r="AN236" s="3"/>
      <c r="AO236" s="3"/>
      <c r="AP236" s="3"/>
      <c r="AQ236" s="3"/>
      <c r="AR236" s="3"/>
      <c r="AS236" s="3"/>
      <c r="AT236" s="3"/>
      <c r="AU236" s="3"/>
      <c r="AV236" s="3"/>
      <c r="AW236" s="3"/>
      <c r="AX236" s="3"/>
      <c r="AY236" s="3"/>
      <c r="AZ236" s="3"/>
      <c r="BA236" s="3"/>
      <c r="BB236" s="3"/>
      <c r="BC236" s="3"/>
      <c r="BD236" s="3"/>
      <c r="BE236" s="3"/>
      <c r="BF236" s="3"/>
      <c r="BG236" s="3"/>
      <c r="BH236" s="3"/>
      <c r="BI236" s="3"/>
      <c r="BJ236" s="3"/>
      <c r="BK236" s="3"/>
      <c r="BL236" s="3"/>
      <c r="BM236" s="3"/>
      <c r="BN236" s="3"/>
      <c r="BO236" s="3"/>
      <c r="BP236" s="3"/>
      <c r="BQ236" s="3"/>
      <c r="BR236" s="3"/>
      <c r="BS236" s="3"/>
      <c r="BT236" s="3"/>
      <c r="BU236" s="3"/>
      <c r="BV236" s="3"/>
      <c r="BW236" s="3"/>
      <c r="BX236" s="3"/>
      <c r="BY236" s="3"/>
      <c r="BZ236" s="3"/>
      <c r="CA236" s="3"/>
      <c r="CB236" s="3"/>
      <c r="CC236" s="3"/>
      <c r="CD236" s="3"/>
      <c r="CE236" s="3"/>
      <c r="CF236" s="3"/>
      <c r="CG236" s="3"/>
      <c r="CH236" s="3"/>
      <c r="CI236" s="3"/>
      <c r="CJ236" s="3"/>
      <c r="CK236" s="3"/>
      <c r="CL236" s="3"/>
      <c r="CM236" s="3"/>
      <c r="CN236" s="3"/>
      <c r="CO236" s="3"/>
      <c r="CP236" s="3"/>
      <c r="CQ236" s="3"/>
      <c r="CR236" s="3"/>
      <c r="CS236" s="3"/>
      <c r="CT236" s="3"/>
      <c r="CU236" s="3"/>
      <c r="CV236" s="3"/>
      <c r="CW236" s="3"/>
      <c r="CX236" s="3"/>
      <c r="CY236" s="3"/>
      <c r="CZ236" s="3"/>
      <c r="DA236" s="3"/>
      <c r="DB236" s="3"/>
      <c r="DC236" s="3"/>
      <c r="DD236" s="3"/>
      <c r="DE236" s="3"/>
      <c r="DF236" s="3"/>
      <c r="DG236" s="3"/>
      <c r="DH236" s="3"/>
      <c r="DI236" s="3"/>
      <c r="DJ236" s="3"/>
      <c r="DK236" s="3"/>
      <c r="DL236" s="3"/>
      <c r="DM236" s="3"/>
      <c r="DN236" s="3"/>
      <c r="DO236" s="3"/>
      <c r="DP236" s="3"/>
      <c r="DQ236" s="3"/>
      <c r="DR236" s="3"/>
      <c r="DS236" s="3"/>
      <c r="DT236" s="3"/>
      <c r="DU236" s="3"/>
      <c r="DV236" s="3"/>
      <c r="DW236" s="3"/>
      <c r="DX236" s="3"/>
      <c r="DY236" s="3"/>
      <c r="DZ236" s="3"/>
      <c r="EA236" s="3"/>
      <c r="EB236" s="3"/>
      <c r="EC236" s="3"/>
      <c r="ED236" s="3"/>
      <c r="EE236" s="3"/>
      <c r="EF236" s="3"/>
      <c r="EG236" s="3"/>
      <c r="EH236" s="3"/>
      <c r="EI236" s="3"/>
      <c r="EJ236" s="3"/>
      <c r="EK236" s="3"/>
      <c r="EL236" s="3"/>
      <c r="EM236" s="3"/>
      <c r="EN236" s="3"/>
      <c r="EO236" s="3"/>
      <c r="EP236" s="3"/>
      <c r="EQ236" s="3"/>
      <c r="ER236" s="3"/>
      <c r="ES236" s="3"/>
      <c r="ET236" s="3"/>
      <c r="EU236" s="3"/>
      <c r="EV236" s="3"/>
      <c r="EW236" s="3"/>
      <c r="EX236" s="3"/>
      <c r="EY236" s="3"/>
      <c r="EZ236" s="3"/>
      <c r="FA236" s="3"/>
      <c r="FB236" s="3"/>
      <c r="FC236" s="3"/>
      <c r="FD236" s="3"/>
      <c r="FE236" s="3"/>
      <c r="FF236" s="3"/>
      <c r="FG236" s="3"/>
      <c r="FH236" s="3"/>
      <c r="FI236" s="3"/>
      <c r="FJ236" s="3"/>
      <c r="FK236" s="3"/>
      <c r="FL236" s="3"/>
      <c r="FM236" s="3"/>
      <c r="FN236" s="3"/>
      <c r="FO236" s="3"/>
      <c r="FP236" s="3"/>
      <c r="FQ236" s="3"/>
      <c r="FR236" s="3"/>
      <c r="FS236" s="3"/>
      <c r="FT236" s="3"/>
      <c r="FU236" s="3"/>
      <c r="FV236" s="3"/>
      <c r="FW236" s="3"/>
      <c r="FX236" s="3"/>
      <c r="FY236" s="3"/>
      <c r="FZ236" s="3"/>
      <c r="GA236" s="3"/>
      <c r="GB236" s="3"/>
      <c r="GC236" s="3"/>
      <c r="GD236" s="3"/>
      <c r="GE236" s="3"/>
      <c r="GF236" s="3"/>
      <c r="GG236" s="3"/>
      <c r="GH236" s="3"/>
      <c r="GI236" s="3"/>
      <c r="GJ236" s="3"/>
      <c r="GK236" s="3"/>
      <c r="GL236" s="3"/>
      <c r="GM236" s="3"/>
      <c r="GN236" s="3"/>
      <c r="GO236" s="3"/>
      <c r="GP236" s="3"/>
      <c r="GQ236" s="3"/>
      <c r="GR236" s="3"/>
      <c r="GS236" s="3"/>
      <c r="GT236" s="3"/>
      <c r="GU236" s="3"/>
      <c r="GV236" s="3"/>
      <c r="GW236" s="3"/>
      <c r="GX236" s="3"/>
      <c r="GY236" s="3"/>
      <c r="GZ236" s="3"/>
      <c r="HA236" s="3"/>
      <c r="HB236" s="3"/>
      <c r="HC236" s="3"/>
      <c r="HD236" s="3"/>
      <c r="HE236" s="3"/>
      <c r="HF236" s="3"/>
      <c r="HG236" s="3"/>
      <c r="HH236" s="3"/>
      <c r="HI236" s="3"/>
      <c r="HJ236" s="3"/>
      <c r="HK236" s="3"/>
      <c r="HL236" s="3"/>
      <c r="HM236" s="3"/>
      <c r="HN236" s="3"/>
      <c r="HO236" s="3"/>
      <c r="HP236" s="3"/>
      <c r="HQ236" s="3"/>
      <c r="HR236" s="3"/>
      <c r="HS236" s="3"/>
      <c r="HT236" s="3"/>
      <c r="HU236" s="3"/>
      <c r="HV236" s="3"/>
      <c r="HW236" s="3"/>
      <c r="HX236" s="3"/>
      <c r="HY236" s="3"/>
      <c r="HZ236" s="3"/>
      <c r="IA236" s="3"/>
      <c r="IB236" s="3"/>
      <c r="IC236" s="3"/>
      <c r="ID236" s="3"/>
      <c r="IE236" s="3"/>
      <c r="IF236" s="3"/>
      <c r="IG236" s="3"/>
      <c r="IH236" s="3"/>
      <c r="II236" s="3"/>
      <c r="IJ236" s="3"/>
      <c r="IK236" s="3"/>
      <c r="IL236" s="3"/>
      <c r="IM236" s="3"/>
      <c r="IN236" s="3"/>
      <c r="IO236" s="3"/>
      <c r="IP236" s="3"/>
      <c r="IQ236" s="3"/>
      <c r="IR236" s="3"/>
    </row>
    <row r="237" spans="1:252" s="115" customFormat="1" x14ac:dyDescent="0.25">
      <c r="A237" s="37" t="s">
        <v>44</v>
      </c>
      <c r="B237" s="10" t="s">
        <v>158</v>
      </c>
      <c r="C237" s="81">
        <v>3.37</v>
      </c>
      <c r="D237" s="82" t="s">
        <v>29</v>
      </c>
      <c r="E237" s="83"/>
      <c r="F237" s="8">
        <f t="shared" si="6"/>
        <v>0</v>
      </c>
      <c r="G237" s="2"/>
      <c r="H237" s="3"/>
      <c r="I237" s="3"/>
      <c r="J237" s="3"/>
      <c r="K237" s="3"/>
      <c r="L237" s="3"/>
      <c r="M237" s="3"/>
      <c r="N237" s="3"/>
      <c r="O237" s="3"/>
      <c r="P237" s="3"/>
      <c r="Q237" s="3"/>
      <c r="R237" s="3"/>
      <c r="S237" s="3"/>
      <c r="T237" s="3"/>
      <c r="U237" s="3"/>
      <c r="V237" s="3"/>
      <c r="W237" s="3"/>
      <c r="X237" s="3"/>
      <c r="Y237" s="3"/>
      <c r="Z237" s="3"/>
      <c r="AA237" s="3"/>
      <c r="AB237" s="3"/>
      <c r="AC237" s="3"/>
      <c r="AD237" s="3"/>
      <c r="AE237" s="3"/>
      <c r="AF237" s="3"/>
      <c r="AG237" s="3"/>
      <c r="AH237" s="3"/>
      <c r="AI237" s="3"/>
      <c r="AJ237" s="3"/>
      <c r="AK237" s="3"/>
      <c r="AL237" s="3"/>
      <c r="AM237" s="3"/>
      <c r="AN237" s="3"/>
      <c r="AO237" s="3"/>
      <c r="AP237" s="3"/>
      <c r="AQ237" s="3"/>
      <c r="AR237" s="3"/>
      <c r="AS237" s="3"/>
      <c r="AT237" s="3"/>
      <c r="AU237" s="3"/>
      <c r="AV237" s="3"/>
      <c r="AW237" s="3"/>
      <c r="AX237" s="3"/>
      <c r="AY237" s="3"/>
      <c r="AZ237" s="3"/>
      <c r="BA237" s="3"/>
      <c r="BB237" s="3"/>
      <c r="BC237" s="3"/>
      <c r="BD237" s="3"/>
      <c r="BE237" s="3"/>
      <c r="BF237" s="3"/>
      <c r="BG237" s="3"/>
      <c r="BH237" s="3"/>
      <c r="BI237" s="3"/>
      <c r="BJ237" s="3"/>
      <c r="BK237" s="3"/>
      <c r="BL237" s="3"/>
      <c r="BM237" s="3"/>
      <c r="BN237" s="3"/>
      <c r="BO237" s="3"/>
      <c r="BP237" s="3"/>
      <c r="BQ237" s="3"/>
      <c r="BR237" s="3"/>
      <c r="BS237" s="3"/>
      <c r="BT237" s="3"/>
      <c r="BU237" s="3"/>
      <c r="BV237" s="3"/>
      <c r="BW237" s="3"/>
      <c r="BX237" s="3"/>
      <c r="BY237" s="3"/>
      <c r="BZ237" s="3"/>
      <c r="CA237" s="3"/>
      <c r="CB237" s="3"/>
      <c r="CC237" s="3"/>
      <c r="CD237" s="3"/>
      <c r="CE237" s="3"/>
      <c r="CF237" s="3"/>
      <c r="CG237" s="3"/>
      <c r="CH237" s="3"/>
      <c r="CI237" s="3"/>
      <c r="CJ237" s="3"/>
      <c r="CK237" s="3"/>
      <c r="CL237" s="3"/>
      <c r="CM237" s="3"/>
      <c r="CN237" s="3"/>
      <c r="CO237" s="3"/>
      <c r="CP237" s="3"/>
      <c r="CQ237" s="3"/>
      <c r="CR237" s="3"/>
      <c r="CS237" s="3"/>
      <c r="CT237" s="3"/>
      <c r="CU237" s="3"/>
      <c r="CV237" s="3"/>
      <c r="CW237" s="3"/>
      <c r="CX237" s="3"/>
      <c r="CY237" s="3"/>
      <c r="CZ237" s="3"/>
      <c r="DA237" s="3"/>
      <c r="DB237" s="3"/>
      <c r="DC237" s="3"/>
      <c r="DD237" s="3"/>
      <c r="DE237" s="3"/>
      <c r="DF237" s="3"/>
      <c r="DG237" s="3"/>
      <c r="DH237" s="3"/>
      <c r="DI237" s="3"/>
      <c r="DJ237" s="3"/>
      <c r="DK237" s="3"/>
      <c r="DL237" s="3"/>
      <c r="DM237" s="3"/>
      <c r="DN237" s="3"/>
      <c r="DO237" s="3"/>
      <c r="DP237" s="3"/>
      <c r="DQ237" s="3"/>
      <c r="DR237" s="3"/>
      <c r="DS237" s="3"/>
      <c r="DT237" s="3"/>
      <c r="DU237" s="3"/>
      <c r="DV237" s="3"/>
      <c r="DW237" s="3"/>
      <c r="DX237" s="3"/>
      <c r="DY237" s="3"/>
      <c r="DZ237" s="3"/>
      <c r="EA237" s="3"/>
      <c r="EB237" s="3"/>
      <c r="EC237" s="3"/>
      <c r="ED237" s="3"/>
      <c r="EE237" s="3"/>
      <c r="EF237" s="3"/>
      <c r="EG237" s="3"/>
      <c r="EH237" s="3"/>
      <c r="EI237" s="3"/>
      <c r="EJ237" s="3"/>
      <c r="EK237" s="3"/>
      <c r="EL237" s="3"/>
      <c r="EM237" s="3"/>
      <c r="EN237" s="3"/>
      <c r="EO237" s="3"/>
      <c r="EP237" s="3"/>
      <c r="EQ237" s="3"/>
      <c r="ER237" s="3"/>
      <c r="ES237" s="3"/>
      <c r="ET237" s="3"/>
      <c r="EU237" s="3"/>
      <c r="EV237" s="3"/>
      <c r="EW237" s="3"/>
      <c r="EX237" s="3"/>
      <c r="EY237" s="3"/>
      <c r="EZ237" s="3"/>
      <c r="FA237" s="3"/>
      <c r="FB237" s="3"/>
      <c r="FC237" s="3"/>
      <c r="FD237" s="3"/>
      <c r="FE237" s="3"/>
      <c r="FF237" s="3"/>
      <c r="FG237" s="3"/>
      <c r="FH237" s="3"/>
      <c r="FI237" s="3"/>
      <c r="FJ237" s="3"/>
      <c r="FK237" s="3"/>
      <c r="FL237" s="3"/>
      <c r="FM237" s="3"/>
      <c r="FN237" s="3"/>
      <c r="FO237" s="3"/>
      <c r="FP237" s="3"/>
      <c r="FQ237" s="3"/>
      <c r="FR237" s="3"/>
      <c r="FS237" s="3"/>
      <c r="FT237" s="3"/>
      <c r="FU237" s="3"/>
      <c r="FV237" s="3"/>
      <c r="FW237" s="3"/>
      <c r="FX237" s="3"/>
      <c r="FY237" s="3"/>
      <c r="FZ237" s="3"/>
      <c r="GA237" s="3"/>
      <c r="GB237" s="3"/>
      <c r="GC237" s="3"/>
      <c r="GD237" s="3"/>
      <c r="GE237" s="3"/>
      <c r="GF237" s="3"/>
      <c r="GG237" s="3"/>
      <c r="GH237" s="3"/>
      <c r="GI237" s="3"/>
      <c r="GJ237" s="3"/>
      <c r="GK237" s="3"/>
      <c r="GL237" s="3"/>
      <c r="GM237" s="3"/>
      <c r="GN237" s="3"/>
      <c r="GO237" s="3"/>
      <c r="GP237" s="3"/>
      <c r="GQ237" s="3"/>
      <c r="GR237" s="3"/>
      <c r="GS237" s="3"/>
      <c r="GT237" s="3"/>
      <c r="GU237" s="3"/>
      <c r="GV237" s="3"/>
      <c r="GW237" s="3"/>
      <c r="GX237" s="3"/>
      <c r="GY237" s="3"/>
      <c r="GZ237" s="3"/>
      <c r="HA237" s="3"/>
      <c r="HB237" s="3"/>
      <c r="HC237" s="3"/>
      <c r="HD237" s="3"/>
      <c r="HE237" s="3"/>
      <c r="HF237" s="3"/>
      <c r="HG237" s="3"/>
      <c r="HH237" s="3"/>
      <c r="HI237" s="3"/>
      <c r="HJ237" s="3"/>
      <c r="HK237" s="3"/>
      <c r="HL237" s="3"/>
      <c r="HM237" s="3"/>
      <c r="HN237" s="3"/>
      <c r="HO237" s="3"/>
      <c r="HP237" s="3"/>
      <c r="HQ237" s="3"/>
      <c r="HR237" s="3"/>
      <c r="HS237" s="3"/>
      <c r="HT237" s="3"/>
      <c r="HU237" s="3"/>
      <c r="HV237" s="3"/>
      <c r="HW237" s="3"/>
      <c r="HX237" s="3"/>
      <c r="HY237" s="3"/>
      <c r="HZ237" s="3"/>
      <c r="IA237" s="3"/>
      <c r="IB237" s="3"/>
      <c r="IC237" s="3"/>
      <c r="ID237" s="3"/>
      <c r="IE237" s="3"/>
      <c r="IF237" s="3"/>
      <c r="IG237" s="3"/>
      <c r="IH237" s="3"/>
      <c r="II237" s="3"/>
      <c r="IJ237" s="3"/>
      <c r="IK237" s="3"/>
      <c r="IL237" s="3"/>
      <c r="IM237" s="3"/>
      <c r="IN237" s="3"/>
      <c r="IO237" s="3"/>
      <c r="IP237" s="3"/>
      <c r="IQ237" s="3"/>
      <c r="IR237" s="3"/>
    </row>
    <row r="238" spans="1:252" s="115" customFormat="1" x14ac:dyDescent="0.25">
      <c r="A238" s="37" t="s">
        <v>66</v>
      </c>
      <c r="B238" s="10" t="s">
        <v>160</v>
      </c>
      <c r="C238" s="81">
        <v>4.1100000000000003</v>
      </c>
      <c r="D238" s="82" t="s">
        <v>29</v>
      </c>
      <c r="E238" s="83"/>
      <c r="F238" s="8">
        <f t="shared" si="6"/>
        <v>0</v>
      </c>
      <c r="G238" s="2"/>
      <c r="H238" s="3"/>
      <c r="I238" s="3"/>
      <c r="J238" s="3"/>
      <c r="K238" s="3"/>
      <c r="L238" s="3"/>
      <c r="M238" s="3"/>
      <c r="N238" s="3"/>
      <c r="O238" s="3"/>
      <c r="P238" s="3"/>
      <c r="Q238" s="3"/>
      <c r="R238" s="3"/>
      <c r="S238" s="3"/>
      <c r="T238" s="3"/>
      <c r="U238" s="3"/>
      <c r="V238" s="3"/>
      <c r="W238" s="3"/>
      <c r="X238" s="3"/>
      <c r="Y238" s="3"/>
      <c r="Z238" s="3"/>
      <c r="AA238" s="3"/>
      <c r="AB238" s="3"/>
      <c r="AC238" s="3"/>
      <c r="AD238" s="3"/>
      <c r="AE238" s="3"/>
      <c r="AF238" s="3"/>
      <c r="AG238" s="3"/>
      <c r="AH238" s="3"/>
      <c r="AI238" s="3"/>
      <c r="AJ238" s="3"/>
      <c r="AK238" s="3"/>
      <c r="AL238" s="3"/>
      <c r="AM238" s="3"/>
      <c r="AN238" s="3"/>
      <c r="AO238" s="3"/>
      <c r="AP238" s="3"/>
      <c r="AQ238" s="3"/>
      <c r="AR238" s="3"/>
      <c r="AS238" s="3"/>
      <c r="AT238" s="3"/>
      <c r="AU238" s="3"/>
      <c r="AV238" s="3"/>
      <c r="AW238" s="3"/>
      <c r="AX238" s="3"/>
      <c r="AY238" s="3"/>
      <c r="AZ238" s="3"/>
      <c r="BA238" s="3"/>
      <c r="BB238" s="3"/>
      <c r="BC238" s="3"/>
      <c r="BD238" s="3"/>
      <c r="BE238" s="3"/>
      <c r="BF238" s="3"/>
      <c r="BG238" s="3"/>
      <c r="BH238" s="3"/>
      <c r="BI238" s="3"/>
      <c r="BJ238" s="3"/>
      <c r="BK238" s="3"/>
      <c r="BL238" s="3"/>
      <c r="BM238" s="3"/>
      <c r="BN238" s="3"/>
      <c r="BO238" s="3"/>
      <c r="BP238" s="3"/>
      <c r="BQ238" s="3"/>
      <c r="BR238" s="3"/>
      <c r="BS238" s="3"/>
      <c r="BT238" s="3"/>
      <c r="BU238" s="3"/>
      <c r="BV238" s="3"/>
      <c r="BW238" s="3"/>
      <c r="BX238" s="3"/>
      <c r="BY238" s="3"/>
      <c r="BZ238" s="3"/>
      <c r="CA238" s="3"/>
      <c r="CB238" s="3"/>
      <c r="CC238" s="3"/>
      <c r="CD238" s="3"/>
      <c r="CE238" s="3"/>
      <c r="CF238" s="3"/>
      <c r="CG238" s="3"/>
      <c r="CH238" s="3"/>
      <c r="CI238" s="3"/>
      <c r="CJ238" s="3"/>
      <c r="CK238" s="3"/>
      <c r="CL238" s="3"/>
      <c r="CM238" s="3"/>
      <c r="CN238" s="3"/>
      <c r="CO238" s="3"/>
      <c r="CP238" s="3"/>
      <c r="CQ238" s="3"/>
      <c r="CR238" s="3"/>
      <c r="CS238" s="3"/>
      <c r="CT238" s="3"/>
      <c r="CU238" s="3"/>
      <c r="CV238" s="3"/>
      <c r="CW238" s="3"/>
      <c r="CX238" s="3"/>
      <c r="CY238" s="3"/>
      <c r="CZ238" s="3"/>
      <c r="DA238" s="3"/>
      <c r="DB238" s="3"/>
      <c r="DC238" s="3"/>
      <c r="DD238" s="3"/>
      <c r="DE238" s="3"/>
      <c r="DF238" s="3"/>
      <c r="DG238" s="3"/>
      <c r="DH238" s="3"/>
      <c r="DI238" s="3"/>
      <c r="DJ238" s="3"/>
      <c r="DK238" s="3"/>
      <c r="DL238" s="3"/>
      <c r="DM238" s="3"/>
      <c r="DN238" s="3"/>
      <c r="DO238" s="3"/>
      <c r="DP238" s="3"/>
      <c r="DQ238" s="3"/>
      <c r="DR238" s="3"/>
      <c r="DS238" s="3"/>
      <c r="DT238" s="3"/>
      <c r="DU238" s="3"/>
      <c r="DV238" s="3"/>
      <c r="DW238" s="3"/>
      <c r="DX238" s="3"/>
      <c r="DY238" s="3"/>
      <c r="DZ238" s="3"/>
      <c r="EA238" s="3"/>
      <c r="EB238" s="3"/>
      <c r="EC238" s="3"/>
      <c r="ED238" s="3"/>
      <c r="EE238" s="3"/>
      <c r="EF238" s="3"/>
      <c r="EG238" s="3"/>
      <c r="EH238" s="3"/>
      <c r="EI238" s="3"/>
      <c r="EJ238" s="3"/>
      <c r="EK238" s="3"/>
      <c r="EL238" s="3"/>
      <c r="EM238" s="3"/>
      <c r="EN238" s="3"/>
      <c r="EO238" s="3"/>
      <c r="EP238" s="3"/>
      <c r="EQ238" s="3"/>
      <c r="ER238" s="3"/>
      <c r="ES238" s="3"/>
      <c r="ET238" s="3"/>
      <c r="EU238" s="3"/>
      <c r="EV238" s="3"/>
      <c r="EW238" s="3"/>
      <c r="EX238" s="3"/>
      <c r="EY238" s="3"/>
      <c r="EZ238" s="3"/>
      <c r="FA238" s="3"/>
      <c r="FB238" s="3"/>
      <c r="FC238" s="3"/>
      <c r="FD238" s="3"/>
      <c r="FE238" s="3"/>
      <c r="FF238" s="3"/>
      <c r="FG238" s="3"/>
      <c r="FH238" s="3"/>
      <c r="FI238" s="3"/>
      <c r="FJ238" s="3"/>
      <c r="FK238" s="3"/>
      <c r="FL238" s="3"/>
      <c r="FM238" s="3"/>
      <c r="FN238" s="3"/>
      <c r="FO238" s="3"/>
      <c r="FP238" s="3"/>
      <c r="FQ238" s="3"/>
      <c r="FR238" s="3"/>
      <c r="FS238" s="3"/>
      <c r="FT238" s="3"/>
      <c r="FU238" s="3"/>
      <c r="FV238" s="3"/>
      <c r="FW238" s="3"/>
      <c r="FX238" s="3"/>
      <c r="FY238" s="3"/>
      <c r="FZ238" s="3"/>
      <c r="GA238" s="3"/>
      <c r="GB238" s="3"/>
      <c r="GC238" s="3"/>
      <c r="GD238" s="3"/>
      <c r="GE238" s="3"/>
      <c r="GF238" s="3"/>
      <c r="GG238" s="3"/>
      <c r="GH238" s="3"/>
      <c r="GI238" s="3"/>
      <c r="GJ238" s="3"/>
      <c r="GK238" s="3"/>
      <c r="GL238" s="3"/>
      <c r="GM238" s="3"/>
      <c r="GN238" s="3"/>
      <c r="GO238" s="3"/>
      <c r="GP238" s="3"/>
      <c r="GQ238" s="3"/>
      <c r="GR238" s="3"/>
      <c r="GS238" s="3"/>
      <c r="GT238" s="3"/>
      <c r="GU238" s="3"/>
      <c r="GV238" s="3"/>
      <c r="GW238" s="3"/>
      <c r="GX238" s="3"/>
      <c r="GY238" s="3"/>
      <c r="GZ238" s="3"/>
      <c r="HA238" s="3"/>
      <c r="HB238" s="3"/>
      <c r="HC238" s="3"/>
      <c r="HD238" s="3"/>
      <c r="HE238" s="3"/>
      <c r="HF238" s="3"/>
      <c r="HG238" s="3"/>
      <c r="HH238" s="3"/>
      <c r="HI238" s="3"/>
      <c r="HJ238" s="3"/>
      <c r="HK238" s="3"/>
      <c r="HL238" s="3"/>
      <c r="HM238" s="3"/>
      <c r="HN238" s="3"/>
      <c r="HO238" s="3"/>
      <c r="HP238" s="3"/>
      <c r="HQ238" s="3"/>
      <c r="HR238" s="3"/>
      <c r="HS238" s="3"/>
      <c r="HT238" s="3"/>
      <c r="HU238" s="3"/>
      <c r="HV238" s="3"/>
      <c r="HW238" s="3"/>
      <c r="HX238" s="3"/>
      <c r="HY238" s="3"/>
      <c r="HZ238" s="3"/>
      <c r="IA238" s="3"/>
      <c r="IB238" s="3"/>
      <c r="IC238" s="3"/>
      <c r="ID238" s="3"/>
      <c r="IE238" s="3"/>
      <c r="IF238" s="3"/>
      <c r="IG238" s="3"/>
      <c r="IH238" s="3"/>
      <c r="II238" s="3"/>
      <c r="IJ238" s="3"/>
      <c r="IK238" s="3"/>
      <c r="IL238" s="3"/>
      <c r="IM238" s="3"/>
      <c r="IN238" s="3"/>
      <c r="IO238" s="3"/>
      <c r="IP238" s="3"/>
      <c r="IQ238" s="3"/>
      <c r="IR238" s="3"/>
    </row>
    <row r="239" spans="1:252" s="115" customFormat="1" x14ac:dyDescent="0.25">
      <c r="A239" s="37" t="s">
        <v>89</v>
      </c>
      <c r="B239" s="10" t="s">
        <v>162</v>
      </c>
      <c r="C239" s="81">
        <v>2.0299999999999998</v>
      </c>
      <c r="D239" s="82" t="s">
        <v>29</v>
      </c>
      <c r="E239" s="83"/>
      <c r="F239" s="8">
        <f t="shared" si="6"/>
        <v>0</v>
      </c>
      <c r="G239" s="2"/>
      <c r="H239" s="3"/>
      <c r="I239" s="3"/>
      <c r="J239" s="3"/>
      <c r="K239" s="3"/>
      <c r="L239" s="3"/>
      <c r="M239" s="3"/>
      <c r="N239" s="3"/>
      <c r="O239" s="3"/>
      <c r="P239" s="3"/>
      <c r="Q239" s="3"/>
      <c r="R239" s="3"/>
      <c r="S239" s="3"/>
      <c r="T239" s="3"/>
      <c r="U239" s="3"/>
      <c r="V239" s="3"/>
      <c r="W239" s="3"/>
      <c r="X239" s="3"/>
      <c r="Y239" s="3"/>
      <c r="Z239" s="3"/>
      <c r="AA239" s="3"/>
      <c r="AB239" s="3"/>
      <c r="AC239" s="3"/>
      <c r="AD239" s="3"/>
      <c r="AE239" s="3"/>
      <c r="AF239" s="3"/>
      <c r="AG239" s="3"/>
      <c r="AH239" s="3"/>
      <c r="AI239" s="3"/>
      <c r="AJ239" s="3"/>
      <c r="AK239" s="3"/>
      <c r="AL239" s="3"/>
      <c r="AM239" s="3"/>
      <c r="AN239" s="3"/>
      <c r="AO239" s="3"/>
      <c r="AP239" s="3"/>
      <c r="AQ239" s="3"/>
      <c r="AR239" s="3"/>
      <c r="AS239" s="3"/>
      <c r="AT239" s="3"/>
      <c r="AU239" s="3"/>
      <c r="AV239" s="3"/>
      <c r="AW239" s="3"/>
      <c r="AX239" s="3"/>
      <c r="AY239" s="3"/>
      <c r="AZ239" s="3"/>
      <c r="BA239" s="3"/>
      <c r="BB239" s="3"/>
      <c r="BC239" s="3"/>
      <c r="BD239" s="3"/>
      <c r="BE239" s="3"/>
      <c r="BF239" s="3"/>
      <c r="BG239" s="3"/>
      <c r="BH239" s="3"/>
      <c r="BI239" s="3"/>
      <c r="BJ239" s="3"/>
      <c r="BK239" s="3"/>
      <c r="BL239" s="3"/>
      <c r="BM239" s="3"/>
      <c r="BN239" s="3"/>
      <c r="BO239" s="3"/>
      <c r="BP239" s="3"/>
      <c r="BQ239" s="3"/>
      <c r="BR239" s="3"/>
      <c r="BS239" s="3"/>
      <c r="BT239" s="3"/>
      <c r="BU239" s="3"/>
      <c r="BV239" s="3"/>
      <c r="BW239" s="3"/>
      <c r="BX239" s="3"/>
      <c r="BY239" s="3"/>
      <c r="BZ239" s="3"/>
      <c r="CA239" s="3"/>
      <c r="CB239" s="3"/>
      <c r="CC239" s="3"/>
      <c r="CD239" s="3"/>
      <c r="CE239" s="3"/>
      <c r="CF239" s="3"/>
      <c r="CG239" s="3"/>
      <c r="CH239" s="3"/>
      <c r="CI239" s="3"/>
      <c r="CJ239" s="3"/>
      <c r="CK239" s="3"/>
      <c r="CL239" s="3"/>
      <c r="CM239" s="3"/>
      <c r="CN239" s="3"/>
      <c r="CO239" s="3"/>
      <c r="CP239" s="3"/>
      <c r="CQ239" s="3"/>
      <c r="CR239" s="3"/>
      <c r="CS239" s="3"/>
      <c r="CT239" s="3"/>
      <c r="CU239" s="3"/>
      <c r="CV239" s="3"/>
      <c r="CW239" s="3"/>
      <c r="CX239" s="3"/>
      <c r="CY239" s="3"/>
      <c r="CZ239" s="3"/>
      <c r="DA239" s="3"/>
      <c r="DB239" s="3"/>
      <c r="DC239" s="3"/>
      <c r="DD239" s="3"/>
      <c r="DE239" s="3"/>
      <c r="DF239" s="3"/>
      <c r="DG239" s="3"/>
      <c r="DH239" s="3"/>
      <c r="DI239" s="3"/>
      <c r="DJ239" s="3"/>
      <c r="DK239" s="3"/>
      <c r="DL239" s="3"/>
      <c r="DM239" s="3"/>
      <c r="DN239" s="3"/>
      <c r="DO239" s="3"/>
      <c r="DP239" s="3"/>
      <c r="DQ239" s="3"/>
      <c r="DR239" s="3"/>
      <c r="DS239" s="3"/>
      <c r="DT239" s="3"/>
      <c r="DU239" s="3"/>
      <c r="DV239" s="3"/>
      <c r="DW239" s="3"/>
      <c r="DX239" s="3"/>
      <c r="DY239" s="3"/>
      <c r="DZ239" s="3"/>
      <c r="EA239" s="3"/>
      <c r="EB239" s="3"/>
      <c r="EC239" s="3"/>
      <c r="ED239" s="3"/>
      <c r="EE239" s="3"/>
      <c r="EF239" s="3"/>
      <c r="EG239" s="3"/>
      <c r="EH239" s="3"/>
      <c r="EI239" s="3"/>
      <c r="EJ239" s="3"/>
      <c r="EK239" s="3"/>
      <c r="EL239" s="3"/>
      <c r="EM239" s="3"/>
      <c r="EN239" s="3"/>
      <c r="EO239" s="3"/>
      <c r="EP239" s="3"/>
      <c r="EQ239" s="3"/>
      <c r="ER239" s="3"/>
      <c r="ES239" s="3"/>
      <c r="ET239" s="3"/>
      <c r="EU239" s="3"/>
      <c r="EV239" s="3"/>
      <c r="EW239" s="3"/>
      <c r="EX239" s="3"/>
      <c r="EY239" s="3"/>
      <c r="EZ239" s="3"/>
      <c r="FA239" s="3"/>
      <c r="FB239" s="3"/>
      <c r="FC239" s="3"/>
      <c r="FD239" s="3"/>
      <c r="FE239" s="3"/>
      <c r="FF239" s="3"/>
      <c r="FG239" s="3"/>
      <c r="FH239" s="3"/>
      <c r="FI239" s="3"/>
      <c r="FJ239" s="3"/>
      <c r="FK239" s="3"/>
      <c r="FL239" s="3"/>
      <c r="FM239" s="3"/>
      <c r="FN239" s="3"/>
      <c r="FO239" s="3"/>
      <c r="FP239" s="3"/>
      <c r="FQ239" s="3"/>
      <c r="FR239" s="3"/>
      <c r="FS239" s="3"/>
      <c r="FT239" s="3"/>
      <c r="FU239" s="3"/>
      <c r="FV239" s="3"/>
      <c r="FW239" s="3"/>
      <c r="FX239" s="3"/>
      <c r="FY239" s="3"/>
      <c r="FZ239" s="3"/>
      <c r="GA239" s="3"/>
      <c r="GB239" s="3"/>
      <c r="GC239" s="3"/>
      <c r="GD239" s="3"/>
      <c r="GE239" s="3"/>
      <c r="GF239" s="3"/>
      <c r="GG239" s="3"/>
      <c r="GH239" s="3"/>
      <c r="GI239" s="3"/>
      <c r="GJ239" s="3"/>
      <c r="GK239" s="3"/>
      <c r="GL239" s="3"/>
      <c r="GM239" s="3"/>
      <c r="GN239" s="3"/>
      <c r="GO239" s="3"/>
      <c r="GP239" s="3"/>
      <c r="GQ239" s="3"/>
      <c r="GR239" s="3"/>
      <c r="GS239" s="3"/>
      <c r="GT239" s="3"/>
      <c r="GU239" s="3"/>
      <c r="GV239" s="3"/>
      <c r="GW239" s="3"/>
      <c r="GX239" s="3"/>
      <c r="GY239" s="3"/>
      <c r="GZ239" s="3"/>
      <c r="HA239" s="3"/>
      <c r="HB239" s="3"/>
      <c r="HC239" s="3"/>
      <c r="HD239" s="3"/>
      <c r="HE239" s="3"/>
      <c r="HF239" s="3"/>
      <c r="HG239" s="3"/>
      <c r="HH239" s="3"/>
      <c r="HI239" s="3"/>
      <c r="HJ239" s="3"/>
      <c r="HK239" s="3"/>
      <c r="HL239" s="3"/>
      <c r="HM239" s="3"/>
      <c r="HN239" s="3"/>
      <c r="HO239" s="3"/>
      <c r="HP239" s="3"/>
      <c r="HQ239" s="3"/>
      <c r="HR239" s="3"/>
      <c r="HS239" s="3"/>
      <c r="HT239" s="3"/>
      <c r="HU239" s="3"/>
      <c r="HV239" s="3"/>
      <c r="HW239" s="3"/>
      <c r="HX239" s="3"/>
      <c r="HY239" s="3"/>
      <c r="HZ239" s="3"/>
      <c r="IA239" s="3"/>
      <c r="IB239" s="3"/>
      <c r="IC239" s="3"/>
      <c r="ID239" s="3"/>
      <c r="IE239" s="3"/>
      <c r="IF239" s="3"/>
      <c r="IG239" s="3"/>
      <c r="IH239" s="3"/>
      <c r="II239" s="3"/>
      <c r="IJ239" s="3"/>
      <c r="IK239" s="3"/>
      <c r="IL239" s="3"/>
      <c r="IM239" s="3"/>
      <c r="IN239" s="3"/>
      <c r="IO239" s="3"/>
      <c r="IP239" s="3"/>
      <c r="IQ239" s="3"/>
      <c r="IR239" s="3"/>
    </row>
    <row r="240" spans="1:252" s="115" customFormat="1" x14ac:dyDescent="0.25">
      <c r="A240" s="37" t="s">
        <v>135</v>
      </c>
      <c r="B240" s="10" t="s">
        <v>164</v>
      </c>
      <c r="C240" s="81">
        <v>1.1000000000000001</v>
      </c>
      <c r="D240" s="82" t="s">
        <v>29</v>
      </c>
      <c r="E240" s="83"/>
      <c r="F240" s="8">
        <f t="shared" si="6"/>
        <v>0</v>
      </c>
      <c r="G240" s="2"/>
      <c r="H240" s="3"/>
      <c r="I240" s="3"/>
      <c r="J240" s="3"/>
      <c r="K240" s="3"/>
      <c r="L240" s="3"/>
      <c r="M240" s="3"/>
      <c r="N240" s="3"/>
      <c r="O240" s="3"/>
      <c r="P240" s="3"/>
      <c r="Q240" s="3"/>
      <c r="R240" s="3"/>
      <c r="S240" s="3"/>
      <c r="T240" s="3"/>
      <c r="U240" s="3"/>
      <c r="V240" s="3"/>
      <c r="W240" s="3"/>
      <c r="X240" s="3"/>
      <c r="Y240" s="3"/>
      <c r="Z240" s="3"/>
      <c r="AA240" s="3"/>
      <c r="AB240" s="3"/>
      <c r="AC240" s="3"/>
      <c r="AD240" s="3"/>
      <c r="AE240" s="3"/>
      <c r="AF240" s="3"/>
      <c r="AG240" s="3"/>
      <c r="AH240" s="3"/>
      <c r="AI240" s="3"/>
      <c r="AJ240" s="3"/>
      <c r="AK240" s="3"/>
      <c r="AL240" s="3"/>
      <c r="AM240" s="3"/>
      <c r="AN240" s="3"/>
      <c r="AO240" s="3"/>
      <c r="AP240" s="3"/>
      <c r="AQ240" s="3"/>
      <c r="AR240" s="3"/>
      <c r="AS240" s="3"/>
      <c r="AT240" s="3"/>
      <c r="AU240" s="3"/>
      <c r="AV240" s="3"/>
      <c r="AW240" s="3"/>
      <c r="AX240" s="3"/>
      <c r="AY240" s="3"/>
      <c r="AZ240" s="3"/>
      <c r="BA240" s="3"/>
      <c r="BB240" s="3"/>
      <c r="BC240" s="3"/>
      <c r="BD240" s="3"/>
      <c r="BE240" s="3"/>
      <c r="BF240" s="3"/>
      <c r="BG240" s="3"/>
      <c r="BH240" s="3"/>
      <c r="BI240" s="3"/>
      <c r="BJ240" s="3"/>
      <c r="BK240" s="3"/>
      <c r="BL240" s="3"/>
      <c r="BM240" s="3"/>
      <c r="BN240" s="3"/>
      <c r="BO240" s="3"/>
      <c r="BP240" s="3"/>
      <c r="BQ240" s="3"/>
      <c r="BR240" s="3"/>
      <c r="BS240" s="3"/>
      <c r="BT240" s="3"/>
      <c r="BU240" s="3"/>
      <c r="BV240" s="3"/>
      <c r="BW240" s="3"/>
      <c r="BX240" s="3"/>
      <c r="BY240" s="3"/>
      <c r="BZ240" s="3"/>
      <c r="CA240" s="3"/>
      <c r="CB240" s="3"/>
      <c r="CC240" s="3"/>
      <c r="CD240" s="3"/>
      <c r="CE240" s="3"/>
      <c r="CF240" s="3"/>
      <c r="CG240" s="3"/>
      <c r="CH240" s="3"/>
      <c r="CI240" s="3"/>
      <c r="CJ240" s="3"/>
      <c r="CK240" s="3"/>
      <c r="CL240" s="3"/>
      <c r="CM240" s="3"/>
      <c r="CN240" s="3"/>
      <c r="CO240" s="3"/>
      <c r="CP240" s="3"/>
      <c r="CQ240" s="3"/>
      <c r="CR240" s="3"/>
      <c r="CS240" s="3"/>
      <c r="CT240" s="3"/>
      <c r="CU240" s="3"/>
      <c r="CV240" s="3"/>
      <c r="CW240" s="3"/>
      <c r="CX240" s="3"/>
      <c r="CY240" s="3"/>
      <c r="CZ240" s="3"/>
      <c r="DA240" s="3"/>
      <c r="DB240" s="3"/>
      <c r="DC240" s="3"/>
      <c r="DD240" s="3"/>
      <c r="DE240" s="3"/>
      <c r="DF240" s="3"/>
      <c r="DG240" s="3"/>
      <c r="DH240" s="3"/>
      <c r="DI240" s="3"/>
      <c r="DJ240" s="3"/>
      <c r="DK240" s="3"/>
      <c r="DL240" s="3"/>
      <c r="DM240" s="3"/>
      <c r="DN240" s="3"/>
      <c r="DO240" s="3"/>
      <c r="DP240" s="3"/>
      <c r="DQ240" s="3"/>
      <c r="DR240" s="3"/>
      <c r="DS240" s="3"/>
      <c r="DT240" s="3"/>
      <c r="DU240" s="3"/>
      <c r="DV240" s="3"/>
      <c r="DW240" s="3"/>
      <c r="DX240" s="3"/>
      <c r="DY240" s="3"/>
      <c r="DZ240" s="3"/>
      <c r="EA240" s="3"/>
      <c r="EB240" s="3"/>
      <c r="EC240" s="3"/>
      <c r="ED240" s="3"/>
      <c r="EE240" s="3"/>
      <c r="EF240" s="3"/>
      <c r="EG240" s="3"/>
      <c r="EH240" s="3"/>
      <c r="EI240" s="3"/>
      <c r="EJ240" s="3"/>
      <c r="EK240" s="3"/>
      <c r="EL240" s="3"/>
      <c r="EM240" s="3"/>
      <c r="EN240" s="3"/>
      <c r="EO240" s="3"/>
      <c r="EP240" s="3"/>
      <c r="EQ240" s="3"/>
      <c r="ER240" s="3"/>
      <c r="ES240" s="3"/>
      <c r="ET240" s="3"/>
      <c r="EU240" s="3"/>
      <c r="EV240" s="3"/>
      <c r="EW240" s="3"/>
      <c r="EX240" s="3"/>
      <c r="EY240" s="3"/>
      <c r="EZ240" s="3"/>
      <c r="FA240" s="3"/>
      <c r="FB240" s="3"/>
      <c r="FC240" s="3"/>
      <c r="FD240" s="3"/>
      <c r="FE240" s="3"/>
      <c r="FF240" s="3"/>
      <c r="FG240" s="3"/>
      <c r="FH240" s="3"/>
      <c r="FI240" s="3"/>
      <c r="FJ240" s="3"/>
      <c r="FK240" s="3"/>
      <c r="FL240" s="3"/>
      <c r="FM240" s="3"/>
      <c r="FN240" s="3"/>
      <c r="FO240" s="3"/>
      <c r="FP240" s="3"/>
      <c r="FQ240" s="3"/>
      <c r="FR240" s="3"/>
      <c r="FS240" s="3"/>
      <c r="FT240" s="3"/>
      <c r="FU240" s="3"/>
      <c r="FV240" s="3"/>
      <c r="FW240" s="3"/>
      <c r="FX240" s="3"/>
      <c r="FY240" s="3"/>
      <c r="FZ240" s="3"/>
      <c r="GA240" s="3"/>
      <c r="GB240" s="3"/>
      <c r="GC240" s="3"/>
      <c r="GD240" s="3"/>
      <c r="GE240" s="3"/>
      <c r="GF240" s="3"/>
      <c r="GG240" s="3"/>
      <c r="GH240" s="3"/>
      <c r="GI240" s="3"/>
      <c r="GJ240" s="3"/>
      <c r="GK240" s="3"/>
      <c r="GL240" s="3"/>
      <c r="GM240" s="3"/>
      <c r="GN240" s="3"/>
      <c r="GO240" s="3"/>
      <c r="GP240" s="3"/>
      <c r="GQ240" s="3"/>
      <c r="GR240" s="3"/>
      <c r="GS240" s="3"/>
      <c r="GT240" s="3"/>
      <c r="GU240" s="3"/>
      <c r="GV240" s="3"/>
      <c r="GW240" s="3"/>
      <c r="GX240" s="3"/>
      <c r="GY240" s="3"/>
      <c r="GZ240" s="3"/>
      <c r="HA240" s="3"/>
      <c r="HB240" s="3"/>
      <c r="HC240" s="3"/>
      <c r="HD240" s="3"/>
      <c r="HE240" s="3"/>
      <c r="HF240" s="3"/>
      <c r="HG240" s="3"/>
      <c r="HH240" s="3"/>
      <c r="HI240" s="3"/>
      <c r="HJ240" s="3"/>
      <c r="HK240" s="3"/>
      <c r="HL240" s="3"/>
      <c r="HM240" s="3"/>
      <c r="HN240" s="3"/>
      <c r="HO240" s="3"/>
      <c r="HP240" s="3"/>
      <c r="HQ240" s="3"/>
      <c r="HR240" s="3"/>
      <c r="HS240" s="3"/>
      <c r="HT240" s="3"/>
      <c r="HU240" s="3"/>
      <c r="HV240" s="3"/>
      <c r="HW240" s="3"/>
      <c r="HX240" s="3"/>
      <c r="HY240" s="3"/>
      <c r="HZ240" s="3"/>
      <c r="IA240" s="3"/>
      <c r="IB240" s="3"/>
      <c r="IC240" s="3"/>
      <c r="ID240" s="3"/>
      <c r="IE240" s="3"/>
      <c r="IF240" s="3"/>
      <c r="IG240" s="3"/>
      <c r="IH240" s="3"/>
      <c r="II240" s="3"/>
      <c r="IJ240" s="3"/>
      <c r="IK240" s="3"/>
      <c r="IL240" s="3"/>
      <c r="IM240" s="3"/>
      <c r="IN240" s="3"/>
      <c r="IO240" s="3"/>
      <c r="IP240" s="3"/>
      <c r="IQ240" s="3"/>
      <c r="IR240" s="3"/>
    </row>
    <row r="241" spans="1:252" s="115" customFormat="1" x14ac:dyDescent="0.25">
      <c r="A241" s="37" t="s">
        <v>137</v>
      </c>
      <c r="B241" s="10" t="s">
        <v>166</v>
      </c>
      <c r="C241" s="81">
        <v>1.1000000000000001</v>
      </c>
      <c r="D241" s="82" t="s">
        <v>29</v>
      </c>
      <c r="E241" s="83"/>
      <c r="F241" s="8">
        <f t="shared" si="6"/>
        <v>0</v>
      </c>
      <c r="G241" s="2"/>
      <c r="H241" s="3"/>
      <c r="I241" s="3"/>
      <c r="J241" s="3"/>
      <c r="K241" s="3"/>
      <c r="L241" s="3"/>
      <c r="M241" s="3"/>
      <c r="N241" s="3"/>
      <c r="O241" s="3"/>
      <c r="P241" s="3"/>
      <c r="Q241" s="3"/>
      <c r="R241" s="3"/>
      <c r="S241" s="3"/>
      <c r="T241" s="3"/>
      <c r="U241" s="3"/>
      <c r="V241" s="3"/>
      <c r="W241" s="3"/>
      <c r="X241" s="3"/>
      <c r="Y241" s="3"/>
      <c r="Z241" s="3"/>
      <c r="AA241" s="3"/>
      <c r="AB241" s="3"/>
      <c r="AC241" s="3"/>
      <c r="AD241" s="3"/>
      <c r="AE241" s="3"/>
      <c r="AF241" s="3"/>
      <c r="AG241" s="3"/>
      <c r="AH241" s="3"/>
      <c r="AI241" s="3"/>
      <c r="AJ241" s="3"/>
      <c r="AK241" s="3"/>
      <c r="AL241" s="3"/>
      <c r="AM241" s="3"/>
      <c r="AN241" s="3"/>
      <c r="AO241" s="3"/>
      <c r="AP241" s="3"/>
      <c r="AQ241" s="3"/>
      <c r="AR241" s="3"/>
      <c r="AS241" s="3"/>
      <c r="AT241" s="3"/>
      <c r="AU241" s="3"/>
      <c r="AV241" s="3"/>
      <c r="AW241" s="3"/>
      <c r="AX241" s="3"/>
      <c r="AY241" s="3"/>
      <c r="AZ241" s="3"/>
      <c r="BA241" s="3"/>
      <c r="BB241" s="3"/>
      <c r="BC241" s="3"/>
      <c r="BD241" s="3"/>
      <c r="BE241" s="3"/>
      <c r="BF241" s="3"/>
      <c r="BG241" s="3"/>
      <c r="BH241" s="3"/>
      <c r="BI241" s="3"/>
      <c r="BJ241" s="3"/>
      <c r="BK241" s="3"/>
      <c r="BL241" s="3"/>
      <c r="BM241" s="3"/>
      <c r="BN241" s="3"/>
      <c r="BO241" s="3"/>
      <c r="BP241" s="3"/>
      <c r="BQ241" s="3"/>
      <c r="BR241" s="3"/>
      <c r="BS241" s="3"/>
      <c r="BT241" s="3"/>
      <c r="BU241" s="3"/>
      <c r="BV241" s="3"/>
      <c r="BW241" s="3"/>
      <c r="BX241" s="3"/>
      <c r="BY241" s="3"/>
      <c r="BZ241" s="3"/>
      <c r="CA241" s="3"/>
      <c r="CB241" s="3"/>
      <c r="CC241" s="3"/>
      <c r="CD241" s="3"/>
      <c r="CE241" s="3"/>
      <c r="CF241" s="3"/>
      <c r="CG241" s="3"/>
      <c r="CH241" s="3"/>
      <c r="CI241" s="3"/>
      <c r="CJ241" s="3"/>
      <c r="CK241" s="3"/>
      <c r="CL241" s="3"/>
      <c r="CM241" s="3"/>
      <c r="CN241" s="3"/>
      <c r="CO241" s="3"/>
      <c r="CP241" s="3"/>
      <c r="CQ241" s="3"/>
      <c r="CR241" s="3"/>
      <c r="CS241" s="3"/>
      <c r="CT241" s="3"/>
      <c r="CU241" s="3"/>
      <c r="CV241" s="3"/>
      <c r="CW241" s="3"/>
      <c r="CX241" s="3"/>
      <c r="CY241" s="3"/>
      <c r="CZ241" s="3"/>
      <c r="DA241" s="3"/>
      <c r="DB241" s="3"/>
      <c r="DC241" s="3"/>
      <c r="DD241" s="3"/>
      <c r="DE241" s="3"/>
      <c r="DF241" s="3"/>
      <c r="DG241" s="3"/>
      <c r="DH241" s="3"/>
      <c r="DI241" s="3"/>
      <c r="DJ241" s="3"/>
      <c r="DK241" s="3"/>
      <c r="DL241" s="3"/>
      <c r="DM241" s="3"/>
      <c r="DN241" s="3"/>
      <c r="DO241" s="3"/>
      <c r="DP241" s="3"/>
      <c r="DQ241" s="3"/>
      <c r="DR241" s="3"/>
      <c r="DS241" s="3"/>
      <c r="DT241" s="3"/>
      <c r="DU241" s="3"/>
      <c r="DV241" s="3"/>
      <c r="DW241" s="3"/>
      <c r="DX241" s="3"/>
      <c r="DY241" s="3"/>
      <c r="DZ241" s="3"/>
      <c r="EA241" s="3"/>
      <c r="EB241" s="3"/>
      <c r="EC241" s="3"/>
      <c r="ED241" s="3"/>
      <c r="EE241" s="3"/>
      <c r="EF241" s="3"/>
      <c r="EG241" s="3"/>
      <c r="EH241" s="3"/>
      <c r="EI241" s="3"/>
      <c r="EJ241" s="3"/>
      <c r="EK241" s="3"/>
      <c r="EL241" s="3"/>
      <c r="EM241" s="3"/>
      <c r="EN241" s="3"/>
      <c r="EO241" s="3"/>
      <c r="EP241" s="3"/>
      <c r="EQ241" s="3"/>
      <c r="ER241" s="3"/>
      <c r="ES241" s="3"/>
      <c r="ET241" s="3"/>
      <c r="EU241" s="3"/>
      <c r="EV241" s="3"/>
      <c r="EW241" s="3"/>
      <c r="EX241" s="3"/>
      <c r="EY241" s="3"/>
      <c r="EZ241" s="3"/>
      <c r="FA241" s="3"/>
      <c r="FB241" s="3"/>
      <c r="FC241" s="3"/>
      <c r="FD241" s="3"/>
      <c r="FE241" s="3"/>
      <c r="FF241" s="3"/>
      <c r="FG241" s="3"/>
      <c r="FH241" s="3"/>
      <c r="FI241" s="3"/>
      <c r="FJ241" s="3"/>
      <c r="FK241" s="3"/>
      <c r="FL241" s="3"/>
      <c r="FM241" s="3"/>
      <c r="FN241" s="3"/>
      <c r="FO241" s="3"/>
      <c r="FP241" s="3"/>
      <c r="FQ241" s="3"/>
      <c r="FR241" s="3"/>
      <c r="FS241" s="3"/>
      <c r="FT241" s="3"/>
      <c r="FU241" s="3"/>
      <c r="FV241" s="3"/>
      <c r="FW241" s="3"/>
      <c r="FX241" s="3"/>
      <c r="FY241" s="3"/>
      <c r="FZ241" s="3"/>
      <c r="GA241" s="3"/>
      <c r="GB241" s="3"/>
      <c r="GC241" s="3"/>
      <c r="GD241" s="3"/>
      <c r="GE241" s="3"/>
      <c r="GF241" s="3"/>
      <c r="GG241" s="3"/>
      <c r="GH241" s="3"/>
      <c r="GI241" s="3"/>
      <c r="GJ241" s="3"/>
      <c r="GK241" s="3"/>
      <c r="GL241" s="3"/>
      <c r="GM241" s="3"/>
      <c r="GN241" s="3"/>
      <c r="GO241" s="3"/>
      <c r="GP241" s="3"/>
      <c r="GQ241" s="3"/>
      <c r="GR241" s="3"/>
      <c r="GS241" s="3"/>
      <c r="GT241" s="3"/>
      <c r="GU241" s="3"/>
      <c r="GV241" s="3"/>
      <c r="GW241" s="3"/>
      <c r="GX241" s="3"/>
      <c r="GY241" s="3"/>
      <c r="GZ241" s="3"/>
      <c r="HA241" s="3"/>
      <c r="HB241" s="3"/>
      <c r="HC241" s="3"/>
      <c r="HD241" s="3"/>
      <c r="HE241" s="3"/>
      <c r="HF241" s="3"/>
      <c r="HG241" s="3"/>
      <c r="HH241" s="3"/>
      <c r="HI241" s="3"/>
      <c r="HJ241" s="3"/>
      <c r="HK241" s="3"/>
      <c r="HL241" s="3"/>
      <c r="HM241" s="3"/>
      <c r="HN241" s="3"/>
      <c r="HO241" s="3"/>
      <c r="HP241" s="3"/>
      <c r="HQ241" s="3"/>
      <c r="HR241" s="3"/>
      <c r="HS241" s="3"/>
      <c r="HT241" s="3"/>
      <c r="HU241" s="3"/>
      <c r="HV241" s="3"/>
      <c r="HW241" s="3"/>
      <c r="HX241" s="3"/>
      <c r="HY241" s="3"/>
      <c r="HZ241" s="3"/>
      <c r="IA241" s="3"/>
      <c r="IB241" s="3"/>
      <c r="IC241" s="3"/>
      <c r="ID241" s="3"/>
      <c r="IE241" s="3"/>
      <c r="IF241" s="3"/>
      <c r="IG241" s="3"/>
      <c r="IH241" s="3"/>
      <c r="II241" s="3"/>
      <c r="IJ241" s="3"/>
      <c r="IK241" s="3"/>
      <c r="IL241" s="3"/>
      <c r="IM241" s="3"/>
      <c r="IN241" s="3"/>
      <c r="IO241" s="3"/>
      <c r="IP241" s="3"/>
      <c r="IQ241" s="3"/>
      <c r="IR241" s="3"/>
    </row>
    <row r="242" spans="1:252" s="115" customFormat="1" x14ac:dyDescent="0.25">
      <c r="A242" s="37" t="s">
        <v>139</v>
      </c>
      <c r="B242" s="86" t="s">
        <v>267</v>
      </c>
      <c r="C242" s="81">
        <v>142.62</v>
      </c>
      <c r="D242" s="82" t="s">
        <v>29</v>
      </c>
      <c r="E242" s="83"/>
      <c r="F242" s="8">
        <f t="shared" si="6"/>
        <v>0</v>
      </c>
      <c r="G242" s="2"/>
      <c r="H242" s="3"/>
      <c r="I242" s="3"/>
      <c r="J242" s="3"/>
      <c r="K242" s="3"/>
      <c r="L242" s="3"/>
      <c r="M242" s="3"/>
      <c r="N242" s="3"/>
      <c r="O242" s="3"/>
      <c r="P242" s="3"/>
      <c r="Q242" s="3"/>
      <c r="R242" s="3"/>
      <c r="S242" s="3"/>
      <c r="T242" s="3"/>
      <c r="U242" s="3"/>
      <c r="V242" s="3"/>
      <c r="W242" s="3"/>
      <c r="X242" s="3"/>
      <c r="Y242" s="3"/>
      <c r="Z242" s="3"/>
      <c r="AA242" s="3"/>
      <c r="AB242" s="3"/>
      <c r="AC242" s="3"/>
      <c r="AD242" s="3"/>
      <c r="AE242" s="3"/>
      <c r="AF242" s="3"/>
      <c r="AG242" s="3"/>
      <c r="AH242" s="3"/>
      <c r="AI242" s="3"/>
      <c r="AJ242" s="3"/>
      <c r="AK242" s="3"/>
      <c r="AL242" s="3"/>
      <c r="AM242" s="3"/>
      <c r="AN242" s="3"/>
      <c r="AO242" s="3"/>
      <c r="AP242" s="3"/>
      <c r="AQ242" s="3"/>
      <c r="AR242" s="3"/>
      <c r="AS242" s="3"/>
      <c r="AT242" s="3"/>
      <c r="AU242" s="3"/>
      <c r="AV242" s="3"/>
      <c r="AW242" s="3"/>
      <c r="AX242" s="3"/>
      <c r="AY242" s="3"/>
      <c r="AZ242" s="3"/>
      <c r="BA242" s="3"/>
      <c r="BB242" s="3"/>
      <c r="BC242" s="3"/>
      <c r="BD242" s="3"/>
      <c r="BE242" s="3"/>
      <c r="BF242" s="3"/>
      <c r="BG242" s="3"/>
      <c r="BH242" s="3"/>
      <c r="BI242" s="3"/>
      <c r="BJ242" s="3"/>
      <c r="BK242" s="3"/>
      <c r="BL242" s="3"/>
      <c r="BM242" s="3"/>
      <c r="BN242" s="3"/>
      <c r="BO242" s="3"/>
      <c r="BP242" s="3"/>
      <c r="BQ242" s="3"/>
      <c r="BR242" s="3"/>
      <c r="BS242" s="3"/>
      <c r="BT242" s="3"/>
      <c r="BU242" s="3"/>
      <c r="BV242" s="3"/>
      <c r="BW242" s="3"/>
      <c r="BX242" s="3"/>
      <c r="BY242" s="3"/>
      <c r="BZ242" s="3"/>
      <c r="CA242" s="3"/>
      <c r="CB242" s="3"/>
      <c r="CC242" s="3"/>
      <c r="CD242" s="3"/>
      <c r="CE242" s="3"/>
      <c r="CF242" s="3"/>
      <c r="CG242" s="3"/>
      <c r="CH242" s="3"/>
      <c r="CI242" s="3"/>
      <c r="CJ242" s="3"/>
      <c r="CK242" s="3"/>
      <c r="CL242" s="3"/>
      <c r="CM242" s="3"/>
      <c r="CN242" s="3"/>
      <c r="CO242" s="3"/>
      <c r="CP242" s="3"/>
      <c r="CQ242" s="3"/>
      <c r="CR242" s="3"/>
      <c r="CS242" s="3"/>
      <c r="CT242" s="3"/>
      <c r="CU242" s="3"/>
      <c r="CV242" s="3"/>
      <c r="CW242" s="3"/>
      <c r="CX242" s="3"/>
      <c r="CY242" s="3"/>
      <c r="CZ242" s="3"/>
      <c r="DA242" s="3"/>
      <c r="DB242" s="3"/>
      <c r="DC242" s="3"/>
      <c r="DD242" s="3"/>
      <c r="DE242" s="3"/>
      <c r="DF242" s="3"/>
      <c r="DG242" s="3"/>
      <c r="DH242" s="3"/>
      <c r="DI242" s="3"/>
      <c r="DJ242" s="3"/>
      <c r="DK242" s="3"/>
      <c r="DL242" s="3"/>
      <c r="DM242" s="3"/>
      <c r="DN242" s="3"/>
      <c r="DO242" s="3"/>
      <c r="DP242" s="3"/>
      <c r="DQ242" s="3"/>
      <c r="DR242" s="3"/>
      <c r="DS242" s="3"/>
      <c r="DT242" s="3"/>
      <c r="DU242" s="3"/>
      <c r="DV242" s="3"/>
      <c r="DW242" s="3"/>
      <c r="DX242" s="3"/>
      <c r="DY242" s="3"/>
      <c r="DZ242" s="3"/>
      <c r="EA242" s="3"/>
      <c r="EB242" s="3"/>
      <c r="EC242" s="3"/>
      <c r="ED242" s="3"/>
      <c r="EE242" s="3"/>
      <c r="EF242" s="3"/>
      <c r="EG242" s="3"/>
      <c r="EH242" s="3"/>
      <c r="EI242" s="3"/>
      <c r="EJ242" s="3"/>
      <c r="EK242" s="3"/>
      <c r="EL242" s="3"/>
      <c r="EM242" s="3"/>
      <c r="EN242" s="3"/>
      <c r="EO242" s="3"/>
      <c r="EP242" s="3"/>
      <c r="EQ242" s="3"/>
      <c r="ER242" s="3"/>
      <c r="ES242" s="3"/>
      <c r="ET242" s="3"/>
      <c r="EU242" s="3"/>
      <c r="EV242" s="3"/>
      <c r="EW242" s="3"/>
      <c r="EX242" s="3"/>
      <c r="EY242" s="3"/>
      <c r="EZ242" s="3"/>
      <c r="FA242" s="3"/>
      <c r="FB242" s="3"/>
      <c r="FC242" s="3"/>
      <c r="FD242" s="3"/>
      <c r="FE242" s="3"/>
      <c r="FF242" s="3"/>
      <c r="FG242" s="3"/>
      <c r="FH242" s="3"/>
      <c r="FI242" s="3"/>
      <c r="FJ242" s="3"/>
      <c r="FK242" s="3"/>
      <c r="FL242" s="3"/>
      <c r="FM242" s="3"/>
      <c r="FN242" s="3"/>
      <c r="FO242" s="3"/>
      <c r="FP242" s="3"/>
      <c r="FQ242" s="3"/>
      <c r="FR242" s="3"/>
      <c r="FS242" s="3"/>
      <c r="FT242" s="3"/>
      <c r="FU242" s="3"/>
      <c r="FV242" s="3"/>
      <c r="FW242" s="3"/>
      <c r="FX242" s="3"/>
      <c r="FY242" s="3"/>
      <c r="FZ242" s="3"/>
      <c r="GA242" s="3"/>
      <c r="GB242" s="3"/>
      <c r="GC242" s="3"/>
      <c r="GD242" s="3"/>
      <c r="GE242" s="3"/>
      <c r="GF242" s="3"/>
      <c r="GG242" s="3"/>
      <c r="GH242" s="3"/>
      <c r="GI242" s="3"/>
      <c r="GJ242" s="3"/>
      <c r="GK242" s="3"/>
      <c r="GL242" s="3"/>
      <c r="GM242" s="3"/>
      <c r="GN242" s="3"/>
      <c r="GO242" s="3"/>
      <c r="GP242" s="3"/>
      <c r="GQ242" s="3"/>
      <c r="GR242" s="3"/>
      <c r="GS242" s="3"/>
      <c r="GT242" s="3"/>
      <c r="GU242" s="3"/>
      <c r="GV242" s="3"/>
      <c r="GW242" s="3"/>
      <c r="GX242" s="3"/>
      <c r="GY242" s="3"/>
      <c r="GZ242" s="3"/>
      <c r="HA242" s="3"/>
      <c r="HB242" s="3"/>
      <c r="HC242" s="3"/>
      <c r="HD242" s="3"/>
      <c r="HE242" s="3"/>
      <c r="HF242" s="3"/>
      <c r="HG242" s="3"/>
      <c r="HH242" s="3"/>
      <c r="HI242" s="3"/>
      <c r="HJ242" s="3"/>
      <c r="HK242" s="3"/>
      <c r="HL242" s="3"/>
      <c r="HM242" s="3"/>
      <c r="HN242" s="3"/>
      <c r="HO242" s="3"/>
      <c r="HP242" s="3"/>
      <c r="HQ242" s="3"/>
      <c r="HR242" s="3"/>
      <c r="HS242" s="3"/>
      <c r="HT242" s="3"/>
      <c r="HU242" s="3"/>
      <c r="HV242" s="3"/>
      <c r="HW242" s="3"/>
      <c r="HX242" s="3"/>
      <c r="HY242" s="3"/>
      <c r="HZ242" s="3"/>
      <c r="IA242" s="3"/>
      <c r="IB242" s="3"/>
      <c r="IC242" s="3"/>
      <c r="ID242" s="3"/>
      <c r="IE242" s="3"/>
      <c r="IF242" s="3"/>
      <c r="IG242" s="3"/>
      <c r="IH242" s="3"/>
      <c r="II242" s="3"/>
      <c r="IJ242" s="3"/>
      <c r="IK242" s="3"/>
      <c r="IL242" s="3"/>
      <c r="IM242" s="3"/>
      <c r="IN242" s="3"/>
      <c r="IO242" s="3"/>
      <c r="IP242" s="3"/>
      <c r="IQ242" s="3"/>
      <c r="IR242" s="3"/>
    </row>
    <row r="243" spans="1:252" s="115" customFormat="1" x14ac:dyDescent="0.25">
      <c r="A243" s="37" t="s">
        <v>141</v>
      </c>
      <c r="B243" s="86" t="s">
        <v>268</v>
      </c>
      <c r="C243" s="81">
        <v>18.21</v>
      </c>
      <c r="D243" s="82" t="s">
        <v>29</v>
      </c>
      <c r="E243" s="83"/>
      <c r="F243" s="8">
        <f t="shared" si="6"/>
        <v>0</v>
      </c>
      <c r="G243" s="2"/>
      <c r="H243" s="3"/>
      <c r="I243" s="3"/>
      <c r="J243" s="3"/>
      <c r="K243" s="3"/>
      <c r="L243" s="3"/>
      <c r="M243" s="3"/>
      <c r="N243" s="3"/>
      <c r="O243" s="3"/>
      <c r="P243" s="3"/>
      <c r="Q243" s="3"/>
      <c r="R243" s="3"/>
      <c r="S243" s="3"/>
      <c r="T243" s="3"/>
      <c r="U243" s="3"/>
      <c r="V243" s="3"/>
      <c r="W243" s="3"/>
      <c r="X243" s="3"/>
      <c r="Y243" s="3"/>
      <c r="Z243" s="3"/>
      <c r="AA243" s="3"/>
      <c r="AB243" s="3"/>
      <c r="AC243" s="3"/>
      <c r="AD243" s="3"/>
      <c r="AE243" s="3"/>
      <c r="AF243" s="3"/>
      <c r="AG243" s="3"/>
      <c r="AH243" s="3"/>
      <c r="AI243" s="3"/>
      <c r="AJ243" s="3"/>
      <c r="AK243" s="3"/>
      <c r="AL243" s="3"/>
      <c r="AM243" s="3"/>
      <c r="AN243" s="3"/>
      <c r="AO243" s="3"/>
      <c r="AP243" s="3"/>
      <c r="AQ243" s="3"/>
      <c r="AR243" s="3"/>
      <c r="AS243" s="3"/>
      <c r="AT243" s="3"/>
      <c r="AU243" s="3"/>
      <c r="AV243" s="3"/>
      <c r="AW243" s="3"/>
      <c r="AX243" s="3"/>
      <c r="AY243" s="3"/>
      <c r="AZ243" s="3"/>
      <c r="BA243" s="3"/>
      <c r="BB243" s="3"/>
      <c r="BC243" s="3"/>
      <c r="BD243" s="3"/>
      <c r="BE243" s="3"/>
      <c r="BF243" s="3"/>
      <c r="BG243" s="3"/>
      <c r="BH243" s="3"/>
      <c r="BI243" s="3"/>
      <c r="BJ243" s="3"/>
      <c r="BK243" s="3"/>
      <c r="BL243" s="3"/>
      <c r="BM243" s="3"/>
      <c r="BN243" s="3"/>
      <c r="BO243" s="3"/>
      <c r="BP243" s="3"/>
      <c r="BQ243" s="3"/>
      <c r="BR243" s="3"/>
      <c r="BS243" s="3"/>
      <c r="BT243" s="3"/>
      <c r="BU243" s="3"/>
      <c r="BV243" s="3"/>
      <c r="BW243" s="3"/>
      <c r="BX243" s="3"/>
      <c r="BY243" s="3"/>
      <c r="BZ243" s="3"/>
      <c r="CA243" s="3"/>
      <c r="CB243" s="3"/>
      <c r="CC243" s="3"/>
      <c r="CD243" s="3"/>
      <c r="CE243" s="3"/>
      <c r="CF243" s="3"/>
      <c r="CG243" s="3"/>
      <c r="CH243" s="3"/>
      <c r="CI243" s="3"/>
      <c r="CJ243" s="3"/>
      <c r="CK243" s="3"/>
      <c r="CL243" s="3"/>
      <c r="CM243" s="3"/>
      <c r="CN243" s="3"/>
      <c r="CO243" s="3"/>
      <c r="CP243" s="3"/>
      <c r="CQ243" s="3"/>
      <c r="CR243" s="3"/>
      <c r="CS243" s="3"/>
      <c r="CT243" s="3"/>
      <c r="CU243" s="3"/>
      <c r="CV243" s="3"/>
      <c r="CW243" s="3"/>
      <c r="CX243" s="3"/>
      <c r="CY243" s="3"/>
      <c r="CZ243" s="3"/>
      <c r="DA243" s="3"/>
      <c r="DB243" s="3"/>
      <c r="DC243" s="3"/>
      <c r="DD243" s="3"/>
      <c r="DE243" s="3"/>
      <c r="DF243" s="3"/>
      <c r="DG243" s="3"/>
      <c r="DH243" s="3"/>
      <c r="DI243" s="3"/>
      <c r="DJ243" s="3"/>
      <c r="DK243" s="3"/>
      <c r="DL243" s="3"/>
      <c r="DM243" s="3"/>
      <c r="DN243" s="3"/>
      <c r="DO243" s="3"/>
      <c r="DP243" s="3"/>
      <c r="DQ243" s="3"/>
      <c r="DR243" s="3"/>
      <c r="DS243" s="3"/>
      <c r="DT243" s="3"/>
      <c r="DU243" s="3"/>
      <c r="DV243" s="3"/>
      <c r="DW243" s="3"/>
      <c r="DX243" s="3"/>
      <c r="DY243" s="3"/>
      <c r="DZ243" s="3"/>
      <c r="EA243" s="3"/>
      <c r="EB243" s="3"/>
      <c r="EC243" s="3"/>
      <c r="ED243" s="3"/>
      <c r="EE243" s="3"/>
      <c r="EF243" s="3"/>
      <c r="EG243" s="3"/>
      <c r="EH243" s="3"/>
      <c r="EI243" s="3"/>
      <c r="EJ243" s="3"/>
      <c r="EK243" s="3"/>
      <c r="EL243" s="3"/>
      <c r="EM243" s="3"/>
      <c r="EN243" s="3"/>
      <c r="EO243" s="3"/>
      <c r="EP243" s="3"/>
      <c r="EQ243" s="3"/>
      <c r="ER243" s="3"/>
      <c r="ES243" s="3"/>
      <c r="ET243" s="3"/>
      <c r="EU243" s="3"/>
      <c r="EV243" s="3"/>
      <c r="EW243" s="3"/>
      <c r="EX243" s="3"/>
      <c r="EY243" s="3"/>
      <c r="EZ243" s="3"/>
      <c r="FA243" s="3"/>
      <c r="FB243" s="3"/>
      <c r="FC243" s="3"/>
      <c r="FD243" s="3"/>
      <c r="FE243" s="3"/>
      <c r="FF243" s="3"/>
      <c r="FG243" s="3"/>
      <c r="FH243" s="3"/>
      <c r="FI243" s="3"/>
      <c r="FJ243" s="3"/>
      <c r="FK243" s="3"/>
      <c r="FL243" s="3"/>
      <c r="FM243" s="3"/>
      <c r="FN243" s="3"/>
      <c r="FO243" s="3"/>
      <c r="FP243" s="3"/>
      <c r="FQ243" s="3"/>
      <c r="FR243" s="3"/>
      <c r="FS243" s="3"/>
      <c r="FT243" s="3"/>
      <c r="FU243" s="3"/>
      <c r="FV243" s="3"/>
      <c r="FW243" s="3"/>
      <c r="FX243" s="3"/>
      <c r="FY243" s="3"/>
      <c r="FZ243" s="3"/>
      <c r="GA243" s="3"/>
      <c r="GB243" s="3"/>
      <c r="GC243" s="3"/>
      <c r="GD243" s="3"/>
      <c r="GE243" s="3"/>
      <c r="GF243" s="3"/>
      <c r="GG243" s="3"/>
      <c r="GH243" s="3"/>
      <c r="GI243" s="3"/>
      <c r="GJ243" s="3"/>
      <c r="GK243" s="3"/>
      <c r="GL243" s="3"/>
      <c r="GM243" s="3"/>
      <c r="GN243" s="3"/>
      <c r="GO243" s="3"/>
      <c r="GP243" s="3"/>
      <c r="GQ243" s="3"/>
      <c r="GR243" s="3"/>
      <c r="GS243" s="3"/>
      <c r="GT243" s="3"/>
      <c r="GU243" s="3"/>
      <c r="GV243" s="3"/>
      <c r="GW243" s="3"/>
      <c r="GX243" s="3"/>
      <c r="GY243" s="3"/>
      <c r="GZ243" s="3"/>
      <c r="HA243" s="3"/>
      <c r="HB243" s="3"/>
      <c r="HC243" s="3"/>
      <c r="HD243" s="3"/>
      <c r="HE243" s="3"/>
      <c r="HF243" s="3"/>
      <c r="HG243" s="3"/>
      <c r="HH243" s="3"/>
      <c r="HI243" s="3"/>
      <c r="HJ243" s="3"/>
      <c r="HK243" s="3"/>
      <c r="HL243" s="3"/>
      <c r="HM243" s="3"/>
      <c r="HN243" s="3"/>
      <c r="HO243" s="3"/>
      <c r="HP243" s="3"/>
      <c r="HQ243" s="3"/>
      <c r="HR243" s="3"/>
      <c r="HS243" s="3"/>
      <c r="HT243" s="3"/>
      <c r="HU243" s="3"/>
      <c r="HV243" s="3"/>
      <c r="HW243" s="3"/>
      <c r="HX243" s="3"/>
      <c r="HY243" s="3"/>
      <c r="HZ243" s="3"/>
      <c r="IA243" s="3"/>
      <c r="IB243" s="3"/>
      <c r="IC243" s="3"/>
      <c r="ID243" s="3"/>
      <c r="IE243" s="3"/>
      <c r="IF243" s="3"/>
      <c r="IG243" s="3"/>
      <c r="IH243" s="3"/>
      <c r="II243" s="3"/>
      <c r="IJ243" s="3"/>
      <c r="IK243" s="3"/>
      <c r="IL243" s="3"/>
      <c r="IM243" s="3"/>
      <c r="IN243" s="3"/>
      <c r="IO243" s="3"/>
      <c r="IP243" s="3"/>
      <c r="IQ243" s="3"/>
      <c r="IR243" s="3"/>
    </row>
    <row r="244" spans="1:252" s="115" customFormat="1" x14ac:dyDescent="0.25">
      <c r="A244" s="37" t="s">
        <v>143</v>
      </c>
      <c r="B244" s="86" t="s">
        <v>269</v>
      </c>
      <c r="C244" s="81">
        <v>7.73</v>
      </c>
      <c r="D244" s="82" t="s">
        <v>29</v>
      </c>
      <c r="E244" s="83"/>
      <c r="F244" s="8">
        <f t="shared" si="6"/>
        <v>0</v>
      </c>
      <c r="G244" s="2"/>
      <c r="H244" s="3"/>
      <c r="I244" s="3"/>
      <c r="J244" s="3"/>
      <c r="K244" s="3"/>
      <c r="L244" s="3"/>
      <c r="M244" s="3"/>
      <c r="N244" s="3"/>
      <c r="O244" s="3"/>
      <c r="P244" s="3"/>
      <c r="Q244" s="3"/>
      <c r="R244" s="3"/>
      <c r="S244" s="3"/>
      <c r="T244" s="3"/>
      <c r="U244" s="3"/>
      <c r="V244" s="3"/>
      <c r="W244" s="3"/>
      <c r="X244" s="3"/>
      <c r="Y244" s="3"/>
      <c r="Z244" s="3"/>
      <c r="AA244" s="3"/>
      <c r="AB244" s="3"/>
      <c r="AC244" s="3"/>
      <c r="AD244" s="3"/>
      <c r="AE244" s="3"/>
      <c r="AF244" s="3"/>
      <c r="AG244" s="3"/>
      <c r="AH244" s="3"/>
      <c r="AI244" s="3"/>
      <c r="AJ244" s="3"/>
      <c r="AK244" s="3"/>
      <c r="AL244" s="3"/>
      <c r="AM244" s="3"/>
      <c r="AN244" s="3"/>
      <c r="AO244" s="3"/>
      <c r="AP244" s="3"/>
      <c r="AQ244" s="3"/>
      <c r="AR244" s="3"/>
      <c r="AS244" s="3"/>
      <c r="AT244" s="3"/>
      <c r="AU244" s="3"/>
      <c r="AV244" s="3"/>
      <c r="AW244" s="3"/>
      <c r="AX244" s="3"/>
      <c r="AY244" s="3"/>
      <c r="AZ244" s="3"/>
      <c r="BA244" s="3"/>
      <c r="BB244" s="3"/>
      <c r="BC244" s="3"/>
      <c r="BD244" s="3"/>
      <c r="BE244" s="3"/>
      <c r="BF244" s="3"/>
      <c r="BG244" s="3"/>
      <c r="BH244" s="3"/>
      <c r="BI244" s="3"/>
      <c r="BJ244" s="3"/>
      <c r="BK244" s="3"/>
      <c r="BL244" s="3"/>
      <c r="BM244" s="3"/>
      <c r="BN244" s="3"/>
      <c r="BO244" s="3"/>
      <c r="BP244" s="3"/>
      <c r="BQ244" s="3"/>
      <c r="BR244" s="3"/>
      <c r="BS244" s="3"/>
      <c r="BT244" s="3"/>
      <c r="BU244" s="3"/>
      <c r="BV244" s="3"/>
      <c r="BW244" s="3"/>
      <c r="BX244" s="3"/>
      <c r="BY244" s="3"/>
      <c r="BZ244" s="3"/>
      <c r="CA244" s="3"/>
      <c r="CB244" s="3"/>
      <c r="CC244" s="3"/>
      <c r="CD244" s="3"/>
      <c r="CE244" s="3"/>
      <c r="CF244" s="3"/>
      <c r="CG244" s="3"/>
      <c r="CH244" s="3"/>
      <c r="CI244" s="3"/>
      <c r="CJ244" s="3"/>
      <c r="CK244" s="3"/>
      <c r="CL244" s="3"/>
      <c r="CM244" s="3"/>
      <c r="CN244" s="3"/>
      <c r="CO244" s="3"/>
      <c r="CP244" s="3"/>
      <c r="CQ244" s="3"/>
      <c r="CR244" s="3"/>
      <c r="CS244" s="3"/>
      <c r="CT244" s="3"/>
      <c r="CU244" s="3"/>
      <c r="CV244" s="3"/>
      <c r="CW244" s="3"/>
      <c r="CX244" s="3"/>
      <c r="CY244" s="3"/>
      <c r="CZ244" s="3"/>
      <c r="DA244" s="3"/>
      <c r="DB244" s="3"/>
      <c r="DC244" s="3"/>
      <c r="DD244" s="3"/>
      <c r="DE244" s="3"/>
      <c r="DF244" s="3"/>
      <c r="DG244" s="3"/>
      <c r="DH244" s="3"/>
      <c r="DI244" s="3"/>
      <c r="DJ244" s="3"/>
      <c r="DK244" s="3"/>
      <c r="DL244" s="3"/>
      <c r="DM244" s="3"/>
      <c r="DN244" s="3"/>
      <c r="DO244" s="3"/>
      <c r="DP244" s="3"/>
      <c r="DQ244" s="3"/>
      <c r="DR244" s="3"/>
      <c r="DS244" s="3"/>
      <c r="DT244" s="3"/>
      <c r="DU244" s="3"/>
      <c r="DV244" s="3"/>
      <c r="DW244" s="3"/>
      <c r="DX244" s="3"/>
      <c r="DY244" s="3"/>
      <c r="DZ244" s="3"/>
      <c r="EA244" s="3"/>
      <c r="EB244" s="3"/>
      <c r="EC244" s="3"/>
      <c r="ED244" s="3"/>
      <c r="EE244" s="3"/>
      <c r="EF244" s="3"/>
      <c r="EG244" s="3"/>
      <c r="EH244" s="3"/>
      <c r="EI244" s="3"/>
      <c r="EJ244" s="3"/>
      <c r="EK244" s="3"/>
      <c r="EL244" s="3"/>
      <c r="EM244" s="3"/>
      <c r="EN244" s="3"/>
      <c r="EO244" s="3"/>
      <c r="EP244" s="3"/>
      <c r="EQ244" s="3"/>
      <c r="ER244" s="3"/>
      <c r="ES244" s="3"/>
      <c r="ET244" s="3"/>
      <c r="EU244" s="3"/>
      <c r="EV244" s="3"/>
      <c r="EW244" s="3"/>
      <c r="EX244" s="3"/>
      <c r="EY244" s="3"/>
      <c r="EZ244" s="3"/>
      <c r="FA244" s="3"/>
      <c r="FB244" s="3"/>
      <c r="FC244" s="3"/>
      <c r="FD244" s="3"/>
      <c r="FE244" s="3"/>
      <c r="FF244" s="3"/>
      <c r="FG244" s="3"/>
      <c r="FH244" s="3"/>
      <c r="FI244" s="3"/>
      <c r="FJ244" s="3"/>
      <c r="FK244" s="3"/>
      <c r="FL244" s="3"/>
      <c r="FM244" s="3"/>
      <c r="FN244" s="3"/>
      <c r="FO244" s="3"/>
      <c r="FP244" s="3"/>
      <c r="FQ244" s="3"/>
      <c r="FR244" s="3"/>
      <c r="FS244" s="3"/>
      <c r="FT244" s="3"/>
      <c r="FU244" s="3"/>
      <c r="FV244" s="3"/>
      <c r="FW244" s="3"/>
      <c r="FX244" s="3"/>
      <c r="FY244" s="3"/>
      <c r="FZ244" s="3"/>
      <c r="GA244" s="3"/>
      <c r="GB244" s="3"/>
      <c r="GC244" s="3"/>
      <c r="GD244" s="3"/>
      <c r="GE244" s="3"/>
      <c r="GF244" s="3"/>
      <c r="GG244" s="3"/>
      <c r="GH244" s="3"/>
      <c r="GI244" s="3"/>
      <c r="GJ244" s="3"/>
      <c r="GK244" s="3"/>
      <c r="GL244" s="3"/>
      <c r="GM244" s="3"/>
      <c r="GN244" s="3"/>
      <c r="GO244" s="3"/>
      <c r="GP244" s="3"/>
      <c r="GQ244" s="3"/>
      <c r="GR244" s="3"/>
      <c r="GS244" s="3"/>
      <c r="GT244" s="3"/>
      <c r="GU244" s="3"/>
      <c r="GV244" s="3"/>
      <c r="GW244" s="3"/>
      <c r="GX244" s="3"/>
      <c r="GY244" s="3"/>
      <c r="GZ244" s="3"/>
      <c r="HA244" s="3"/>
      <c r="HB244" s="3"/>
      <c r="HC244" s="3"/>
      <c r="HD244" s="3"/>
      <c r="HE244" s="3"/>
      <c r="HF244" s="3"/>
      <c r="HG244" s="3"/>
      <c r="HH244" s="3"/>
      <c r="HI244" s="3"/>
      <c r="HJ244" s="3"/>
      <c r="HK244" s="3"/>
      <c r="HL244" s="3"/>
      <c r="HM244" s="3"/>
      <c r="HN244" s="3"/>
      <c r="HO244" s="3"/>
      <c r="HP244" s="3"/>
      <c r="HQ244" s="3"/>
      <c r="HR244" s="3"/>
      <c r="HS244" s="3"/>
      <c r="HT244" s="3"/>
      <c r="HU244" s="3"/>
      <c r="HV244" s="3"/>
      <c r="HW244" s="3"/>
      <c r="HX244" s="3"/>
      <c r="HY244" s="3"/>
      <c r="HZ244" s="3"/>
      <c r="IA244" s="3"/>
      <c r="IB244" s="3"/>
      <c r="IC244" s="3"/>
      <c r="ID244" s="3"/>
      <c r="IE244" s="3"/>
      <c r="IF244" s="3"/>
      <c r="IG244" s="3"/>
      <c r="IH244" s="3"/>
      <c r="II244" s="3"/>
      <c r="IJ244" s="3"/>
      <c r="IK244" s="3"/>
      <c r="IL244" s="3"/>
      <c r="IM244" s="3"/>
      <c r="IN244" s="3"/>
      <c r="IO244" s="3"/>
      <c r="IP244" s="3"/>
      <c r="IQ244" s="3"/>
      <c r="IR244" s="3"/>
    </row>
    <row r="245" spans="1:252" x14ac:dyDescent="0.25">
      <c r="A245" s="37" t="s">
        <v>145</v>
      </c>
      <c r="B245" s="10" t="s">
        <v>270</v>
      </c>
      <c r="C245" s="81">
        <v>2.04</v>
      </c>
      <c r="D245" s="82" t="s">
        <v>29</v>
      </c>
      <c r="F245" s="8">
        <f t="shared" si="6"/>
        <v>0</v>
      </c>
    </row>
    <row r="246" spans="1:252" x14ac:dyDescent="0.25">
      <c r="A246" s="37" t="s">
        <v>147</v>
      </c>
      <c r="B246" s="10" t="s">
        <v>271</v>
      </c>
      <c r="C246" s="81">
        <v>2.21</v>
      </c>
      <c r="D246" s="82" t="s">
        <v>29</v>
      </c>
      <c r="F246" s="8">
        <f t="shared" si="6"/>
        <v>0</v>
      </c>
    </row>
    <row r="247" spans="1:252" ht="30" x14ac:dyDescent="0.25">
      <c r="A247" s="37" t="s">
        <v>149</v>
      </c>
      <c r="B247" s="56" t="s">
        <v>272</v>
      </c>
      <c r="C247" s="81">
        <v>154.55000000000001</v>
      </c>
      <c r="D247" s="82" t="s">
        <v>26</v>
      </c>
      <c r="F247" s="8">
        <f t="shared" si="6"/>
        <v>0</v>
      </c>
    </row>
    <row r="248" spans="1:252" x14ac:dyDescent="0.25">
      <c r="A248" s="37" t="s">
        <v>151</v>
      </c>
      <c r="B248" s="10" t="s">
        <v>273</v>
      </c>
      <c r="C248" s="81">
        <v>0.43</v>
      </c>
      <c r="D248" s="82" t="s">
        <v>29</v>
      </c>
      <c r="F248" s="8">
        <f t="shared" si="6"/>
        <v>0</v>
      </c>
    </row>
    <row r="249" spans="1:252" x14ac:dyDescent="0.25">
      <c r="A249" s="37" t="s">
        <v>153</v>
      </c>
      <c r="B249" s="10" t="s">
        <v>274</v>
      </c>
      <c r="C249" s="81">
        <v>14.79</v>
      </c>
      <c r="D249" s="82" t="s">
        <v>29</v>
      </c>
      <c r="F249" s="8">
        <f t="shared" si="6"/>
        <v>0</v>
      </c>
    </row>
    <row r="250" spans="1:252" s="94" customFormat="1" ht="45" customHeight="1" x14ac:dyDescent="0.25">
      <c r="A250" s="100" t="s">
        <v>155</v>
      </c>
      <c r="B250" s="56" t="s">
        <v>275</v>
      </c>
      <c r="C250" s="101">
        <v>1093.68</v>
      </c>
      <c r="D250" s="102" t="s">
        <v>26</v>
      </c>
      <c r="E250" s="103"/>
      <c r="F250" s="8">
        <f t="shared" si="6"/>
        <v>0</v>
      </c>
      <c r="G250" s="104">
        <f>SUM(F224:F250)</f>
        <v>0</v>
      </c>
    </row>
    <row r="251" spans="1:252" x14ac:dyDescent="0.25">
      <c r="F251" s="85"/>
    </row>
    <row r="252" spans="1:252" x14ac:dyDescent="0.25">
      <c r="A252" s="88" t="s">
        <v>186</v>
      </c>
      <c r="B252" s="89" t="s">
        <v>187</v>
      </c>
      <c r="F252" s="85"/>
    </row>
    <row r="253" spans="1:252" ht="30" x14ac:dyDescent="0.25">
      <c r="A253" s="37" t="s">
        <v>14</v>
      </c>
      <c r="B253" s="56" t="s">
        <v>276</v>
      </c>
      <c r="C253" s="81">
        <v>134</v>
      </c>
      <c r="D253" s="82" t="s">
        <v>26</v>
      </c>
      <c r="F253" s="8">
        <f>ROUND(C253*E253,2)</f>
        <v>0</v>
      </c>
      <c r="G253" s="15"/>
    </row>
    <row r="254" spans="1:252" ht="30" x14ac:dyDescent="0.25">
      <c r="A254" s="37" t="s">
        <v>17</v>
      </c>
      <c r="B254" s="56" t="s">
        <v>277</v>
      </c>
      <c r="C254" s="81">
        <v>17.05</v>
      </c>
      <c r="D254" s="82" t="s">
        <v>26</v>
      </c>
      <c r="F254" s="8">
        <f>ROUND(C254*E254,2)</f>
        <v>0</v>
      </c>
      <c r="G254" s="2">
        <f>SUM(F253:F254)</f>
        <v>0</v>
      </c>
    </row>
    <row r="255" spans="1:252" x14ac:dyDescent="0.25">
      <c r="B255" s="56"/>
      <c r="G255" s="15"/>
    </row>
    <row r="256" spans="1:252" x14ac:dyDescent="0.25">
      <c r="A256" s="88" t="s">
        <v>190</v>
      </c>
      <c r="B256" s="89" t="s">
        <v>191</v>
      </c>
    </row>
    <row r="257" spans="1:7" x14ac:dyDescent="0.25">
      <c r="A257" s="37" t="s">
        <v>14</v>
      </c>
      <c r="B257" s="86" t="s">
        <v>278</v>
      </c>
      <c r="C257" s="81">
        <v>268</v>
      </c>
      <c r="D257" s="82" t="s">
        <v>26</v>
      </c>
      <c r="F257" s="8">
        <f>ROUND(C257*E257,2)</f>
        <v>0</v>
      </c>
    </row>
    <row r="258" spans="1:7" x14ac:dyDescent="0.25">
      <c r="A258" s="37" t="s">
        <v>17</v>
      </c>
      <c r="B258" s="86" t="s">
        <v>193</v>
      </c>
      <c r="C258" s="81">
        <v>2178.62</v>
      </c>
      <c r="D258" s="82" t="s">
        <v>26</v>
      </c>
      <c r="F258" s="8">
        <f>ROUND(C258*E258,2)</f>
        <v>0</v>
      </c>
    </row>
    <row r="259" spans="1:7" x14ac:dyDescent="0.25">
      <c r="A259" s="37" t="s">
        <v>20</v>
      </c>
      <c r="B259" s="86" t="s">
        <v>194</v>
      </c>
      <c r="C259" s="81">
        <f>C258</f>
        <v>2178.62</v>
      </c>
      <c r="D259" s="82" t="s">
        <v>26</v>
      </c>
      <c r="F259" s="8">
        <f>ROUND(C259*E259,2)</f>
        <v>0</v>
      </c>
    </row>
    <row r="260" spans="1:7" x14ac:dyDescent="0.25">
      <c r="A260" s="37" t="s">
        <v>22</v>
      </c>
      <c r="B260" s="86" t="s">
        <v>195</v>
      </c>
      <c r="C260" s="81">
        <v>1106.3</v>
      </c>
      <c r="D260" s="82" t="s">
        <v>26</v>
      </c>
      <c r="F260" s="8">
        <f>ROUND(C260*E260,2)</f>
        <v>0</v>
      </c>
      <c r="G260" s="2">
        <f>SUM(F257:F260)</f>
        <v>0</v>
      </c>
    </row>
    <row r="261" spans="1:7" x14ac:dyDescent="0.25">
      <c r="A261" s="7"/>
      <c r="B261" s="95"/>
      <c r="C261" s="96"/>
      <c r="D261" s="97"/>
      <c r="E261" s="95"/>
      <c r="F261" s="1"/>
    </row>
    <row r="262" spans="1:7" s="78" customFormat="1" x14ac:dyDescent="0.25">
      <c r="A262" s="98" t="s">
        <v>196</v>
      </c>
      <c r="B262" s="398" t="s">
        <v>197</v>
      </c>
      <c r="C262" s="398"/>
      <c r="D262" s="82"/>
      <c r="E262" s="83"/>
      <c r="F262" s="85"/>
      <c r="G262" s="2"/>
    </row>
    <row r="263" spans="1:7" s="78" customFormat="1" x14ac:dyDescent="0.25">
      <c r="A263" s="98"/>
      <c r="B263" s="99" t="s">
        <v>198</v>
      </c>
      <c r="C263" s="75"/>
      <c r="D263" s="82"/>
      <c r="E263" s="83"/>
      <c r="F263" s="85"/>
      <c r="G263" s="2"/>
    </row>
    <row r="264" spans="1:7" s="78" customFormat="1" ht="30" x14ac:dyDescent="0.25">
      <c r="A264" s="37" t="s">
        <v>14</v>
      </c>
      <c r="B264" s="87" t="s">
        <v>199</v>
      </c>
      <c r="C264" s="81">
        <v>31.5</v>
      </c>
      <c r="D264" s="82" t="s">
        <v>19</v>
      </c>
      <c r="E264" s="83"/>
      <c r="F264" s="8">
        <f>ROUND(C264*E264,2)</f>
        <v>0</v>
      </c>
      <c r="G264" s="2"/>
    </row>
    <row r="265" spans="1:7" s="78" customFormat="1" ht="30" customHeight="1" x14ac:dyDescent="0.25">
      <c r="A265" s="37" t="s">
        <v>17</v>
      </c>
      <c r="B265" s="87" t="s">
        <v>200</v>
      </c>
      <c r="C265" s="81">
        <v>6.59</v>
      </c>
      <c r="D265" s="82" t="s">
        <v>26</v>
      </c>
      <c r="E265" s="83"/>
      <c r="F265" s="8">
        <f>ROUND(C265*E265,2)</f>
        <v>0</v>
      </c>
      <c r="G265" s="2"/>
    </row>
    <row r="266" spans="1:7" s="78" customFormat="1" ht="29.25" customHeight="1" x14ac:dyDescent="0.25">
      <c r="A266" s="37" t="s">
        <v>20</v>
      </c>
      <c r="B266" s="87" t="s">
        <v>201</v>
      </c>
      <c r="C266" s="81">
        <v>21</v>
      </c>
      <c r="D266" s="82" t="s">
        <v>16</v>
      </c>
      <c r="E266" s="83"/>
      <c r="F266" s="8">
        <f>ROUND(C266*E266,2)</f>
        <v>0</v>
      </c>
      <c r="G266" s="2"/>
    </row>
    <row r="267" spans="1:7" s="78" customFormat="1" ht="29.25" customHeight="1" x14ac:dyDescent="0.25">
      <c r="A267" s="37" t="s">
        <v>22</v>
      </c>
      <c r="B267" s="87" t="s">
        <v>202</v>
      </c>
      <c r="C267" s="81">
        <v>8.64</v>
      </c>
      <c r="D267" s="82" t="s">
        <v>19</v>
      </c>
      <c r="E267" s="83"/>
      <c r="F267" s="8">
        <f>ROUND(C267*E267,2)</f>
        <v>0</v>
      </c>
      <c r="G267" s="2"/>
    </row>
    <row r="268" spans="1:7" s="78" customFormat="1" ht="30" x14ac:dyDescent="0.25">
      <c r="A268" s="37" t="s">
        <v>24</v>
      </c>
      <c r="B268" s="94" t="s">
        <v>203</v>
      </c>
      <c r="C268" s="81">
        <v>14.46</v>
      </c>
      <c r="D268" s="82" t="s">
        <v>19</v>
      </c>
      <c r="E268" s="83"/>
      <c r="F268" s="8">
        <f>ROUND(C268*E268,2)</f>
        <v>0</v>
      </c>
      <c r="G268" s="2">
        <f>SUM(F264:F268)</f>
        <v>0</v>
      </c>
    </row>
    <row r="269" spans="1:7" s="78" customFormat="1" x14ac:dyDescent="0.25">
      <c r="A269" s="98"/>
      <c r="B269" s="99" t="s">
        <v>204</v>
      </c>
      <c r="C269" s="75"/>
      <c r="D269" s="82"/>
      <c r="E269" s="83"/>
      <c r="F269" s="85"/>
      <c r="G269" s="2"/>
    </row>
    <row r="270" spans="1:7" ht="29.25" customHeight="1" x14ac:dyDescent="0.25">
      <c r="A270" s="37" t="s">
        <v>14</v>
      </c>
      <c r="B270" s="86" t="s">
        <v>199</v>
      </c>
      <c r="C270" s="81">
        <v>25.96</v>
      </c>
      <c r="D270" s="82" t="s">
        <v>19</v>
      </c>
      <c r="F270" s="8">
        <f t="shared" ref="F270:F275" si="7">ROUND(C270*E270,2)</f>
        <v>0</v>
      </c>
    </row>
    <row r="271" spans="1:7" s="78" customFormat="1" ht="28.5" customHeight="1" x14ac:dyDescent="0.25">
      <c r="A271" s="37" t="s">
        <v>17</v>
      </c>
      <c r="B271" s="87" t="s">
        <v>200</v>
      </c>
      <c r="C271" s="81">
        <v>3.08</v>
      </c>
      <c r="D271" s="82" t="s">
        <v>26</v>
      </c>
      <c r="E271" s="83"/>
      <c r="F271" s="8">
        <f t="shared" si="7"/>
        <v>0</v>
      </c>
      <c r="G271" s="2"/>
    </row>
    <row r="272" spans="1:7" s="78" customFormat="1" ht="27.75" customHeight="1" x14ac:dyDescent="0.25">
      <c r="A272" s="37" t="s">
        <v>20</v>
      </c>
      <c r="B272" s="87" t="s">
        <v>201</v>
      </c>
      <c r="C272" s="81">
        <v>22</v>
      </c>
      <c r="D272" s="82" t="s">
        <v>16</v>
      </c>
      <c r="E272" s="83"/>
      <c r="F272" s="8">
        <f t="shared" si="7"/>
        <v>0</v>
      </c>
      <c r="G272" s="2"/>
    </row>
    <row r="273" spans="1:7" s="78" customFormat="1" ht="27.75" customHeight="1" x14ac:dyDescent="0.25">
      <c r="A273" s="37" t="s">
        <v>22</v>
      </c>
      <c r="B273" s="87" t="s">
        <v>202</v>
      </c>
      <c r="C273" s="81">
        <v>5</v>
      </c>
      <c r="D273" s="82" t="s">
        <v>19</v>
      </c>
      <c r="E273" s="83"/>
      <c r="F273" s="8">
        <f t="shared" si="7"/>
        <v>0</v>
      </c>
      <c r="G273" s="2"/>
    </row>
    <row r="274" spans="1:7" ht="29.25" customHeight="1" x14ac:dyDescent="0.25">
      <c r="A274" s="37" t="s">
        <v>24</v>
      </c>
      <c r="B274" s="86" t="s">
        <v>205</v>
      </c>
      <c r="C274" s="81">
        <v>7.2</v>
      </c>
      <c r="D274" s="82" t="s">
        <v>19</v>
      </c>
      <c r="F274" s="8">
        <f t="shared" si="7"/>
        <v>0</v>
      </c>
    </row>
    <row r="275" spans="1:7" ht="32.25" customHeight="1" x14ac:dyDescent="0.25">
      <c r="A275" s="37" t="s">
        <v>27</v>
      </c>
      <c r="B275" s="86" t="s">
        <v>203</v>
      </c>
      <c r="C275" s="81">
        <v>11.85</v>
      </c>
      <c r="D275" s="82" t="s">
        <v>19</v>
      </c>
      <c r="F275" s="8">
        <f t="shared" si="7"/>
        <v>0</v>
      </c>
      <c r="G275" s="2">
        <f>SUM(F270:F275)</f>
        <v>0</v>
      </c>
    </row>
    <row r="277" spans="1:7" x14ac:dyDescent="0.25">
      <c r="A277" s="88" t="s">
        <v>206</v>
      </c>
      <c r="B277" s="89" t="s">
        <v>207</v>
      </c>
    </row>
    <row r="278" spans="1:7" ht="32.25" customHeight="1" x14ac:dyDescent="0.25">
      <c r="A278" s="37" t="s">
        <v>14</v>
      </c>
      <c r="B278" s="86" t="s">
        <v>279</v>
      </c>
      <c r="C278" s="81">
        <v>17.7</v>
      </c>
      <c r="D278" s="82" t="s">
        <v>26</v>
      </c>
      <c r="F278" s="8">
        <f>ROUND(C278*E278,2)</f>
        <v>0</v>
      </c>
    </row>
    <row r="279" spans="1:7" x14ac:dyDescent="0.25">
      <c r="A279" s="37" t="s">
        <v>17</v>
      </c>
      <c r="B279" s="86" t="s">
        <v>280</v>
      </c>
      <c r="C279" s="81">
        <v>9.7200000000000006</v>
      </c>
      <c r="D279" s="82" t="s">
        <v>19</v>
      </c>
      <c r="F279" s="8">
        <f>ROUND(C279*E279,2)</f>
        <v>0</v>
      </c>
    </row>
    <row r="280" spans="1:7" ht="32.25" customHeight="1" x14ac:dyDescent="0.25">
      <c r="A280" s="37" t="s">
        <v>20</v>
      </c>
      <c r="B280" s="86" t="s">
        <v>281</v>
      </c>
      <c r="C280" s="81">
        <v>1006.86</v>
      </c>
      <c r="D280" s="82" t="s">
        <v>26</v>
      </c>
      <c r="F280" s="8">
        <f>ROUND(C280*E280,2)</f>
        <v>0</v>
      </c>
    </row>
    <row r="281" spans="1:7" ht="28.5" customHeight="1" x14ac:dyDescent="0.25">
      <c r="A281" s="37" t="s">
        <v>22</v>
      </c>
      <c r="B281" s="86" t="s">
        <v>282</v>
      </c>
      <c r="C281" s="81">
        <v>217.86</v>
      </c>
      <c r="D281" s="82" t="s">
        <v>26</v>
      </c>
      <c r="F281" s="8">
        <f>ROUND(C281*E281,2)</f>
        <v>0</v>
      </c>
    </row>
    <row r="282" spans="1:7" x14ac:dyDescent="0.25">
      <c r="A282" s="37" t="s">
        <v>24</v>
      </c>
      <c r="B282" s="86" t="s">
        <v>283</v>
      </c>
      <c r="C282" s="81">
        <v>6.31</v>
      </c>
      <c r="D282" s="82" t="s">
        <v>19</v>
      </c>
      <c r="F282" s="8">
        <f>ROUND(C282*E282,2)</f>
        <v>0</v>
      </c>
      <c r="G282" s="2">
        <f>SUM(F278:F282)</f>
        <v>0</v>
      </c>
    </row>
    <row r="283" spans="1:7" x14ac:dyDescent="0.25">
      <c r="B283" s="86"/>
      <c r="F283" s="85"/>
    </row>
    <row r="284" spans="1:7" x14ac:dyDescent="0.25">
      <c r="A284" s="88" t="s">
        <v>210</v>
      </c>
      <c r="B284" s="89" t="s">
        <v>211</v>
      </c>
      <c r="F284" s="85"/>
    </row>
    <row r="285" spans="1:7" ht="77.25" customHeight="1" x14ac:dyDescent="0.25">
      <c r="A285" s="37" t="s">
        <v>14</v>
      </c>
      <c r="B285" s="10" t="s">
        <v>284</v>
      </c>
      <c r="C285" s="11">
        <v>1</v>
      </c>
      <c r="D285" s="12" t="s">
        <v>16</v>
      </c>
      <c r="E285" s="13"/>
      <c r="F285" s="8">
        <f t="shared" ref="F285:F290" si="8">ROUND(C285*E285,2)</f>
        <v>0</v>
      </c>
    </row>
    <row r="286" spans="1:7" ht="78.75" customHeight="1" x14ac:dyDescent="0.25">
      <c r="A286" s="37" t="s">
        <v>17</v>
      </c>
      <c r="B286" s="10" t="s">
        <v>285</v>
      </c>
      <c r="C286" s="11">
        <v>1</v>
      </c>
      <c r="D286" s="12" t="s">
        <v>16</v>
      </c>
      <c r="E286" s="13"/>
      <c r="F286" s="8">
        <f t="shared" si="8"/>
        <v>0</v>
      </c>
      <c r="G286" s="15"/>
    </row>
    <row r="287" spans="1:7" ht="82.5" customHeight="1" x14ac:dyDescent="0.25">
      <c r="A287" s="37" t="s">
        <v>20</v>
      </c>
      <c r="B287" s="94" t="s">
        <v>214</v>
      </c>
      <c r="C287" s="11">
        <v>1</v>
      </c>
      <c r="D287" s="12" t="s">
        <v>16</v>
      </c>
      <c r="F287" s="8">
        <f t="shared" si="8"/>
        <v>0</v>
      </c>
      <c r="G287" s="15"/>
    </row>
    <row r="288" spans="1:7" ht="67.5" customHeight="1" x14ac:dyDescent="0.25">
      <c r="A288" s="37" t="s">
        <v>22</v>
      </c>
      <c r="B288" s="116" t="s">
        <v>286</v>
      </c>
      <c r="C288" s="11">
        <v>1</v>
      </c>
      <c r="D288" s="12" t="s">
        <v>16</v>
      </c>
      <c r="E288" s="13"/>
      <c r="F288" s="8">
        <f t="shared" si="8"/>
        <v>0</v>
      </c>
    </row>
    <row r="289" spans="1:7" ht="67.5" customHeight="1" x14ac:dyDescent="0.25">
      <c r="A289" s="37" t="s">
        <v>24</v>
      </c>
      <c r="B289" s="116" t="s">
        <v>287</v>
      </c>
      <c r="C289" s="11">
        <v>2</v>
      </c>
      <c r="D289" s="12" t="s">
        <v>16</v>
      </c>
      <c r="E289" s="13"/>
      <c r="F289" s="8">
        <f t="shared" si="8"/>
        <v>0</v>
      </c>
    </row>
    <row r="290" spans="1:7" ht="64.5" customHeight="1" x14ac:dyDescent="0.25">
      <c r="A290" s="37" t="s">
        <v>27</v>
      </c>
      <c r="B290" s="116" t="s">
        <v>288</v>
      </c>
      <c r="C290" s="11">
        <v>1</v>
      </c>
      <c r="D290" s="12" t="s">
        <v>16</v>
      </c>
      <c r="E290" s="13"/>
      <c r="F290" s="8">
        <f t="shared" si="8"/>
        <v>0</v>
      </c>
      <c r="G290" s="15">
        <f>SUM(F285:F290)</f>
        <v>0</v>
      </c>
    </row>
    <row r="291" spans="1:7" x14ac:dyDescent="0.25">
      <c r="B291" s="10"/>
      <c r="C291" s="11"/>
      <c r="D291" s="12"/>
      <c r="E291" s="13"/>
      <c r="F291" s="85"/>
      <c r="G291" s="15"/>
    </row>
    <row r="292" spans="1:7" x14ac:dyDescent="0.25">
      <c r="A292" s="88" t="s">
        <v>215</v>
      </c>
      <c r="B292" s="89" t="s">
        <v>216</v>
      </c>
    </row>
    <row r="293" spans="1:7" ht="50.25" customHeight="1" x14ac:dyDescent="0.25">
      <c r="A293" s="37" t="s">
        <v>14</v>
      </c>
      <c r="B293" s="117" t="s">
        <v>289</v>
      </c>
      <c r="C293" s="81">
        <v>2.72</v>
      </c>
      <c r="D293" s="82" t="s">
        <v>26</v>
      </c>
      <c r="F293" s="8">
        <f>ROUND(C293*E293,2)</f>
        <v>0</v>
      </c>
    </row>
    <row r="294" spans="1:7" ht="50.25" customHeight="1" x14ac:dyDescent="0.25">
      <c r="A294" s="37" t="s">
        <v>17</v>
      </c>
      <c r="B294" s="117" t="s">
        <v>290</v>
      </c>
      <c r="C294" s="81">
        <v>3.4</v>
      </c>
      <c r="D294" s="82" t="s">
        <v>26</v>
      </c>
      <c r="F294" s="8">
        <f>ROUND(C294*E294,2)</f>
        <v>0</v>
      </c>
    </row>
    <row r="295" spans="1:7" ht="50.25" customHeight="1" x14ac:dyDescent="0.25">
      <c r="A295" s="37" t="s">
        <v>20</v>
      </c>
      <c r="B295" s="117" t="s">
        <v>291</v>
      </c>
      <c r="C295" s="81">
        <v>3.23</v>
      </c>
      <c r="D295" s="82" t="s">
        <v>26</v>
      </c>
      <c r="F295" s="8">
        <f>ROUND(C295*E295,2)</f>
        <v>0</v>
      </c>
      <c r="G295" s="2">
        <f>SUM(F293:F295)</f>
        <v>0</v>
      </c>
    </row>
    <row r="296" spans="1:7" x14ac:dyDescent="0.25">
      <c r="B296" s="118"/>
      <c r="C296" s="119"/>
      <c r="D296" s="118"/>
      <c r="E296" s="3"/>
      <c r="F296" s="93"/>
      <c r="G296" s="39"/>
    </row>
    <row r="297" spans="1:7" x14ac:dyDescent="0.25">
      <c r="A297" s="98" t="s">
        <v>292</v>
      </c>
      <c r="B297" s="40" t="s">
        <v>293</v>
      </c>
      <c r="C297" s="11"/>
      <c r="D297" s="12"/>
      <c r="E297" s="13"/>
      <c r="F297" s="14"/>
      <c r="G297" s="15"/>
    </row>
    <row r="298" spans="1:7" ht="31.5" customHeight="1" x14ac:dyDescent="0.25">
      <c r="A298" s="7" t="s">
        <v>14</v>
      </c>
      <c r="B298" s="94" t="s">
        <v>222</v>
      </c>
      <c r="C298" s="81">
        <v>19.79</v>
      </c>
      <c r="D298" s="82" t="s">
        <v>19</v>
      </c>
      <c r="F298" s="8">
        <f t="shared" ref="F298:F310" si="9">ROUND(C298*E298,2)</f>
        <v>0</v>
      </c>
    </row>
    <row r="299" spans="1:7" ht="31.5" customHeight="1" x14ac:dyDescent="0.25">
      <c r="A299" s="7" t="s">
        <v>17</v>
      </c>
      <c r="B299" s="94" t="s">
        <v>223</v>
      </c>
      <c r="C299" s="81">
        <v>8.1999999999999993</v>
      </c>
      <c r="D299" s="82" t="s">
        <v>19</v>
      </c>
      <c r="F299" s="8">
        <f t="shared" si="9"/>
        <v>0</v>
      </c>
    </row>
    <row r="300" spans="1:7" ht="31.5" customHeight="1" x14ac:dyDescent="0.25">
      <c r="A300" s="7" t="s">
        <v>20</v>
      </c>
      <c r="B300" s="94" t="s">
        <v>224</v>
      </c>
      <c r="C300" s="81">
        <v>9.27</v>
      </c>
      <c r="D300" s="82" t="s">
        <v>19</v>
      </c>
      <c r="F300" s="8">
        <f t="shared" si="9"/>
        <v>0</v>
      </c>
    </row>
    <row r="301" spans="1:7" ht="31.5" customHeight="1" x14ac:dyDescent="0.25">
      <c r="A301" s="7" t="s">
        <v>22</v>
      </c>
      <c r="B301" s="94" t="s">
        <v>226</v>
      </c>
      <c r="C301" s="81">
        <v>2</v>
      </c>
      <c r="D301" s="82" t="s">
        <v>16</v>
      </c>
      <c r="F301" s="8">
        <f t="shared" si="9"/>
        <v>0</v>
      </c>
    </row>
    <row r="302" spans="1:7" ht="31.5" customHeight="1" x14ac:dyDescent="0.25">
      <c r="A302" s="7" t="s">
        <v>24</v>
      </c>
      <c r="B302" s="94" t="s">
        <v>227</v>
      </c>
      <c r="C302" s="81">
        <v>2</v>
      </c>
      <c r="D302" s="82" t="s">
        <v>16</v>
      </c>
      <c r="F302" s="8">
        <f t="shared" si="9"/>
        <v>0</v>
      </c>
    </row>
    <row r="303" spans="1:7" ht="31.5" customHeight="1" x14ac:dyDescent="0.25">
      <c r="A303" s="7" t="s">
        <v>27</v>
      </c>
      <c r="B303" s="94" t="s">
        <v>229</v>
      </c>
      <c r="C303" s="81">
        <v>7</v>
      </c>
      <c r="D303" s="82" t="s">
        <v>16</v>
      </c>
      <c r="F303" s="8">
        <f t="shared" si="9"/>
        <v>0</v>
      </c>
    </row>
    <row r="304" spans="1:7" ht="31.5" customHeight="1" x14ac:dyDescent="0.25">
      <c r="A304" s="7" t="s">
        <v>30</v>
      </c>
      <c r="B304" s="94" t="s">
        <v>294</v>
      </c>
      <c r="C304" s="81">
        <v>1</v>
      </c>
      <c r="D304" s="82" t="s">
        <v>16</v>
      </c>
      <c r="F304" s="8">
        <f t="shared" si="9"/>
        <v>0</v>
      </c>
    </row>
    <row r="305" spans="1:7" ht="31.5" customHeight="1" x14ac:dyDescent="0.25">
      <c r="A305" s="7" t="s">
        <v>32</v>
      </c>
      <c r="B305" s="94" t="s">
        <v>295</v>
      </c>
      <c r="C305" s="81">
        <v>9.44</v>
      </c>
      <c r="D305" s="82" t="s">
        <v>19</v>
      </c>
      <c r="F305" s="8">
        <f t="shared" si="9"/>
        <v>0</v>
      </c>
    </row>
    <row r="306" spans="1:7" ht="31.5" customHeight="1" x14ac:dyDescent="0.25">
      <c r="A306" s="7" t="s">
        <v>34</v>
      </c>
      <c r="B306" s="94" t="s">
        <v>230</v>
      </c>
      <c r="C306" s="81">
        <v>6</v>
      </c>
      <c r="D306" s="82" t="s">
        <v>16</v>
      </c>
      <c r="F306" s="8">
        <f t="shared" si="9"/>
        <v>0</v>
      </c>
    </row>
    <row r="307" spans="1:7" s="72" customFormat="1" x14ac:dyDescent="0.25">
      <c r="A307" s="37" t="s">
        <v>36</v>
      </c>
      <c r="B307" s="94" t="s">
        <v>296</v>
      </c>
      <c r="C307" s="81">
        <v>6</v>
      </c>
      <c r="D307" s="82" t="s">
        <v>16</v>
      </c>
      <c r="E307" s="83"/>
      <c r="F307" s="8">
        <f t="shared" si="9"/>
        <v>0</v>
      </c>
      <c r="G307" s="2"/>
    </row>
    <row r="308" spans="1:7" s="72" customFormat="1" x14ac:dyDescent="0.25">
      <c r="A308" s="37" t="s">
        <v>38</v>
      </c>
      <c r="B308" s="94" t="s">
        <v>297</v>
      </c>
      <c r="C308" s="81">
        <v>8.16</v>
      </c>
      <c r="D308" s="82" t="s">
        <v>19</v>
      </c>
      <c r="E308" s="83"/>
      <c r="F308" s="8">
        <f t="shared" si="9"/>
        <v>0</v>
      </c>
      <c r="G308" s="2"/>
    </row>
    <row r="309" spans="1:7" s="72" customFormat="1" x14ac:dyDescent="0.25">
      <c r="A309" s="120" t="s">
        <v>40</v>
      </c>
      <c r="B309" s="94" t="s">
        <v>298</v>
      </c>
      <c r="C309" s="81">
        <v>7</v>
      </c>
      <c r="D309" s="82" t="s">
        <v>19</v>
      </c>
      <c r="E309" s="83"/>
      <c r="F309" s="8">
        <f t="shared" si="9"/>
        <v>0</v>
      </c>
      <c r="G309" s="105"/>
    </row>
    <row r="310" spans="1:7" s="72" customFormat="1" ht="30" x14ac:dyDescent="0.25">
      <c r="A310" s="37" t="s">
        <v>42</v>
      </c>
      <c r="B310" s="94" t="s">
        <v>299</v>
      </c>
      <c r="C310" s="81">
        <v>171.21</v>
      </c>
      <c r="D310" s="82" t="s">
        <v>19</v>
      </c>
      <c r="E310" s="83"/>
      <c r="F310" s="8">
        <f t="shared" si="9"/>
        <v>0</v>
      </c>
      <c r="G310" s="2">
        <f>SUM(F298:F310)</f>
        <v>0</v>
      </c>
    </row>
    <row r="311" spans="1:7" x14ac:dyDescent="0.25">
      <c r="B311" s="10"/>
      <c r="C311" s="11"/>
      <c r="D311" s="12"/>
      <c r="E311" s="13"/>
      <c r="G311" s="15"/>
    </row>
    <row r="312" spans="1:7" x14ac:dyDescent="0.25">
      <c r="A312" s="98" t="s">
        <v>300</v>
      </c>
      <c r="B312" s="84" t="s">
        <v>236</v>
      </c>
      <c r="C312" s="11"/>
      <c r="D312" s="12"/>
      <c r="E312" s="13"/>
      <c r="F312" s="14"/>
      <c r="G312" s="15"/>
    </row>
    <row r="313" spans="1:7" x14ac:dyDescent="0.25">
      <c r="A313" s="106" t="s">
        <v>14</v>
      </c>
      <c r="B313" s="10" t="s">
        <v>237</v>
      </c>
      <c r="C313" s="11">
        <f>C314</f>
        <v>2463.67</v>
      </c>
      <c r="D313" s="12" t="s">
        <v>26</v>
      </c>
      <c r="E313" s="13"/>
      <c r="F313" s="8">
        <f>ROUND(C313*E313,2)</f>
        <v>0</v>
      </c>
      <c r="G313" s="39"/>
    </row>
    <row r="314" spans="1:7" ht="31.5" customHeight="1" x14ac:dyDescent="0.25">
      <c r="A314" s="7" t="s">
        <v>17</v>
      </c>
      <c r="B314" s="94" t="s">
        <v>301</v>
      </c>
      <c r="C314" s="81">
        <v>2463.67</v>
      </c>
      <c r="D314" s="82" t="s">
        <v>26</v>
      </c>
      <c r="F314" s="8">
        <f>ROUND(C314*E314,2)</f>
        <v>0</v>
      </c>
      <c r="G314" s="2">
        <f>SUM(F313:F314)</f>
        <v>0</v>
      </c>
    </row>
    <row r="315" spans="1:7" x14ac:dyDescent="0.25">
      <c r="A315" s="106"/>
      <c r="B315" s="10"/>
      <c r="D315" s="12"/>
      <c r="E315" s="13"/>
      <c r="F315" s="14"/>
    </row>
    <row r="316" spans="1:7" x14ac:dyDescent="0.25">
      <c r="A316" s="9" t="s">
        <v>302</v>
      </c>
      <c r="B316" s="99" t="s">
        <v>240</v>
      </c>
      <c r="C316" s="101"/>
      <c r="D316" s="102"/>
      <c r="E316" s="103"/>
    </row>
    <row r="317" spans="1:7" ht="31.5" customHeight="1" x14ac:dyDescent="0.25">
      <c r="A317" s="7" t="s">
        <v>14</v>
      </c>
      <c r="B317" s="94" t="s">
        <v>241</v>
      </c>
      <c r="C317" s="81">
        <v>212.6</v>
      </c>
      <c r="D317" s="82" t="s">
        <v>26</v>
      </c>
      <c r="F317" s="8">
        <f>ROUND(C317*E317,2)</f>
        <v>0</v>
      </c>
    </row>
    <row r="318" spans="1:7" x14ac:dyDescent="0.25">
      <c r="A318" s="7" t="s">
        <v>17</v>
      </c>
      <c r="B318" s="94" t="s">
        <v>303</v>
      </c>
      <c r="C318" s="81">
        <v>140.15</v>
      </c>
      <c r="D318" s="82" t="s">
        <v>19</v>
      </c>
      <c r="F318" s="8">
        <f>ROUND(C318*E318,2)</f>
        <v>0</v>
      </c>
      <c r="G318" s="39"/>
    </row>
    <row r="319" spans="1:7" ht="31.5" customHeight="1" x14ac:dyDescent="0.25">
      <c r="A319" s="7" t="s">
        <v>20</v>
      </c>
      <c r="B319" s="94" t="s">
        <v>304</v>
      </c>
      <c r="C319" s="81">
        <f>50.6+7.7</f>
        <v>58.300000000000004</v>
      </c>
      <c r="D319" s="82" t="s">
        <v>19</v>
      </c>
      <c r="F319" s="8">
        <f>ROUND(C319*E319,2)</f>
        <v>0</v>
      </c>
      <c r="G319" s="2">
        <f>SUM(F317:F319)</f>
        <v>0</v>
      </c>
    </row>
    <row r="320" spans="1:7" x14ac:dyDescent="0.25">
      <c r="B320" s="3"/>
      <c r="G320" s="39"/>
    </row>
    <row r="321" spans="1:7" s="72" customFormat="1" x14ac:dyDescent="0.25">
      <c r="A321" s="107" t="s">
        <v>245</v>
      </c>
      <c r="B321" s="108" t="s">
        <v>246</v>
      </c>
      <c r="C321" s="109"/>
      <c r="D321" s="110"/>
      <c r="E321" s="111"/>
      <c r="F321" s="109"/>
      <c r="G321" s="112"/>
    </row>
    <row r="322" spans="1:7" s="72" customFormat="1" x14ac:dyDescent="0.25">
      <c r="A322" s="113" t="s">
        <v>14</v>
      </c>
      <c r="B322" s="94" t="s">
        <v>247</v>
      </c>
      <c r="C322" s="109">
        <v>9</v>
      </c>
      <c r="D322" s="110" t="s">
        <v>16</v>
      </c>
      <c r="E322" s="111"/>
      <c r="F322" s="109">
        <f>C322*E322</f>
        <v>0</v>
      </c>
      <c r="G322" s="114"/>
    </row>
    <row r="323" spans="1:7" s="72" customFormat="1" x14ac:dyDescent="0.25">
      <c r="A323" s="113" t="s">
        <v>17</v>
      </c>
      <c r="B323" s="94" t="s">
        <v>248</v>
      </c>
      <c r="C323" s="109">
        <v>9</v>
      </c>
      <c r="D323" s="110" t="s">
        <v>16</v>
      </c>
      <c r="E323" s="111"/>
      <c r="F323" s="109">
        <f>C323*E323</f>
        <v>0</v>
      </c>
      <c r="G323" s="114"/>
    </row>
    <row r="324" spans="1:7" s="72" customFormat="1" ht="15" customHeight="1" x14ac:dyDescent="0.25">
      <c r="A324" s="113" t="s">
        <v>20</v>
      </c>
      <c r="B324" s="94" t="s">
        <v>249</v>
      </c>
      <c r="C324" s="109">
        <v>25</v>
      </c>
      <c r="D324" s="110" t="s">
        <v>16</v>
      </c>
      <c r="E324" s="111"/>
      <c r="F324" s="109">
        <f>C324*E324</f>
        <v>0</v>
      </c>
      <c r="G324" s="112"/>
    </row>
    <row r="325" spans="1:7" x14ac:dyDescent="0.25">
      <c r="A325" s="113" t="s">
        <v>22</v>
      </c>
      <c r="B325" s="94" t="s">
        <v>250</v>
      </c>
      <c r="C325" s="109">
        <v>8</v>
      </c>
      <c r="D325" s="110" t="s">
        <v>16</v>
      </c>
      <c r="E325" s="111"/>
      <c r="F325" s="109">
        <f>C325*E325</f>
        <v>0</v>
      </c>
      <c r="G325" s="114"/>
    </row>
    <row r="326" spans="1:7" x14ac:dyDescent="0.25">
      <c r="A326" s="113" t="s">
        <v>24</v>
      </c>
      <c r="B326" s="94" t="s">
        <v>251</v>
      </c>
      <c r="C326" s="109">
        <v>1</v>
      </c>
      <c r="D326" s="110" t="s">
        <v>16</v>
      </c>
      <c r="E326" s="111"/>
      <c r="F326" s="109">
        <f>C326*E326</f>
        <v>0</v>
      </c>
      <c r="G326" s="114">
        <f>SUM(F322:F326)</f>
        <v>0</v>
      </c>
    </row>
    <row r="327" spans="1:7" s="72" customFormat="1" x14ac:dyDescent="0.25">
      <c r="A327" s="113"/>
      <c r="B327" s="94"/>
      <c r="C327" s="109"/>
      <c r="D327" s="110"/>
      <c r="E327" s="111"/>
      <c r="F327" s="109"/>
      <c r="G327" s="114"/>
    </row>
    <row r="328" spans="1:7" s="72" customFormat="1" x14ac:dyDescent="0.25">
      <c r="A328" s="107" t="s">
        <v>252</v>
      </c>
      <c r="B328" s="108" t="s">
        <v>253</v>
      </c>
      <c r="C328" s="109"/>
      <c r="D328" s="110"/>
      <c r="E328" s="111"/>
      <c r="F328" s="109"/>
      <c r="G328" s="112"/>
    </row>
    <row r="329" spans="1:7" s="72" customFormat="1" x14ac:dyDescent="0.25">
      <c r="A329" s="113" t="s">
        <v>14</v>
      </c>
      <c r="B329" s="94" t="s">
        <v>305</v>
      </c>
      <c r="C329" s="109">
        <v>26</v>
      </c>
      <c r="D329" s="110" t="s">
        <v>16</v>
      </c>
      <c r="E329" s="111"/>
      <c r="F329" s="109">
        <f>C329*E329</f>
        <v>0</v>
      </c>
      <c r="G329" s="114"/>
    </row>
    <row r="330" spans="1:7" s="72" customFormat="1" x14ac:dyDescent="0.25">
      <c r="A330" s="113" t="s">
        <v>17</v>
      </c>
      <c r="B330" s="94" t="s">
        <v>255</v>
      </c>
      <c r="C330" s="109">
        <v>84.7</v>
      </c>
      <c r="D330" s="110" t="s">
        <v>19</v>
      </c>
      <c r="E330" s="111"/>
      <c r="F330" s="109">
        <f>C330*E330</f>
        <v>0</v>
      </c>
      <c r="G330" s="112"/>
    </row>
    <row r="331" spans="1:7" s="72" customFormat="1" ht="28.5" customHeight="1" x14ac:dyDescent="0.25">
      <c r="A331" s="113" t="s">
        <v>20</v>
      </c>
      <c r="B331" s="94" t="s">
        <v>256</v>
      </c>
      <c r="C331" s="109">
        <v>34</v>
      </c>
      <c r="D331" s="110" t="s">
        <v>16</v>
      </c>
      <c r="E331" s="111"/>
      <c r="F331" s="109">
        <f>C331*E331</f>
        <v>0</v>
      </c>
      <c r="G331" s="114">
        <f>SUM(F329:F331)</f>
        <v>0</v>
      </c>
    </row>
    <row r="332" spans="1:7" s="72" customFormat="1" x14ac:dyDescent="0.25">
      <c r="A332" s="113"/>
      <c r="B332" s="94"/>
      <c r="C332" s="109"/>
      <c r="D332" s="110"/>
      <c r="E332" s="111"/>
      <c r="F332" s="109"/>
      <c r="G332" s="114"/>
    </row>
    <row r="333" spans="1:7" x14ac:dyDescent="0.25">
      <c r="A333" s="7"/>
      <c r="B333" s="392" t="s">
        <v>306</v>
      </c>
      <c r="C333" s="392"/>
      <c r="D333" s="392"/>
      <c r="E333" s="392"/>
      <c r="F333" s="1" t="s">
        <v>88</v>
      </c>
      <c r="G333" s="2">
        <f>SUM(G216:G331)</f>
        <v>0</v>
      </c>
    </row>
    <row r="334" spans="1:7" x14ac:dyDescent="0.25">
      <c r="A334" s="7"/>
      <c r="B334" s="95"/>
      <c r="C334" s="96"/>
      <c r="D334" s="97"/>
      <c r="E334" s="95"/>
      <c r="F334" s="1"/>
    </row>
    <row r="335" spans="1:7" x14ac:dyDescent="0.25">
      <c r="A335" s="79" t="s">
        <v>307</v>
      </c>
      <c r="B335" s="80" t="s">
        <v>308</v>
      </c>
    </row>
    <row r="337" spans="1:13" x14ac:dyDescent="0.25">
      <c r="A337" s="79" t="s">
        <v>113</v>
      </c>
      <c r="B337" s="84" t="s">
        <v>114</v>
      </c>
      <c r="C337" s="11"/>
      <c r="D337" s="12"/>
      <c r="E337" s="13"/>
      <c r="F337" s="85"/>
      <c r="G337" s="15"/>
    </row>
    <row r="338" spans="1:13" x14ac:dyDescent="0.25">
      <c r="A338" s="37" t="s">
        <v>14</v>
      </c>
      <c r="B338" s="10" t="s">
        <v>115</v>
      </c>
      <c r="C338" s="11">
        <v>1332.17</v>
      </c>
      <c r="D338" s="12" t="s">
        <v>26</v>
      </c>
      <c r="E338" s="13"/>
      <c r="F338" s="8">
        <f>ROUND(C338*E338,2)</f>
        <v>0</v>
      </c>
      <c r="G338" s="15">
        <f>SUM(F338:F338)</f>
        <v>0</v>
      </c>
    </row>
    <row r="339" spans="1:13" x14ac:dyDescent="0.25">
      <c r="B339" s="86"/>
      <c r="G339" s="39"/>
    </row>
    <row r="340" spans="1:13" x14ac:dyDescent="0.25">
      <c r="A340" s="88" t="s">
        <v>116</v>
      </c>
      <c r="B340" s="89" t="s">
        <v>117</v>
      </c>
    </row>
    <row r="341" spans="1:13" s="30" customFormat="1" x14ac:dyDescent="0.25">
      <c r="A341" s="37" t="s">
        <v>14</v>
      </c>
      <c r="B341" s="90" t="s">
        <v>118</v>
      </c>
      <c r="C341" s="81">
        <v>9.5299999999999994</v>
      </c>
      <c r="D341" s="82" t="s">
        <v>29</v>
      </c>
      <c r="E341" s="83"/>
      <c r="F341" s="8">
        <f>ROUND(C341*E341,2)</f>
        <v>0</v>
      </c>
      <c r="G341" s="2"/>
      <c r="H341" s="31"/>
      <c r="I341" s="31"/>
      <c r="J341" s="31"/>
      <c r="K341" s="31"/>
      <c r="L341" s="31"/>
      <c r="M341" s="31"/>
    </row>
    <row r="342" spans="1:13" x14ac:dyDescent="0.25">
      <c r="A342" s="37" t="s">
        <v>17</v>
      </c>
      <c r="B342" s="90" t="s">
        <v>260</v>
      </c>
      <c r="C342" s="81">
        <v>0.39</v>
      </c>
      <c r="D342" s="82" t="s">
        <v>29</v>
      </c>
      <c r="F342" s="8">
        <f>ROUND(C342*E342,2)</f>
        <v>0</v>
      </c>
    </row>
    <row r="343" spans="1:13" x14ac:dyDescent="0.25">
      <c r="A343" s="37" t="s">
        <v>20</v>
      </c>
      <c r="B343" s="10" t="s">
        <v>120</v>
      </c>
      <c r="C343" s="81">
        <v>12</v>
      </c>
      <c r="D343" s="82" t="s">
        <v>29</v>
      </c>
      <c r="F343" s="8">
        <f>ROUND(C343*E343,2)</f>
        <v>0</v>
      </c>
    </row>
    <row r="344" spans="1:13" x14ac:dyDescent="0.25">
      <c r="A344" s="37" t="s">
        <v>22</v>
      </c>
      <c r="B344" s="90" t="s">
        <v>309</v>
      </c>
      <c r="C344" s="81">
        <v>4.3099999999999996</v>
      </c>
      <c r="D344" s="82" t="s">
        <v>29</v>
      </c>
      <c r="F344" s="8">
        <f>ROUND(C344*E344,2)</f>
        <v>0</v>
      </c>
      <c r="G344" s="2">
        <f>SUM(F341:F344)</f>
        <v>0</v>
      </c>
    </row>
    <row r="345" spans="1:13" x14ac:dyDescent="0.25">
      <c r="B345" s="3"/>
      <c r="D345" s="92"/>
      <c r="E345" s="3"/>
      <c r="F345" s="39"/>
      <c r="G345" s="39"/>
    </row>
    <row r="346" spans="1:13" x14ac:dyDescent="0.25">
      <c r="B346" s="3"/>
      <c r="D346" s="92"/>
      <c r="E346" s="3"/>
      <c r="F346" s="39"/>
      <c r="G346" s="39"/>
    </row>
    <row r="347" spans="1:13" x14ac:dyDescent="0.25">
      <c r="A347" s="88" t="s">
        <v>122</v>
      </c>
      <c r="B347" s="80" t="s">
        <v>123</v>
      </c>
    </row>
    <row r="348" spans="1:13" x14ac:dyDescent="0.25">
      <c r="A348" s="37" t="s">
        <v>14</v>
      </c>
      <c r="B348" s="86" t="s">
        <v>310</v>
      </c>
      <c r="C348" s="81">
        <v>0.46</v>
      </c>
      <c r="D348" s="82" t="s">
        <v>29</v>
      </c>
      <c r="F348" s="8">
        <f t="shared" ref="F348:F379" si="10">ROUND(C348*E348,2)</f>
        <v>0</v>
      </c>
    </row>
    <row r="349" spans="1:13" x14ac:dyDescent="0.25">
      <c r="A349" s="37" t="s">
        <v>17</v>
      </c>
      <c r="B349" s="86" t="s">
        <v>261</v>
      </c>
      <c r="C349" s="81">
        <v>5.78</v>
      </c>
      <c r="D349" s="82" t="s">
        <v>29</v>
      </c>
      <c r="F349" s="8">
        <f t="shared" si="10"/>
        <v>0</v>
      </c>
    </row>
    <row r="350" spans="1:13" x14ac:dyDescent="0.25">
      <c r="A350" s="37" t="s">
        <v>20</v>
      </c>
      <c r="B350" s="86" t="s">
        <v>311</v>
      </c>
      <c r="C350" s="81">
        <v>6.3</v>
      </c>
      <c r="D350" s="82" t="s">
        <v>29</v>
      </c>
      <c r="F350" s="8">
        <f t="shared" si="10"/>
        <v>0</v>
      </c>
    </row>
    <row r="351" spans="1:13" x14ac:dyDescent="0.25">
      <c r="A351" s="37" t="s">
        <v>22</v>
      </c>
      <c r="B351" s="86" t="s">
        <v>263</v>
      </c>
      <c r="C351" s="81">
        <v>8.8699999999999992</v>
      </c>
      <c r="D351" s="82" t="s">
        <v>29</v>
      </c>
      <c r="F351" s="8">
        <f t="shared" si="10"/>
        <v>0</v>
      </c>
    </row>
    <row r="352" spans="1:13" x14ac:dyDescent="0.25">
      <c r="A352" s="37" t="s">
        <v>24</v>
      </c>
      <c r="B352" s="86" t="s">
        <v>264</v>
      </c>
      <c r="C352" s="81">
        <v>7.41</v>
      </c>
      <c r="D352" s="82" t="s">
        <v>29</v>
      </c>
      <c r="F352" s="8">
        <f t="shared" si="10"/>
        <v>0</v>
      </c>
    </row>
    <row r="353" spans="1:252" x14ac:dyDescent="0.25">
      <c r="A353" s="37" t="s">
        <v>27</v>
      </c>
      <c r="B353" s="86" t="s">
        <v>312</v>
      </c>
      <c r="C353" s="81">
        <v>0.95</v>
      </c>
      <c r="D353" s="82" t="s">
        <v>29</v>
      </c>
      <c r="F353" s="8">
        <f t="shared" si="10"/>
        <v>0</v>
      </c>
    </row>
    <row r="354" spans="1:252" x14ac:dyDescent="0.25">
      <c r="A354" s="37" t="s">
        <v>30</v>
      </c>
      <c r="B354" s="86" t="s">
        <v>313</v>
      </c>
      <c r="C354" s="81">
        <v>10.29</v>
      </c>
      <c r="D354" s="82" t="s">
        <v>29</v>
      </c>
      <c r="F354" s="8">
        <f t="shared" si="10"/>
        <v>0</v>
      </c>
    </row>
    <row r="355" spans="1:252" s="115" customFormat="1" x14ac:dyDescent="0.25">
      <c r="A355" s="37" t="s">
        <v>32</v>
      </c>
      <c r="B355" s="366" t="s">
        <v>1469</v>
      </c>
      <c r="C355" s="81">
        <v>4.5199999999999996</v>
      </c>
      <c r="D355" s="82" t="s">
        <v>29</v>
      </c>
      <c r="E355" s="83"/>
      <c r="F355" s="8">
        <f t="shared" si="10"/>
        <v>0</v>
      </c>
      <c r="G355" s="2"/>
      <c r="H355" s="3"/>
      <c r="I355" s="3"/>
      <c r="J355" s="3"/>
      <c r="K355" s="3"/>
      <c r="L355" s="3"/>
      <c r="M355" s="3"/>
      <c r="N355" s="3"/>
      <c r="O355" s="3"/>
      <c r="P355" s="3"/>
      <c r="Q355" s="3"/>
      <c r="R355" s="3"/>
      <c r="S355" s="3"/>
      <c r="T355" s="3"/>
      <c r="U355" s="3"/>
      <c r="V355" s="3"/>
      <c r="W355" s="3"/>
      <c r="X355" s="3"/>
      <c r="Y355" s="3"/>
      <c r="Z355" s="3"/>
      <c r="AA355" s="3"/>
      <c r="AB355" s="3"/>
      <c r="AC355" s="3"/>
      <c r="AD355" s="3"/>
      <c r="AE355" s="3"/>
      <c r="AF355" s="3"/>
      <c r="AG355" s="3"/>
      <c r="AH355" s="3"/>
      <c r="AI355" s="3"/>
      <c r="AJ355" s="3"/>
      <c r="AK355" s="3"/>
      <c r="AL355" s="3"/>
      <c r="AM355" s="3"/>
      <c r="AN355" s="3"/>
      <c r="AO355" s="3"/>
      <c r="AP355" s="3"/>
      <c r="AQ355" s="3"/>
      <c r="AR355" s="3"/>
      <c r="AS355" s="3"/>
      <c r="AT355" s="3"/>
      <c r="AU355" s="3"/>
      <c r="AV355" s="3"/>
      <c r="AW355" s="3"/>
      <c r="AX355" s="3"/>
      <c r="AY355" s="3"/>
      <c r="AZ355" s="3"/>
      <c r="BA355" s="3"/>
      <c r="BB355" s="3"/>
      <c r="BC355" s="3"/>
      <c r="BD355" s="3"/>
      <c r="BE355" s="3"/>
      <c r="BF355" s="3"/>
      <c r="BG355" s="3"/>
      <c r="BH355" s="3"/>
      <c r="BI355" s="3"/>
      <c r="BJ355" s="3"/>
      <c r="BK355" s="3"/>
      <c r="BL355" s="3"/>
      <c r="BM355" s="3"/>
      <c r="BN355" s="3"/>
      <c r="BO355" s="3"/>
      <c r="BP355" s="3"/>
      <c r="BQ355" s="3"/>
      <c r="BR355" s="3"/>
      <c r="BS355" s="3"/>
      <c r="BT355" s="3"/>
      <c r="BU355" s="3"/>
      <c r="BV355" s="3"/>
      <c r="BW355" s="3"/>
      <c r="BX355" s="3"/>
      <c r="BY355" s="3"/>
      <c r="BZ355" s="3"/>
      <c r="CA355" s="3"/>
      <c r="CB355" s="3"/>
      <c r="CC355" s="3"/>
      <c r="CD355" s="3"/>
      <c r="CE355" s="3"/>
      <c r="CF355" s="3"/>
      <c r="CG355" s="3"/>
      <c r="CH355" s="3"/>
      <c r="CI355" s="3"/>
      <c r="CJ355" s="3"/>
      <c r="CK355" s="3"/>
      <c r="CL355" s="3"/>
      <c r="CM355" s="3"/>
      <c r="CN355" s="3"/>
      <c r="CO355" s="3"/>
      <c r="CP355" s="3"/>
      <c r="CQ355" s="3"/>
      <c r="CR355" s="3"/>
      <c r="CS355" s="3"/>
      <c r="CT355" s="3"/>
      <c r="CU355" s="3"/>
      <c r="CV355" s="3"/>
      <c r="CW355" s="3"/>
      <c r="CX355" s="3"/>
      <c r="CY355" s="3"/>
      <c r="CZ355" s="3"/>
      <c r="DA355" s="3"/>
      <c r="DB355" s="3"/>
      <c r="DC355" s="3"/>
      <c r="DD355" s="3"/>
      <c r="DE355" s="3"/>
      <c r="DF355" s="3"/>
      <c r="DG355" s="3"/>
      <c r="DH355" s="3"/>
      <c r="DI355" s="3"/>
      <c r="DJ355" s="3"/>
      <c r="DK355" s="3"/>
      <c r="DL355" s="3"/>
      <c r="DM355" s="3"/>
      <c r="DN355" s="3"/>
      <c r="DO355" s="3"/>
      <c r="DP355" s="3"/>
      <c r="DQ355" s="3"/>
      <c r="DR355" s="3"/>
      <c r="DS355" s="3"/>
      <c r="DT355" s="3"/>
      <c r="DU355" s="3"/>
      <c r="DV355" s="3"/>
      <c r="DW355" s="3"/>
      <c r="DX355" s="3"/>
      <c r="DY355" s="3"/>
      <c r="DZ355" s="3"/>
      <c r="EA355" s="3"/>
      <c r="EB355" s="3"/>
      <c r="EC355" s="3"/>
      <c r="ED355" s="3"/>
      <c r="EE355" s="3"/>
      <c r="EF355" s="3"/>
      <c r="EG355" s="3"/>
      <c r="EH355" s="3"/>
      <c r="EI355" s="3"/>
      <c r="EJ355" s="3"/>
      <c r="EK355" s="3"/>
      <c r="EL355" s="3"/>
      <c r="EM355" s="3"/>
      <c r="EN355" s="3"/>
      <c r="EO355" s="3"/>
      <c r="EP355" s="3"/>
      <c r="EQ355" s="3"/>
      <c r="ER355" s="3"/>
      <c r="ES355" s="3"/>
      <c r="ET355" s="3"/>
      <c r="EU355" s="3"/>
      <c r="EV355" s="3"/>
      <c r="EW355" s="3"/>
      <c r="EX355" s="3"/>
      <c r="EY355" s="3"/>
      <c r="EZ355" s="3"/>
      <c r="FA355" s="3"/>
      <c r="FB355" s="3"/>
      <c r="FC355" s="3"/>
      <c r="FD355" s="3"/>
      <c r="FE355" s="3"/>
      <c r="FF355" s="3"/>
      <c r="FG355" s="3"/>
      <c r="FH355" s="3"/>
      <c r="FI355" s="3"/>
      <c r="FJ355" s="3"/>
      <c r="FK355" s="3"/>
      <c r="FL355" s="3"/>
      <c r="FM355" s="3"/>
      <c r="FN355" s="3"/>
      <c r="FO355" s="3"/>
      <c r="FP355" s="3"/>
      <c r="FQ355" s="3"/>
      <c r="FR355" s="3"/>
      <c r="FS355" s="3"/>
      <c r="FT355" s="3"/>
      <c r="FU355" s="3"/>
      <c r="FV355" s="3"/>
      <c r="FW355" s="3"/>
      <c r="FX355" s="3"/>
      <c r="FY355" s="3"/>
      <c r="FZ355" s="3"/>
      <c r="GA355" s="3"/>
      <c r="GB355" s="3"/>
      <c r="GC355" s="3"/>
      <c r="GD355" s="3"/>
      <c r="GE355" s="3"/>
      <c r="GF355" s="3"/>
      <c r="GG355" s="3"/>
      <c r="GH355" s="3"/>
      <c r="GI355" s="3"/>
      <c r="GJ355" s="3"/>
      <c r="GK355" s="3"/>
      <c r="GL355" s="3"/>
      <c r="GM355" s="3"/>
      <c r="GN355" s="3"/>
      <c r="GO355" s="3"/>
      <c r="GP355" s="3"/>
      <c r="GQ355" s="3"/>
      <c r="GR355" s="3"/>
      <c r="GS355" s="3"/>
      <c r="GT355" s="3"/>
      <c r="GU355" s="3"/>
      <c r="GV355" s="3"/>
      <c r="GW355" s="3"/>
      <c r="GX355" s="3"/>
      <c r="GY355" s="3"/>
      <c r="GZ355" s="3"/>
      <c r="HA355" s="3"/>
      <c r="HB355" s="3"/>
      <c r="HC355" s="3"/>
      <c r="HD355" s="3"/>
      <c r="HE355" s="3"/>
      <c r="HF355" s="3"/>
      <c r="HG355" s="3"/>
      <c r="HH355" s="3"/>
      <c r="HI355" s="3"/>
      <c r="HJ355" s="3"/>
      <c r="HK355" s="3"/>
      <c r="HL355" s="3"/>
      <c r="HM355" s="3"/>
      <c r="HN355" s="3"/>
      <c r="HO355" s="3"/>
      <c r="HP355" s="3"/>
      <c r="HQ355" s="3"/>
      <c r="HR355" s="3"/>
      <c r="HS355" s="3"/>
      <c r="HT355" s="3"/>
      <c r="HU355" s="3"/>
      <c r="HV355" s="3"/>
      <c r="HW355" s="3"/>
      <c r="HX355" s="3"/>
      <c r="HY355" s="3"/>
      <c r="HZ355" s="3"/>
      <c r="IA355" s="3"/>
      <c r="IB355" s="3"/>
      <c r="IC355" s="3"/>
      <c r="ID355" s="3"/>
      <c r="IE355" s="3"/>
      <c r="IF355" s="3"/>
      <c r="IG355" s="3"/>
      <c r="IH355" s="3"/>
      <c r="II355" s="3"/>
      <c r="IJ355" s="3"/>
      <c r="IK355" s="3"/>
      <c r="IL355" s="3"/>
      <c r="IM355" s="3"/>
      <c r="IN355" s="3"/>
      <c r="IO355" s="3"/>
      <c r="IP355" s="3"/>
      <c r="IQ355" s="3"/>
      <c r="IR355" s="3"/>
    </row>
    <row r="356" spans="1:252" s="115" customFormat="1" x14ac:dyDescent="0.25">
      <c r="A356" s="37" t="s">
        <v>34</v>
      </c>
      <c r="B356" s="366" t="s">
        <v>1471</v>
      </c>
      <c r="C356" s="81">
        <v>4.67</v>
      </c>
      <c r="D356" s="82" t="s">
        <v>29</v>
      </c>
      <c r="E356" s="83"/>
      <c r="F356" s="8">
        <f t="shared" si="10"/>
        <v>0</v>
      </c>
      <c r="G356" s="2"/>
      <c r="H356" s="3"/>
      <c r="I356" s="3"/>
      <c r="J356" s="3"/>
      <c r="K356" s="3"/>
      <c r="L356" s="3"/>
      <c r="M356" s="3"/>
      <c r="N356" s="3"/>
      <c r="O356" s="3"/>
      <c r="P356" s="3"/>
      <c r="Q356" s="3"/>
      <c r="R356" s="3"/>
      <c r="S356" s="3"/>
      <c r="T356" s="3"/>
      <c r="U356" s="3"/>
      <c r="V356" s="3"/>
      <c r="W356" s="3"/>
      <c r="X356" s="3"/>
      <c r="Y356" s="3"/>
      <c r="Z356" s="3"/>
      <c r="AA356" s="3"/>
      <c r="AB356" s="3"/>
      <c r="AC356" s="3"/>
      <c r="AD356" s="3"/>
      <c r="AE356" s="3"/>
      <c r="AF356" s="3"/>
      <c r="AG356" s="3"/>
      <c r="AH356" s="3"/>
      <c r="AI356" s="3"/>
      <c r="AJ356" s="3"/>
      <c r="AK356" s="3"/>
      <c r="AL356" s="3"/>
      <c r="AM356" s="3"/>
      <c r="AN356" s="3"/>
      <c r="AO356" s="3"/>
      <c r="AP356" s="3"/>
      <c r="AQ356" s="3"/>
      <c r="AR356" s="3"/>
      <c r="AS356" s="3"/>
      <c r="AT356" s="3"/>
      <c r="AU356" s="3"/>
      <c r="AV356" s="3"/>
      <c r="AW356" s="3"/>
      <c r="AX356" s="3"/>
      <c r="AY356" s="3"/>
      <c r="AZ356" s="3"/>
      <c r="BA356" s="3"/>
      <c r="BB356" s="3"/>
      <c r="BC356" s="3"/>
      <c r="BD356" s="3"/>
      <c r="BE356" s="3"/>
      <c r="BF356" s="3"/>
      <c r="BG356" s="3"/>
      <c r="BH356" s="3"/>
      <c r="BI356" s="3"/>
      <c r="BJ356" s="3"/>
      <c r="BK356" s="3"/>
      <c r="BL356" s="3"/>
      <c r="BM356" s="3"/>
      <c r="BN356" s="3"/>
      <c r="BO356" s="3"/>
      <c r="BP356" s="3"/>
      <c r="BQ356" s="3"/>
      <c r="BR356" s="3"/>
      <c r="BS356" s="3"/>
      <c r="BT356" s="3"/>
      <c r="BU356" s="3"/>
      <c r="BV356" s="3"/>
      <c r="BW356" s="3"/>
      <c r="BX356" s="3"/>
      <c r="BY356" s="3"/>
      <c r="BZ356" s="3"/>
      <c r="CA356" s="3"/>
      <c r="CB356" s="3"/>
      <c r="CC356" s="3"/>
      <c r="CD356" s="3"/>
      <c r="CE356" s="3"/>
      <c r="CF356" s="3"/>
      <c r="CG356" s="3"/>
      <c r="CH356" s="3"/>
      <c r="CI356" s="3"/>
      <c r="CJ356" s="3"/>
      <c r="CK356" s="3"/>
      <c r="CL356" s="3"/>
      <c r="CM356" s="3"/>
      <c r="CN356" s="3"/>
      <c r="CO356" s="3"/>
      <c r="CP356" s="3"/>
      <c r="CQ356" s="3"/>
      <c r="CR356" s="3"/>
      <c r="CS356" s="3"/>
      <c r="CT356" s="3"/>
      <c r="CU356" s="3"/>
      <c r="CV356" s="3"/>
      <c r="CW356" s="3"/>
      <c r="CX356" s="3"/>
      <c r="CY356" s="3"/>
      <c r="CZ356" s="3"/>
      <c r="DA356" s="3"/>
      <c r="DB356" s="3"/>
      <c r="DC356" s="3"/>
      <c r="DD356" s="3"/>
      <c r="DE356" s="3"/>
      <c r="DF356" s="3"/>
      <c r="DG356" s="3"/>
      <c r="DH356" s="3"/>
      <c r="DI356" s="3"/>
      <c r="DJ356" s="3"/>
      <c r="DK356" s="3"/>
      <c r="DL356" s="3"/>
      <c r="DM356" s="3"/>
      <c r="DN356" s="3"/>
      <c r="DO356" s="3"/>
      <c r="DP356" s="3"/>
      <c r="DQ356" s="3"/>
      <c r="DR356" s="3"/>
      <c r="DS356" s="3"/>
      <c r="DT356" s="3"/>
      <c r="DU356" s="3"/>
      <c r="DV356" s="3"/>
      <c r="DW356" s="3"/>
      <c r="DX356" s="3"/>
      <c r="DY356" s="3"/>
      <c r="DZ356" s="3"/>
      <c r="EA356" s="3"/>
      <c r="EB356" s="3"/>
      <c r="EC356" s="3"/>
      <c r="ED356" s="3"/>
      <c r="EE356" s="3"/>
      <c r="EF356" s="3"/>
      <c r="EG356" s="3"/>
      <c r="EH356" s="3"/>
      <c r="EI356" s="3"/>
      <c r="EJ356" s="3"/>
      <c r="EK356" s="3"/>
      <c r="EL356" s="3"/>
      <c r="EM356" s="3"/>
      <c r="EN356" s="3"/>
      <c r="EO356" s="3"/>
      <c r="EP356" s="3"/>
      <c r="EQ356" s="3"/>
      <c r="ER356" s="3"/>
      <c r="ES356" s="3"/>
      <c r="ET356" s="3"/>
      <c r="EU356" s="3"/>
      <c r="EV356" s="3"/>
      <c r="EW356" s="3"/>
      <c r="EX356" s="3"/>
      <c r="EY356" s="3"/>
      <c r="EZ356" s="3"/>
      <c r="FA356" s="3"/>
      <c r="FB356" s="3"/>
      <c r="FC356" s="3"/>
      <c r="FD356" s="3"/>
      <c r="FE356" s="3"/>
      <c r="FF356" s="3"/>
      <c r="FG356" s="3"/>
      <c r="FH356" s="3"/>
      <c r="FI356" s="3"/>
      <c r="FJ356" s="3"/>
      <c r="FK356" s="3"/>
      <c r="FL356" s="3"/>
      <c r="FM356" s="3"/>
      <c r="FN356" s="3"/>
      <c r="FO356" s="3"/>
      <c r="FP356" s="3"/>
      <c r="FQ356" s="3"/>
      <c r="FR356" s="3"/>
      <c r="FS356" s="3"/>
      <c r="FT356" s="3"/>
      <c r="FU356" s="3"/>
      <c r="FV356" s="3"/>
      <c r="FW356" s="3"/>
      <c r="FX356" s="3"/>
      <c r="FY356" s="3"/>
      <c r="FZ356" s="3"/>
      <c r="GA356" s="3"/>
      <c r="GB356" s="3"/>
      <c r="GC356" s="3"/>
      <c r="GD356" s="3"/>
      <c r="GE356" s="3"/>
      <c r="GF356" s="3"/>
      <c r="GG356" s="3"/>
      <c r="GH356" s="3"/>
      <c r="GI356" s="3"/>
      <c r="GJ356" s="3"/>
      <c r="GK356" s="3"/>
      <c r="GL356" s="3"/>
      <c r="GM356" s="3"/>
      <c r="GN356" s="3"/>
      <c r="GO356" s="3"/>
      <c r="GP356" s="3"/>
      <c r="GQ356" s="3"/>
      <c r="GR356" s="3"/>
      <c r="GS356" s="3"/>
      <c r="GT356" s="3"/>
      <c r="GU356" s="3"/>
      <c r="GV356" s="3"/>
      <c r="GW356" s="3"/>
      <c r="GX356" s="3"/>
      <c r="GY356" s="3"/>
      <c r="GZ356" s="3"/>
      <c r="HA356" s="3"/>
      <c r="HB356" s="3"/>
      <c r="HC356" s="3"/>
      <c r="HD356" s="3"/>
      <c r="HE356" s="3"/>
      <c r="HF356" s="3"/>
      <c r="HG356" s="3"/>
      <c r="HH356" s="3"/>
      <c r="HI356" s="3"/>
      <c r="HJ356" s="3"/>
      <c r="HK356" s="3"/>
      <c r="HL356" s="3"/>
      <c r="HM356" s="3"/>
      <c r="HN356" s="3"/>
      <c r="HO356" s="3"/>
      <c r="HP356" s="3"/>
      <c r="HQ356" s="3"/>
      <c r="HR356" s="3"/>
      <c r="HS356" s="3"/>
      <c r="HT356" s="3"/>
      <c r="HU356" s="3"/>
      <c r="HV356" s="3"/>
      <c r="HW356" s="3"/>
      <c r="HX356" s="3"/>
      <c r="HY356" s="3"/>
      <c r="HZ356" s="3"/>
      <c r="IA356" s="3"/>
      <c r="IB356" s="3"/>
      <c r="IC356" s="3"/>
      <c r="ID356" s="3"/>
      <c r="IE356" s="3"/>
      <c r="IF356" s="3"/>
      <c r="IG356" s="3"/>
      <c r="IH356" s="3"/>
      <c r="II356" s="3"/>
      <c r="IJ356" s="3"/>
      <c r="IK356" s="3"/>
      <c r="IL356" s="3"/>
      <c r="IM356" s="3"/>
      <c r="IN356" s="3"/>
      <c r="IO356" s="3"/>
      <c r="IP356" s="3"/>
      <c r="IQ356" s="3"/>
      <c r="IR356" s="3"/>
    </row>
    <row r="357" spans="1:252" s="115" customFormat="1" x14ac:dyDescent="0.25">
      <c r="A357" s="37" t="s">
        <v>36</v>
      </c>
      <c r="B357" s="366" t="s">
        <v>1474</v>
      </c>
      <c r="C357" s="81">
        <v>4.33</v>
      </c>
      <c r="D357" s="82" t="s">
        <v>29</v>
      </c>
      <c r="E357" s="83"/>
      <c r="F357" s="8">
        <f t="shared" si="10"/>
        <v>0</v>
      </c>
      <c r="G357" s="2"/>
      <c r="H357" s="3"/>
      <c r="I357" s="3"/>
      <c r="J357" s="3"/>
      <c r="K357" s="3"/>
      <c r="L357" s="3"/>
      <c r="M357" s="3"/>
      <c r="N357" s="3"/>
      <c r="O357" s="3"/>
      <c r="P357" s="3"/>
      <c r="Q357" s="3"/>
      <c r="R357" s="3"/>
      <c r="S357" s="3"/>
      <c r="T357" s="3"/>
      <c r="U357" s="3"/>
      <c r="V357" s="3"/>
      <c r="W357" s="3"/>
      <c r="X357" s="3"/>
      <c r="Y357" s="3"/>
      <c r="Z357" s="3"/>
      <c r="AA357" s="3"/>
      <c r="AB357" s="3"/>
      <c r="AC357" s="3"/>
      <c r="AD357" s="3"/>
      <c r="AE357" s="3"/>
      <c r="AF357" s="3"/>
      <c r="AG357" s="3"/>
      <c r="AH357" s="3"/>
      <c r="AI357" s="3"/>
      <c r="AJ357" s="3"/>
      <c r="AK357" s="3"/>
      <c r="AL357" s="3"/>
      <c r="AM357" s="3"/>
      <c r="AN357" s="3"/>
      <c r="AO357" s="3"/>
      <c r="AP357" s="3"/>
      <c r="AQ357" s="3"/>
      <c r="AR357" s="3"/>
      <c r="AS357" s="3"/>
      <c r="AT357" s="3"/>
      <c r="AU357" s="3"/>
      <c r="AV357" s="3"/>
      <c r="AW357" s="3"/>
      <c r="AX357" s="3"/>
      <c r="AY357" s="3"/>
      <c r="AZ357" s="3"/>
      <c r="BA357" s="3"/>
      <c r="BB357" s="3"/>
      <c r="BC357" s="3"/>
      <c r="BD357" s="3"/>
      <c r="BE357" s="3"/>
      <c r="BF357" s="3"/>
      <c r="BG357" s="3"/>
      <c r="BH357" s="3"/>
      <c r="BI357" s="3"/>
      <c r="BJ357" s="3"/>
      <c r="BK357" s="3"/>
      <c r="BL357" s="3"/>
      <c r="BM357" s="3"/>
      <c r="BN357" s="3"/>
      <c r="BO357" s="3"/>
      <c r="BP357" s="3"/>
      <c r="BQ357" s="3"/>
      <c r="BR357" s="3"/>
      <c r="BS357" s="3"/>
      <c r="BT357" s="3"/>
      <c r="BU357" s="3"/>
      <c r="BV357" s="3"/>
      <c r="BW357" s="3"/>
      <c r="BX357" s="3"/>
      <c r="BY357" s="3"/>
      <c r="BZ357" s="3"/>
      <c r="CA357" s="3"/>
      <c r="CB357" s="3"/>
      <c r="CC357" s="3"/>
      <c r="CD357" s="3"/>
      <c r="CE357" s="3"/>
      <c r="CF357" s="3"/>
      <c r="CG357" s="3"/>
      <c r="CH357" s="3"/>
      <c r="CI357" s="3"/>
      <c r="CJ357" s="3"/>
      <c r="CK357" s="3"/>
      <c r="CL357" s="3"/>
      <c r="CM357" s="3"/>
      <c r="CN357" s="3"/>
      <c r="CO357" s="3"/>
      <c r="CP357" s="3"/>
      <c r="CQ357" s="3"/>
      <c r="CR357" s="3"/>
      <c r="CS357" s="3"/>
      <c r="CT357" s="3"/>
      <c r="CU357" s="3"/>
      <c r="CV357" s="3"/>
      <c r="CW357" s="3"/>
      <c r="CX357" s="3"/>
      <c r="CY357" s="3"/>
      <c r="CZ357" s="3"/>
      <c r="DA357" s="3"/>
      <c r="DB357" s="3"/>
      <c r="DC357" s="3"/>
      <c r="DD357" s="3"/>
      <c r="DE357" s="3"/>
      <c r="DF357" s="3"/>
      <c r="DG357" s="3"/>
      <c r="DH357" s="3"/>
      <c r="DI357" s="3"/>
      <c r="DJ357" s="3"/>
      <c r="DK357" s="3"/>
      <c r="DL357" s="3"/>
      <c r="DM357" s="3"/>
      <c r="DN357" s="3"/>
      <c r="DO357" s="3"/>
      <c r="DP357" s="3"/>
      <c r="DQ357" s="3"/>
      <c r="DR357" s="3"/>
      <c r="DS357" s="3"/>
      <c r="DT357" s="3"/>
      <c r="DU357" s="3"/>
      <c r="DV357" s="3"/>
      <c r="DW357" s="3"/>
      <c r="DX357" s="3"/>
      <c r="DY357" s="3"/>
      <c r="DZ357" s="3"/>
      <c r="EA357" s="3"/>
      <c r="EB357" s="3"/>
      <c r="EC357" s="3"/>
      <c r="ED357" s="3"/>
      <c r="EE357" s="3"/>
      <c r="EF357" s="3"/>
      <c r="EG357" s="3"/>
      <c r="EH357" s="3"/>
      <c r="EI357" s="3"/>
      <c r="EJ357" s="3"/>
      <c r="EK357" s="3"/>
      <c r="EL357" s="3"/>
      <c r="EM357" s="3"/>
      <c r="EN357" s="3"/>
      <c r="EO357" s="3"/>
      <c r="EP357" s="3"/>
      <c r="EQ357" s="3"/>
      <c r="ER357" s="3"/>
      <c r="ES357" s="3"/>
      <c r="ET357" s="3"/>
      <c r="EU357" s="3"/>
      <c r="EV357" s="3"/>
      <c r="EW357" s="3"/>
      <c r="EX357" s="3"/>
      <c r="EY357" s="3"/>
      <c r="EZ357" s="3"/>
      <c r="FA357" s="3"/>
      <c r="FB357" s="3"/>
      <c r="FC357" s="3"/>
      <c r="FD357" s="3"/>
      <c r="FE357" s="3"/>
      <c r="FF357" s="3"/>
      <c r="FG357" s="3"/>
      <c r="FH357" s="3"/>
      <c r="FI357" s="3"/>
      <c r="FJ357" s="3"/>
      <c r="FK357" s="3"/>
      <c r="FL357" s="3"/>
      <c r="FM357" s="3"/>
      <c r="FN357" s="3"/>
      <c r="FO357" s="3"/>
      <c r="FP357" s="3"/>
      <c r="FQ357" s="3"/>
      <c r="FR357" s="3"/>
      <c r="FS357" s="3"/>
      <c r="FT357" s="3"/>
      <c r="FU357" s="3"/>
      <c r="FV357" s="3"/>
      <c r="FW357" s="3"/>
      <c r="FX357" s="3"/>
      <c r="FY357" s="3"/>
      <c r="FZ357" s="3"/>
      <c r="GA357" s="3"/>
      <c r="GB357" s="3"/>
      <c r="GC357" s="3"/>
      <c r="GD357" s="3"/>
      <c r="GE357" s="3"/>
      <c r="GF357" s="3"/>
      <c r="GG357" s="3"/>
      <c r="GH357" s="3"/>
      <c r="GI357" s="3"/>
      <c r="GJ357" s="3"/>
      <c r="GK357" s="3"/>
      <c r="GL357" s="3"/>
      <c r="GM357" s="3"/>
      <c r="GN357" s="3"/>
      <c r="GO357" s="3"/>
      <c r="GP357" s="3"/>
      <c r="GQ357" s="3"/>
      <c r="GR357" s="3"/>
      <c r="GS357" s="3"/>
      <c r="GT357" s="3"/>
      <c r="GU357" s="3"/>
      <c r="GV357" s="3"/>
      <c r="GW357" s="3"/>
      <c r="GX357" s="3"/>
      <c r="GY357" s="3"/>
      <c r="GZ357" s="3"/>
      <c r="HA357" s="3"/>
      <c r="HB357" s="3"/>
      <c r="HC357" s="3"/>
      <c r="HD357" s="3"/>
      <c r="HE357" s="3"/>
      <c r="HF357" s="3"/>
      <c r="HG357" s="3"/>
      <c r="HH357" s="3"/>
      <c r="HI357" s="3"/>
      <c r="HJ357" s="3"/>
      <c r="HK357" s="3"/>
      <c r="HL357" s="3"/>
      <c r="HM357" s="3"/>
      <c r="HN357" s="3"/>
      <c r="HO357" s="3"/>
      <c r="HP357" s="3"/>
      <c r="HQ357" s="3"/>
      <c r="HR357" s="3"/>
      <c r="HS357" s="3"/>
      <c r="HT357" s="3"/>
      <c r="HU357" s="3"/>
      <c r="HV357" s="3"/>
      <c r="HW357" s="3"/>
      <c r="HX357" s="3"/>
      <c r="HY357" s="3"/>
      <c r="HZ357" s="3"/>
      <c r="IA357" s="3"/>
      <c r="IB357" s="3"/>
      <c r="IC357" s="3"/>
      <c r="ID357" s="3"/>
      <c r="IE357" s="3"/>
      <c r="IF357" s="3"/>
      <c r="IG357" s="3"/>
      <c r="IH357" s="3"/>
      <c r="II357" s="3"/>
      <c r="IJ357" s="3"/>
      <c r="IK357" s="3"/>
      <c r="IL357" s="3"/>
      <c r="IM357" s="3"/>
      <c r="IN357" s="3"/>
      <c r="IO357" s="3"/>
      <c r="IP357" s="3"/>
      <c r="IQ357" s="3"/>
      <c r="IR357" s="3"/>
    </row>
    <row r="358" spans="1:252" s="115" customFormat="1" x14ac:dyDescent="0.25">
      <c r="A358" s="37" t="s">
        <v>38</v>
      </c>
      <c r="B358" s="10" t="s">
        <v>1475</v>
      </c>
      <c r="C358" s="81">
        <v>4.5</v>
      </c>
      <c r="D358" s="82" t="s">
        <v>29</v>
      </c>
      <c r="E358" s="83"/>
      <c r="F358" s="8">
        <f t="shared" si="10"/>
        <v>0</v>
      </c>
      <c r="G358" s="2"/>
      <c r="H358" s="3"/>
      <c r="I358" s="3"/>
      <c r="J358" s="3"/>
      <c r="K358" s="3"/>
      <c r="L358" s="3"/>
      <c r="M358" s="3"/>
      <c r="N358" s="3"/>
      <c r="O358" s="3"/>
      <c r="P358" s="3"/>
      <c r="Q358" s="3"/>
      <c r="R358" s="3"/>
      <c r="S358" s="3"/>
      <c r="T358" s="3"/>
      <c r="U358" s="3"/>
      <c r="V358" s="3"/>
      <c r="W358" s="3"/>
      <c r="X358" s="3"/>
      <c r="Y358" s="3"/>
      <c r="Z358" s="3"/>
      <c r="AA358" s="3"/>
      <c r="AB358" s="3"/>
      <c r="AC358" s="3"/>
      <c r="AD358" s="3"/>
      <c r="AE358" s="3"/>
      <c r="AF358" s="3"/>
      <c r="AG358" s="3"/>
      <c r="AH358" s="3"/>
      <c r="AI358" s="3"/>
      <c r="AJ358" s="3"/>
      <c r="AK358" s="3"/>
      <c r="AL358" s="3"/>
      <c r="AM358" s="3"/>
      <c r="AN358" s="3"/>
      <c r="AO358" s="3"/>
      <c r="AP358" s="3"/>
      <c r="AQ358" s="3"/>
      <c r="AR358" s="3"/>
      <c r="AS358" s="3"/>
      <c r="AT358" s="3"/>
      <c r="AU358" s="3"/>
      <c r="AV358" s="3"/>
      <c r="AW358" s="3"/>
      <c r="AX358" s="3"/>
      <c r="AY358" s="3"/>
      <c r="AZ358" s="3"/>
      <c r="BA358" s="3"/>
      <c r="BB358" s="3"/>
      <c r="BC358" s="3"/>
      <c r="BD358" s="3"/>
      <c r="BE358" s="3"/>
      <c r="BF358" s="3"/>
      <c r="BG358" s="3"/>
      <c r="BH358" s="3"/>
      <c r="BI358" s="3"/>
      <c r="BJ358" s="3"/>
      <c r="BK358" s="3"/>
      <c r="BL358" s="3"/>
      <c r="BM358" s="3"/>
      <c r="BN358" s="3"/>
      <c r="BO358" s="3"/>
      <c r="BP358" s="3"/>
      <c r="BQ358" s="3"/>
      <c r="BR358" s="3"/>
      <c r="BS358" s="3"/>
      <c r="BT358" s="3"/>
      <c r="BU358" s="3"/>
      <c r="BV358" s="3"/>
      <c r="BW358" s="3"/>
      <c r="BX358" s="3"/>
      <c r="BY358" s="3"/>
      <c r="BZ358" s="3"/>
      <c r="CA358" s="3"/>
      <c r="CB358" s="3"/>
      <c r="CC358" s="3"/>
      <c r="CD358" s="3"/>
      <c r="CE358" s="3"/>
      <c r="CF358" s="3"/>
      <c r="CG358" s="3"/>
      <c r="CH358" s="3"/>
      <c r="CI358" s="3"/>
      <c r="CJ358" s="3"/>
      <c r="CK358" s="3"/>
      <c r="CL358" s="3"/>
      <c r="CM358" s="3"/>
      <c r="CN358" s="3"/>
      <c r="CO358" s="3"/>
      <c r="CP358" s="3"/>
      <c r="CQ358" s="3"/>
      <c r="CR358" s="3"/>
      <c r="CS358" s="3"/>
      <c r="CT358" s="3"/>
      <c r="CU358" s="3"/>
      <c r="CV358" s="3"/>
      <c r="CW358" s="3"/>
      <c r="CX358" s="3"/>
      <c r="CY358" s="3"/>
      <c r="CZ358" s="3"/>
      <c r="DA358" s="3"/>
      <c r="DB358" s="3"/>
      <c r="DC358" s="3"/>
      <c r="DD358" s="3"/>
      <c r="DE358" s="3"/>
      <c r="DF358" s="3"/>
      <c r="DG358" s="3"/>
      <c r="DH358" s="3"/>
      <c r="DI358" s="3"/>
      <c r="DJ358" s="3"/>
      <c r="DK358" s="3"/>
      <c r="DL358" s="3"/>
      <c r="DM358" s="3"/>
      <c r="DN358" s="3"/>
      <c r="DO358" s="3"/>
      <c r="DP358" s="3"/>
      <c r="DQ358" s="3"/>
      <c r="DR358" s="3"/>
      <c r="DS358" s="3"/>
      <c r="DT358" s="3"/>
      <c r="DU358" s="3"/>
      <c r="DV358" s="3"/>
      <c r="DW358" s="3"/>
      <c r="DX358" s="3"/>
      <c r="DY358" s="3"/>
      <c r="DZ358" s="3"/>
      <c r="EA358" s="3"/>
      <c r="EB358" s="3"/>
      <c r="EC358" s="3"/>
      <c r="ED358" s="3"/>
      <c r="EE358" s="3"/>
      <c r="EF358" s="3"/>
      <c r="EG358" s="3"/>
      <c r="EH358" s="3"/>
      <c r="EI358" s="3"/>
      <c r="EJ358" s="3"/>
      <c r="EK358" s="3"/>
      <c r="EL358" s="3"/>
      <c r="EM358" s="3"/>
      <c r="EN358" s="3"/>
      <c r="EO358" s="3"/>
      <c r="EP358" s="3"/>
      <c r="EQ358" s="3"/>
      <c r="ER358" s="3"/>
      <c r="ES358" s="3"/>
      <c r="ET358" s="3"/>
      <c r="EU358" s="3"/>
      <c r="EV358" s="3"/>
      <c r="EW358" s="3"/>
      <c r="EX358" s="3"/>
      <c r="EY358" s="3"/>
      <c r="EZ358" s="3"/>
      <c r="FA358" s="3"/>
      <c r="FB358" s="3"/>
      <c r="FC358" s="3"/>
      <c r="FD358" s="3"/>
      <c r="FE358" s="3"/>
      <c r="FF358" s="3"/>
      <c r="FG358" s="3"/>
      <c r="FH358" s="3"/>
      <c r="FI358" s="3"/>
      <c r="FJ358" s="3"/>
      <c r="FK358" s="3"/>
      <c r="FL358" s="3"/>
      <c r="FM358" s="3"/>
      <c r="FN358" s="3"/>
      <c r="FO358" s="3"/>
      <c r="FP358" s="3"/>
      <c r="FQ358" s="3"/>
      <c r="FR358" s="3"/>
      <c r="FS358" s="3"/>
      <c r="FT358" s="3"/>
      <c r="FU358" s="3"/>
      <c r="FV358" s="3"/>
      <c r="FW358" s="3"/>
      <c r="FX358" s="3"/>
      <c r="FY358" s="3"/>
      <c r="FZ358" s="3"/>
      <c r="GA358" s="3"/>
      <c r="GB358" s="3"/>
      <c r="GC358" s="3"/>
      <c r="GD358" s="3"/>
      <c r="GE358" s="3"/>
      <c r="GF358" s="3"/>
      <c r="GG358" s="3"/>
      <c r="GH358" s="3"/>
      <c r="GI358" s="3"/>
      <c r="GJ358" s="3"/>
      <c r="GK358" s="3"/>
      <c r="GL358" s="3"/>
      <c r="GM358" s="3"/>
      <c r="GN358" s="3"/>
      <c r="GO358" s="3"/>
      <c r="GP358" s="3"/>
      <c r="GQ358" s="3"/>
      <c r="GR358" s="3"/>
      <c r="GS358" s="3"/>
      <c r="GT358" s="3"/>
      <c r="GU358" s="3"/>
      <c r="GV358" s="3"/>
      <c r="GW358" s="3"/>
      <c r="GX358" s="3"/>
      <c r="GY358" s="3"/>
      <c r="GZ358" s="3"/>
      <c r="HA358" s="3"/>
      <c r="HB358" s="3"/>
      <c r="HC358" s="3"/>
      <c r="HD358" s="3"/>
      <c r="HE358" s="3"/>
      <c r="HF358" s="3"/>
      <c r="HG358" s="3"/>
      <c r="HH358" s="3"/>
      <c r="HI358" s="3"/>
      <c r="HJ358" s="3"/>
      <c r="HK358" s="3"/>
      <c r="HL358" s="3"/>
      <c r="HM358" s="3"/>
      <c r="HN358" s="3"/>
      <c r="HO358" s="3"/>
      <c r="HP358" s="3"/>
      <c r="HQ358" s="3"/>
      <c r="HR358" s="3"/>
      <c r="HS358" s="3"/>
      <c r="HT358" s="3"/>
      <c r="HU358" s="3"/>
      <c r="HV358" s="3"/>
      <c r="HW358" s="3"/>
      <c r="HX358" s="3"/>
      <c r="HY358" s="3"/>
      <c r="HZ358" s="3"/>
      <c r="IA358" s="3"/>
      <c r="IB358" s="3"/>
      <c r="IC358" s="3"/>
      <c r="ID358" s="3"/>
      <c r="IE358" s="3"/>
      <c r="IF358" s="3"/>
      <c r="IG358" s="3"/>
      <c r="IH358" s="3"/>
      <c r="II358" s="3"/>
      <c r="IJ358" s="3"/>
      <c r="IK358" s="3"/>
      <c r="IL358" s="3"/>
      <c r="IM358" s="3"/>
      <c r="IN358" s="3"/>
      <c r="IO358" s="3"/>
      <c r="IP358" s="3"/>
      <c r="IQ358" s="3"/>
      <c r="IR358" s="3"/>
    </row>
    <row r="359" spans="1:252" s="115" customFormat="1" x14ac:dyDescent="0.25">
      <c r="A359" s="37" t="s">
        <v>40</v>
      </c>
      <c r="B359" s="366" t="s">
        <v>1476</v>
      </c>
      <c r="C359" s="81">
        <v>3.86</v>
      </c>
      <c r="D359" s="82" t="s">
        <v>29</v>
      </c>
      <c r="E359" s="83"/>
      <c r="F359" s="8">
        <f t="shared" si="10"/>
        <v>0</v>
      </c>
      <c r="G359" s="2"/>
      <c r="H359" s="3"/>
      <c r="I359" s="3"/>
      <c r="J359" s="3"/>
      <c r="K359" s="3"/>
      <c r="L359" s="3"/>
      <c r="M359" s="3"/>
      <c r="N359" s="3"/>
      <c r="O359" s="3"/>
      <c r="P359" s="3"/>
      <c r="Q359" s="3"/>
      <c r="R359" s="3"/>
      <c r="S359" s="3"/>
      <c r="T359" s="3"/>
      <c r="U359" s="3"/>
      <c r="V359" s="3"/>
      <c r="W359" s="3"/>
      <c r="X359" s="3"/>
      <c r="Y359" s="3"/>
      <c r="Z359" s="3"/>
      <c r="AA359" s="3"/>
      <c r="AB359" s="3"/>
      <c r="AC359" s="3"/>
      <c r="AD359" s="3"/>
      <c r="AE359" s="3"/>
      <c r="AF359" s="3"/>
      <c r="AG359" s="3"/>
      <c r="AH359" s="3"/>
      <c r="AI359" s="3"/>
      <c r="AJ359" s="3"/>
      <c r="AK359" s="3"/>
      <c r="AL359" s="3"/>
      <c r="AM359" s="3"/>
      <c r="AN359" s="3"/>
      <c r="AO359" s="3"/>
      <c r="AP359" s="3"/>
      <c r="AQ359" s="3"/>
      <c r="AR359" s="3"/>
      <c r="AS359" s="3"/>
      <c r="AT359" s="3"/>
      <c r="AU359" s="3"/>
      <c r="AV359" s="3"/>
      <c r="AW359" s="3"/>
      <c r="AX359" s="3"/>
      <c r="AY359" s="3"/>
      <c r="AZ359" s="3"/>
      <c r="BA359" s="3"/>
      <c r="BB359" s="3"/>
      <c r="BC359" s="3"/>
      <c r="BD359" s="3"/>
      <c r="BE359" s="3"/>
      <c r="BF359" s="3"/>
      <c r="BG359" s="3"/>
      <c r="BH359" s="3"/>
      <c r="BI359" s="3"/>
      <c r="BJ359" s="3"/>
      <c r="BK359" s="3"/>
      <c r="BL359" s="3"/>
      <c r="BM359" s="3"/>
      <c r="BN359" s="3"/>
      <c r="BO359" s="3"/>
      <c r="BP359" s="3"/>
      <c r="BQ359" s="3"/>
      <c r="BR359" s="3"/>
      <c r="BS359" s="3"/>
      <c r="BT359" s="3"/>
      <c r="BU359" s="3"/>
      <c r="BV359" s="3"/>
      <c r="BW359" s="3"/>
      <c r="BX359" s="3"/>
      <c r="BY359" s="3"/>
      <c r="BZ359" s="3"/>
      <c r="CA359" s="3"/>
      <c r="CB359" s="3"/>
      <c r="CC359" s="3"/>
      <c r="CD359" s="3"/>
      <c r="CE359" s="3"/>
      <c r="CF359" s="3"/>
      <c r="CG359" s="3"/>
      <c r="CH359" s="3"/>
      <c r="CI359" s="3"/>
      <c r="CJ359" s="3"/>
      <c r="CK359" s="3"/>
      <c r="CL359" s="3"/>
      <c r="CM359" s="3"/>
      <c r="CN359" s="3"/>
      <c r="CO359" s="3"/>
      <c r="CP359" s="3"/>
      <c r="CQ359" s="3"/>
      <c r="CR359" s="3"/>
      <c r="CS359" s="3"/>
      <c r="CT359" s="3"/>
      <c r="CU359" s="3"/>
      <c r="CV359" s="3"/>
      <c r="CW359" s="3"/>
      <c r="CX359" s="3"/>
      <c r="CY359" s="3"/>
      <c r="CZ359" s="3"/>
      <c r="DA359" s="3"/>
      <c r="DB359" s="3"/>
      <c r="DC359" s="3"/>
      <c r="DD359" s="3"/>
      <c r="DE359" s="3"/>
      <c r="DF359" s="3"/>
      <c r="DG359" s="3"/>
      <c r="DH359" s="3"/>
      <c r="DI359" s="3"/>
      <c r="DJ359" s="3"/>
      <c r="DK359" s="3"/>
      <c r="DL359" s="3"/>
      <c r="DM359" s="3"/>
      <c r="DN359" s="3"/>
      <c r="DO359" s="3"/>
      <c r="DP359" s="3"/>
      <c r="DQ359" s="3"/>
      <c r="DR359" s="3"/>
      <c r="DS359" s="3"/>
      <c r="DT359" s="3"/>
      <c r="DU359" s="3"/>
      <c r="DV359" s="3"/>
      <c r="DW359" s="3"/>
      <c r="DX359" s="3"/>
      <c r="DY359" s="3"/>
      <c r="DZ359" s="3"/>
      <c r="EA359" s="3"/>
      <c r="EB359" s="3"/>
      <c r="EC359" s="3"/>
      <c r="ED359" s="3"/>
      <c r="EE359" s="3"/>
      <c r="EF359" s="3"/>
      <c r="EG359" s="3"/>
      <c r="EH359" s="3"/>
      <c r="EI359" s="3"/>
      <c r="EJ359" s="3"/>
      <c r="EK359" s="3"/>
      <c r="EL359" s="3"/>
      <c r="EM359" s="3"/>
      <c r="EN359" s="3"/>
      <c r="EO359" s="3"/>
      <c r="EP359" s="3"/>
      <c r="EQ359" s="3"/>
      <c r="ER359" s="3"/>
      <c r="ES359" s="3"/>
      <c r="ET359" s="3"/>
      <c r="EU359" s="3"/>
      <c r="EV359" s="3"/>
      <c r="EW359" s="3"/>
      <c r="EX359" s="3"/>
      <c r="EY359" s="3"/>
      <c r="EZ359" s="3"/>
      <c r="FA359" s="3"/>
      <c r="FB359" s="3"/>
      <c r="FC359" s="3"/>
      <c r="FD359" s="3"/>
      <c r="FE359" s="3"/>
      <c r="FF359" s="3"/>
      <c r="FG359" s="3"/>
      <c r="FH359" s="3"/>
      <c r="FI359" s="3"/>
      <c r="FJ359" s="3"/>
      <c r="FK359" s="3"/>
      <c r="FL359" s="3"/>
      <c r="FM359" s="3"/>
      <c r="FN359" s="3"/>
      <c r="FO359" s="3"/>
      <c r="FP359" s="3"/>
      <c r="FQ359" s="3"/>
      <c r="FR359" s="3"/>
      <c r="FS359" s="3"/>
      <c r="FT359" s="3"/>
      <c r="FU359" s="3"/>
      <c r="FV359" s="3"/>
      <c r="FW359" s="3"/>
      <c r="FX359" s="3"/>
      <c r="FY359" s="3"/>
      <c r="FZ359" s="3"/>
      <c r="GA359" s="3"/>
      <c r="GB359" s="3"/>
      <c r="GC359" s="3"/>
      <c r="GD359" s="3"/>
      <c r="GE359" s="3"/>
      <c r="GF359" s="3"/>
      <c r="GG359" s="3"/>
      <c r="GH359" s="3"/>
      <c r="GI359" s="3"/>
      <c r="GJ359" s="3"/>
      <c r="GK359" s="3"/>
      <c r="GL359" s="3"/>
      <c r="GM359" s="3"/>
      <c r="GN359" s="3"/>
      <c r="GO359" s="3"/>
      <c r="GP359" s="3"/>
      <c r="GQ359" s="3"/>
      <c r="GR359" s="3"/>
      <c r="GS359" s="3"/>
      <c r="GT359" s="3"/>
      <c r="GU359" s="3"/>
      <c r="GV359" s="3"/>
      <c r="GW359" s="3"/>
      <c r="GX359" s="3"/>
      <c r="GY359" s="3"/>
      <c r="GZ359" s="3"/>
      <c r="HA359" s="3"/>
      <c r="HB359" s="3"/>
      <c r="HC359" s="3"/>
      <c r="HD359" s="3"/>
      <c r="HE359" s="3"/>
      <c r="HF359" s="3"/>
      <c r="HG359" s="3"/>
      <c r="HH359" s="3"/>
      <c r="HI359" s="3"/>
      <c r="HJ359" s="3"/>
      <c r="HK359" s="3"/>
      <c r="HL359" s="3"/>
      <c r="HM359" s="3"/>
      <c r="HN359" s="3"/>
      <c r="HO359" s="3"/>
      <c r="HP359" s="3"/>
      <c r="HQ359" s="3"/>
      <c r="HR359" s="3"/>
      <c r="HS359" s="3"/>
      <c r="HT359" s="3"/>
      <c r="HU359" s="3"/>
      <c r="HV359" s="3"/>
      <c r="HW359" s="3"/>
      <c r="HX359" s="3"/>
      <c r="HY359" s="3"/>
      <c r="HZ359" s="3"/>
      <c r="IA359" s="3"/>
      <c r="IB359" s="3"/>
      <c r="IC359" s="3"/>
      <c r="ID359" s="3"/>
      <c r="IE359" s="3"/>
      <c r="IF359" s="3"/>
      <c r="IG359" s="3"/>
      <c r="IH359" s="3"/>
      <c r="II359" s="3"/>
      <c r="IJ359" s="3"/>
      <c r="IK359" s="3"/>
      <c r="IL359" s="3"/>
      <c r="IM359" s="3"/>
      <c r="IN359" s="3"/>
      <c r="IO359" s="3"/>
      <c r="IP359" s="3"/>
      <c r="IQ359" s="3"/>
      <c r="IR359" s="3"/>
    </row>
    <row r="360" spans="1:252" s="115" customFormat="1" x14ac:dyDescent="0.25">
      <c r="A360" s="37" t="s">
        <v>42</v>
      </c>
      <c r="B360" s="366" t="s">
        <v>1477</v>
      </c>
      <c r="C360" s="81">
        <v>3.96</v>
      </c>
      <c r="D360" s="82" t="s">
        <v>29</v>
      </c>
      <c r="E360" s="83"/>
      <c r="F360" s="8">
        <f t="shared" si="10"/>
        <v>0</v>
      </c>
      <c r="G360" s="2"/>
      <c r="H360" s="3"/>
      <c r="I360" s="3"/>
      <c r="J360" s="3"/>
      <c r="K360" s="3"/>
      <c r="L360" s="3"/>
      <c r="M360" s="3"/>
      <c r="N360" s="3"/>
      <c r="O360" s="3"/>
      <c r="P360" s="3"/>
      <c r="Q360" s="3"/>
      <c r="R360" s="3"/>
      <c r="S360" s="3"/>
      <c r="T360" s="3"/>
      <c r="U360" s="3"/>
      <c r="V360" s="3"/>
      <c r="W360" s="3"/>
      <c r="X360" s="3"/>
      <c r="Y360" s="3"/>
      <c r="Z360" s="3"/>
      <c r="AA360" s="3"/>
      <c r="AB360" s="3"/>
      <c r="AC360" s="3"/>
      <c r="AD360" s="3"/>
      <c r="AE360" s="3"/>
      <c r="AF360" s="3"/>
      <c r="AG360" s="3"/>
      <c r="AH360" s="3"/>
      <c r="AI360" s="3"/>
      <c r="AJ360" s="3"/>
      <c r="AK360" s="3"/>
      <c r="AL360" s="3"/>
      <c r="AM360" s="3"/>
      <c r="AN360" s="3"/>
      <c r="AO360" s="3"/>
      <c r="AP360" s="3"/>
      <c r="AQ360" s="3"/>
      <c r="AR360" s="3"/>
      <c r="AS360" s="3"/>
      <c r="AT360" s="3"/>
      <c r="AU360" s="3"/>
      <c r="AV360" s="3"/>
      <c r="AW360" s="3"/>
      <c r="AX360" s="3"/>
      <c r="AY360" s="3"/>
      <c r="AZ360" s="3"/>
      <c r="BA360" s="3"/>
      <c r="BB360" s="3"/>
      <c r="BC360" s="3"/>
      <c r="BD360" s="3"/>
      <c r="BE360" s="3"/>
      <c r="BF360" s="3"/>
      <c r="BG360" s="3"/>
      <c r="BH360" s="3"/>
      <c r="BI360" s="3"/>
      <c r="BJ360" s="3"/>
      <c r="BK360" s="3"/>
      <c r="BL360" s="3"/>
      <c r="BM360" s="3"/>
      <c r="BN360" s="3"/>
      <c r="BO360" s="3"/>
      <c r="BP360" s="3"/>
      <c r="BQ360" s="3"/>
      <c r="BR360" s="3"/>
      <c r="BS360" s="3"/>
      <c r="BT360" s="3"/>
      <c r="BU360" s="3"/>
      <c r="BV360" s="3"/>
      <c r="BW360" s="3"/>
      <c r="BX360" s="3"/>
      <c r="BY360" s="3"/>
      <c r="BZ360" s="3"/>
      <c r="CA360" s="3"/>
      <c r="CB360" s="3"/>
      <c r="CC360" s="3"/>
      <c r="CD360" s="3"/>
      <c r="CE360" s="3"/>
      <c r="CF360" s="3"/>
      <c r="CG360" s="3"/>
      <c r="CH360" s="3"/>
      <c r="CI360" s="3"/>
      <c r="CJ360" s="3"/>
      <c r="CK360" s="3"/>
      <c r="CL360" s="3"/>
      <c r="CM360" s="3"/>
      <c r="CN360" s="3"/>
      <c r="CO360" s="3"/>
      <c r="CP360" s="3"/>
      <c r="CQ360" s="3"/>
      <c r="CR360" s="3"/>
      <c r="CS360" s="3"/>
      <c r="CT360" s="3"/>
      <c r="CU360" s="3"/>
      <c r="CV360" s="3"/>
      <c r="CW360" s="3"/>
      <c r="CX360" s="3"/>
      <c r="CY360" s="3"/>
      <c r="CZ360" s="3"/>
      <c r="DA360" s="3"/>
      <c r="DB360" s="3"/>
      <c r="DC360" s="3"/>
      <c r="DD360" s="3"/>
      <c r="DE360" s="3"/>
      <c r="DF360" s="3"/>
      <c r="DG360" s="3"/>
      <c r="DH360" s="3"/>
      <c r="DI360" s="3"/>
      <c r="DJ360" s="3"/>
      <c r="DK360" s="3"/>
      <c r="DL360" s="3"/>
      <c r="DM360" s="3"/>
      <c r="DN360" s="3"/>
      <c r="DO360" s="3"/>
      <c r="DP360" s="3"/>
      <c r="DQ360" s="3"/>
      <c r="DR360" s="3"/>
      <c r="DS360" s="3"/>
      <c r="DT360" s="3"/>
      <c r="DU360" s="3"/>
      <c r="DV360" s="3"/>
      <c r="DW360" s="3"/>
      <c r="DX360" s="3"/>
      <c r="DY360" s="3"/>
      <c r="DZ360" s="3"/>
      <c r="EA360" s="3"/>
      <c r="EB360" s="3"/>
      <c r="EC360" s="3"/>
      <c r="ED360" s="3"/>
      <c r="EE360" s="3"/>
      <c r="EF360" s="3"/>
      <c r="EG360" s="3"/>
      <c r="EH360" s="3"/>
      <c r="EI360" s="3"/>
      <c r="EJ360" s="3"/>
      <c r="EK360" s="3"/>
      <c r="EL360" s="3"/>
      <c r="EM360" s="3"/>
      <c r="EN360" s="3"/>
      <c r="EO360" s="3"/>
      <c r="EP360" s="3"/>
      <c r="EQ360" s="3"/>
      <c r="ER360" s="3"/>
      <c r="ES360" s="3"/>
      <c r="ET360" s="3"/>
      <c r="EU360" s="3"/>
      <c r="EV360" s="3"/>
      <c r="EW360" s="3"/>
      <c r="EX360" s="3"/>
      <c r="EY360" s="3"/>
      <c r="EZ360" s="3"/>
      <c r="FA360" s="3"/>
      <c r="FB360" s="3"/>
      <c r="FC360" s="3"/>
      <c r="FD360" s="3"/>
      <c r="FE360" s="3"/>
      <c r="FF360" s="3"/>
      <c r="FG360" s="3"/>
      <c r="FH360" s="3"/>
      <c r="FI360" s="3"/>
      <c r="FJ360" s="3"/>
      <c r="FK360" s="3"/>
      <c r="FL360" s="3"/>
      <c r="FM360" s="3"/>
      <c r="FN360" s="3"/>
      <c r="FO360" s="3"/>
      <c r="FP360" s="3"/>
      <c r="FQ360" s="3"/>
      <c r="FR360" s="3"/>
      <c r="FS360" s="3"/>
      <c r="FT360" s="3"/>
      <c r="FU360" s="3"/>
      <c r="FV360" s="3"/>
      <c r="FW360" s="3"/>
      <c r="FX360" s="3"/>
      <c r="FY360" s="3"/>
      <c r="FZ360" s="3"/>
      <c r="GA360" s="3"/>
      <c r="GB360" s="3"/>
      <c r="GC360" s="3"/>
      <c r="GD360" s="3"/>
      <c r="GE360" s="3"/>
      <c r="GF360" s="3"/>
      <c r="GG360" s="3"/>
      <c r="GH360" s="3"/>
      <c r="GI360" s="3"/>
      <c r="GJ360" s="3"/>
      <c r="GK360" s="3"/>
      <c r="GL360" s="3"/>
      <c r="GM360" s="3"/>
      <c r="GN360" s="3"/>
      <c r="GO360" s="3"/>
      <c r="GP360" s="3"/>
      <c r="GQ360" s="3"/>
      <c r="GR360" s="3"/>
      <c r="GS360" s="3"/>
      <c r="GT360" s="3"/>
      <c r="GU360" s="3"/>
      <c r="GV360" s="3"/>
      <c r="GW360" s="3"/>
      <c r="GX360" s="3"/>
      <c r="GY360" s="3"/>
      <c r="GZ360" s="3"/>
      <c r="HA360" s="3"/>
      <c r="HB360" s="3"/>
      <c r="HC360" s="3"/>
      <c r="HD360" s="3"/>
      <c r="HE360" s="3"/>
      <c r="HF360" s="3"/>
      <c r="HG360" s="3"/>
      <c r="HH360" s="3"/>
      <c r="HI360" s="3"/>
      <c r="HJ360" s="3"/>
      <c r="HK360" s="3"/>
      <c r="HL360" s="3"/>
      <c r="HM360" s="3"/>
      <c r="HN360" s="3"/>
      <c r="HO360" s="3"/>
      <c r="HP360" s="3"/>
      <c r="HQ360" s="3"/>
      <c r="HR360" s="3"/>
      <c r="HS360" s="3"/>
      <c r="HT360" s="3"/>
      <c r="HU360" s="3"/>
      <c r="HV360" s="3"/>
      <c r="HW360" s="3"/>
      <c r="HX360" s="3"/>
      <c r="HY360" s="3"/>
      <c r="HZ360" s="3"/>
      <c r="IA360" s="3"/>
      <c r="IB360" s="3"/>
      <c r="IC360" s="3"/>
      <c r="ID360" s="3"/>
      <c r="IE360" s="3"/>
      <c r="IF360" s="3"/>
      <c r="IG360" s="3"/>
      <c r="IH360" s="3"/>
      <c r="II360" s="3"/>
      <c r="IJ360" s="3"/>
      <c r="IK360" s="3"/>
      <c r="IL360" s="3"/>
      <c r="IM360" s="3"/>
      <c r="IN360" s="3"/>
      <c r="IO360" s="3"/>
      <c r="IP360" s="3"/>
      <c r="IQ360" s="3"/>
      <c r="IR360" s="3"/>
    </row>
    <row r="361" spans="1:252" s="115" customFormat="1" x14ac:dyDescent="0.25">
      <c r="A361" s="37" t="s">
        <v>44</v>
      </c>
      <c r="B361" s="366" t="s">
        <v>1478</v>
      </c>
      <c r="C361" s="81">
        <v>4.25</v>
      </c>
      <c r="D361" s="82" t="s">
        <v>29</v>
      </c>
      <c r="E361" s="83"/>
      <c r="F361" s="8">
        <f t="shared" si="10"/>
        <v>0</v>
      </c>
      <c r="G361" s="2"/>
      <c r="H361" s="3"/>
      <c r="I361" s="3"/>
      <c r="J361" s="3"/>
      <c r="K361" s="3"/>
      <c r="L361" s="3"/>
      <c r="M361" s="3"/>
      <c r="N361" s="3"/>
      <c r="O361" s="3"/>
      <c r="P361" s="3"/>
      <c r="Q361" s="3"/>
      <c r="R361" s="3"/>
      <c r="S361" s="3"/>
      <c r="T361" s="3"/>
      <c r="U361" s="3"/>
      <c r="V361" s="3"/>
      <c r="W361" s="3"/>
      <c r="X361" s="3"/>
      <c r="Y361" s="3"/>
      <c r="Z361" s="3"/>
      <c r="AA361" s="3"/>
      <c r="AB361" s="3"/>
      <c r="AC361" s="3"/>
      <c r="AD361" s="3"/>
      <c r="AE361" s="3"/>
      <c r="AF361" s="3"/>
      <c r="AG361" s="3"/>
      <c r="AH361" s="3"/>
      <c r="AI361" s="3"/>
      <c r="AJ361" s="3"/>
      <c r="AK361" s="3"/>
      <c r="AL361" s="3"/>
      <c r="AM361" s="3"/>
      <c r="AN361" s="3"/>
      <c r="AO361" s="3"/>
      <c r="AP361" s="3"/>
      <c r="AQ361" s="3"/>
      <c r="AR361" s="3"/>
      <c r="AS361" s="3"/>
      <c r="AT361" s="3"/>
      <c r="AU361" s="3"/>
      <c r="AV361" s="3"/>
      <c r="AW361" s="3"/>
      <c r="AX361" s="3"/>
      <c r="AY361" s="3"/>
      <c r="AZ361" s="3"/>
      <c r="BA361" s="3"/>
      <c r="BB361" s="3"/>
      <c r="BC361" s="3"/>
      <c r="BD361" s="3"/>
      <c r="BE361" s="3"/>
      <c r="BF361" s="3"/>
      <c r="BG361" s="3"/>
      <c r="BH361" s="3"/>
      <c r="BI361" s="3"/>
      <c r="BJ361" s="3"/>
      <c r="BK361" s="3"/>
      <c r="BL361" s="3"/>
      <c r="BM361" s="3"/>
      <c r="BN361" s="3"/>
      <c r="BO361" s="3"/>
      <c r="BP361" s="3"/>
      <c r="BQ361" s="3"/>
      <c r="BR361" s="3"/>
      <c r="BS361" s="3"/>
      <c r="BT361" s="3"/>
      <c r="BU361" s="3"/>
      <c r="BV361" s="3"/>
      <c r="BW361" s="3"/>
      <c r="BX361" s="3"/>
      <c r="BY361" s="3"/>
      <c r="BZ361" s="3"/>
      <c r="CA361" s="3"/>
      <c r="CB361" s="3"/>
      <c r="CC361" s="3"/>
      <c r="CD361" s="3"/>
      <c r="CE361" s="3"/>
      <c r="CF361" s="3"/>
      <c r="CG361" s="3"/>
      <c r="CH361" s="3"/>
      <c r="CI361" s="3"/>
      <c r="CJ361" s="3"/>
      <c r="CK361" s="3"/>
      <c r="CL361" s="3"/>
      <c r="CM361" s="3"/>
      <c r="CN361" s="3"/>
      <c r="CO361" s="3"/>
      <c r="CP361" s="3"/>
      <c r="CQ361" s="3"/>
      <c r="CR361" s="3"/>
      <c r="CS361" s="3"/>
      <c r="CT361" s="3"/>
      <c r="CU361" s="3"/>
      <c r="CV361" s="3"/>
      <c r="CW361" s="3"/>
      <c r="CX361" s="3"/>
      <c r="CY361" s="3"/>
      <c r="CZ361" s="3"/>
      <c r="DA361" s="3"/>
      <c r="DB361" s="3"/>
      <c r="DC361" s="3"/>
      <c r="DD361" s="3"/>
      <c r="DE361" s="3"/>
      <c r="DF361" s="3"/>
      <c r="DG361" s="3"/>
      <c r="DH361" s="3"/>
      <c r="DI361" s="3"/>
      <c r="DJ361" s="3"/>
      <c r="DK361" s="3"/>
      <c r="DL361" s="3"/>
      <c r="DM361" s="3"/>
      <c r="DN361" s="3"/>
      <c r="DO361" s="3"/>
      <c r="DP361" s="3"/>
      <c r="DQ361" s="3"/>
      <c r="DR361" s="3"/>
      <c r="DS361" s="3"/>
      <c r="DT361" s="3"/>
      <c r="DU361" s="3"/>
      <c r="DV361" s="3"/>
      <c r="DW361" s="3"/>
      <c r="DX361" s="3"/>
      <c r="DY361" s="3"/>
      <c r="DZ361" s="3"/>
      <c r="EA361" s="3"/>
      <c r="EB361" s="3"/>
      <c r="EC361" s="3"/>
      <c r="ED361" s="3"/>
      <c r="EE361" s="3"/>
      <c r="EF361" s="3"/>
      <c r="EG361" s="3"/>
      <c r="EH361" s="3"/>
      <c r="EI361" s="3"/>
      <c r="EJ361" s="3"/>
      <c r="EK361" s="3"/>
      <c r="EL361" s="3"/>
      <c r="EM361" s="3"/>
      <c r="EN361" s="3"/>
      <c r="EO361" s="3"/>
      <c r="EP361" s="3"/>
      <c r="EQ361" s="3"/>
      <c r="ER361" s="3"/>
      <c r="ES361" s="3"/>
      <c r="ET361" s="3"/>
      <c r="EU361" s="3"/>
      <c r="EV361" s="3"/>
      <c r="EW361" s="3"/>
      <c r="EX361" s="3"/>
      <c r="EY361" s="3"/>
      <c r="EZ361" s="3"/>
      <c r="FA361" s="3"/>
      <c r="FB361" s="3"/>
      <c r="FC361" s="3"/>
      <c r="FD361" s="3"/>
      <c r="FE361" s="3"/>
      <c r="FF361" s="3"/>
      <c r="FG361" s="3"/>
      <c r="FH361" s="3"/>
      <c r="FI361" s="3"/>
      <c r="FJ361" s="3"/>
      <c r="FK361" s="3"/>
      <c r="FL361" s="3"/>
      <c r="FM361" s="3"/>
      <c r="FN361" s="3"/>
      <c r="FO361" s="3"/>
      <c r="FP361" s="3"/>
      <c r="FQ361" s="3"/>
      <c r="FR361" s="3"/>
      <c r="FS361" s="3"/>
      <c r="FT361" s="3"/>
      <c r="FU361" s="3"/>
      <c r="FV361" s="3"/>
      <c r="FW361" s="3"/>
      <c r="FX361" s="3"/>
      <c r="FY361" s="3"/>
      <c r="FZ361" s="3"/>
      <c r="GA361" s="3"/>
      <c r="GB361" s="3"/>
      <c r="GC361" s="3"/>
      <c r="GD361" s="3"/>
      <c r="GE361" s="3"/>
      <c r="GF361" s="3"/>
      <c r="GG361" s="3"/>
      <c r="GH361" s="3"/>
      <c r="GI361" s="3"/>
      <c r="GJ361" s="3"/>
      <c r="GK361" s="3"/>
      <c r="GL361" s="3"/>
      <c r="GM361" s="3"/>
      <c r="GN361" s="3"/>
      <c r="GO361" s="3"/>
      <c r="GP361" s="3"/>
      <c r="GQ361" s="3"/>
      <c r="GR361" s="3"/>
      <c r="GS361" s="3"/>
      <c r="GT361" s="3"/>
      <c r="GU361" s="3"/>
      <c r="GV361" s="3"/>
      <c r="GW361" s="3"/>
      <c r="GX361" s="3"/>
      <c r="GY361" s="3"/>
      <c r="GZ361" s="3"/>
      <c r="HA361" s="3"/>
      <c r="HB361" s="3"/>
      <c r="HC361" s="3"/>
      <c r="HD361" s="3"/>
      <c r="HE361" s="3"/>
      <c r="HF361" s="3"/>
      <c r="HG361" s="3"/>
      <c r="HH361" s="3"/>
      <c r="HI361" s="3"/>
      <c r="HJ361" s="3"/>
      <c r="HK361" s="3"/>
      <c r="HL361" s="3"/>
      <c r="HM361" s="3"/>
      <c r="HN361" s="3"/>
      <c r="HO361" s="3"/>
      <c r="HP361" s="3"/>
      <c r="HQ361" s="3"/>
      <c r="HR361" s="3"/>
      <c r="HS361" s="3"/>
      <c r="HT361" s="3"/>
      <c r="HU361" s="3"/>
      <c r="HV361" s="3"/>
      <c r="HW361" s="3"/>
      <c r="HX361" s="3"/>
      <c r="HY361" s="3"/>
      <c r="HZ361" s="3"/>
      <c r="IA361" s="3"/>
      <c r="IB361" s="3"/>
      <c r="IC361" s="3"/>
      <c r="ID361" s="3"/>
      <c r="IE361" s="3"/>
      <c r="IF361" s="3"/>
      <c r="IG361" s="3"/>
      <c r="IH361" s="3"/>
      <c r="II361" s="3"/>
      <c r="IJ361" s="3"/>
      <c r="IK361" s="3"/>
      <c r="IL361" s="3"/>
      <c r="IM361" s="3"/>
      <c r="IN361" s="3"/>
      <c r="IO361" s="3"/>
      <c r="IP361" s="3"/>
      <c r="IQ361" s="3"/>
      <c r="IR361" s="3"/>
    </row>
    <row r="362" spans="1:252" s="115" customFormat="1" x14ac:dyDescent="0.25">
      <c r="A362" s="37" t="s">
        <v>66</v>
      </c>
      <c r="B362" s="366" t="s">
        <v>1479</v>
      </c>
      <c r="C362" s="81">
        <v>3.91</v>
      </c>
      <c r="D362" s="82" t="s">
        <v>29</v>
      </c>
      <c r="E362" s="83"/>
      <c r="F362" s="8">
        <f t="shared" si="10"/>
        <v>0</v>
      </c>
      <c r="G362" s="2"/>
      <c r="H362" s="3"/>
      <c r="I362" s="3"/>
      <c r="J362" s="3"/>
      <c r="K362" s="3"/>
      <c r="L362" s="3"/>
      <c r="M362" s="3"/>
      <c r="N362" s="3"/>
      <c r="O362" s="3"/>
      <c r="P362" s="3"/>
      <c r="Q362" s="3"/>
      <c r="R362" s="3"/>
      <c r="S362" s="3"/>
      <c r="T362" s="3"/>
      <c r="U362" s="3"/>
      <c r="V362" s="3"/>
      <c r="W362" s="3"/>
      <c r="X362" s="3"/>
      <c r="Y362" s="3"/>
      <c r="Z362" s="3"/>
      <c r="AA362" s="3"/>
      <c r="AB362" s="3"/>
      <c r="AC362" s="3"/>
      <c r="AD362" s="3"/>
      <c r="AE362" s="3"/>
      <c r="AF362" s="3"/>
      <c r="AG362" s="3"/>
      <c r="AH362" s="3"/>
      <c r="AI362" s="3"/>
      <c r="AJ362" s="3"/>
      <c r="AK362" s="3"/>
      <c r="AL362" s="3"/>
      <c r="AM362" s="3"/>
      <c r="AN362" s="3"/>
      <c r="AO362" s="3"/>
      <c r="AP362" s="3"/>
      <c r="AQ362" s="3"/>
      <c r="AR362" s="3"/>
      <c r="AS362" s="3"/>
      <c r="AT362" s="3"/>
      <c r="AU362" s="3"/>
      <c r="AV362" s="3"/>
      <c r="AW362" s="3"/>
      <c r="AX362" s="3"/>
      <c r="AY362" s="3"/>
      <c r="AZ362" s="3"/>
      <c r="BA362" s="3"/>
      <c r="BB362" s="3"/>
      <c r="BC362" s="3"/>
      <c r="BD362" s="3"/>
      <c r="BE362" s="3"/>
      <c r="BF362" s="3"/>
      <c r="BG362" s="3"/>
      <c r="BH362" s="3"/>
      <c r="BI362" s="3"/>
      <c r="BJ362" s="3"/>
      <c r="BK362" s="3"/>
      <c r="BL362" s="3"/>
      <c r="BM362" s="3"/>
      <c r="BN362" s="3"/>
      <c r="BO362" s="3"/>
      <c r="BP362" s="3"/>
      <c r="BQ362" s="3"/>
      <c r="BR362" s="3"/>
      <c r="BS362" s="3"/>
      <c r="BT362" s="3"/>
      <c r="BU362" s="3"/>
      <c r="BV362" s="3"/>
      <c r="BW362" s="3"/>
      <c r="BX362" s="3"/>
      <c r="BY362" s="3"/>
      <c r="BZ362" s="3"/>
      <c r="CA362" s="3"/>
      <c r="CB362" s="3"/>
      <c r="CC362" s="3"/>
      <c r="CD362" s="3"/>
      <c r="CE362" s="3"/>
      <c r="CF362" s="3"/>
      <c r="CG362" s="3"/>
      <c r="CH362" s="3"/>
      <c r="CI362" s="3"/>
      <c r="CJ362" s="3"/>
      <c r="CK362" s="3"/>
      <c r="CL362" s="3"/>
      <c r="CM362" s="3"/>
      <c r="CN362" s="3"/>
      <c r="CO362" s="3"/>
      <c r="CP362" s="3"/>
      <c r="CQ362" s="3"/>
      <c r="CR362" s="3"/>
      <c r="CS362" s="3"/>
      <c r="CT362" s="3"/>
      <c r="CU362" s="3"/>
      <c r="CV362" s="3"/>
      <c r="CW362" s="3"/>
      <c r="CX362" s="3"/>
      <c r="CY362" s="3"/>
      <c r="CZ362" s="3"/>
      <c r="DA362" s="3"/>
      <c r="DB362" s="3"/>
      <c r="DC362" s="3"/>
      <c r="DD362" s="3"/>
      <c r="DE362" s="3"/>
      <c r="DF362" s="3"/>
      <c r="DG362" s="3"/>
      <c r="DH362" s="3"/>
      <c r="DI362" s="3"/>
      <c r="DJ362" s="3"/>
      <c r="DK362" s="3"/>
      <c r="DL362" s="3"/>
      <c r="DM362" s="3"/>
      <c r="DN362" s="3"/>
      <c r="DO362" s="3"/>
      <c r="DP362" s="3"/>
      <c r="DQ362" s="3"/>
      <c r="DR362" s="3"/>
      <c r="DS362" s="3"/>
      <c r="DT362" s="3"/>
      <c r="DU362" s="3"/>
      <c r="DV362" s="3"/>
      <c r="DW362" s="3"/>
      <c r="DX362" s="3"/>
      <c r="DY362" s="3"/>
      <c r="DZ362" s="3"/>
      <c r="EA362" s="3"/>
      <c r="EB362" s="3"/>
      <c r="EC362" s="3"/>
      <c r="ED362" s="3"/>
      <c r="EE362" s="3"/>
      <c r="EF362" s="3"/>
      <c r="EG362" s="3"/>
      <c r="EH362" s="3"/>
      <c r="EI362" s="3"/>
      <c r="EJ362" s="3"/>
      <c r="EK362" s="3"/>
      <c r="EL362" s="3"/>
      <c r="EM362" s="3"/>
      <c r="EN362" s="3"/>
      <c r="EO362" s="3"/>
      <c r="EP362" s="3"/>
      <c r="EQ362" s="3"/>
      <c r="ER362" s="3"/>
      <c r="ES362" s="3"/>
      <c r="ET362" s="3"/>
      <c r="EU362" s="3"/>
      <c r="EV362" s="3"/>
      <c r="EW362" s="3"/>
      <c r="EX362" s="3"/>
      <c r="EY362" s="3"/>
      <c r="EZ362" s="3"/>
      <c r="FA362" s="3"/>
      <c r="FB362" s="3"/>
      <c r="FC362" s="3"/>
      <c r="FD362" s="3"/>
      <c r="FE362" s="3"/>
      <c r="FF362" s="3"/>
      <c r="FG362" s="3"/>
      <c r="FH362" s="3"/>
      <c r="FI362" s="3"/>
      <c r="FJ362" s="3"/>
      <c r="FK362" s="3"/>
      <c r="FL362" s="3"/>
      <c r="FM362" s="3"/>
      <c r="FN362" s="3"/>
      <c r="FO362" s="3"/>
      <c r="FP362" s="3"/>
      <c r="FQ362" s="3"/>
      <c r="FR362" s="3"/>
      <c r="FS362" s="3"/>
      <c r="FT362" s="3"/>
      <c r="FU362" s="3"/>
      <c r="FV362" s="3"/>
      <c r="FW362" s="3"/>
      <c r="FX362" s="3"/>
      <c r="FY362" s="3"/>
      <c r="FZ362" s="3"/>
      <c r="GA362" s="3"/>
      <c r="GB362" s="3"/>
      <c r="GC362" s="3"/>
      <c r="GD362" s="3"/>
      <c r="GE362" s="3"/>
      <c r="GF362" s="3"/>
      <c r="GG362" s="3"/>
      <c r="GH362" s="3"/>
      <c r="GI362" s="3"/>
      <c r="GJ362" s="3"/>
      <c r="GK362" s="3"/>
      <c r="GL362" s="3"/>
      <c r="GM362" s="3"/>
      <c r="GN362" s="3"/>
      <c r="GO362" s="3"/>
      <c r="GP362" s="3"/>
      <c r="GQ362" s="3"/>
      <c r="GR362" s="3"/>
      <c r="GS362" s="3"/>
      <c r="GT362" s="3"/>
      <c r="GU362" s="3"/>
      <c r="GV362" s="3"/>
      <c r="GW362" s="3"/>
      <c r="GX362" s="3"/>
      <c r="GY362" s="3"/>
      <c r="GZ362" s="3"/>
      <c r="HA362" s="3"/>
      <c r="HB362" s="3"/>
      <c r="HC362" s="3"/>
      <c r="HD362" s="3"/>
      <c r="HE362" s="3"/>
      <c r="HF362" s="3"/>
      <c r="HG362" s="3"/>
      <c r="HH362" s="3"/>
      <c r="HI362" s="3"/>
      <c r="HJ362" s="3"/>
      <c r="HK362" s="3"/>
      <c r="HL362" s="3"/>
      <c r="HM362" s="3"/>
      <c r="HN362" s="3"/>
      <c r="HO362" s="3"/>
      <c r="HP362" s="3"/>
      <c r="HQ362" s="3"/>
      <c r="HR362" s="3"/>
      <c r="HS362" s="3"/>
      <c r="HT362" s="3"/>
      <c r="HU362" s="3"/>
      <c r="HV362" s="3"/>
      <c r="HW362" s="3"/>
      <c r="HX362" s="3"/>
      <c r="HY362" s="3"/>
      <c r="HZ362" s="3"/>
      <c r="IA362" s="3"/>
      <c r="IB362" s="3"/>
      <c r="IC362" s="3"/>
      <c r="ID362" s="3"/>
      <c r="IE362" s="3"/>
      <c r="IF362" s="3"/>
      <c r="IG362" s="3"/>
      <c r="IH362" s="3"/>
      <c r="II362" s="3"/>
      <c r="IJ362" s="3"/>
      <c r="IK362" s="3"/>
      <c r="IL362" s="3"/>
      <c r="IM362" s="3"/>
      <c r="IN362" s="3"/>
      <c r="IO362" s="3"/>
      <c r="IP362" s="3"/>
      <c r="IQ362" s="3"/>
      <c r="IR362" s="3"/>
    </row>
    <row r="363" spans="1:252" s="115" customFormat="1" x14ac:dyDescent="0.25">
      <c r="A363" s="37" t="s">
        <v>89</v>
      </c>
      <c r="B363" s="366" t="s">
        <v>1480</v>
      </c>
      <c r="C363" s="81">
        <v>3.49</v>
      </c>
      <c r="D363" s="82" t="s">
        <v>29</v>
      </c>
      <c r="E363" s="83"/>
      <c r="F363" s="8">
        <f t="shared" si="10"/>
        <v>0</v>
      </c>
      <c r="G363" s="2"/>
      <c r="H363" s="3"/>
      <c r="I363" s="3"/>
      <c r="J363" s="3"/>
      <c r="K363" s="3"/>
      <c r="L363" s="3"/>
      <c r="M363" s="3"/>
      <c r="N363" s="3"/>
      <c r="O363" s="3"/>
      <c r="P363" s="3"/>
      <c r="Q363" s="3"/>
      <c r="R363" s="3"/>
      <c r="S363" s="3"/>
      <c r="T363" s="3"/>
      <c r="U363" s="3"/>
      <c r="V363" s="3"/>
      <c r="W363" s="3"/>
      <c r="X363" s="3"/>
      <c r="Y363" s="3"/>
      <c r="Z363" s="3"/>
      <c r="AA363" s="3"/>
      <c r="AB363" s="3"/>
      <c r="AC363" s="3"/>
      <c r="AD363" s="3"/>
      <c r="AE363" s="3"/>
      <c r="AF363" s="3"/>
      <c r="AG363" s="3"/>
      <c r="AH363" s="3"/>
      <c r="AI363" s="3"/>
      <c r="AJ363" s="3"/>
      <c r="AK363" s="3"/>
      <c r="AL363" s="3"/>
      <c r="AM363" s="3"/>
      <c r="AN363" s="3"/>
      <c r="AO363" s="3"/>
      <c r="AP363" s="3"/>
      <c r="AQ363" s="3"/>
      <c r="AR363" s="3"/>
      <c r="AS363" s="3"/>
      <c r="AT363" s="3"/>
      <c r="AU363" s="3"/>
      <c r="AV363" s="3"/>
      <c r="AW363" s="3"/>
      <c r="AX363" s="3"/>
      <c r="AY363" s="3"/>
      <c r="AZ363" s="3"/>
      <c r="BA363" s="3"/>
      <c r="BB363" s="3"/>
      <c r="BC363" s="3"/>
      <c r="BD363" s="3"/>
      <c r="BE363" s="3"/>
      <c r="BF363" s="3"/>
      <c r="BG363" s="3"/>
      <c r="BH363" s="3"/>
      <c r="BI363" s="3"/>
      <c r="BJ363" s="3"/>
      <c r="BK363" s="3"/>
      <c r="BL363" s="3"/>
      <c r="BM363" s="3"/>
      <c r="BN363" s="3"/>
      <c r="BO363" s="3"/>
      <c r="BP363" s="3"/>
      <c r="BQ363" s="3"/>
      <c r="BR363" s="3"/>
      <c r="BS363" s="3"/>
      <c r="BT363" s="3"/>
      <c r="BU363" s="3"/>
      <c r="BV363" s="3"/>
      <c r="BW363" s="3"/>
      <c r="BX363" s="3"/>
      <c r="BY363" s="3"/>
      <c r="BZ363" s="3"/>
      <c r="CA363" s="3"/>
      <c r="CB363" s="3"/>
      <c r="CC363" s="3"/>
      <c r="CD363" s="3"/>
      <c r="CE363" s="3"/>
      <c r="CF363" s="3"/>
      <c r="CG363" s="3"/>
      <c r="CH363" s="3"/>
      <c r="CI363" s="3"/>
      <c r="CJ363" s="3"/>
      <c r="CK363" s="3"/>
      <c r="CL363" s="3"/>
      <c r="CM363" s="3"/>
      <c r="CN363" s="3"/>
      <c r="CO363" s="3"/>
      <c r="CP363" s="3"/>
      <c r="CQ363" s="3"/>
      <c r="CR363" s="3"/>
      <c r="CS363" s="3"/>
      <c r="CT363" s="3"/>
      <c r="CU363" s="3"/>
      <c r="CV363" s="3"/>
      <c r="CW363" s="3"/>
      <c r="CX363" s="3"/>
      <c r="CY363" s="3"/>
      <c r="CZ363" s="3"/>
      <c r="DA363" s="3"/>
      <c r="DB363" s="3"/>
      <c r="DC363" s="3"/>
      <c r="DD363" s="3"/>
      <c r="DE363" s="3"/>
      <c r="DF363" s="3"/>
      <c r="DG363" s="3"/>
      <c r="DH363" s="3"/>
      <c r="DI363" s="3"/>
      <c r="DJ363" s="3"/>
      <c r="DK363" s="3"/>
      <c r="DL363" s="3"/>
      <c r="DM363" s="3"/>
      <c r="DN363" s="3"/>
      <c r="DO363" s="3"/>
      <c r="DP363" s="3"/>
      <c r="DQ363" s="3"/>
      <c r="DR363" s="3"/>
      <c r="DS363" s="3"/>
      <c r="DT363" s="3"/>
      <c r="DU363" s="3"/>
      <c r="DV363" s="3"/>
      <c r="DW363" s="3"/>
      <c r="DX363" s="3"/>
      <c r="DY363" s="3"/>
      <c r="DZ363" s="3"/>
      <c r="EA363" s="3"/>
      <c r="EB363" s="3"/>
      <c r="EC363" s="3"/>
      <c r="ED363" s="3"/>
      <c r="EE363" s="3"/>
      <c r="EF363" s="3"/>
      <c r="EG363" s="3"/>
      <c r="EH363" s="3"/>
      <c r="EI363" s="3"/>
      <c r="EJ363" s="3"/>
      <c r="EK363" s="3"/>
      <c r="EL363" s="3"/>
      <c r="EM363" s="3"/>
      <c r="EN363" s="3"/>
      <c r="EO363" s="3"/>
      <c r="EP363" s="3"/>
      <c r="EQ363" s="3"/>
      <c r="ER363" s="3"/>
      <c r="ES363" s="3"/>
      <c r="ET363" s="3"/>
      <c r="EU363" s="3"/>
      <c r="EV363" s="3"/>
      <c r="EW363" s="3"/>
      <c r="EX363" s="3"/>
      <c r="EY363" s="3"/>
      <c r="EZ363" s="3"/>
      <c r="FA363" s="3"/>
      <c r="FB363" s="3"/>
      <c r="FC363" s="3"/>
      <c r="FD363" s="3"/>
      <c r="FE363" s="3"/>
      <c r="FF363" s="3"/>
      <c r="FG363" s="3"/>
      <c r="FH363" s="3"/>
      <c r="FI363" s="3"/>
      <c r="FJ363" s="3"/>
      <c r="FK363" s="3"/>
      <c r="FL363" s="3"/>
      <c r="FM363" s="3"/>
      <c r="FN363" s="3"/>
      <c r="FO363" s="3"/>
      <c r="FP363" s="3"/>
      <c r="FQ363" s="3"/>
      <c r="FR363" s="3"/>
      <c r="FS363" s="3"/>
      <c r="FT363" s="3"/>
      <c r="FU363" s="3"/>
      <c r="FV363" s="3"/>
      <c r="FW363" s="3"/>
      <c r="FX363" s="3"/>
      <c r="FY363" s="3"/>
      <c r="FZ363" s="3"/>
      <c r="GA363" s="3"/>
      <c r="GB363" s="3"/>
      <c r="GC363" s="3"/>
      <c r="GD363" s="3"/>
      <c r="GE363" s="3"/>
      <c r="GF363" s="3"/>
      <c r="GG363" s="3"/>
      <c r="GH363" s="3"/>
      <c r="GI363" s="3"/>
      <c r="GJ363" s="3"/>
      <c r="GK363" s="3"/>
      <c r="GL363" s="3"/>
      <c r="GM363" s="3"/>
      <c r="GN363" s="3"/>
      <c r="GO363" s="3"/>
      <c r="GP363" s="3"/>
      <c r="GQ363" s="3"/>
      <c r="GR363" s="3"/>
      <c r="GS363" s="3"/>
      <c r="GT363" s="3"/>
      <c r="GU363" s="3"/>
      <c r="GV363" s="3"/>
      <c r="GW363" s="3"/>
      <c r="GX363" s="3"/>
      <c r="GY363" s="3"/>
      <c r="GZ363" s="3"/>
      <c r="HA363" s="3"/>
      <c r="HB363" s="3"/>
      <c r="HC363" s="3"/>
      <c r="HD363" s="3"/>
      <c r="HE363" s="3"/>
      <c r="HF363" s="3"/>
      <c r="HG363" s="3"/>
      <c r="HH363" s="3"/>
      <c r="HI363" s="3"/>
      <c r="HJ363" s="3"/>
      <c r="HK363" s="3"/>
      <c r="HL363" s="3"/>
      <c r="HM363" s="3"/>
      <c r="HN363" s="3"/>
      <c r="HO363" s="3"/>
      <c r="HP363" s="3"/>
      <c r="HQ363" s="3"/>
      <c r="HR363" s="3"/>
      <c r="HS363" s="3"/>
      <c r="HT363" s="3"/>
      <c r="HU363" s="3"/>
      <c r="HV363" s="3"/>
      <c r="HW363" s="3"/>
      <c r="HX363" s="3"/>
      <c r="HY363" s="3"/>
      <c r="HZ363" s="3"/>
      <c r="IA363" s="3"/>
      <c r="IB363" s="3"/>
      <c r="IC363" s="3"/>
      <c r="ID363" s="3"/>
      <c r="IE363" s="3"/>
      <c r="IF363" s="3"/>
      <c r="IG363" s="3"/>
      <c r="IH363" s="3"/>
      <c r="II363" s="3"/>
      <c r="IJ363" s="3"/>
      <c r="IK363" s="3"/>
      <c r="IL363" s="3"/>
      <c r="IM363" s="3"/>
      <c r="IN363" s="3"/>
      <c r="IO363" s="3"/>
      <c r="IP363" s="3"/>
      <c r="IQ363" s="3"/>
      <c r="IR363" s="3"/>
    </row>
    <row r="364" spans="1:252" s="115" customFormat="1" x14ac:dyDescent="0.25">
      <c r="A364" s="37" t="s">
        <v>135</v>
      </c>
      <c r="B364" s="10" t="s">
        <v>314</v>
      </c>
      <c r="C364" s="81">
        <v>3.02</v>
      </c>
      <c r="D364" s="82" t="s">
        <v>29</v>
      </c>
      <c r="E364" s="83"/>
      <c r="F364" s="8">
        <f t="shared" si="10"/>
        <v>0</v>
      </c>
      <c r="G364" s="2"/>
      <c r="H364" s="3"/>
      <c r="I364" s="3"/>
      <c r="J364" s="3"/>
      <c r="K364" s="3"/>
      <c r="L364" s="3"/>
      <c r="M364" s="3"/>
      <c r="N364" s="3"/>
      <c r="O364" s="3"/>
      <c r="P364" s="3"/>
      <c r="Q364" s="3"/>
      <c r="R364" s="3"/>
      <c r="S364" s="3"/>
      <c r="T364" s="3"/>
      <c r="U364" s="3"/>
      <c r="V364" s="3"/>
      <c r="W364" s="3"/>
      <c r="X364" s="3"/>
      <c r="Y364" s="3"/>
      <c r="Z364" s="3"/>
      <c r="AA364" s="3"/>
      <c r="AB364" s="3"/>
      <c r="AC364" s="3"/>
      <c r="AD364" s="3"/>
      <c r="AE364" s="3"/>
      <c r="AF364" s="3"/>
      <c r="AG364" s="3"/>
      <c r="AH364" s="3"/>
      <c r="AI364" s="3"/>
      <c r="AJ364" s="3"/>
      <c r="AK364" s="3"/>
      <c r="AL364" s="3"/>
      <c r="AM364" s="3"/>
      <c r="AN364" s="3"/>
      <c r="AO364" s="3"/>
      <c r="AP364" s="3"/>
      <c r="AQ364" s="3"/>
      <c r="AR364" s="3"/>
      <c r="AS364" s="3"/>
      <c r="AT364" s="3"/>
      <c r="AU364" s="3"/>
      <c r="AV364" s="3"/>
      <c r="AW364" s="3"/>
      <c r="AX364" s="3"/>
      <c r="AY364" s="3"/>
      <c r="AZ364" s="3"/>
      <c r="BA364" s="3"/>
      <c r="BB364" s="3"/>
      <c r="BC364" s="3"/>
      <c r="BD364" s="3"/>
      <c r="BE364" s="3"/>
      <c r="BF364" s="3"/>
      <c r="BG364" s="3"/>
      <c r="BH364" s="3"/>
      <c r="BI364" s="3"/>
      <c r="BJ364" s="3"/>
      <c r="BK364" s="3"/>
      <c r="BL364" s="3"/>
      <c r="BM364" s="3"/>
      <c r="BN364" s="3"/>
      <c r="BO364" s="3"/>
      <c r="BP364" s="3"/>
      <c r="BQ364" s="3"/>
      <c r="BR364" s="3"/>
      <c r="BS364" s="3"/>
      <c r="BT364" s="3"/>
      <c r="BU364" s="3"/>
      <c r="BV364" s="3"/>
      <c r="BW364" s="3"/>
      <c r="BX364" s="3"/>
      <c r="BY364" s="3"/>
      <c r="BZ364" s="3"/>
      <c r="CA364" s="3"/>
      <c r="CB364" s="3"/>
      <c r="CC364" s="3"/>
      <c r="CD364" s="3"/>
      <c r="CE364" s="3"/>
      <c r="CF364" s="3"/>
      <c r="CG364" s="3"/>
      <c r="CH364" s="3"/>
      <c r="CI364" s="3"/>
      <c r="CJ364" s="3"/>
      <c r="CK364" s="3"/>
      <c r="CL364" s="3"/>
      <c r="CM364" s="3"/>
      <c r="CN364" s="3"/>
      <c r="CO364" s="3"/>
      <c r="CP364" s="3"/>
      <c r="CQ364" s="3"/>
      <c r="CR364" s="3"/>
      <c r="CS364" s="3"/>
      <c r="CT364" s="3"/>
      <c r="CU364" s="3"/>
      <c r="CV364" s="3"/>
      <c r="CW364" s="3"/>
      <c r="CX364" s="3"/>
      <c r="CY364" s="3"/>
      <c r="CZ364" s="3"/>
      <c r="DA364" s="3"/>
      <c r="DB364" s="3"/>
      <c r="DC364" s="3"/>
      <c r="DD364" s="3"/>
      <c r="DE364" s="3"/>
      <c r="DF364" s="3"/>
      <c r="DG364" s="3"/>
      <c r="DH364" s="3"/>
      <c r="DI364" s="3"/>
      <c r="DJ364" s="3"/>
      <c r="DK364" s="3"/>
      <c r="DL364" s="3"/>
      <c r="DM364" s="3"/>
      <c r="DN364" s="3"/>
      <c r="DO364" s="3"/>
      <c r="DP364" s="3"/>
      <c r="DQ364" s="3"/>
      <c r="DR364" s="3"/>
      <c r="DS364" s="3"/>
      <c r="DT364" s="3"/>
      <c r="DU364" s="3"/>
      <c r="DV364" s="3"/>
      <c r="DW364" s="3"/>
      <c r="DX364" s="3"/>
      <c r="DY364" s="3"/>
      <c r="DZ364" s="3"/>
      <c r="EA364" s="3"/>
      <c r="EB364" s="3"/>
      <c r="EC364" s="3"/>
      <c r="ED364" s="3"/>
      <c r="EE364" s="3"/>
      <c r="EF364" s="3"/>
      <c r="EG364" s="3"/>
      <c r="EH364" s="3"/>
      <c r="EI364" s="3"/>
      <c r="EJ364" s="3"/>
      <c r="EK364" s="3"/>
      <c r="EL364" s="3"/>
      <c r="EM364" s="3"/>
      <c r="EN364" s="3"/>
      <c r="EO364" s="3"/>
      <c r="EP364" s="3"/>
      <c r="EQ364" s="3"/>
      <c r="ER364" s="3"/>
      <c r="ES364" s="3"/>
      <c r="ET364" s="3"/>
      <c r="EU364" s="3"/>
      <c r="EV364" s="3"/>
      <c r="EW364" s="3"/>
      <c r="EX364" s="3"/>
      <c r="EY364" s="3"/>
      <c r="EZ364" s="3"/>
      <c r="FA364" s="3"/>
      <c r="FB364" s="3"/>
      <c r="FC364" s="3"/>
      <c r="FD364" s="3"/>
      <c r="FE364" s="3"/>
      <c r="FF364" s="3"/>
      <c r="FG364" s="3"/>
      <c r="FH364" s="3"/>
      <c r="FI364" s="3"/>
      <c r="FJ364" s="3"/>
      <c r="FK364" s="3"/>
      <c r="FL364" s="3"/>
      <c r="FM364" s="3"/>
      <c r="FN364" s="3"/>
      <c r="FO364" s="3"/>
      <c r="FP364" s="3"/>
      <c r="FQ364" s="3"/>
      <c r="FR364" s="3"/>
      <c r="FS364" s="3"/>
      <c r="FT364" s="3"/>
      <c r="FU364" s="3"/>
      <c r="FV364" s="3"/>
      <c r="FW364" s="3"/>
      <c r="FX364" s="3"/>
      <c r="FY364" s="3"/>
      <c r="FZ364" s="3"/>
      <c r="GA364" s="3"/>
      <c r="GB364" s="3"/>
      <c r="GC364" s="3"/>
      <c r="GD364" s="3"/>
      <c r="GE364" s="3"/>
      <c r="GF364" s="3"/>
      <c r="GG364" s="3"/>
      <c r="GH364" s="3"/>
      <c r="GI364" s="3"/>
      <c r="GJ364" s="3"/>
      <c r="GK364" s="3"/>
      <c r="GL364" s="3"/>
      <c r="GM364" s="3"/>
      <c r="GN364" s="3"/>
      <c r="GO364" s="3"/>
      <c r="GP364" s="3"/>
      <c r="GQ364" s="3"/>
      <c r="GR364" s="3"/>
      <c r="GS364" s="3"/>
      <c r="GT364" s="3"/>
      <c r="GU364" s="3"/>
      <c r="GV364" s="3"/>
      <c r="GW364" s="3"/>
      <c r="GX364" s="3"/>
      <c r="GY364" s="3"/>
      <c r="GZ364" s="3"/>
      <c r="HA364" s="3"/>
      <c r="HB364" s="3"/>
      <c r="HC364" s="3"/>
      <c r="HD364" s="3"/>
      <c r="HE364" s="3"/>
      <c r="HF364" s="3"/>
      <c r="HG364" s="3"/>
      <c r="HH364" s="3"/>
      <c r="HI364" s="3"/>
      <c r="HJ364" s="3"/>
      <c r="HK364" s="3"/>
      <c r="HL364" s="3"/>
      <c r="HM364" s="3"/>
      <c r="HN364" s="3"/>
      <c r="HO364" s="3"/>
      <c r="HP364" s="3"/>
      <c r="HQ364" s="3"/>
      <c r="HR364" s="3"/>
      <c r="HS364" s="3"/>
      <c r="HT364" s="3"/>
      <c r="HU364" s="3"/>
      <c r="HV364" s="3"/>
      <c r="HW364" s="3"/>
      <c r="HX364" s="3"/>
      <c r="HY364" s="3"/>
      <c r="HZ364" s="3"/>
      <c r="IA364" s="3"/>
      <c r="IB364" s="3"/>
      <c r="IC364" s="3"/>
      <c r="ID364" s="3"/>
      <c r="IE364" s="3"/>
      <c r="IF364" s="3"/>
      <c r="IG364" s="3"/>
      <c r="IH364" s="3"/>
      <c r="II364" s="3"/>
      <c r="IJ364" s="3"/>
      <c r="IK364" s="3"/>
      <c r="IL364" s="3"/>
      <c r="IM364" s="3"/>
      <c r="IN364" s="3"/>
      <c r="IO364" s="3"/>
      <c r="IP364" s="3"/>
      <c r="IQ364" s="3"/>
      <c r="IR364" s="3"/>
    </row>
    <row r="365" spans="1:252" s="115" customFormat="1" x14ac:dyDescent="0.25">
      <c r="A365" s="37" t="s">
        <v>137</v>
      </c>
      <c r="B365" s="10" t="s">
        <v>315</v>
      </c>
      <c r="C365" s="81">
        <v>0.79</v>
      </c>
      <c r="D365" s="82" t="s">
        <v>29</v>
      </c>
      <c r="E365" s="83"/>
      <c r="F365" s="8">
        <f t="shared" si="10"/>
        <v>0</v>
      </c>
      <c r="G365" s="2"/>
      <c r="H365" s="3"/>
      <c r="I365" s="3"/>
      <c r="J365" s="3"/>
      <c r="K365" s="3"/>
      <c r="L365" s="3"/>
      <c r="M365" s="3"/>
      <c r="N365" s="3"/>
      <c r="O365" s="3"/>
      <c r="P365" s="3"/>
      <c r="Q365" s="3"/>
      <c r="R365" s="3"/>
      <c r="S365" s="3"/>
      <c r="T365" s="3"/>
      <c r="U365" s="3"/>
      <c r="V365" s="3"/>
      <c r="W365" s="3"/>
      <c r="X365" s="3"/>
      <c r="Y365" s="3"/>
      <c r="Z365" s="3"/>
      <c r="AA365" s="3"/>
      <c r="AB365" s="3"/>
      <c r="AC365" s="3"/>
      <c r="AD365" s="3"/>
      <c r="AE365" s="3"/>
      <c r="AF365" s="3"/>
      <c r="AG365" s="3"/>
      <c r="AH365" s="3"/>
      <c r="AI365" s="3"/>
      <c r="AJ365" s="3"/>
      <c r="AK365" s="3"/>
      <c r="AL365" s="3"/>
      <c r="AM365" s="3"/>
      <c r="AN365" s="3"/>
      <c r="AO365" s="3"/>
      <c r="AP365" s="3"/>
      <c r="AQ365" s="3"/>
      <c r="AR365" s="3"/>
      <c r="AS365" s="3"/>
      <c r="AT365" s="3"/>
      <c r="AU365" s="3"/>
      <c r="AV365" s="3"/>
      <c r="AW365" s="3"/>
      <c r="AX365" s="3"/>
      <c r="AY365" s="3"/>
      <c r="AZ365" s="3"/>
      <c r="BA365" s="3"/>
      <c r="BB365" s="3"/>
      <c r="BC365" s="3"/>
      <c r="BD365" s="3"/>
      <c r="BE365" s="3"/>
      <c r="BF365" s="3"/>
      <c r="BG365" s="3"/>
      <c r="BH365" s="3"/>
      <c r="BI365" s="3"/>
      <c r="BJ365" s="3"/>
      <c r="BK365" s="3"/>
      <c r="BL365" s="3"/>
      <c r="BM365" s="3"/>
      <c r="BN365" s="3"/>
      <c r="BO365" s="3"/>
      <c r="BP365" s="3"/>
      <c r="BQ365" s="3"/>
      <c r="BR365" s="3"/>
      <c r="BS365" s="3"/>
      <c r="BT365" s="3"/>
      <c r="BU365" s="3"/>
      <c r="BV365" s="3"/>
      <c r="BW365" s="3"/>
      <c r="BX365" s="3"/>
      <c r="BY365" s="3"/>
      <c r="BZ365" s="3"/>
      <c r="CA365" s="3"/>
      <c r="CB365" s="3"/>
      <c r="CC365" s="3"/>
      <c r="CD365" s="3"/>
      <c r="CE365" s="3"/>
      <c r="CF365" s="3"/>
      <c r="CG365" s="3"/>
      <c r="CH365" s="3"/>
      <c r="CI365" s="3"/>
      <c r="CJ365" s="3"/>
      <c r="CK365" s="3"/>
      <c r="CL365" s="3"/>
      <c r="CM365" s="3"/>
      <c r="CN365" s="3"/>
      <c r="CO365" s="3"/>
      <c r="CP365" s="3"/>
      <c r="CQ365" s="3"/>
      <c r="CR365" s="3"/>
      <c r="CS365" s="3"/>
      <c r="CT365" s="3"/>
      <c r="CU365" s="3"/>
      <c r="CV365" s="3"/>
      <c r="CW365" s="3"/>
      <c r="CX365" s="3"/>
      <c r="CY365" s="3"/>
      <c r="CZ365" s="3"/>
      <c r="DA365" s="3"/>
      <c r="DB365" s="3"/>
      <c r="DC365" s="3"/>
      <c r="DD365" s="3"/>
      <c r="DE365" s="3"/>
      <c r="DF365" s="3"/>
      <c r="DG365" s="3"/>
      <c r="DH365" s="3"/>
      <c r="DI365" s="3"/>
      <c r="DJ365" s="3"/>
      <c r="DK365" s="3"/>
      <c r="DL365" s="3"/>
      <c r="DM365" s="3"/>
      <c r="DN365" s="3"/>
      <c r="DO365" s="3"/>
      <c r="DP365" s="3"/>
      <c r="DQ365" s="3"/>
      <c r="DR365" s="3"/>
      <c r="DS365" s="3"/>
      <c r="DT365" s="3"/>
      <c r="DU365" s="3"/>
      <c r="DV365" s="3"/>
      <c r="DW365" s="3"/>
      <c r="DX365" s="3"/>
      <c r="DY365" s="3"/>
      <c r="DZ365" s="3"/>
      <c r="EA365" s="3"/>
      <c r="EB365" s="3"/>
      <c r="EC365" s="3"/>
      <c r="ED365" s="3"/>
      <c r="EE365" s="3"/>
      <c r="EF365" s="3"/>
      <c r="EG365" s="3"/>
      <c r="EH365" s="3"/>
      <c r="EI365" s="3"/>
      <c r="EJ365" s="3"/>
      <c r="EK365" s="3"/>
      <c r="EL365" s="3"/>
      <c r="EM365" s="3"/>
      <c r="EN365" s="3"/>
      <c r="EO365" s="3"/>
      <c r="EP365" s="3"/>
      <c r="EQ365" s="3"/>
      <c r="ER365" s="3"/>
      <c r="ES365" s="3"/>
      <c r="ET365" s="3"/>
      <c r="EU365" s="3"/>
      <c r="EV365" s="3"/>
      <c r="EW365" s="3"/>
      <c r="EX365" s="3"/>
      <c r="EY365" s="3"/>
      <c r="EZ365" s="3"/>
      <c r="FA365" s="3"/>
      <c r="FB365" s="3"/>
      <c r="FC365" s="3"/>
      <c r="FD365" s="3"/>
      <c r="FE365" s="3"/>
      <c r="FF365" s="3"/>
      <c r="FG365" s="3"/>
      <c r="FH365" s="3"/>
      <c r="FI365" s="3"/>
      <c r="FJ365" s="3"/>
      <c r="FK365" s="3"/>
      <c r="FL365" s="3"/>
      <c r="FM365" s="3"/>
      <c r="FN365" s="3"/>
      <c r="FO365" s="3"/>
      <c r="FP365" s="3"/>
      <c r="FQ365" s="3"/>
      <c r="FR365" s="3"/>
      <c r="FS365" s="3"/>
      <c r="FT365" s="3"/>
      <c r="FU365" s="3"/>
      <c r="FV365" s="3"/>
      <c r="FW365" s="3"/>
      <c r="FX365" s="3"/>
      <c r="FY365" s="3"/>
      <c r="FZ365" s="3"/>
      <c r="GA365" s="3"/>
      <c r="GB365" s="3"/>
      <c r="GC365" s="3"/>
      <c r="GD365" s="3"/>
      <c r="GE365" s="3"/>
      <c r="GF365" s="3"/>
      <c r="GG365" s="3"/>
      <c r="GH365" s="3"/>
      <c r="GI365" s="3"/>
      <c r="GJ365" s="3"/>
      <c r="GK365" s="3"/>
      <c r="GL365" s="3"/>
      <c r="GM365" s="3"/>
      <c r="GN365" s="3"/>
      <c r="GO365" s="3"/>
      <c r="GP365" s="3"/>
      <c r="GQ365" s="3"/>
      <c r="GR365" s="3"/>
      <c r="GS365" s="3"/>
      <c r="GT365" s="3"/>
      <c r="GU365" s="3"/>
      <c r="GV365" s="3"/>
      <c r="GW365" s="3"/>
      <c r="GX365" s="3"/>
      <c r="GY365" s="3"/>
      <c r="GZ365" s="3"/>
      <c r="HA365" s="3"/>
      <c r="HB365" s="3"/>
      <c r="HC365" s="3"/>
      <c r="HD365" s="3"/>
      <c r="HE365" s="3"/>
      <c r="HF365" s="3"/>
      <c r="HG365" s="3"/>
      <c r="HH365" s="3"/>
      <c r="HI365" s="3"/>
      <c r="HJ365" s="3"/>
      <c r="HK365" s="3"/>
      <c r="HL365" s="3"/>
      <c r="HM365" s="3"/>
      <c r="HN365" s="3"/>
      <c r="HO365" s="3"/>
      <c r="HP365" s="3"/>
      <c r="HQ365" s="3"/>
      <c r="HR365" s="3"/>
      <c r="HS365" s="3"/>
      <c r="HT365" s="3"/>
      <c r="HU365" s="3"/>
      <c r="HV365" s="3"/>
      <c r="HW365" s="3"/>
      <c r="HX365" s="3"/>
      <c r="HY365" s="3"/>
      <c r="HZ365" s="3"/>
      <c r="IA365" s="3"/>
      <c r="IB365" s="3"/>
      <c r="IC365" s="3"/>
      <c r="ID365" s="3"/>
      <c r="IE365" s="3"/>
      <c r="IF365" s="3"/>
      <c r="IG365" s="3"/>
      <c r="IH365" s="3"/>
      <c r="II365" s="3"/>
      <c r="IJ365" s="3"/>
      <c r="IK365" s="3"/>
      <c r="IL365" s="3"/>
      <c r="IM365" s="3"/>
      <c r="IN365" s="3"/>
      <c r="IO365" s="3"/>
      <c r="IP365" s="3"/>
      <c r="IQ365" s="3"/>
      <c r="IR365" s="3"/>
    </row>
    <row r="366" spans="1:252" s="115" customFormat="1" x14ac:dyDescent="0.25">
      <c r="A366" s="37" t="s">
        <v>139</v>
      </c>
      <c r="B366" s="10" t="s">
        <v>316</v>
      </c>
      <c r="C366" s="81">
        <v>2.95</v>
      </c>
      <c r="D366" s="82" t="s">
        <v>29</v>
      </c>
      <c r="E366" s="83"/>
      <c r="F366" s="8">
        <f t="shared" si="10"/>
        <v>0</v>
      </c>
      <c r="G366" s="2"/>
      <c r="H366" s="3"/>
      <c r="I366" s="3"/>
      <c r="J366" s="3"/>
      <c r="K366" s="3"/>
      <c r="L366" s="3"/>
      <c r="M366" s="3"/>
      <c r="N366" s="3"/>
      <c r="O366" s="3"/>
      <c r="P366" s="3"/>
      <c r="Q366" s="3"/>
      <c r="R366" s="3"/>
      <c r="S366" s="3"/>
      <c r="T366" s="3"/>
      <c r="U366" s="3"/>
      <c r="V366" s="3"/>
      <c r="W366" s="3"/>
      <c r="X366" s="3"/>
      <c r="Y366" s="3"/>
      <c r="Z366" s="3"/>
      <c r="AA366" s="3"/>
      <c r="AB366" s="3"/>
      <c r="AC366" s="3"/>
      <c r="AD366" s="3"/>
      <c r="AE366" s="3"/>
      <c r="AF366" s="3"/>
      <c r="AG366" s="3"/>
      <c r="AH366" s="3"/>
      <c r="AI366" s="3"/>
      <c r="AJ366" s="3"/>
      <c r="AK366" s="3"/>
      <c r="AL366" s="3"/>
      <c r="AM366" s="3"/>
      <c r="AN366" s="3"/>
      <c r="AO366" s="3"/>
      <c r="AP366" s="3"/>
      <c r="AQ366" s="3"/>
      <c r="AR366" s="3"/>
      <c r="AS366" s="3"/>
      <c r="AT366" s="3"/>
      <c r="AU366" s="3"/>
      <c r="AV366" s="3"/>
      <c r="AW366" s="3"/>
      <c r="AX366" s="3"/>
      <c r="AY366" s="3"/>
      <c r="AZ366" s="3"/>
      <c r="BA366" s="3"/>
      <c r="BB366" s="3"/>
      <c r="BC366" s="3"/>
      <c r="BD366" s="3"/>
      <c r="BE366" s="3"/>
      <c r="BF366" s="3"/>
      <c r="BG366" s="3"/>
      <c r="BH366" s="3"/>
      <c r="BI366" s="3"/>
      <c r="BJ366" s="3"/>
      <c r="BK366" s="3"/>
      <c r="BL366" s="3"/>
      <c r="BM366" s="3"/>
      <c r="BN366" s="3"/>
      <c r="BO366" s="3"/>
      <c r="BP366" s="3"/>
      <c r="BQ366" s="3"/>
      <c r="BR366" s="3"/>
      <c r="BS366" s="3"/>
      <c r="BT366" s="3"/>
      <c r="BU366" s="3"/>
      <c r="BV366" s="3"/>
      <c r="BW366" s="3"/>
      <c r="BX366" s="3"/>
      <c r="BY366" s="3"/>
      <c r="BZ366" s="3"/>
      <c r="CA366" s="3"/>
      <c r="CB366" s="3"/>
      <c r="CC366" s="3"/>
      <c r="CD366" s="3"/>
      <c r="CE366" s="3"/>
      <c r="CF366" s="3"/>
      <c r="CG366" s="3"/>
      <c r="CH366" s="3"/>
      <c r="CI366" s="3"/>
      <c r="CJ366" s="3"/>
      <c r="CK366" s="3"/>
      <c r="CL366" s="3"/>
      <c r="CM366" s="3"/>
      <c r="CN366" s="3"/>
      <c r="CO366" s="3"/>
      <c r="CP366" s="3"/>
      <c r="CQ366" s="3"/>
      <c r="CR366" s="3"/>
      <c r="CS366" s="3"/>
      <c r="CT366" s="3"/>
      <c r="CU366" s="3"/>
      <c r="CV366" s="3"/>
      <c r="CW366" s="3"/>
      <c r="CX366" s="3"/>
      <c r="CY366" s="3"/>
      <c r="CZ366" s="3"/>
      <c r="DA366" s="3"/>
      <c r="DB366" s="3"/>
      <c r="DC366" s="3"/>
      <c r="DD366" s="3"/>
      <c r="DE366" s="3"/>
      <c r="DF366" s="3"/>
      <c r="DG366" s="3"/>
      <c r="DH366" s="3"/>
      <c r="DI366" s="3"/>
      <c r="DJ366" s="3"/>
      <c r="DK366" s="3"/>
      <c r="DL366" s="3"/>
      <c r="DM366" s="3"/>
      <c r="DN366" s="3"/>
      <c r="DO366" s="3"/>
      <c r="DP366" s="3"/>
      <c r="DQ366" s="3"/>
      <c r="DR366" s="3"/>
      <c r="DS366" s="3"/>
      <c r="DT366" s="3"/>
      <c r="DU366" s="3"/>
      <c r="DV366" s="3"/>
      <c r="DW366" s="3"/>
      <c r="DX366" s="3"/>
      <c r="DY366" s="3"/>
      <c r="DZ366" s="3"/>
      <c r="EA366" s="3"/>
      <c r="EB366" s="3"/>
      <c r="EC366" s="3"/>
      <c r="ED366" s="3"/>
      <c r="EE366" s="3"/>
      <c r="EF366" s="3"/>
      <c r="EG366" s="3"/>
      <c r="EH366" s="3"/>
      <c r="EI366" s="3"/>
      <c r="EJ366" s="3"/>
      <c r="EK366" s="3"/>
      <c r="EL366" s="3"/>
      <c r="EM366" s="3"/>
      <c r="EN366" s="3"/>
      <c r="EO366" s="3"/>
      <c r="EP366" s="3"/>
      <c r="EQ366" s="3"/>
      <c r="ER366" s="3"/>
      <c r="ES366" s="3"/>
      <c r="ET366" s="3"/>
      <c r="EU366" s="3"/>
      <c r="EV366" s="3"/>
      <c r="EW366" s="3"/>
      <c r="EX366" s="3"/>
      <c r="EY366" s="3"/>
      <c r="EZ366" s="3"/>
      <c r="FA366" s="3"/>
      <c r="FB366" s="3"/>
      <c r="FC366" s="3"/>
      <c r="FD366" s="3"/>
      <c r="FE366" s="3"/>
      <c r="FF366" s="3"/>
      <c r="FG366" s="3"/>
      <c r="FH366" s="3"/>
      <c r="FI366" s="3"/>
      <c r="FJ366" s="3"/>
      <c r="FK366" s="3"/>
      <c r="FL366" s="3"/>
      <c r="FM366" s="3"/>
      <c r="FN366" s="3"/>
      <c r="FO366" s="3"/>
      <c r="FP366" s="3"/>
      <c r="FQ366" s="3"/>
      <c r="FR366" s="3"/>
      <c r="FS366" s="3"/>
      <c r="FT366" s="3"/>
      <c r="FU366" s="3"/>
      <c r="FV366" s="3"/>
      <c r="FW366" s="3"/>
      <c r="FX366" s="3"/>
      <c r="FY366" s="3"/>
      <c r="FZ366" s="3"/>
      <c r="GA366" s="3"/>
      <c r="GB366" s="3"/>
      <c r="GC366" s="3"/>
      <c r="GD366" s="3"/>
      <c r="GE366" s="3"/>
      <c r="GF366" s="3"/>
      <c r="GG366" s="3"/>
      <c r="GH366" s="3"/>
      <c r="GI366" s="3"/>
      <c r="GJ366" s="3"/>
      <c r="GK366" s="3"/>
      <c r="GL366" s="3"/>
      <c r="GM366" s="3"/>
      <c r="GN366" s="3"/>
      <c r="GO366" s="3"/>
      <c r="GP366" s="3"/>
      <c r="GQ366" s="3"/>
      <c r="GR366" s="3"/>
      <c r="GS366" s="3"/>
      <c r="GT366" s="3"/>
      <c r="GU366" s="3"/>
      <c r="GV366" s="3"/>
      <c r="GW366" s="3"/>
      <c r="GX366" s="3"/>
      <c r="GY366" s="3"/>
      <c r="GZ366" s="3"/>
      <c r="HA366" s="3"/>
      <c r="HB366" s="3"/>
      <c r="HC366" s="3"/>
      <c r="HD366" s="3"/>
      <c r="HE366" s="3"/>
      <c r="HF366" s="3"/>
      <c r="HG366" s="3"/>
      <c r="HH366" s="3"/>
      <c r="HI366" s="3"/>
      <c r="HJ366" s="3"/>
      <c r="HK366" s="3"/>
      <c r="HL366" s="3"/>
      <c r="HM366" s="3"/>
      <c r="HN366" s="3"/>
      <c r="HO366" s="3"/>
      <c r="HP366" s="3"/>
      <c r="HQ366" s="3"/>
      <c r="HR366" s="3"/>
      <c r="HS366" s="3"/>
      <c r="HT366" s="3"/>
      <c r="HU366" s="3"/>
      <c r="HV366" s="3"/>
      <c r="HW366" s="3"/>
      <c r="HX366" s="3"/>
      <c r="HY366" s="3"/>
      <c r="HZ366" s="3"/>
      <c r="IA366" s="3"/>
      <c r="IB366" s="3"/>
      <c r="IC366" s="3"/>
      <c r="ID366" s="3"/>
      <c r="IE366" s="3"/>
      <c r="IF366" s="3"/>
      <c r="IG366" s="3"/>
      <c r="IH366" s="3"/>
      <c r="II366" s="3"/>
      <c r="IJ366" s="3"/>
      <c r="IK366" s="3"/>
      <c r="IL366" s="3"/>
      <c r="IM366" s="3"/>
      <c r="IN366" s="3"/>
      <c r="IO366" s="3"/>
      <c r="IP366" s="3"/>
      <c r="IQ366" s="3"/>
      <c r="IR366" s="3"/>
    </row>
    <row r="367" spans="1:252" s="115" customFormat="1" x14ac:dyDescent="0.25">
      <c r="A367" s="37" t="s">
        <v>141</v>
      </c>
      <c r="B367" s="10" t="s">
        <v>317</v>
      </c>
      <c r="C367" s="81">
        <v>0.79</v>
      </c>
      <c r="D367" s="82" t="s">
        <v>29</v>
      </c>
      <c r="E367" s="83"/>
      <c r="F367" s="8">
        <f t="shared" si="10"/>
        <v>0</v>
      </c>
      <c r="G367" s="2"/>
      <c r="H367" s="3"/>
      <c r="I367" s="3"/>
      <c r="J367" s="3"/>
      <c r="K367" s="3"/>
      <c r="L367" s="3"/>
      <c r="M367" s="3"/>
      <c r="N367" s="3"/>
      <c r="O367" s="3"/>
      <c r="P367" s="3"/>
      <c r="Q367" s="3"/>
      <c r="R367" s="3"/>
      <c r="S367" s="3"/>
      <c r="T367" s="3"/>
      <c r="U367" s="3"/>
      <c r="V367" s="3"/>
      <c r="W367" s="3"/>
      <c r="X367" s="3"/>
      <c r="Y367" s="3"/>
      <c r="Z367" s="3"/>
      <c r="AA367" s="3"/>
      <c r="AB367" s="3"/>
      <c r="AC367" s="3"/>
      <c r="AD367" s="3"/>
      <c r="AE367" s="3"/>
      <c r="AF367" s="3"/>
      <c r="AG367" s="3"/>
      <c r="AH367" s="3"/>
      <c r="AI367" s="3"/>
      <c r="AJ367" s="3"/>
      <c r="AK367" s="3"/>
      <c r="AL367" s="3"/>
      <c r="AM367" s="3"/>
      <c r="AN367" s="3"/>
      <c r="AO367" s="3"/>
      <c r="AP367" s="3"/>
      <c r="AQ367" s="3"/>
      <c r="AR367" s="3"/>
      <c r="AS367" s="3"/>
      <c r="AT367" s="3"/>
      <c r="AU367" s="3"/>
      <c r="AV367" s="3"/>
      <c r="AW367" s="3"/>
      <c r="AX367" s="3"/>
      <c r="AY367" s="3"/>
      <c r="AZ367" s="3"/>
      <c r="BA367" s="3"/>
      <c r="BB367" s="3"/>
      <c r="BC367" s="3"/>
      <c r="BD367" s="3"/>
      <c r="BE367" s="3"/>
      <c r="BF367" s="3"/>
      <c r="BG367" s="3"/>
      <c r="BH367" s="3"/>
      <c r="BI367" s="3"/>
      <c r="BJ367" s="3"/>
      <c r="BK367" s="3"/>
      <c r="BL367" s="3"/>
      <c r="BM367" s="3"/>
      <c r="BN367" s="3"/>
      <c r="BO367" s="3"/>
      <c r="BP367" s="3"/>
      <c r="BQ367" s="3"/>
      <c r="BR367" s="3"/>
      <c r="BS367" s="3"/>
      <c r="BT367" s="3"/>
      <c r="BU367" s="3"/>
      <c r="BV367" s="3"/>
      <c r="BW367" s="3"/>
      <c r="BX367" s="3"/>
      <c r="BY367" s="3"/>
      <c r="BZ367" s="3"/>
      <c r="CA367" s="3"/>
      <c r="CB367" s="3"/>
      <c r="CC367" s="3"/>
      <c r="CD367" s="3"/>
      <c r="CE367" s="3"/>
      <c r="CF367" s="3"/>
      <c r="CG367" s="3"/>
      <c r="CH367" s="3"/>
      <c r="CI367" s="3"/>
      <c r="CJ367" s="3"/>
      <c r="CK367" s="3"/>
      <c r="CL367" s="3"/>
      <c r="CM367" s="3"/>
      <c r="CN367" s="3"/>
      <c r="CO367" s="3"/>
      <c r="CP367" s="3"/>
      <c r="CQ367" s="3"/>
      <c r="CR367" s="3"/>
      <c r="CS367" s="3"/>
      <c r="CT367" s="3"/>
      <c r="CU367" s="3"/>
      <c r="CV367" s="3"/>
      <c r="CW367" s="3"/>
      <c r="CX367" s="3"/>
      <c r="CY367" s="3"/>
      <c r="CZ367" s="3"/>
      <c r="DA367" s="3"/>
      <c r="DB367" s="3"/>
      <c r="DC367" s="3"/>
      <c r="DD367" s="3"/>
      <c r="DE367" s="3"/>
      <c r="DF367" s="3"/>
      <c r="DG367" s="3"/>
      <c r="DH367" s="3"/>
      <c r="DI367" s="3"/>
      <c r="DJ367" s="3"/>
      <c r="DK367" s="3"/>
      <c r="DL367" s="3"/>
      <c r="DM367" s="3"/>
      <c r="DN367" s="3"/>
      <c r="DO367" s="3"/>
      <c r="DP367" s="3"/>
      <c r="DQ367" s="3"/>
      <c r="DR367" s="3"/>
      <c r="DS367" s="3"/>
      <c r="DT367" s="3"/>
      <c r="DU367" s="3"/>
      <c r="DV367" s="3"/>
      <c r="DW367" s="3"/>
      <c r="DX367" s="3"/>
      <c r="DY367" s="3"/>
      <c r="DZ367" s="3"/>
      <c r="EA367" s="3"/>
      <c r="EB367" s="3"/>
      <c r="EC367" s="3"/>
      <c r="ED367" s="3"/>
      <c r="EE367" s="3"/>
      <c r="EF367" s="3"/>
      <c r="EG367" s="3"/>
      <c r="EH367" s="3"/>
      <c r="EI367" s="3"/>
      <c r="EJ367" s="3"/>
      <c r="EK367" s="3"/>
      <c r="EL367" s="3"/>
      <c r="EM367" s="3"/>
      <c r="EN367" s="3"/>
      <c r="EO367" s="3"/>
      <c r="EP367" s="3"/>
      <c r="EQ367" s="3"/>
      <c r="ER367" s="3"/>
      <c r="ES367" s="3"/>
      <c r="ET367" s="3"/>
      <c r="EU367" s="3"/>
      <c r="EV367" s="3"/>
      <c r="EW367" s="3"/>
      <c r="EX367" s="3"/>
      <c r="EY367" s="3"/>
      <c r="EZ367" s="3"/>
      <c r="FA367" s="3"/>
      <c r="FB367" s="3"/>
      <c r="FC367" s="3"/>
      <c r="FD367" s="3"/>
      <c r="FE367" s="3"/>
      <c r="FF367" s="3"/>
      <c r="FG367" s="3"/>
      <c r="FH367" s="3"/>
      <c r="FI367" s="3"/>
      <c r="FJ367" s="3"/>
      <c r="FK367" s="3"/>
      <c r="FL367" s="3"/>
      <c r="FM367" s="3"/>
      <c r="FN367" s="3"/>
      <c r="FO367" s="3"/>
      <c r="FP367" s="3"/>
      <c r="FQ367" s="3"/>
      <c r="FR367" s="3"/>
      <c r="FS367" s="3"/>
      <c r="FT367" s="3"/>
      <c r="FU367" s="3"/>
      <c r="FV367" s="3"/>
      <c r="FW367" s="3"/>
      <c r="FX367" s="3"/>
      <c r="FY367" s="3"/>
      <c r="FZ367" s="3"/>
      <c r="GA367" s="3"/>
      <c r="GB367" s="3"/>
      <c r="GC367" s="3"/>
      <c r="GD367" s="3"/>
      <c r="GE367" s="3"/>
      <c r="GF367" s="3"/>
      <c r="GG367" s="3"/>
      <c r="GH367" s="3"/>
      <c r="GI367" s="3"/>
      <c r="GJ367" s="3"/>
      <c r="GK367" s="3"/>
      <c r="GL367" s="3"/>
      <c r="GM367" s="3"/>
      <c r="GN367" s="3"/>
      <c r="GO367" s="3"/>
      <c r="GP367" s="3"/>
      <c r="GQ367" s="3"/>
      <c r="GR367" s="3"/>
      <c r="GS367" s="3"/>
      <c r="GT367" s="3"/>
      <c r="GU367" s="3"/>
      <c r="GV367" s="3"/>
      <c r="GW367" s="3"/>
      <c r="GX367" s="3"/>
      <c r="GY367" s="3"/>
      <c r="GZ367" s="3"/>
      <c r="HA367" s="3"/>
      <c r="HB367" s="3"/>
      <c r="HC367" s="3"/>
      <c r="HD367" s="3"/>
      <c r="HE367" s="3"/>
      <c r="HF367" s="3"/>
      <c r="HG367" s="3"/>
      <c r="HH367" s="3"/>
      <c r="HI367" s="3"/>
      <c r="HJ367" s="3"/>
      <c r="HK367" s="3"/>
      <c r="HL367" s="3"/>
      <c r="HM367" s="3"/>
      <c r="HN367" s="3"/>
      <c r="HO367" s="3"/>
      <c r="HP367" s="3"/>
      <c r="HQ367" s="3"/>
      <c r="HR367" s="3"/>
      <c r="HS367" s="3"/>
      <c r="HT367" s="3"/>
      <c r="HU367" s="3"/>
      <c r="HV367" s="3"/>
      <c r="HW367" s="3"/>
      <c r="HX367" s="3"/>
      <c r="HY367" s="3"/>
      <c r="HZ367" s="3"/>
      <c r="IA367" s="3"/>
      <c r="IB367" s="3"/>
      <c r="IC367" s="3"/>
      <c r="ID367" s="3"/>
      <c r="IE367" s="3"/>
      <c r="IF367" s="3"/>
      <c r="IG367" s="3"/>
      <c r="IH367" s="3"/>
      <c r="II367" s="3"/>
      <c r="IJ367" s="3"/>
      <c r="IK367" s="3"/>
      <c r="IL367" s="3"/>
      <c r="IM367" s="3"/>
      <c r="IN367" s="3"/>
      <c r="IO367" s="3"/>
      <c r="IP367" s="3"/>
      <c r="IQ367" s="3"/>
      <c r="IR367" s="3"/>
    </row>
    <row r="368" spans="1:252" s="115" customFormat="1" x14ac:dyDescent="0.25">
      <c r="A368" s="37" t="s">
        <v>143</v>
      </c>
      <c r="B368" s="10" t="s">
        <v>318</v>
      </c>
      <c r="C368" s="81">
        <v>1.1000000000000001</v>
      </c>
      <c r="D368" s="82" t="s">
        <v>29</v>
      </c>
      <c r="E368" s="83"/>
      <c r="F368" s="8">
        <f t="shared" si="10"/>
        <v>0</v>
      </c>
      <c r="G368" s="2"/>
      <c r="H368" s="3"/>
      <c r="I368" s="3"/>
      <c r="J368" s="3"/>
      <c r="K368" s="3"/>
      <c r="L368" s="3"/>
      <c r="M368" s="3"/>
      <c r="N368" s="3"/>
      <c r="O368" s="3"/>
      <c r="P368" s="3"/>
      <c r="Q368" s="3"/>
      <c r="R368" s="3"/>
      <c r="S368" s="3"/>
      <c r="T368" s="3"/>
      <c r="U368" s="3"/>
      <c r="V368" s="3"/>
      <c r="W368" s="3"/>
      <c r="X368" s="3"/>
      <c r="Y368" s="3"/>
      <c r="Z368" s="3"/>
      <c r="AA368" s="3"/>
      <c r="AB368" s="3"/>
      <c r="AC368" s="3"/>
      <c r="AD368" s="3"/>
      <c r="AE368" s="3"/>
      <c r="AF368" s="3"/>
      <c r="AG368" s="3"/>
      <c r="AH368" s="3"/>
      <c r="AI368" s="3"/>
      <c r="AJ368" s="3"/>
      <c r="AK368" s="3"/>
      <c r="AL368" s="3"/>
      <c r="AM368" s="3"/>
      <c r="AN368" s="3"/>
      <c r="AO368" s="3"/>
      <c r="AP368" s="3"/>
      <c r="AQ368" s="3"/>
      <c r="AR368" s="3"/>
      <c r="AS368" s="3"/>
      <c r="AT368" s="3"/>
      <c r="AU368" s="3"/>
      <c r="AV368" s="3"/>
      <c r="AW368" s="3"/>
      <c r="AX368" s="3"/>
      <c r="AY368" s="3"/>
      <c r="AZ368" s="3"/>
      <c r="BA368" s="3"/>
      <c r="BB368" s="3"/>
      <c r="BC368" s="3"/>
      <c r="BD368" s="3"/>
      <c r="BE368" s="3"/>
      <c r="BF368" s="3"/>
      <c r="BG368" s="3"/>
      <c r="BH368" s="3"/>
      <c r="BI368" s="3"/>
      <c r="BJ368" s="3"/>
      <c r="BK368" s="3"/>
      <c r="BL368" s="3"/>
      <c r="BM368" s="3"/>
      <c r="BN368" s="3"/>
      <c r="BO368" s="3"/>
      <c r="BP368" s="3"/>
      <c r="BQ368" s="3"/>
      <c r="BR368" s="3"/>
      <c r="BS368" s="3"/>
      <c r="BT368" s="3"/>
      <c r="BU368" s="3"/>
      <c r="BV368" s="3"/>
      <c r="BW368" s="3"/>
      <c r="BX368" s="3"/>
      <c r="BY368" s="3"/>
      <c r="BZ368" s="3"/>
      <c r="CA368" s="3"/>
      <c r="CB368" s="3"/>
      <c r="CC368" s="3"/>
      <c r="CD368" s="3"/>
      <c r="CE368" s="3"/>
      <c r="CF368" s="3"/>
      <c r="CG368" s="3"/>
      <c r="CH368" s="3"/>
      <c r="CI368" s="3"/>
      <c r="CJ368" s="3"/>
      <c r="CK368" s="3"/>
      <c r="CL368" s="3"/>
      <c r="CM368" s="3"/>
      <c r="CN368" s="3"/>
      <c r="CO368" s="3"/>
      <c r="CP368" s="3"/>
      <c r="CQ368" s="3"/>
      <c r="CR368" s="3"/>
      <c r="CS368" s="3"/>
      <c r="CT368" s="3"/>
      <c r="CU368" s="3"/>
      <c r="CV368" s="3"/>
      <c r="CW368" s="3"/>
      <c r="CX368" s="3"/>
      <c r="CY368" s="3"/>
      <c r="CZ368" s="3"/>
      <c r="DA368" s="3"/>
      <c r="DB368" s="3"/>
      <c r="DC368" s="3"/>
      <c r="DD368" s="3"/>
      <c r="DE368" s="3"/>
      <c r="DF368" s="3"/>
      <c r="DG368" s="3"/>
      <c r="DH368" s="3"/>
      <c r="DI368" s="3"/>
      <c r="DJ368" s="3"/>
      <c r="DK368" s="3"/>
      <c r="DL368" s="3"/>
      <c r="DM368" s="3"/>
      <c r="DN368" s="3"/>
      <c r="DO368" s="3"/>
      <c r="DP368" s="3"/>
      <c r="DQ368" s="3"/>
      <c r="DR368" s="3"/>
      <c r="DS368" s="3"/>
      <c r="DT368" s="3"/>
      <c r="DU368" s="3"/>
      <c r="DV368" s="3"/>
      <c r="DW368" s="3"/>
      <c r="DX368" s="3"/>
      <c r="DY368" s="3"/>
      <c r="DZ368" s="3"/>
      <c r="EA368" s="3"/>
      <c r="EB368" s="3"/>
      <c r="EC368" s="3"/>
      <c r="ED368" s="3"/>
      <c r="EE368" s="3"/>
      <c r="EF368" s="3"/>
      <c r="EG368" s="3"/>
      <c r="EH368" s="3"/>
      <c r="EI368" s="3"/>
      <c r="EJ368" s="3"/>
      <c r="EK368" s="3"/>
      <c r="EL368" s="3"/>
      <c r="EM368" s="3"/>
      <c r="EN368" s="3"/>
      <c r="EO368" s="3"/>
      <c r="EP368" s="3"/>
      <c r="EQ368" s="3"/>
      <c r="ER368" s="3"/>
      <c r="ES368" s="3"/>
      <c r="ET368" s="3"/>
      <c r="EU368" s="3"/>
      <c r="EV368" s="3"/>
      <c r="EW368" s="3"/>
      <c r="EX368" s="3"/>
      <c r="EY368" s="3"/>
      <c r="EZ368" s="3"/>
      <c r="FA368" s="3"/>
      <c r="FB368" s="3"/>
      <c r="FC368" s="3"/>
      <c r="FD368" s="3"/>
      <c r="FE368" s="3"/>
      <c r="FF368" s="3"/>
      <c r="FG368" s="3"/>
      <c r="FH368" s="3"/>
      <c r="FI368" s="3"/>
      <c r="FJ368" s="3"/>
      <c r="FK368" s="3"/>
      <c r="FL368" s="3"/>
      <c r="FM368" s="3"/>
      <c r="FN368" s="3"/>
      <c r="FO368" s="3"/>
      <c r="FP368" s="3"/>
      <c r="FQ368" s="3"/>
      <c r="FR368" s="3"/>
      <c r="FS368" s="3"/>
      <c r="FT368" s="3"/>
      <c r="FU368" s="3"/>
      <c r="FV368" s="3"/>
      <c r="FW368" s="3"/>
      <c r="FX368" s="3"/>
      <c r="FY368" s="3"/>
      <c r="FZ368" s="3"/>
      <c r="GA368" s="3"/>
      <c r="GB368" s="3"/>
      <c r="GC368" s="3"/>
      <c r="GD368" s="3"/>
      <c r="GE368" s="3"/>
      <c r="GF368" s="3"/>
      <c r="GG368" s="3"/>
      <c r="GH368" s="3"/>
      <c r="GI368" s="3"/>
      <c r="GJ368" s="3"/>
      <c r="GK368" s="3"/>
      <c r="GL368" s="3"/>
      <c r="GM368" s="3"/>
      <c r="GN368" s="3"/>
      <c r="GO368" s="3"/>
      <c r="GP368" s="3"/>
      <c r="GQ368" s="3"/>
      <c r="GR368" s="3"/>
      <c r="GS368" s="3"/>
      <c r="GT368" s="3"/>
      <c r="GU368" s="3"/>
      <c r="GV368" s="3"/>
      <c r="GW368" s="3"/>
      <c r="GX368" s="3"/>
      <c r="GY368" s="3"/>
      <c r="GZ368" s="3"/>
      <c r="HA368" s="3"/>
      <c r="HB368" s="3"/>
      <c r="HC368" s="3"/>
      <c r="HD368" s="3"/>
      <c r="HE368" s="3"/>
      <c r="HF368" s="3"/>
      <c r="HG368" s="3"/>
      <c r="HH368" s="3"/>
      <c r="HI368" s="3"/>
      <c r="HJ368" s="3"/>
      <c r="HK368" s="3"/>
      <c r="HL368" s="3"/>
      <c r="HM368" s="3"/>
      <c r="HN368" s="3"/>
      <c r="HO368" s="3"/>
      <c r="HP368" s="3"/>
      <c r="HQ368" s="3"/>
      <c r="HR368" s="3"/>
      <c r="HS368" s="3"/>
      <c r="HT368" s="3"/>
      <c r="HU368" s="3"/>
      <c r="HV368" s="3"/>
      <c r="HW368" s="3"/>
      <c r="HX368" s="3"/>
      <c r="HY368" s="3"/>
      <c r="HZ368" s="3"/>
      <c r="IA368" s="3"/>
      <c r="IB368" s="3"/>
      <c r="IC368" s="3"/>
      <c r="ID368" s="3"/>
      <c r="IE368" s="3"/>
      <c r="IF368" s="3"/>
      <c r="IG368" s="3"/>
      <c r="IH368" s="3"/>
      <c r="II368" s="3"/>
      <c r="IJ368" s="3"/>
      <c r="IK368" s="3"/>
      <c r="IL368" s="3"/>
      <c r="IM368" s="3"/>
      <c r="IN368" s="3"/>
      <c r="IO368" s="3"/>
      <c r="IP368" s="3"/>
      <c r="IQ368" s="3"/>
      <c r="IR368" s="3"/>
    </row>
    <row r="369" spans="1:252" s="115" customFormat="1" x14ac:dyDescent="0.25">
      <c r="A369" s="37" t="s">
        <v>145</v>
      </c>
      <c r="B369" s="10" t="s">
        <v>319</v>
      </c>
      <c r="C369" s="81">
        <v>2.27</v>
      </c>
      <c r="D369" s="82" t="s">
        <v>29</v>
      </c>
      <c r="E369" s="83"/>
      <c r="F369" s="8">
        <f t="shared" si="10"/>
        <v>0</v>
      </c>
      <c r="G369" s="2"/>
      <c r="H369" s="3"/>
      <c r="I369" s="3"/>
      <c r="J369" s="3"/>
      <c r="K369" s="3"/>
      <c r="L369" s="3"/>
      <c r="M369" s="3"/>
      <c r="N369" s="3"/>
      <c r="O369" s="3"/>
      <c r="P369" s="3"/>
      <c r="Q369" s="3"/>
      <c r="R369" s="3"/>
      <c r="S369" s="3"/>
      <c r="T369" s="3"/>
      <c r="U369" s="3"/>
      <c r="V369" s="3"/>
      <c r="W369" s="3"/>
      <c r="X369" s="3"/>
      <c r="Y369" s="3"/>
      <c r="Z369" s="3"/>
      <c r="AA369" s="3"/>
      <c r="AB369" s="3"/>
      <c r="AC369" s="3"/>
      <c r="AD369" s="3"/>
      <c r="AE369" s="3"/>
      <c r="AF369" s="3"/>
      <c r="AG369" s="3"/>
      <c r="AH369" s="3"/>
      <c r="AI369" s="3"/>
      <c r="AJ369" s="3"/>
      <c r="AK369" s="3"/>
      <c r="AL369" s="3"/>
      <c r="AM369" s="3"/>
      <c r="AN369" s="3"/>
      <c r="AO369" s="3"/>
      <c r="AP369" s="3"/>
      <c r="AQ369" s="3"/>
      <c r="AR369" s="3"/>
      <c r="AS369" s="3"/>
      <c r="AT369" s="3"/>
      <c r="AU369" s="3"/>
      <c r="AV369" s="3"/>
      <c r="AW369" s="3"/>
      <c r="AX369" s="3"/>
      <c r="AY369" s="3"/>
      <c r="AZ369" s="3"/>
      <c r="BA369" s="3"/>
      <c r="BB369" s="3"/>
      <c r="BC369" s="3"/>
      <c r="BD369" s="3"/>
      <c r="BE369" s="3"/>
      <c r="BF369" s="3"/>
      <c r="BG369" s="3"/>
      <c r="BH369" s="3"/>
      <c r="BI369" s="3"/>
      <c r="BJ369" s="3"/>
      <c r="BK369" s="3"/>
      <c r="BL369" s="3"/>
      <c r="BM369" s="3"/>
      <c r="BN369" s="3"/>
      <c r="BO369" s="3"/>
      <c r="BP369" s="3"/>
      <c r="BQ369" s="3"/>
      <c r="BR369" s="3"/>
      <c r="BS369" s="3"/>
      <c r="BT369" s="3"/>
      <c r="BU369" s="3"/>
      <c r="BV369" s="3"/>
      <c r="BW369" s="3"/>
      <c r="BX369" s="3"/>
      <c r="BY369" s="3"/>
      <c r="BZ369" s="3"/>
      <c r="CA369" s="3"/>
      <c r="CB369" s="3"/>
      <c r="CC369" s="3"/>
      <c r="CD369" s="3"/>
      <c r="CE369" s="3"/>
      <c r="CF369" s="3"/>
      <c r="CG369" s="3"/>
      <c r="CH369" s="3"/>
      <c r="CI369" s="3"/>
      <c r="CJ369" s="3"/>
      <c r="CK369" s="3"/>
      <c r="CL369" s="3"/>
      <c r="CM369" s="3"/>
      <c r="CN369" s="3"/>
      <c r="CO369" s="3"/>
      <c r="CP369" s="3"/>
      <c r="CQ369" s="3"/>
      <c r="CR369" s="3"/>
      <c r="CS369" s="3"/>
      <c r="CT369" s="3"/>
      <c r="CU369" s="3"/>
      <c r="CV369" s="3"/>
      <c r="CW369" s="3"/>
      <c r="CX369" s="3"/>
      <c r="CY369" s="3"/>
      <c r="CZ369" s="3"/>
      <c r="DA369" s="3"/>
      <c r="DB369" s="3"/>
      <c r="DC369" s="3"/>
      <c r="DD369" s="3"/>
      <c r="DE369" s="3"/>
      <c r="DF369" s="3"/>
      <c r="DG369" s="3"/>
      <c r="DH369" s="3"/>
      <c r="DI369" s="3"/>
      <c r="DJ369" s="3"/>
      <c r="DK369" s="3"/>
      <c r="DL369" s="3"/>
      <c r="DM369" s="3"/>
      <c r="DN369" s="3"/>
      <c r="DO369" s="3"/>
      <c r="DP369" s="3"/>
      <c r="DQ369" s="3"/>
      <c r="DR369" s="3"/>
      <c r="DS369" s="3"/>
      <c r="DT369" s="3"/>
      <c r="DU369" s="3"/>
      <c r="DV369" s="3"/>
      <c r="DW369" s="3"/>
      <c r="DX369" s="3"/>
      <c r="DY369" s="3"/>
      <c r="DZ369" s="3"/>
      <c r="EA369" s="3"/>
      <c r="EB369" s="3"/>
      <c r="EC369" s="3"/>
      <c r="ED369" s="3"/>
      <c r="EE369" s="3"/>
      <c r="EF369" s="3"/>
      <c r="EG369" s="3"/>
      <c r="EH369" s="3"/>
      <c r="EI369" s="3"/>
      <c r="EJ369" s="3"/>
      <c r="EK369" s="3"/>
      <c r="EL369" s="3"/>
      <c r="EM369" s="3"/>
      <c r="EN369" s="3"/>
      <c r="EO369" s="3"/>
      <c r="EP369" s="3"/>
      <c r="EQ369" s="3"/>
      <c r="ER369" s="3"/>
      <c r="ES369" s="3"/>
      <c r="ET369" s="3"/>
      <c r="EU369" s="3"/>
      <c r="EV369" s="3"/>
      <c r="EW369" s="3"/>
      <c r="EX369" s="3"/>
      <c r="EY369" s="3"/>
      <c r="EZ369" s="3"/>
      <c r="FA369" s="3"/>
      <c r="FB369" s="3"/>
      <c r="FC369" s="3"/>
      <c r="FD369" s="3"/>
      <c r="FE369" s="3"/>
      <c r="FF369" s="3"/>
      <c r="FG369" s="3"/>
      <c r="FH369" s="3"/>
      <c r="FI369" s="3"/>
      <c r="FJ369" s="3"/>
      <c r="FK369" s="3"/>
      <c r="FL369" s="3"/>
      <c r="FM369" s="3"/>
      <c r="FN369" s="3"/>
      <c r="FO369" s="3"/>
      <c r="FP369" s="3"/>
      <c r="FQ369" s="3"/>
      <c r="FR369" s="3"/>
      <c r="FS369" s="3"/>
      <c r="FT369" s="3"/>
      <c r="FU369" s="3"/>
      <c r="FV369" s="3"/>
      <c r="FW369" s="3"/>
      <c r="FX369" s="3"/>
      <c r="FY369" s="3"/>
      <c r="FZ369" s="3"/>
      <c r="GA369" s="3"/>
      <c r="GB369" s="3"/>
      <c r="GC369" s="3"/>
      <c r="GD369" s="3"/>
      <c r="GE369" s="3"/>
      <c r="GF369" s="3"/>
      <c r="GG369" s="3"/>
      <c r="GH369" s="3"/>
      <c r="GI369" s="3"/>
      <c r="GJ369" s="3"/>
      <c r="GK369" s="3"/>
      <c r="GL369" s="3"/>
      <c r="GM369" s="3"/>
      <c r="GN369" s="3"/>
      <c r="GO369" s="3"/>
      <c r="GP369" s="3"/>
      <c r="GQ369" s="3"/>
      <c r="GR369" s="3"/>
      <c r="GS369" s="3"/>
      <c r="GT369" s="3"/>
      <c r="GU369" s="3"/>
      <c r="GV369" s="3"/>
      <c r="GW369" s="3"/>
      <c r="GX369" s="3"/>
      <c r="GY369" s="3"/>
      <c r="GZ369" s="3"/>
      <c r="HA369" s="3"/>
      <c r="HB369" s="3"/>
      <c r="HC369" s="3"/>
      <c r="HD369" s="3"/>
      <c r="HE369" s="3"/>
      <c r="HF369" s="3"/>
      <c r="HG369" s="3"/>
      <c r="HH369" s="3"/>
      <c r="HI369" s="3"/>
      <c r="HJ369" s="3"/>
      <c r="HK369" s="3"/>
      <c r="HL369" s="3"/>
      <c r="HM369" s="3"/>
      <c r="HN369" s="3"/>
      <c r="HO369" s="3"/>
      <c r="HP369" s="3"/>
      <c r="HQ369" s="3"/>
      <c r="HR369" s="3"/>
      <c r="HS369" s="3"/>
      <c r="HT369" s="3"/>
      <c r="HU369" s="3"/>
      <c r="HV369" s="3"/>
      <c r="HW369" s="3"/>
      <c r="HX369" s="3"/>
      <c r="HY369" s="3"/>
      <c r="HZ369" s="3"/>
      <c r="IA369" s="3"/>
      <c r="IB369" s="3"/>
      <c r="IC369" s="3"/>
      <c r="ID369" s="3"/>
      <c r="IE369" s="3"/>
      <c r="IF369" s="3"/>
      <c r="IG369" s="3"/>
      <c r="IH369" s="3"/>
      <c r="II369" s="3"/>
      <c r="IJ369" s="3"/>
      <c r="IK369" s="3"/>
      <c r="IL369" s="3"/>
      <c r="IM369" s="3"/>
      <c r="IN369" s="3"/>
      <c r="IO369" s="3"/>
      <c r="IP369" s="3"/>
      <c r="IQ369" s="3"/>
      <c r="IR369" s="3"/>
    </row>
    <row r="370" spans="1:252" s="115" customFormat="1" x14ac:dyDescent="0.25">
      <c r="A370" s="37" t="s">
        <v>147</v>
      </c>
      <c r="B370" s="10" t="s">
        <v>320</v>
      </c>
      <c r="C370" s="81">
        <v>0.15</v>
      </c>
      <c r="D370" s="82" t="s">
        <v>29</v>
      </c>
      <c r="E370" s="83"/>
      <c r="F370" s="8">
        <f t="shared" si="10"/>
        <v>0</v>
      </c>
      <c r="G370" s="2"/>
      <c r="H370" s="3"/>
      <c r="I370" s="3"/>
      <c r="J370" s="3"/>
      <c r="K370" s="3"/>
      <c r="L370" s="3"/>
      <c r="M370" s="3"/>
      <c r="N370" s="3"/>
      <c r="O370" s="3"/>
      <c r="P370" s="3"/>
      <c r="Q370" s="3"/>
      <c r="R370" s="3"/>
      <c r="S370" s="3"/>
      <c r="T370" s="3"/>
      <c r="U370" s="3"/>
      <c r="V370" s="3"/>
      <c r="W370" s="3"/>
      <c r="X370" s="3"/>
      <c r="Y370" s="3"/>
      <c r="Z370" s="3"/>
      <c r="AA370" s="3"/>
      <c r="AB370" s="3"/>
      <c r="AC370" s="3"/>
      <c r="AD370" s="3"/>
      <c r="AE370" s="3"/>
      <c r="AF370" s="3"/>
      <c r="AG370" s="3"/>
      <c r="AH370" s="3"/>
      <c r="AI370" s="3"/>
      <c r="AJ370" s="3"/>
      <c r="AK370" s="3"/>
      <c r="AL370" s="3"/>
      <c r="AM370" s="3"/>
      <c r="AN370" s="3"/>
      <c r="AO370" s="3"/>
      <c r="AP370" s="3"/>
      <c r="AQ370" s="3"/>
      <c r="AR370" s="3"/>
      <c r="AS370" s="3"/>
      <c r="AT370" s="3"/>
      <c r="AU370" s="3"/>
      <c r="AV370" s="3"/>
      <c r="AW370" s="3"/>
      <c r="AX370" s="3"/>
      <c r="AY370" s="3"/>
      <c r="AZ370" s="3"/>
      <c r="BA370" s="3"/>
      <c r="BB370" s="3"/>
      <c r="BC370" s="3"/>
      <c r="BD370" s="3"/>
      <c r="BE370" s="3"/>
      <c r="BF370" s="3"/>
      <c r="BG370" s="3"/>
      <c r="BH370" s="3"/>
      <c r="BI370" s="3"/>
      <c r="BJ370" s="3"/>
      <c r="BK370" s="3"/>
      <c r="BL370" s="3"/>
      <c r="BM370" s="3"/>
      <c r="BN370" s="3"/>
      <c r="BO370" s="3"/>
      <c r="BP370" s="3"/>
      <c r="BQ370" s="3"/>
      <c r="BR370" s="3"/>
      <c r="BS370" s="3"/>
      <c r="BT370" s="3"/>
      <c r="BU370" s="3"/>
      <c r="BV370" s="3"/>
      <c r="BW370" s="3"/>
      <c r="BX370" s="3"/>
      <c r="BY370" s="3"/>
      <c r="BZ370" s="3"/>
      <c r="CA370" s="3"/>
      <c r="CB370" s="3"/>
      <c r="CC370" s="3"/>
      <c r="CD370" s="3"/>
      <c r="CE370" s="3"/>
      <c r="CF370" s="3"/>
      <c r="CG370" s="3"/>
      <c r="CH370" s="3"/>
      <c r="CI370" s="3"/>
      <c r="CJ370" s="3"/>
      <c r="CK370" s="3"/>
      <c r="CL370" s="3"/>
      <c r="CM370" s="3"/>
      <c r="CN370" s="3"/>
      <c r="CO370" s="3"/>
      <c r="CP370" s="3"/>
      <c r="CQ370" s="3"/>
      <c r="CR370" s="3"/>
      <c r="CS370" s="3"/>
      <c r="CT370" s="3"/>
      <c r="CU370" s="3"/>
      <c r="CV370" s="3"/>
      <c r="CW370" s="3"/>
      <c r="CX370" s="3"/>
      <c r="CY370" s="3"/>
      <c r="CZ370" s="3"/>
      <c r="DA370" s="3"/>
      <c r="DB370" s="3"/>
      <c r="DC370" s="3"/>
      <c r="DD370" s="3"/>
      <c r="DE370" s="3"/>
      <c r="DF370" s="3"/>
      <c r="DG370" s="3"/>
      <c r="DH370" s="3"/>
      <c r="DI370" s="3"/>
      <c r="DJ370" s="3"/>
      <c r="DK370" s="3"/>
      <c r="DL370" s="3"/>
      <c r="DM370" s="3"/>
      <c r="DN370" s="3"/>
      <c r="DO370" s="3"/>
      <c r="DP370" s="3"/>
      <c r="DQ370" s="3"/>
      <c r="DR370" s="3"/>
      <c r="DS370" s="3"/>
      <c r="DT370" s="3"/>
      <c r="DU370" s="3"/>
      <c r="DV370" s="3"/>
      <c r="DW370" s="3"/>
      <c r="DX370" s="3"/>
      <c r="DY370" s="3"/>
      <c r="DZ370" s="3"/>
      <c r="EA370" s="3"/>
      <c r="EB370" s="3"/>
      <c r="EC370" s="3"/>
      <c r="ED370" s="3"/>
      <c r="EE370" s="3"/>
      <c r="EF370" s="3"/>
      <c r="EG370" s="3"/>
      <c r="EH370" s="3"/>
      <c r="EI370" s="3"/>
      <c r="EJ370" s="3"/>
      <c r="EK370" s="3"/>
      <c r="EL370" s="3"/>
      <c r="EM370" s="3"/>
      <c r="EN370" s="3"/>
      <c r="EO370" s="3"/>
      <c r="EP370" s="3"/>
      <c r="EQ370" s="3"/>
      <c r="ER370" s="3"/>
      <c r="ES370" s="3"/>
      <c r="ET370" s="3"/>
      <c r="EU370" s="3"/>
      <c r="EV370" s="3"/>
      <c r="EW370" s="3"/>
      <c r="EX370" s="3"/>
      <c r="EY370" s="3"/>
      <c r="EZ370" s="3"/>
      <c r="FA370" s="3"/>
      <c r="FB370" s="3"/>
      <c r="FC370" s="3"/>
      <c r="FD370" s="3"/>
      <c r="FE370" s="3"/>
      <c r="FF370" s="3"/>
      <c r="FG370" s="3"/>
      <c r="FH370" s="3"/>
      <c r="FI370" s="3"/>
      <c r="FJ370" s="3"/>
      <c r="FK370" s="3"/>
      <c r="FL370" s="3"/>
      <c r="FM370" s="3"/>
      <c r="FN370" s="3"/>
      <c r="FO370" s="3"/>
      <c r="FP370" s="3"/>
      <c r="FQ370" s="3"/>
      <c r="FR370" s="3"/>
      <c r="FS370" s="3"/>
      <c r="FT370" s="3"/>
      <c r="FU370" s="3"/>
      <c r="FV370" s="3"/>
      <c r="FW370" s="3"/>
      <c r="FX370" s="3"/>
      <c r="FY370" s="3"/>
      <c r="FZ370" s="3"/>
      <c r="GA370" s="3"/>
      <c r="GB370" s="3"/>
      <c r="GC370" s="3"/>
      <c r="GD370" s="3"/>
      <c r="GE370" s="3"/>
      <c r="GF370" s="3"/>
      <c r="GG370" s="3"/>
      <c r="GH370" s="3"/>
      <c r="GI370" s="3"/>
      <c r="GJ370" s="3"/>
      <c r="GK370" s="3"/>
      <c r="GL370" s="3"/>
      <c r="GM370" s="3"/>
      <c r="GN370" s="3"/>
      <c r="GO370" s="3"/>
      <c r="GP370" s="3"/>
      <c r="GQ370" s="3"/>
      <c r="GR370" s="3"/>
      <c r="GS370" s="3"/>
      <c r="GT370" s="3"/>
      <c r="GU370" s="3"/>
      <c r="GV370" s="3"/>
      <c r="GW370" s="3"/>
      <c r="GX370" s="3"/>
      <c r="GY370" s="3"/>
      <c r="GZ370" s="3"/>
      <c r="HA370" s="3"/>
      <c r="HB370" s="3"/>
      <c r="HC370" s="3"/>
      <c r="HD370" s="3"/>
      <c r="HE370" s="3"/>
      <c r="HF370" s="3"/>
      <c r="HG370" s="3"/>
      <c r="HH370" s="3"/>
      <c r="HI370" s="3"/>
      <c r="HJ370" s="3"/>
      <c r="HK370" s="3"/>
      <c r="HL370" s="3"/>
      <c r="HM370" s="3"/>
      <c r="HN370" s="3"/>
      <c r="HO370" s="3"/>
      <c r="HP370" s="3"/>
      <c r="HQ370" s="3"/>
      <c r="HR370" s="3"/>
      <c r="HS370" s="3"/>
      <c r="HT370" s="3"/>
      <c r="HU370" s="3"/>
      <c r="HV370" s="3"/>
      <c r="HW370" s="3"/>
      <c r="HX370" s="3"/>
      <c r="HY370" s="3"/>
      <c r="HZ370" s="3"/>
      <c r="IA370" s="3"/>
      <c r="IB370" s="3"/>
      <c r="IC370" s="3"/>
      <c r="ID370" s="3"/>
      <c r="IE370" s="3"/>
      <c r="IF370" s="3"/>
      <c r="IG370" s="3"/>
      <c r="IH370" s="3"/>
      <c r="II370" s="3"/>
      <c r="IJ370" s="3"/>
      <c r="IK370" s="3"/>
      <c r="IL370" s="3"/>
      <c r="IM370" s="3"/>
      <c r="IN370" s="3"/>
      <c r="IO370" s="3"/>
      <c r="IP370" s="3"/>
      <c r="IQ370" s="3"/>
      <c r="IR370" s="3"/>
    </row>
    <row r="371" spans="1:252" x14ac:dyDescent="0.25">
      <c r="A371" s="37" t="s">
        <v>149</v>
      </c>
      <c r="B371" s="10" t="s">
        <v>321</v>
      </c>
      <c r="C371" s="81">
        <v>0.17</v>
      </c>
      <c r="D371" s="82" t="s">
        <v>29</v>
      </c>
      <c r="F371" s="8">
        <f t="shared" si="10"/>
        <v>0</v>
      </c>
    </row>
    <row r="372" spans="1:252" x14ac:dyDescent="0.25">
      <c r="A372" s="37" t="s">
        <v>151</v>
      </c>
      <c r="B372" s="10" t="s">
        <v>322</v>
      </c>
      <c r="C372" s="81">
        <v>0.24</v>
      </c>
      <c r="D372" s="82" t="s">
        <v>169</v>
      </c>
      <c r="F372" s="8">
        <f t="shared" si="10"/>
        <v>0</v>
      </c>
    </row>
    <row r="373" spans="1:252" x14ac:dyDescent="0.25">
      <c r="A373" s="37" t="s">
        <v>153</v>
      </c>
      <c r="B373" s="10" t="s">
        <v>323</v>
      </c>
      <c r="C373" s="81">
        <v>2.84</v>
      </c>
      <c r="D373" s="82" t="s">
        <v>29</v>
      </c>
      <c r="F373" s="8">
        <f t="shared" si="10"/>
        <v>0</v>
      </c>
    </row>
    <row r="374" spans="1:252" x14ac:dyDescent="0.25">
      <c r="A374" s="37" t="s">
        <v>155</v>
      </c>
      <c r="B374" s="10" t="s">
        <v>324</v>
      </c>
      <c r="C374" s="81">
        <v>0.26</v>
      </c>
      <c r="D374" s="82" t="s">
        <v>169</v>
      </c>
      <c r="F374" s="8">
        <f t="shared" si="10"/>
        <v>0</v>
      </c>
    </row>
    <row r="375" spans="1:252" x14ac:dyDescent="0.25">
      <c r="A375" s="37" t="s">
        <v>157</v>
      </c>
      <c r="B375" s="10" t="s">
        <v>325</v>
      </c>
      <c r="C375" s="81">
        <v>3.39</v>
      </c>
      <c r="D375" s="82" t="s">
        <v>29</v>
      </c>
      <c r="F375" s="8">
        <f t="shared" si="10"/>
        <v>0</v>
      </c>
    </row>
    <row r="376" spans="1:252" x14ac:dyDescent="0.25">
      <c r="A376" s="37" t="s">
        <v>159</v>
      </c>
      <c r="B376" s="10" t="s">
        <v>326</v>
      </c>
      <c r="C376" s="81">
        <v>2.2799999999999998</v>
      </c>
      <c r="D376" s="82" t="s">
        <v>29</v>
      </c>
      <c r="F376" s="8">
        <f t="shared" si="10"/>
        <v>0</v>
      </c>
    </row>
    <row r="377" spans="1:252" x14ac:dyDescent="0.25">
      <c r="A377" s="37" t="s">
        <v>161</v>
      </c>
      <c r="B377" s="10" t="s">
        <v>274</v>
      </c>
      <c r="C377" s="81">
        <v>40.450000000000003</v>
      </c>
      <c r="D377" s="82" t="s">
        <v>29</v>
      </c>
      <c r="F377" s="8">
        <f t="shared" si="10"/>
        <v>0</v>
      </c>
    </row>
    <row r="378" spans="1:252" ht="45.75" customHeight="1" x14ac:dyDescent="0.25">
      <c r="A378" s="37" t="s">
        <v>163</v>
      </c>
      <c r="B378" s="116" t="s">
        <v>275</v>
      </c>
      <c r="C378" s="81">
        <v>706.95</v>
      </c>
      <c r="D378" s="82" t="s">
        <v>26</v>
      </c>
      <c r="F378" s="8">
        <f t="shared" si="10"/>
        <v>0</v>
      </c>
    </row>
    <row r="379" spans="1:252" ht="34.5" customHeight="1" x14ac:dyDescent="0.25">
      <c r="A379" s="37" t="s">
        <v>165</v>
      </c>
      <c r="B379" s="116" t="s">
        <v>327</v>
      </c>
      <c r="C379" s="81">
        <v>42.9</v>
      </c>
      <c r="D379" s="82" t="s">
        <v>26</v>
      </c>
      <c r="F379" s="8">
        <f t="shared" si="10"/>
        <v>0</v>
      </c>
      <c r="G379" s="2">
        <f>SUM(F348:F379)</f>
        <v>0</v>
      </c>
    </row>
    <row r="380" spans="1:252" ht="15.75" customHeight="1" x14ac:dyDescent="0.25">
      <c r="B380" s="116"/>
    </row>
    <row r="381" spans="1:252" x14ac:dyDescent="0.25">
      <c r="A381" s="88" t="s">
        <v>186</v>
      </c>
      <c r="B381" s="89" t="s">
        <v>187</v>
      </c>
      <c r="F381" s="85"/>
    </row>
    <row r="382" spans="1:252" ht="30" x14ac:dyDescent="0.25">
      <c r="A382" s="37" t="s">
        <v>14</v>
      </c>
      <c r="B382" s="56" t="s">
        <v>328</v>
      </c>
      <c r="C382" s="81">
        <v>4.0999999999999996</v>
      </c>
      <c r="D382" s="82" t="s">
        <v>26</v>
      </c>
      <c r="F382" s="8">
        <f>ROUND(C382*E382,2)</f>
        <v>0</v>
      </c>
    </row>
    <row r="383" spans="1:252" ht="30" x14ac:dyDescent="0.25">
      <c r="A383" s="37" t="s">
        <v>17</v>
      </c>
      <c r="B383" s="56" t="s">
        <v>188</v>
      </c>
      <c r="C383" s="81">
        <v>47.49</v>
      </c>
      <c r="D383" s="82" t="s">
        <v>26</v>
      </c>
      <c r="F383" s="8">
        <f t="shared" ref="F383:F391" si="11">ROUND(C383*E383,2)</f>
        <v>0</v>
      </c>
      <c r="G383" s="39"/>
    </row>
    <row r="384" spans="1:252" ht="30" x14ac:dyDescent="0.25">
      <c r="A384" s="37" t="s">
        <v>20</v>
      </c>
      <c r="B384" s="56" t="s">
        <v>189</v>
      </c>
      <c r="C384" s="81">
        <v>1355.64</v>
      </c>
      <c r="D384" s="82" t="s">
        <v>26</v>
      </c>
      <c r="F384" s="8">
        <f t="shared" si="11"/>
        <v>0</v>
      </c>
      <c r="G384" s="39"/>
    </row>
    <row r="385" spans="1:7" ht="30" x14ac:dyDescent="0.25">
      <c r="A385" s="37" t="s">
        <v>22</v>
      </c>
      <c r="B385" s="56" t="s">
        <v>329</v>
      </c>
      <c r="C385" s="81">
        <v>39.15</v>
      </c>
      <c r="D385" s="82" t="s">
        <v>26</v>
      </c>
      <c r="F385" s="8">
        <f t="shared" si="11"/>
        <v>0</v>
      </c>
    </row>
    <row r="386" spans="1:7" x14ac:dyDescent="0.25">
      <c r="A386" s="37" t="s">
        <v>24</v>
      </c>
      <c r="B386" s="56" t="s">
        <v>330</v>
      </c>
      <c r="C386" s="81">
        <v>8.5500000000000007</v>
      </c>
      <c r="D386" s="82" t="s">
        <v>26</v>
      </c>
      <c r="F386" s="8">
        <f t="shared" si="11"/>
        <v>0</v>
      </c>
    </row>
    <row r="387" spans="1:7" x14ac:dyDescent="0.25">
      <c r="A387" s="37" t="s">
        <v>27</v>
      </c>
      <c r="B387" s="56" t="s">
        <v>331</v>
      </c>
      <c r="C387" s="81">
        <v>6.92</v>
      </c>
      <c r="D387" s="82" t="s">
        <v>26</v>
      </c>
      <c r="F387" s="8">
        <f t="shared" si="11"/>
        <v>0</v>
      </c>
    </row>
    <row r="388" spans="1:7" ht="65.25" customHeight="1" x14ac:dyDescent="0.25">
      <c r="A388" s="37" t="s">
        <v>30</v>
      </c>
      <c r="B388" s="116" t="s">
        <v>332</v>
      </c>
      <c r="C388" s="81">
        <v>2</v>
      </c>
      <c r="D388" s="82" t="s">
        <v>16</v>
      </c>
      <c r="F388" s="8">
        <f t="shared" si="11"/>
        <v>0</v>
      </c>
    </row>
    <row r="389" spans="1:7" ht="60" x14ac:dyDescent="0.25">
      <c r="A389" s="37" t="s">
        <v>32</v>
      </c>
      <c r="B389" s="10" t="s">
        <v>333</v>
      </c>
      <c r="C389" s="81">
        <v>1</v>
      </c>
      <c r="D389" s="82" t="s">
        <v>16</v>
      </c>
      <c r="F389" s="8">
        <f t="shared" si="11"/>
        <v>0</v>
      </c>
    </row>
    <row r="390" spans="1:7" ht="63.75" customHeight="1" x14ac:dyDescent="0.25">
      <c r="A390" s="37" t="s">
        <v>34</v>
      </c>
      <c r="B390" s="116" t="s">
        <v>334</v>
      </c>
      <c r="C390" s="81">
        <v>2</v>
      </c>
      <c r="D390" s="82" t="s">
        <v>16</v>
      </c>
      <c r="F390" s="8">
        <f t="shared" si="11"/>
        <v>0</v>
      </c>
    </row>
    <row r="391" spans="1:7" ht="48.75" customHeight="1" x14ac:dyDescent="0.25">
      <c r="A391" s="37" t="s">
        <v>36</v>
      </c>
      <c r="B391" s="116" t="s">
        <v>335</v>
      </c>
      <c r="C391" s="81">
        <v>2</v>
      </c>
      <c r="D391" s="82" t="s">
        <v>16</v>
      </c>
      <c r="F391" s="8">
        <f t="shared" si="11"/>
        <v>0</v>
      </c>
      <c r="G391" s="2">
        <f>SUM(F382:F391)</f>
        <v>0</v>
      </c>
    </row>
    <row r="392" spans="1:7" x14ac:dyDescent="0.25">
      <c r="B392" s="10"/>
      <c r="F392" s="85"/>
    </row>
    <row r="393" spans="1:7" x14ac:dyDescent="0.25">
      <c r="A393" s="88" t="s">
        <v>190</v>
      </c>
      <c r="B393" s="89" t="s">
        <v>191</v>
      </c>
      <c r="F393" s="85"/>
    </row>
    <row r="394" spans="1:7" x14ac:dyDescent="0.25">
      <c r="A394" s="37" t="s">
        <v>14</v>
      </c>
      <c r="B394" s="121" t="s">
        <v>192</v>
      </c>
      <c r="C394" s="81">
        <v>2326.3200000000002</v>
      </c>
      <c r="D394" s="82" t="s">
        <v>26</v>
      </c>
      <c r="E394" s="81"/>
      <c r="F394" s="8">
        <f>ROUND(C394*E394,2)</f>
        <v>0</v>
      </c>
    </row>
    <row r="395" spans="1:7" x14ac:dyDescent="0.25">
      <c r="A395" s="37" t="s">
        <v>17</v>
      </c>
      <c r="B395" s="121" t="s">
        <v>336</v>
      </c>
      <c r="C395" s="81">
        <v>376.98</v>
      </c>
      <c r="D395" s="82" t="s">
        <v>26</v>
      </c>
      <c r="E395" s="81"/>
      <c r="F395" s="8">
        <f>ROUND(C395*E395,2)</f>
        <v>0</v>
      </c>
    </row>
    <row r="396" spans="1:7" x14ac:dyDescent="0.25">
      <c r="A396" s="37" t="s">
        <v>20</v>
      </c>
      <c r="B396" s="86" t="s">
        <v>193</v>
      </c>
      <c r="C396" s="81">
        <v>1637.85</v>
      </c>
      <c r="D396" s="82" t="s">
        <v>26</v>
      </c>
      <c r="E396" s="81"/>
      <c r="F396" s="8">
        <f>ROUND(C396*E396,2)</f>
        <v>0</v>
      </c>
    </row>
    <row r="397" spans="1:7" x14ac:dyDescent="0.25">
      <c r="A397" s="37" t="s">
        <v>22</v>
      </c>
      <c r="B397" s="86" t="s">
        <v>194</v>
      </c>
      <c r="C397" s="81">
        <f>C396</f>
        <v>1637.85</v>
      </c>
      <c r="D397" s="82" t="s">
        <v>26</v>
      </c>
      <c r="E397" s="81"/>
      <c r="F397" s="8">
        <f>ROUND(C397*E397,2)</f>
        <v>0</v>
      </c>
    </row>
    <row r="398" spans="1:7" x14ac:dyDescent="0.25">
      <c r="A398" s="37" t="s">
        <v>24</v>
      </c>
      <c r="B398" s="86" t="s">
        <v>195</v>
      </c>
      <c r="C398" s="81">
        <v>1922.93</v>
      </c>
      <c r="D398" s="82" t="s">
        <v>26</v>
      </c>
      <c r="E398" s="81"/>
      <c r="F398" s="8">
        <f>ROUND(C398*E398,2)</f>
        <v>0</v>
      </c>
      <c r="G398" s="2">
        <f>SUM(F394:F398)</f>
        <v>0</v>
      </c>
    </row>
    <row r="399" spans="1:7" x14ac:dyDescent="0.25">
      <c r="B399" s="86"/>
      <c r="F399" s="85"/>
    </row>
    <row r="400" spans="1:7" x14ac:dyDescent="0.25">
      <c r="A400" s="98" t="s">
        <v>196</v>
      </c>
      <c r="B400" s="84" t="s">
        <v>337</v>
      </c>
      <c r="C400" s="11"/>
      <c r="D400" s="12"/>
      <c r="E400" s="13"/>
      <c r="F400" s="14"/>
      <c r="G400" s="15"/>
    </row>
    <row r="401" spans="1:7" ht="45" x14ac:dyDescent="0.25">
      <c r="A401" s="106" t="s">
        <v>14</v>
      </c>
      <c r="B401" s="10" t="s">
        <v>338</v>
      </c>
      <c r="C401" s="11">
        <v>10.56</v>
      </c>
      <c r="D401" s="12" t="s">
        <v>26</v>
      </c>
      <c r="E401" s="13"/>
      <c r="F401" s="8">
        <f>ROUND(C401*E401,2)</f>
        <v>0</v>
      </c>
      <c r="G401" s="15"/>
    </row>
    <row r="402" spans="1:7" x14ac:dyDescent="0.25">
      <c r="A402" s="106" t="s">
        <v>17</v>
      </c>
      <c r="B402" s="10" t="s">
        <v>339</v>
      </c>
      <c r="C402" s="11">
        <v>17.079999999999998</v>
      </c>
      <c r="D402" s="12" t="s">
        <v>19</v>
      </c>
      <c r="E402" s="13"/>
      <c r="F402" s="8">
        <f>ROUND(C402*E402,2)</f>
        <v>0</v>
      </c>
      <c r="G402" s="15"/>
    </row>
    <row r="403" spans="1:7" ht="30" x14ac:dyDescent="0.25">
      <c r="A403" s="106" t="s">
        <v>20</v>
      </c>
      <c r="B403" s="366" t="s">
        <v>1494</v>
      </c>
      <c r="C403" s="11">
        <v>13.98</v>
      </c>
      <c r="D403" s="12" t="s">
        <v>26</v>
      </c>
      <c r="E403" s="13"/>
      <c r="F403" s="8">
        <f>ROUND(C403*E403,2)</f>
        <v>0</v>
      </c>
      <c r="G403" s="15"/>
    </row>
    <row r="404" spans="1:7" ht="31.5" customHeight="1" x14ac:dyDescent="0.25">
      <c r="A404" s="122" t="s">
        <v>22</v>
      </c>
      <c r="B404" s="117" t="s">
        <v>340</v>
      </c>
      <c r="C404" s="101">
        <v>10.039999999999999</v>
      </c>
      <c r="D404" s="102" t="s">
        <v>26</v>
      </c>
      <c r="F404" s="8">
        <f>ROUND(C404*E404,2)</f>
        <v>0</v>
      </c>
    </row>
    <row r="405" spans="1:7" x14ac:dyDescent="0.25">
      <c r="A405" s="106" t="s">
        <v>24</v>
      </c>
      <c r="B405" s="10" t="s">
        <v>341</v>
      </c>
      <c r="C405" s="11">
        <v>1</v>
      </c>
      <c r="D405" s="12" t="s">
        <v>16</v>
      </c>
      <c r="E405" s="13"/>
      <c r="F405" s="8">
        <f>ROUND(C405*E405,2)</f>
        <v>0</v>
      </c>
      <c r="G405" s="15">
        <f>SUM(F401:F405)</f>
        <v>0</v>
      </c>
    </row>
    <row r="406" spans="1:7" x14ac:dyDescent="0.25">
      <c r="A406" s="106"/>
      <c r="B406" s="3"/>
    </row>
    <row r="407" spans="1:7" s="78" customFormat="1" x14ac:dyDescent="0.25">
      <c r="A407" s="98" t="s">
        <v>206</v>
      </c>
      <c r="B407" s="398" t="s">
        <v>197</v>
      </c>
      <c r="C407" s="398"/>
      <c r="D407" s="82"/>
      <c r="E407" s="83"/>
      <c r="F407" s="85"/>
      <c r="G407" s="2"/>
    </row>
    <row r="408" spans="1:7" s="78" customFormat="1" x14ac:dyDescent="0.25">
      <c r="A408" s="98"/>
      <c r="B408" s="99" t="s">
        <v>198</v>
      </c>
      <c r="C408" s="75"/>
      <c r="D408" s="82"/>
      <c r="E408" s="83"/>
      <c r="F408" s="85"/>
      <c r="G408" s="2"/>
    </row>
    <row r="409" spans="1:7" ht="31.5" customHeight="1" x14ac:dyDescent="0.25">
      <c r="A409" s="122" t="s">
        <v>14</v>
      </c>
      <c r="B409" s="365" t="s">
        <v>1500</v>
      </c>
      <c r="C409" s="101">
        <v>35.950000000000003</v>
      </c>
      <c r="D409" s="102" t="s">
        <v>19</v>
      </c>
      <c r="F409" s="8">
        <f>ROUND(C409*E409,2)</f>
        <v>0</v>
      </c>
    </row>
    <row r="410" spans="1:7" s="78" customFormat="1" ht="29.25" customHeight="1" x14ac:dyDescent="0.25">
      <c r="A410" s="37" t="s">
        <v>17</v>
      </c>
      <c r="B410" s="374" t="s">
        <v>1502</v>
      </c>
      <c r="C410" s="81">
        <v>8.85</v>
      </c>
      <c r="D410" s="82" t="s">
        <v>26</v>
      </c>
      <c r="E410" s="83"/>
      <c r="F410" s="8">
        <f>ROUND(C410*E410,2)</f>
        <v>0</v>
      </c>
      <c r="G410" s="2"/>
    </row>
    <row r="411" spans="1:7" s="78" customFormat="1" ht="28.5" customHeight="1" x14ac:dyDescent="0.25">
      <c r="A411" s="37" t="s">
        <v>20</v>
      </c>
      <c r="B411" s="374" t="s">
        <v>1501</v>
      </c>
      <c r="C411" s="81">
        <v>42</v>
      </c>
      <c r="D411" s="82" t="s">
        <v>16</v>
      </c>
      <c r="E411" s="83"/>
      <c r="F411" s="8">
        <f>ROUND(C411*E411,2)</f>
        <v>0</v>
      </c>
      <c r="G411" s="2"/>
    </row>
    <row r="412" spans="1:7" s="78" customFormat="1" ht="28.5" customHeight="1" x14ac:dyDescent="0.25">
      <c r="A412" s="37" t="s">
        <v>22</v>
      </c>
      <c r="B412" s="374" t="s">
        <v>1503</v>
      </c>
      <c r="C412" s="81">
        <v>7.91</v>
      </c>
      <c r="D412" s="82" t="s">
        <v>19</v>
      </c>
      <c r="E412" s="83"/>
      <c r="F412" s="8">
        <f>ROUND(C412*E412,2)</f>
        <v>0</v>
      </c>
      <c r="G412" s="2"/>
    </row>
    <row r="413" spans="1:7" ht="30.75" customHeight="1" x14ac:dyDescent="0.25">
      <c r="A413" s="122" t="s">
        <v>24</v>
      </c>
      <c r="B413" s="86" t="s">
        <v>203</v>
      </c>
      <c r="C413" s="101">
        <v>23.63</v>
      </c>
      <c r="D413" s="102" t="s">
        <v>19</v>
      </c>
      <c r="F413" s="8">
        <f>ROUND(C413*E413,2)</f>
        <v>0</v>
      </c>
      <c r="G413" s="2">
        <f>SUM(F409:F413)</f>
        <v>0</v>
      </c>
    </row>
    <row r="414" spans="1:7" s="78" customFormat="1" x14ac:dyDescent="0.25">
      <c r="A414" s="98"/>
      <c r="B414" s="99" t="s">
        <v>204</v>
      </c>
      <c r="C414" s="75"/>
      <c r="D414" s="82"/>
      <c r="E414" s="83"/>
      <c r="F414" s="8"/>
      <c r="G414" s="2"/>
    </row>
    <row r="415" spans="1:7" ht="30" customHeight="1" x14ac:dyDescent="0.25">
      <c r="A415" s="122" t="s">
        <v>14</v>
      </c>
      <c r="B415" s="86" t="s">
        <v>199</v>
      </c>
      <c r="C415" s="101">
        <v>27.5</v>
      </c>
      <c r="D415" s="102" t="s">
        <v>19</v>
      </c>
      <c r="F415" s="8">
        <f t="shared" ref="F415:F420" si="12">ROUND(C415*E415,2)</f>
        <v>0</v>
      </c>
    </row>
    <row r="416" spans="1:7" s="78" customFormat="1" ht="29.25" customHeight="1" x14ac:dyDescent="0.25">
      <c r="A416" s="37" t="s">
        <v>17</v>
      </c>
      <c r="B416" s="87" t="s">
        <v>200</v>
      </c>
      <c r="C416" s="81">
        <v>3</v>
      </c>
      <c r="D416" s="82" t="s">
        <v>26</v>
      </c>
      <c r="E416" s="83"/>
      <c r="F416" s="8">
        <f t="shared" si="12"/>
        <v>0</v>
      </c>
      <c r="G416" s="2"/>
    </row>
    <row r="417" spans="1:7" s="78" customFormat="1" ht="28.5" customHeight="1" x14ac:dyDescent="0.25">
      <c r="A417" s="37" t="s">
        <v>20</v>
      </c>
      <c r="B417" s="87" t="s">
        <v>201</v>
      </c>
      <c r="C417" s="81">
        <v>22</v>
      </c>
      <c r="D417" s="82" t="s">
        <v>16</v>
      </c>
      <c r="E417" s="83"/>
      <c r="F417" s="8">
        <f t="shared" si="12"/>
        <v>0</v>
      </c>
      <c r="G417" s="2"/>
    </row>
    <row r="418" spans="1:7" s="78" customFormat="1" ht="28.5" customHeight="1" x14ac:dyDescent="0.25">
      <c r="A418" s="37" t="s">
        <v>22</v>
      </c>
      <c r="B418" s="87" t="s">
        <v>202</v>
      </c>
      <c r="C418" s="81">
        <v>4.9000000000000004</v>
      </c>
      <c r="D418" s="82" t="s">
        <v>19</v>
      </c>
      <c r="E418" s="83"/>
      <c r="F418" s="8">
        <f t="shared" si="12"/>
        <v>0</v>
      </c>
      <c r="G418" s="2"/>
    </row>
    <row r="419" spans="1:7" ht="30" customHeight="1" x14ac:dyDescent="0.25">
      <c r="A419" s="122" t="s">
        <v>24</v>
      </c>
      <c r="B419" s="117" t="s">
        <v>205</v>
      </c>
      <c r="C419" s="101">
        <v>6.6</v>
      </c>
      <c r="D419" s="102" t="s">
        <v>19</v>
      </c>
      <c r="F419" s="8">
        <f t="shared" si="12"/>
        <v>0</v>
      </c>
    </row>
    <row r="420" spans="1:7" ht="30" customHeight="1" x14ac:dyDescent="0.25">
      <c r="A420" s="122" t="s">
        <v>27</v>
      </c>
      <c r="B420" s="86" t="s">
        <v>203</v>
      </c>
      <c r="C420" s="101">
        <v>11.85</v>
      </c>
      <c r="D420" s="102" t="s">
        <v>19</v>
      </c>
      <c r="F420" s="8">
        <f t="shared" si="12"/>
        <v>0</v>
      </c>
      <c r="G420" s="2">
        <f>SUM(F415:F420)</f>
        <v>0</v>
      </c>
    </row>
    <row r="421" spans="1:7" x14ac:dyDescent="0.25">
      <c r="F421" s="85"/>
    </row>
    <row r="422" spans="1:7" x14ac:dyDescent="0.25">
      <c r="A422" s="88" t="s">
        <v>210</v>
      </c>
      <c r="B422" s="89" t="s">
        <v>207</v>
      </c>
      <c r="F422" s="85"/>
    </row>
    <row r="423" spans="1:7" ht="45.75" customHeight="1" x14ac:dyDescent="0.25">
      <c r="A423" s="37" t="s">
        <v>14</v>
      </c>
      <c r="B423" s="86" t="s">
        <v>342</v>
      </c>
      <c r="C423" s="81">
        <v>288.16999999999996</v>
      </c>
      <c r="D423" s="82" t="s">
        <v>26</v>
      </c>
      <c r="F423" s="8">
        <f>ROUND(C423*E423,2)</f>
        <v>0</v>
      </c>
    </row>
    <row r="424" spans="1:7" ht="31.5" customHeight="1" x14ac:dyDescent="0.25">
      <c r="A424" s="122" t="s">
        <v>17</v>
      </c>
      <c r="B424" s="86" t="s">
        <v>343</v>
      </c>
      <c r="C424" s="101">
        <v>8.7999999999999989</v>
      </c>
      <c r="D424" s="102" t="s">
        <v>26</v>
      </c>
      <c r="F424" s="8">
        <f t="shared" ref="F424:F437" si="13">ROUND(C424*E424,2)</f>
        <v>0</v>
      </c>
    </row>
    <row r="425" spans="1:7" ht="31.5" customHeight="1" x14ac:dyDescent="0.25">
      <c r="A425" s="122" t="s">
        <v>20</v>
      </c>
      <c r="B425" s="86" t="s">
        <v>344</v>
      </c>
      <c r="C425" s="101">
        <v>1.08</v>
      </c>
      <c r="D425" s="102" t="s">
        <v>26</v>
      </c>
      <c r="F425" s="8">
        <f t="shared" si="13"/>
        <v>0</v>
      </c>
    </row>
    <row r="426" spans="1:7" ht="31.5" customHeight="1" x14ac:dyDescent="0.25">
      <c r="A426" s="122" t="s">
        <v>22</v>
      </c>
      <c r="B426" s="86" t="s">
        <v>345</v>
      </c>
      <c r="C426" s="101">
        <v>43.33</v>
      </c>
      <c r="D426" s="102" t="s">
        <v>26</v>
      </c>
      <c r="F426" s="8">
        <f t="shared" si="13"/>
        <v>0</v>
      </c>
    </row>
    <row r="427" spans="1:7" ht="31.5" customHeight="1" x14ac:dyDescent="0.25">
      <c r="A427" s="122" t="s">
        <v>24</v>
      </c>
      <c r="B427" s="86" t="s">
        <v>346</v>
      </c>
      <c r="C427" s="101">
        <v>193.19</v>
      </c>
      <c r="D427" s="102" t="s">
        <v>26</v>
      </c>
      <c r="F427" s="8">
        <f t="shared" si="13"/>
        <v>0</v>
      </c>
    </row>
    <row r="428" spans="1:7" ht="31.5" customHeight="1" x14ac:dyDescent="0.25">
      <c r="A428" s="122" t="s">
        <v>27</v>
      </c>
      <c r="B428" s="86" t="s">
        <v>347</v>
      </c>
      <c r="C428" s="101">
        <v>248.39</v>
      </c>
      <c r="D428" s="102" t="s">
        <v>26</v>
      </c>
      <c r="F428" s="8">
        <f t="shared" si="13"/>
        <v>0</v>
      </c>
    </row>
    <row r="429" spans="1:7" ht="31.5" customHeight="1" x14ac:dyDescent="0.25">
      <c r="A429" s="122" t="s">
        <v>30</v>
      </c>
      <c r="B429" s="86" t="s">
        <v>348</v>
      </c>
      <c r="C429" s="101">
        <v>10.34</v>
      </c>
      <c r="D429" s="102" t="s">
        <v>26</v>
      </c>
      <c r="F429" s="8">
        <f t="shared" si="13"/>
        <v>0</v>
      </c>
    </row>
    <row r="430" spans="1:7" ht="30" x14ac:dyDescent="0.25">
      <c r="A430" s="37" t="s">
        <v>32</v>
      </c>
      <c r="B430" s="86" t="s">
        <v>349</v>
      </c>
      <c r="C430" s="81">
        <v>6.03</v>
      </c>
      <c r="D430" s="82" t="s">
        <v>26</v>
      </c>
      <c r="F430" s="8">
        <f t="shared" si="13"/>
        <v>0</v>
      </c>
    </row>
    <row r="431" spans="1:7" x14ac:dyDescent="0.25">
      <c r="A431" s="37" t="s">
        <v>34</v>
      </c>
      <c r="B431" s="86" t="s">
        <v>350</v>
      </c>
      <c r="C431" s="81">
        <v>21.17</v>
      </c>
      <c r="D431" s="82" t="s">
        <v>26</v>
      </c>
      <c r="F431" s="8">
        <f t="shared" si="13"/>
        <v>0</v>
      </c>
    </row>
    <row r="432" spans="1:7" x14ac:dyDescent="0.25">
      <c r="A432" s="37" t="s">
        <v>36</v>
      </c>
      <c r="B432" s="86" t="s">
        <v>351</v>
      </c>
      <c r="C432" s="81">
        <v>48.99</v>
      </c>
      <c r="D432" s="82" t="s">
        <v>26</v>
      </c>
      <c r="F432" s="8">
        <f t="shared" si="13"/>
        <v>0</v>
      </c>
    </row>
    <row r="433" spans="1:7" ht="31.5" customHeight="1" x14ac:dyDescent="0.25">
      <c r="A433" s="122" t="s">
        <v>38</v>
      </c>
      <c r="B433" s="86" t="s">
        <v>352</v>
      </c>
      <c r="C433" s="101">
        <v>70.16</v>
      </c>
      <c r="D433" s="102" t="s">
        <v>26</v>
      </c>
      <c r="F433" s="8">
        <f t="shared" si="13"/>
        <v>0</v>
      </c>
    </row>
    <row r="434" spans="1:7" ht="31.5" customHeight="1" x14ac:dyDescent="0.25">
      <c r="A434" s="122" t="s">
        <v>40</v>
      </c>
      <c r="B434" s="86" t="s">
        <v>353</v>
      </c>
      <c r="C434" s="101">
        <v>16.61</v>
      </c>
      <c r="D434" s="102" t="s">
        <v>26</v>
      </c>
      <c r="F434" s="8">
        <f t="shared" si="13"/>
        <v>0</v>
      </c>
    </row>
    <row r="435" spans="1:7" ht="45" x14ac:dyDescent="0.25">
      <c r="A435" s="37" t="s">
        <v>42</v>
      </c>
      <c r="B435" s="86" t="s">
        <v>354</v>
      </c>
      <c r="C435" s="81">
        <v>235.07</v>
      </c>
      <c r="D435" s="82" t="s">
        <v>19</v>
      </c>
      <c r="F435" s="8">
        <f t="shared" si="13"/>
        <v>0</v>
      </c>
    </row>
    <row r="436" spans="1:7" ht="31.5" customHeight="1" x14ac:dyDescent="0.25">
      <c r="A436" s="122" t="s">
        <v>44</v>
      </c>
      <c r="B436" s="86" t="s">
        <v>355</v>
      </c>
      <c r="C436" s="101">
        <v>30.24</v>
      </c>
      <c r="D436" s="102" t="s">
        <v>19</v>
      </c>
      <c r="F436" s="8">
        <f t="shared" si="13"/>
        <v>0</v>
      </c>
    </row>
    <row r="437" spans="1:7" ht="31.5" customHeight="1" x14ac:dyDescent="0.25">
      <c r="A437" s="122" t="s">
        <v>66</v>
      </c>
      <c r="B437" s="86" t="s">
        <v>356</v>
      </c>
      <c r="C437" s="101">
        <v>74.55</v>
      </c>
      <c r="D437" s="102" t="s">
        <v>19</v>
      </c>
      <c r="F437" s="8">
        <f t="shared" si="13"/>
        <v>0</v>
      </c>
      <c r="G437" s="2">
        <f>SUM(F423:F437)</f>
        <v>0</v>
      </c>
    </row>
    <row r="438" spans="1:7" x14ac:dyDescent="0.25">
      <c r="B438" s="86"/>
      <c r="F438" s="85"/>
    </row>
    <row r="439" spans="1:7" x14ac:dyDescent="0.25">
      <c r="A439" s="79" t="s">
        <v>215</v>
      </c>
      <c r="B439" s="84" t="s">
        <v>357</v>
      </c>
      <c r="C439" s="11"/>
      <c r="D439" s="12"/>
      <c r="E439" s="13"/>
      <c r="F439" s="85"/>
      <c r="G439" s="15"/>
    </row>
    <row r="440" spans="1:7" ht="31.5" customHeight="1" x14ac:dyDescent="0.25">
      <c r="A440" s="122" t="s">
        <v>14</v>
      </c>
      <c r="B440" s="86" t="s">
        <v>358</v>
      </c>
      <c r="C440" s="101">
        <v>4.67</v>
      </c>
      <c r="D440" s="102" t="s">
        <v>26</v>
      </c>
      <c r="F440" s="8">
        <f>ROUND(C440*E440,2)</f>
        <v>0</v>
      </c>
    </row>
    <row r="441" spans="1:7" ht="31.5" customHeight="1" x14ac:dyDescent="0.25">
      <c r="A441" s="122" t="s">
        <v>17</v>
      </c>
      <c r="B441" s="86" t="s">
        <v>359</v>
      </c>
      <c r="C441" s="101">
        <v>124.6</v>
      </c>
      <c r="D441" s="102" t="s">
        <v>26</v>
      </c>
      <c r="F441" s="8">
        <f t="shared" ref="F441:F447" si="14">ROUND(C441*E441,2)</f>
        <v>0</v>
      </c>
    </row>
    <row r="442" spans="1:7" ht="31.5" customHeight="1" x14ac:dyDescent="0.25">
      <c r="A442" s="122" t="s">
        <v>20</v>
      </c>
      <c r="B442" s="86" t="s">
        <v>360</v>
      </c>
      <c r="C442" s="101">
        <v>23.8</v>
      </c>
      <c r="D442" s="102" t="s">
        <v>26</v>
      </c>
      <c r="F442" s="8">
        <f t="shared" si="14"/>
        <v>0</v>
      </c>
    </row>
    <row r="443" spans="1:7" ht="31.5" customHeight="1" x14ac:dyDescent="0.25">
      <c r="A443" s="122" t="s">
        <v>22</v>
      </c>
      <c r="B443" s="86" t="s">
        <v>361</v>
      </c>
      <c r="C443" s="101">
        <v>0.8</v>
      </c>
      <c r="D443" s="102" t="s">
        <v>26</v>
      </c>
      <c r="F443" s="8">
        <f t="shared" si="14"/>
        <v>0</v>
      </c>
    </row>
    <row r="444" spans="1:7" ht="31.5" customHeight="1" x14ac:dyDescent="0.25">
      <c r="A444" s="122" t="s">
        <v>24</v>
      </c>
      <c r="B444" s="86" t="s">
        <v>362</v>
      </c>
      <c r="C444" s="101">
        <v>21.71</v>
      </c>
      <c r="D444" s="102" t="s">
        <v>26</v>
      </c>
      <c r="F444" s="8">
        <f t="shared" si="14"/>
        <v>0</v>
      </c>
    </row>
    <row r="445" spans="1:7" ht="31.5" customHeight="1" x14ac:dyDescent="0.25">
      <c r="A445" s="122" t="s">
        <v>27</v>
      </c>
      <c r="B445" s="86" t="s">
        <v>363</v>
      </c>
      <c r="C445" s="101">
        <v>344.08</v>
      </c>
      <c r="D445" s="102" t="s">
        <v>26</v>
      </c>
      <c r="F445" s="8">
        <f t="shared" si="14"/>
        <v>0</v>
      </c>
    </row>
    <row r="446" spans="1:7" x14ac:dyDescent="0.25">
      <c r="A446" s="37" t="s">
        <v>30</v>
      </c>
      <c r="B446" s="10" t="s">
        <v>364</v>
      </c>
      <c r="C446" s="11">
        <v>50.04</v>
      </c>
      <c r="D446" s="12" t="s">
        <v>26</v>
      </c>
      <c r="E446" s="13"/>
      <c r="F446" s="8">
        <f t="shared" si="14"/>
        <v>0</v>
      </c>
    </row>
    <row r="447" spans="1:7" ht="31.5" customHeight="1" x14ac:dyDescent="0.25">
      <c r="A447" s="122" t="s">
        <v>32</v>
      </c>
      <c r="B447" s="86" t="s">
        <v>365</v>
      </c>
      <c r="C447" s="101">
        <v>459.39</v>
      </c>
      <c r="D447" s="102" t="s">
        <v>26</v>
      </c>
      <c r="F447" s="8">
        <f t="shared" si="14"/>
        <v>0</v>
      </c>
      <c r="G447" s="2">
        <f>SUM(F440:F447)</f>
        <v>0</v>
      </c>
    </row>
    <row r="448" spans="1:7" x14ac:dyDescent="0.25">
      <c r="B448" s="86"/>
      <c r="G448" s="39"/>
    </row>
    <row r="449" spans="1:7" x14ac:dyDescent="0.25">
      <c r="A449" s="79" t="s">
        <v>219</v>
      </c>
      <c r="B449" s="40" t="s">
        <v>366</v>
      </c>
      <c r="C449" s="11"/>
      <c r="D449" s="12"/>
      <c r="E449" s="13"/>
      <c r="G449" s="15"/>
    </row>
    <row r="450" spans="1:7" x14ac:dyDescent="0.25">
      <c r="A450" s="37" t="s">
        <v>14</v>
      </c>
      <c r="B450" s="10" t="s">
        <v>367</v>
      </c>
      <c r="C450" s="11">
        <v>383.18</v>
      </c>
      <c r="D450" s="12" t="s">
        <v>26</v>
      </c>
      <c r="E450" s="13"/>
      <c r="F450" s="8">
        <f>ROUND(C450*E450,2)</f>
        <v>0</v>
      </c>
      <c r="G450" s="15"/>
    </row>
    <row r="451" spans="1:7" x14ac:dyDescent="0.25">
      <c r="A451" s="37" t="s">
        <v>17</v>
      </c>
      <c r="B451" s="10" t="s">
        <v>368</v>
      </c>
      <c r="C451" s="11">
        <v>351.17</v>
      </c>
      <c r="D451" s="12" t="s">
        <v>26</v>
      </c>
      <c r="E451" s="13"/>
      <c r="F451" s="8">
        <f>ROUND(C451*E451,2)</f>
        <v>0</v>
      </c>
      <c r="G451" s="15"/>
    </row>
    <row r="452" spans="1:7" x14ac:dyDescent="0.25">
      <c r="A452" s="37" t="s">
        <v>20</v>
      </c>
      <c r="B452" s="10" t="s">
        <v>369</v>
      </c>
      <c r="C452" s="11">
        <v>27.43</v>
      </c>
      <c r="D452" s="12" t="s">
        <v>26</v>
      </c>
      <c r="E452" s="13"/>
      <c r="F452" s="8">
        <f>ROUND(C452*E452,2)</f>
        <v>0</v>
      </c>
      <c r="G452" s="15"/>
    </row>
    <row r="453" spans="1:7" x14ac:dyDescent="0.25">
      <c r="A453" s="37" t="s">
        <v>22</v>
      </c>
      <c r="B453" s="10" t="s">
        <v>370</v>
      </c>
      <c r="C453" s="11">
        <v>7.43</v>
      </c>
      <c r="D453" s="12" t="s">
        <v>26</v>
      </c>
      <c r="E453" s="13"/>
      <c r="F453" s="8">
        <f>ROUND(C453*E453,2)</f>
        <v>0</v>
      </c>
      <c r="G453" s="15">
        <f>SUM(F450:F453)</f>
        <v>0</v>
      </c>
    </row>
    <row r="454" spans="1:7" x14ac:dyDescent="0.25">
      <c r="F454" s="85"/>
    </row>
    <row r="455" spans="1:7" x14ac:dyDescent="0.25">
      <c r="A455" s="88" t="s">
        <v>235</v>
      </c>
      <c r="B455" s="89" t="s">
        <v>371</v>
      </c>
      <c r="F455" s="85"/>
    </row>
    <row r="456" spans="1:7" x14ac:dyDescent="0.25">
      <c r="A456" s="37" t="s">
        <v>14</v>
      </c>
      <c r="B456" s="10" t="s">
        <v>372</v>
      </c>
      <c r="C456" s="81">
        <v>3.83</v>
      </c>
      <c r="D456" s="82" t="s">
        <v>26</v>
      </c>
      <c r="F456" s="8">
        <f>ROUND(C456*E456,2)</f>
        <v>0</v>
      </c>
    </row>
    <row r="457" spans="1:7" ht="31.5" customHeight="1" x14ac:dyDescent="0.25">
      <c r="A457" s="122" t="s">
        <v>17</v>
      </c>
      <c r="B457" s="86" t="s">
        <v>373</v>
      </c>
      <c r="C457" s="101">
        <v>4.2699999999999996</v>
      </c>
      <c r="D457" s="102" t="s">
        <v>374</v>
      </c>
      <c r="F457" s="8">
        <f>ROUND(C457*E457,2)</f>
        <v>0</v>
      </c>
    </row>
    <row r="458" spans="1:7" ht="31.5" customHeight="1" x14ac:dyDescent="0.25">
      <c r="A458" s="122" t="s">
        <v>20</v>
      </c>
      <c r="B458" s="86" t="s">
        <v>375</v>
      </c>
      <c r="C458" s="101">
        <v>17.940000000000001</v>
      </c>
      <c r="D458" s="102" t="s">
        <v>374</v>
      </c>
      <c r="F458" s="8">
        <f>ROUND(C458*E458,2)</f>
        <v>0</v>
      </c>
      <c r="G458" s="2">
        <f>SUM(F456:F458)</f>
        <v>0</v>
      </c>
    </row>
    <row r="459" spans="1:7" x14ac:dyDescent="0.25">
      <c r="B459" s="10"/>
    </row>
    <row r="460" spans="1:7" x14ac:dyDescent="0.25">
      <c r="A460" s="88" t="s">
        <v>239</v>
      </c>
      <c r="B460" s="89" t="s">
        <v>376</v>
      </c>
    </row>
    <row r="461" spans="1:7" x14ac:dyDescent="0.25">
      <c r="A461" s="37" t="s">
        <v>14</v>
      </c>
      <c r="B461" s="10" t="s">
        <v>372</v>
      </c>
      <c r="C461" s="81">
        <v>0.8</v>
      </c>
      <c r="D461" s="82" t="s">
        <v>26</v>
      </c>
      <c r="F461" s="8">
        <f>ROUND(C461*E461,2)</f>
        <v>0</v>
      </c>
    </row>
    <row r="462" spans="1:7" ht="31.5" customHeight="1" x14ac:dyDescent="0.25">
      <c r="A462" s="122" t="s">
        <v>17</v>
      </c>
      <c r="B462" s="86" t="s">
        <v>373</v>
      </c>
      <c r="C462" s="101">
        <v>3.74</v>
      </c>
      <c r="D462" s="102" t="s">
        <v>374</v>
      </c>
      <c r="F462" s="8">
        <f>ROUND(C462*E462,2)</f>
        <v>0</v>
      </c>
    </row>
    <row r="463" spans="1:7" ht="31.5" customHeight="1" x14ac:dyDescent="0.25">
      <c r="A463" s="122" t="s">
        <v>20</v>
      </c>
      <c r="B463" s="86" t="s">
        <v>375</v>
      </c>
      <c r="C463" s="101">
        <v>3.74</v>
      </c>
      <c r="D463" s="102" t="s">
        <v>374</v>
      </c>
      <c r="F463" s="8">
        <f>ROUND(C463*E463,2)</f>
        <v>0</v>
      </c>
      <c r="G463" s="2">
        <f>SUM(F461:F463)</f>
        <v>0</v>
      </c>
    </row>
    <row r="464" spans="1:7" x14ac:dyDescent="0.25">
      <c r="B464" s="10"/>
      <c r="F464" s="85"/>
    </row>
    <row r="465" spans="1:252" x14ac:dyDescent="0.25">
      <c r="A465" s="88" t="s">
        <v>245</v>
      </c>
      <c r="B465" s="89" t="s">
        <v>211</v>
      </c>
      <c r="F465" s="85"/>
    </row>
    <row r="466" spans="1:252" ht="31.5" customHeight="1" x14ac:dyDescent="0.25">
      <c r="A466" s="122" t="s">
        <v>14</v>
      </c>
      <c r="B466" s="86" t="s">
        <v>377</v>
      </c>
      <c r="C466" s="101">
        <v>1</v>
      </c>
      <c r="D466" s="102" t="s">
        <v>16</v>
      </c>
      <c r="F466" s="8">
        <f>ROUND(C466*E466,2)</f>
        <v>0</v>
      </c>
    </row>
    <row r="467" spans="1:252" ht="31.5" customHeight="1" x14ac:dyDescent="0.25">
      <c r="A467" s="122" t="s">
        <v>17</v>
      </c>
      <c r="B467" s="86" t="s">
        <v>378</v>
      </c>
      <c r="C467" s="101">
        <v>1</v>
      </c>
      <c r="D467" s="102" t="s">
        <v>16</v>
      </c>
      <c r="F467" s="8">
        <f t="shared" ref="F467:F488" si="15">ROUND(C467*E467,2)</f>
        <v>0</v>
      </c>
    </row>
    <row r="468" spans="1:252" s="115" customFormat="1" ht="31.5" customHeight="1" x14ac:dyDescent="0.25">
      <c r="A468" s="122" t="s">
        <v>20</v>
      </c>
      <c r="B468" s="86" t="s">
        <v>379</v>
      </c>
      <c r="C468" s="101">
        <v>2</v>
      </c>
      <c r="D468" s="102" t="s">
        <v>16</v>
      </c>
      <c r="E468" s="83"/>
      <c r="F468" s="8">
        <f t="shared" si="15"/>
        <v>0</v>
      </c>
      <c r="G468" s="2"/>
      <c r="H468" s="3"/>
      <c r="I468" s="3"/>
      <c r="J468" s="3"/>
      <c r="K468" s="3"/>
      <c r="L468" s="3"/>
      <c r="M468" s="3"/>
      <c r="N468" s="3"/>
      <c r="O468" s="3"/>
      <c r="P468" s="3"/>
      <c r="Q468" s="3"/>
      <c r="R468" s="3"/>
      <c r="S468" s="3"/>
      <c r="T468" s="3"/>
      <c r="U468" s="3"/>
      <c r="V468" s="3"/>
      <c r="W468" s="3"/>
      <c r="X468" s="3"/>
      <c r="Y468" s="3"/>
      <c r="Z468" s="3"/>
      <c r="AA468" s="3"/>
      <c r="AB468" s="3"/>
      <c r="AC468" s="3"/>
      <c r="AD468" s="3"/>
      <c r="AE468" s="3"/>
      <c r="AF468" s="3"/>
      <c r="AG468" s="3"/>
      <c r="AH468" s="3"/>
      <c r="AI468" s="3"/>
      <c r="AJ468" s="3"/>
      <c r="AK468" s="3"/>
      <c r="AL468" s="3"/>
      <c r="AM468" s="3"/>
      <c r="AN468" s="3"/>
      <c r="AO468" s="3"/>
      <c r="AP468" s="3"/>
      <c r="AQ468" s="3"/>
      <c r="AR468" s="3"/>
      <c r="AS468" s="3"/>
      <c r="AT468" s="3"/>
      <c r="AU468" s="3"/>
      <c r="AV468" s="3"/>
      <c r="AW468" s="3"/>
      <c r="AX468" s="3"/>
      <c r="AY468" s="3"/>
      <c r="AZ468" s="3"/>
      <c r="BA468" s="3"/>
      <c r="BB468" s="3"/>
      <c r="BC468" s="3"/>
      <c r="BD468" s="3"/>
      <c r="BE468" s="3"/>
      <c r="BF468" s="3"/>
      <c r="BG468" s="3"/>
      <c r="BH468" s="3"/>
      <c r="BI468" s="3"/>
      <c r="BJ468" s="3"/>
      <c r="BK468" s="3"/>
      <c r="BL468" s="3"/>
      <c r="BM468" s="3"/>
      <c r="BN468" s="3"/>
      <c r="BO468" s="3"/>
      <c r="BP468" s="3"/>
      <c r="BQ468" s="3"/>
      <c r="BR468" s="3"/>
      <c r="BS468" s="3"/>
      <c r="BT468" s="3"/>
      <c r="BU468" s="3"/>
      <c r="BV468" s="3"/>
      <c r="BW468" s="3"/>
      <c r="BX468" s="3"/>
      <c r="BY468" s="3"/>
      <c r="BZ468" s="3"/>
      <c r="CA468" s="3"/>
      <c r="CB468" s="3"/>
      <c r="CC468" s="3"/>
      <c r="CD468" s="3"/>
      <c r="CE468" s="3"/>
      <c r="CF468" s="3"/>
      <c r="CG468" s="3"/>
      <c r="CH468" s="3"/>
      <c r="CI468" s="3"/>
      <c r="CJ468" s="3"/>
      <c r="CK468" s="3"/>
      <c r="CL468" s="3"/>
      <c r="CM468" s="3"/>
      <c r="CN468" s="3"/>
      <c r="CO468" s="3"/>
      <c r="CP468" s="3"/>
      <c r="CQ468" s="3"/>
      <c r="CR468" s="3"/>
      <c r="CS468" s="3"/>
      <c r="CT468" s="3"/>
      <c r="CU468" s="3"/>
      <c r="CV468" s="3"/>
      <c r="CW468" s="3"/>
      <c r="CX468" s="3"/>
      <c r="CY468" s="3"/>
      <c r="CZ468" s="3"/>
      <c r="DA468" s="3"/>
      <c r="DB468" s="3"/>
      <c r="DC468" s="3"/>
      <c r="DD468" s="3"/>
      <c r="DE468" s="3"/>
      <c r="DF468" s="3"/>
      <c r="DG468" s="3"/>
      <c r="DH468" s="3"/>
      <c r="DI468" s="3"/>
      <c r="DJ468" s="3"/>
      <c r="DK468" s="3"/>
      <c r="DL468" s="3"/>
      <c r="DM468" s="3"/>
      <c r="DN468" s="3"/>
      <c r="DO468" s="3"/>
      <c r="DP468" s="3"/>
      <c r="DQ468" s="3"/>
      <c r="DR468" s="3"/>
      <c r="DS468" s="3"/>
      <c r="DT468" s="3"/>
      <c r="DU468" s="3"/>
      <c r="DV468" s="3"/>
      <c r="DW468" s="3"/>
      <c r="DX468" s="3"/>
      <c r="DY468" s="3"/>
      <c r="DZ468" s="3"/>
      <c r="EA468" s="3"/>
      <c r="EB468" s="3"/>
      <c r="EC468" s="3"/>
      <c r="ED468" s="3"/>
      <c r="EE468" s="3"/>
      <c r="EF468" s="3"/>
      <c r="EG468" s="3"/>
      <c r="EH468" s="3"/>
      <c r="EI468" s="3"/>
      <c r="EJ468" s="3"/>
      <c r="EK468" s="3"/>
      <c r="EL468" s="3"/>
      <c r="EM468" s="3"/>
      <c r="EN468" s="3"/>
      <c r="EO468" s="3"/>
      <c r="EP468" s="3"/>
      <c r="EQ468" s="3"/>
      <c r="ER468" s="3"/>
      <c r="ES468" s="3"/>
      <c r="ET468" s="3"/>
      <c r="EU468" s="3"/>
      <c r="EV468" s="3"/>
      <c r="EW468" s="3"/>
      <c r="EX468" s="3"/>
      <c r="EY468" s="3"/>
      <c r="EZ468" s="3"/>
      <c r="FA468" s="3"/>
      <c r="FB468" s="3"/>
      <c r="FC468" s="3"/>
      <c r="FD468" s="3"/>
      <c r="FE468" s="3"/>
      <c r="FF468" s="3"/>
      <c r="FG468" s="3"/>
      <c r="FH468" s="3"/>
      <c r="FI468" s="3"/>
      <c r="FJ468" s="3"/>
      <c r="FK468" s="3"/>
      <c r="FL468" s="3"/>
      <c r="FM468" s="3"/>
      <c r="FN468" s="3"/>
      <c r="FO468" s="3"/>
      <c r="FP468" s="3"/>
      <c r="FQ468" s="3"/>
      <c r="FR468" s="3"/>
      <c r="FS468" s="3"/>
      <c r="FT468" s="3"/>
      <c r="FU468" s="3"/>
      <c r="FV468" s="3"/>
      <c r="FW468" s="3"/>
      <c r="FX468" s="3"/>
      <c r="FY468" s="3"/>
      <c r="FZ468" s="3"/>
      <c r="GA468" s="3"/>
      <c r="GB468" s="3"/>
      <c r="GC468" s="3"/>
      <c r="GD468" s="3"/>
      <c r="GE468" s="3"/>
      <c r="GF468" s="3"/>
      <c r="GG468" s="3"/>
      <c r="GH468" s="3"/>
      <c r="GI468" s="3"/>
      <c r="GJ468" s="3"/>
      <c r="GK468" s="3"/>
      <c r="GL468" s="3"/>
      <c r="GM468" s="3"/>
      <c r="GN468" s="3"/>
      <c r="GO468" s="3"/>
      <c r="GP468" s="3"/>
      <c r="GQ468" s="3"/>
      <c r="GR468" s="3"/>
      <c r="GS468" s="3"/>
      <c r="GT468" s="3"/>
      <c r="GU468" s="3"/>
      <c r="GV468" s="3"/>
      <c r="GW468" s="3"/>
      <c r="GX468" s="3"/>
      <c r="GY468" s="3"/>
      <c r="GZ468" s="3"/>
      <c r="HA468" s="3"/>
      <c r="HB468" s="3"/>
      <c r="HC468" s="3"/>
      <c r="HD468" s="3"/>
      <c r="HE468" s="3"/>
      <c r="HF468" s="3"/>
      <c r="HG468" s="3"/>
      <c r="HH468" s="3"/>
      <c r="HI468" s="3"/>
      <c r="HJ468" s="3"/>
      <c r="HK468" s="3"/>
      <c r="HL468" s="3"/>
      <c r="HM468" s="3"/>
      <c r="HN468" s="3"/>
      <c r="HO468" s="3"/>
      <c r="HP468" s="3"/>
      <c r="HQ468" s="3"/>
      <c r="HR468" s="3"/>
      <c r="HS468" s="3"/>
      <c r="HT468" s="3"/>
      <c r="HU468" s="3"/>
      <c r="HV468" s="3"/>
      <c r="HW468" s="3"/>
      <c r="HX468" s="3"/>
      <c r="HY468" s="3"/>
      <c r="HZ468" s="3"/>
      <c r="IA468" s="3"/>
      <c r="IB468" s="3"/>
      <c r="IC468" s="3"/>
      <c r="ID468" s="3"/>
      <c r="IE468" s="3"/>
      <c r="IF468" s="3"/>
      <c r="IG468" s="3"/>
      <c r="IH468" s="3"/>
      <c r="II468" s="3"/>
      <c r="IJ468" s="3"/>
      <c r="IK468" s="3"/>
      <c r="IL468" s="3"/>
      <c r="IM468" s="3"/>
      <c r="IN468" s="3"/>
      <c r="IO468" s="3"/>
      <c r="IP468" s="3"/>
      <c r="IQ468" s="3"/>
      <c r="IR468" s="3"/>
    </row>
    <row r="469" spans="1:252" s="115" customFormat="1" ht="60.75" customHeight="1" x14ac:dyDescent="0.25">
      <c r="A469" s="122" t="s">
        <v>22</v>
      </c>
      <c r="B469" s="86" t="s">
        <v>380</v>
      </c>
      <c r="C469" s="101">
        <v>1</v>
      </c>
      <c r="D469" s="102" t="s">
        <v>16</v>
      </c>
      <c r="E469" s="83"/>
      <c r="F469" s="8">
        <f t="shared" si="15"/>
        <v>0</v>
      </c>
      <c r="G469" s="2"/>
      <c r="H469" s="3"/>
      <c r="I469" s="3"/>
      <c r="J469" s="3"/>
      <c r="K469" s="3"/>
      <c r="L469" s="3"/>
      <c r="M469" s="3"/>
      <c r="N469" s="3"/>
      <c r="O469" s="3"/>
      <c r="P469" s="3"/>
      <c r="Q469" s="3"/>
      <c r="R469" s="3"/>
      <c r="S469" s="3"/>
      <c r="T469" s="3"/>
      <c r="U469" s="3"/>
      <c r="V469" s="3"/>
      <c r="W469" s="3"/>
      <c r="X469" s="3"/>
      <c r="Y469" s="3"/>
      <c r="Z469" s="3"/>
      <c r="AA469" s="3"/>
      <c r="AB469" s="3"/>
      <c r="AC469" s="3"/>
      <c r="AD469" s="3"/>
      <c r="AE469" s="3"/>
      <c r="AF469" s="3"/>
      <c r="AG469" s="3"/>
      <c r="AH469" s="3"/>
      <c r="AI469" s="3"/>
      <c r="AJ469" s="3"/>
      <c r="AK469" s="3"/>
      <c r="AL469" s="3"/>
      <c r="AM469" s="3"/>
      <c r="AN469" s="3"/>
      <c r="AO469" s="3"/>
      <c r="AP469" s="3"/>
      <c r="AQ469" s="3"/>
      <c r="AR469" s="3"/>
      <c r="AS469" s="3"/>
      <c r="AT469" s="3"/>
      <c r="AU469" s="3"/>
      <c r="AV469" s="3"/>
      <c r="AW469" s="3"/>
      <c r="AX469" s="3"/>
      <c r="AY469" s="3"/>
      <c r="AZ469" s="3"/>
      <c r="BA469" s="3"/>
      <c r="BB469" s="3"/>
      <c r="BC469" s="3"/>
      <c r="BD469" s="3"/>
      <c r="BE469" s="3"/>
      <c r="BF469" s="3"/>
      <c r="BG469" s="3"/>
      <c r="BH469" s="3"/>
      <c r="BI469" s="3"/>
      <c r="BJ469" s="3"/>
      <c r="BK469" s="3"/>
      <c r="BL469" s="3"/>
      <c r="BM469" s="3"/>
      <c r="BN469" s="3"/>
      <c r="BO469" s="3"/>
      <c r="BP469" s="3"/>
      <c r="BQ469" s="3"/>
      <c r="BR469" s="3"/>
      <c r="BS469" s="3"/>
      <c r="BT469" s="3"/>
      <c r="BU469" s="3"/>
      <c r="BV469" s="3"/>
      <c r="BW469" s="3"/>
      <c r="BX469" s="3"/>
      <c r="BY469" s="3"/>
      <c r="BZ469" s="3"/>
      <c r="CA469" s="3"/>
      <c r="CB469" s="3"/>
      <c r="CC469" s="3"/>
      <c r="CD469" s="3"/>
      <c r="CE469" s="3"/>
      <c r="CF469" s="3"/>
      <c r="CG469" s="3"/>
      <c r="CH469" s="3"/>
      <c r="CI469" s="3"/>
      <c r="CJ469" s="3"/>
      <c r="CK469" s="3"/>
      <c r="CL469" s="3"/>
      <c r="CM469" s="3"/>
      <c r="CN469" s="3"/>
      <c r="CO469" s="3"/>
      <c r="CP469" s="3"/>
      <c r="CQ469" s="3"/>
      <c r="CR469" s="3"/>
      <c r="CS469" s="3"/>
      <c r="CT469" s="3"/>
      <c r="CU469" s="3"/>
      <c r="CV469" s="3"/>
      <c r="CW469" s="3"/>
      <c r="CX469" s="3"/>
      <c r="CY469" s="3"/>
      <c r="CZ469" s="3"/>
      <c r="DA469" s="3"/>
      <c r="DB469" s="3"/>
      <c r="DC469" s="3"/>
      <c r="DD469" s="3"/>
      <c r="DE469" s="3"/>
      <c r="DF469" s="3"/>
      <c r="DG469" s="3"/>
      <c r="DH469" s="3"/>
      <c r="DI469" s="3"/>
      <c r="DJ469" s="3"/>
      <c r="DK469" s="3"/>
      <c r="DL469" s="3"/>
      <c r="DM469" s="3"/>
      <c r="DN469" s="3"/>
      <c r="DO469" s="3"/>
      <c r="DP469" s="3"/>
      <c r="DQ469" s="3"/>
      <c r="DR469" s="3"/>
      <c r="DS469" s="3"/>
      <c r="DT469" s="3"/>
      <c r="DU469" s="3"/>
      <c r="DV469" s="3"/>
      <c r="DW469" s="3"/>
      <c r="DX469" s="3"/>
      <c r="DY469" s="3"/>
      <c r="DZ469" s="3"/>
      <c r="EA469" s="3"/>
      <c r="EB469" s="3"/>
      <c r="EC469" s="3"/>
      <c r="ED469" s="3"/>
      <c r="EE469" s="3"/>
      <c r="EF469" s="3"/>
      <c r="EG469" s="3"/>
      <c r="EH469" s="3"/>
      <c r="EI469" s="3"/>
      <c r="EJ469" s="3"/>
      <c r="EK469" s="3"/>
      <c r="EL469" s="3"/>
      <c r="EM469" s="3"/>
      <c r="EN469" s="3"/>
      <c r="EO469" s="3"/>
      <c r="EP469" s="3"/>
      <c r="EQ469" s="3"/>
      <c r="ER469" s="3"/>
      <c r="ES469" s="3"/>
      <c r="ET469" s="3"/>
      <c r="EU469" s="3"/>
      <c r="EV469" s="3"/>
      <c r="EW469" s="3"/>
      <c r="EX469" s="3"/>
      <c r="EY469" s="3"/>
      <c r="EZ469" s="3"/>
      <c r="FA469" s="3"/>
      <c r="FB469" s="3"/>
      <c r="FC469" s="3"/>
      <c r="FD469" s="3"/>
      <c r="FE469" s="3"/>
      <c r="FF469" s="3"/>
      <c r="FG469" s="3"/>
      <c r="FH469" s="3"/>
      <c r="FI469" s="3"/>
      <c r="FJ469" s="3"/>
      <c r="FK469" s="3"/>
      <c r="FL469" s="3"/>
      <c r="FM469" s="3"/>
      <c r="FN469" s="3"/>
      <c r="FO469" s="3"/>
      <c r="FP469" s="3"/>
      <c r="FQ469" s="3"/>
      <c r="FR469" s="3"/>
      <c r="FS469" s="3"/>
      <c r="FT469" s="3"/>
      <c r="FU469" s="3"/>
      <c r="FV469" s="3"/>
      <c r="FW469" s="3"/>
      <c r="FX469" s="3"/>
      <c r="FY469" s="3"/>
      <c r="FZ469" s="3"/>
      <c r="GA469" s="3"/>
      <c r="GB469" s="3"/>
      <c r="GC469" s="3"/>
      <c r="GD469" s="3"/>
      <c r="GE469" s="3"/>
      <c r="GF469" s="3"/>
      <c r="GG469" s="3"/>
      <c r="GH469" s="3"/>
      <c r="GI469" s="3"/>
      <c r="GJ469" s="3"/>
      <c r="GK469" s="3"/>
      <c r="GL469" s="3"/>
      <c r="GM469" s="3"/>
      <c r="GN469" s="3"/>
      <c r="GO469" s="3"/>
      <c r="GP469" s="3"/>
      <c r="GQ469" s="3"/>
      <c r="GR469" s="3"/>
      <c r="GS469" s="3"/>
      <c r="GT469" s="3"/>
      <c r="GU469" s="3"/>
      <c r="GV469" s="3"/>
      <c r="GW469" s="3"/>
      <c r="GX469" s="3"/>
      <c r="GY469" s="3"/>
      <c r="GZ469" s="3"/>
      <c r="HA469" s="3"/>
      <c r="HB469" s="3"/>
      <c r="HC469" s="3"/>
      <c r="HD469" s="3"/>
      <c r="HE469" s="3"/>
      <c r="HF469" s="3"/>
      <c r="HG469" s="3"/>
      <c r="HH469" s="3"/>
      <c r="HI469" s="3"/>
      <c r="HJ469" s="3"/>
      <c r="HK469" s="3"/>
      <c r="HL469" s="3"/>
      <c r="HM469" s="3"/>
      <c r="HN469" s="3"/>
      <c r="HO469" s="3"/>
      <c r="HP469" s="3"/>
      <c r="HQ469" s="3"/>
      <c r="HR469" s="3"/>
      <c r="HS469" s="3"/>
      <c r="HT469" s="3"/>
      <c r="HU469" s="3"/>
      <c r="HV469" s="3"/>
      <c r="HW469" s="3"/>
      <c r="HX469" s="3"/>
      <c r="HY469" s="3"/>
      <c r="HZ469" s="3"/>
      <c r="IA469" s="3"/>
      <c r="IB469" s="3"/>
      <c r="IC469" s="3"/>
      <c r="ID469" s="3"/>
      <c r="IE469" s="3"/>
      <c r="IF469" s="3"/>
      <c r="IG469" s="3"/>
      <c r="IH469" s="3"/>
      <c r="II469" s="3"/>
      <c r="IJ469" s="3"/>
      <c r="IK469" s="3"/>
      <c r="IL469" s="3"/>
      <c r="IM469" s="3"/>
      <c r="IN469" s="3"/>
      <c r="IO469" s="3"/>
      <c r="IP469" s="3"/>
      <c r="IQ469" s="3"/>
      <c r="IR469" s="3"/>
    </row>
    <row r="470" spans="1:252" s="115" customFormat="1" ht="63.75" customHeight="1" x14ac:dyDescent="0.25">
      <c r="A470" s="122" t="s">
        <v>24</v>
      </c>
      <c r="B470" s="117" t="s">
        <v>381</v>
      </c>
      <c r="C470" s="101">
        <v>1</v>
      </c>
      <c r="D470" s="102" t="s">
        <v>16</v>
      </c>
      <c r="E470" s="83"/>
      <c r="F470" s="8">
        <f t="shared" si="15"/>
        <v>0</v>
      </c>
      <c r="G470" s="2"/>
      <c r="H470" s="3"/>
      <c r="I470" s="3"/>
      <c r="J470" s="3"/>
      <c r="K470" s="3"/>
      <c r="L470" s="3"/>
      <c r="M470" s="3"/>
      <c r="N470" s="3"/>
      <c r="O470" s="3"/>
      <c r="P470" s="3"/>
      <c r="Q470" s="3"/>
      <c r="R470" s="3"/>
      <c r="S470" s="3"/>
      <c r="T470" s="3"/>
      <c r="U470" s="3"/>
      <c r="V470" s="3"/>
      <c r="W470" s="3"/>
      <c r="X470" s="3"/>
      <c r="Y470" s="3"/>
      <c r="Z470" s="3"/>
      <c r="AA470" s="3"/>
      <c r="AB470" s="3"/>
      <c r="AC470" s="3"/>
      <c r="AD470" s="3"/>
      <c r="AE470" s="3"/>
      <c r="AF470" s="3"/>
      <c r="AG470" s="3"/>
      <c r="AH470" s="3"/>
      <c r="AI470" s="3"/>
      <c r="AJ470" s="3"/>
      <c r="AK470" s="3"/>
      <c r="AL470" s="3"/>
      <c r="AM470" s="3"/>
      <c r="AN470" s="3"/>
      <c r="AO470" s="3"/>
      <c r="AP470" s="3"/>
      <c r="AQ470" s="3"/>
      <c r="AR470" s="3"/>
      <c r="AS470" s="3"/>
      <c r="AT470" s="3"/>
      <c r="AU470" s="3"/>
      <c r="AV470" s="3"/>
      <c r="AW470" s="3"/>
      <c r="AX470" s="3"/>
      <c r="AY470" s="3"/>
      <c r="AZ470" s="3"/>
      <c r="BA470" s="3"/>
      <c r="BB470" s="3"/>
      <c r="BC470" s="3"/>
      <c r="BD470" s="3"/>
      <c r="BE470" s="3"/>
      <c r="BF470" s="3"/>
      <c r="BG470" s="3"/>
      <c r="BH470" s="3"/>
      <c r="BI470" s="3"/>
      <c r="BJ470" s="3"/>
      <c r="BK470" s="3"/>
      <c r="BL470" s="3"/>
      <c r="BM470" s="3"/>
      <c r="BN470" s="3"/>
      <c r="BO470" s="3"/>
      <c r="BP470" s="3"/>
      <c r="BQ470" s="3"/>
      <c r="BR470" s="3"/>
      <c r="BS470" s="3"/>
      <c r="BT470" s="3"/>
      <c r="BU470" s="3"/>
      <c r="BV470" s="3"/>
      <c r="BW470" s="3"/>
      <c r="BX470" s="3"/>
      <c r="BY470" s="3"/>
      <c r="BZ470" s="3"/>
      <c r="CA470" s="3"/>
      <c r="CB470" s="3"/>
      <c r="CC470" s="3"/>
      <c r="CD470" s="3"/>
      <c r="CE470" s="3"/>
      <c r="CF470" s="3"/>
      <c r="CG470" s="3"/>
      <c r="CH470" s="3"/>
      <c r="CI470" s="3"/>
      <c r="CJ470" s="3"/>
      <c r="CK470" s="3"/>
      <c r="CL470" s="3"/>
      <c r="CM470" s="3"/>
      <c r="CN470" s="3"/>
      <c r="CO470" s="3"/>
      <c r="CP470" s="3"/>
      <c r="CQ470" s="3"/>
      <c r="CR470" s="3"/>
      <c r="CS470" s="3"/>
      <c r="CT470" s="3"/>
      <c r="CU470" s="3"/>
      <c r="CV470" s="3"/>
      <c r="CW470" s="3"/>
      <c r="CX470" s="3"/>
      <c r="CY470" s="3"/>
      <c r="CZ470" s="3"/>
      <c r="DA470" s="3"/>
      <c r="DB470" s="3"/>
      <c r="DC470" s="3"/>
      <c r="DD470" s="3"/>
      <c r="DE470" s="3"/>
      <c r="DF470" s="3"/>
      <c r="DG470" s="3"/>
      <c r="DH470" s="3"/>
      <c r="DI470" s="3"/>
      <c r="DJ470" s="3"/>
      <c r="DK470" s="3"/>
      <c r="DL470" s="3"/>
      <c r="DM470" s="3"/>
      <c r="DN470" s="3"/>
      <c r="DO470" s="3"/>
      <c r="DP470" s="3"/>
      <c r="DQ470" s="3"/>
      <c r="DR470" s="3"/>
      <c r="DS470" s="3"/>
      <c r="DT470" s="3"/>
      <c r="DU470" s="3"/>
      <c r="DV470" s="3"/>
      <c r="DW470" s="3"/>
      <c r="DX470" s="3"/>
      <c r="DY470" s="3"/>
      <c r="DZ470" s="3"/>
      <c r="EA470" s="3"/>
      <c r="EB470" s="3"/>
      <c r="EC470" s="3"/>
      <c r="ED470" s="3"/>
      <c r="EE470" s="3"/>
      <c r="EF470" s="3"/>
      <c r="EG470" s="3"/>
      <c r="EH470" s="3"/>
      <c r="EI470" s="3"/>
      <c r="EJ470" s="3"/>
      <c r="EK470" s="3"/>
      <c r="EL470" s="3"/>
      <c r="EM470" s="3"/>
      <c r="EN470" s="3"/>
      <c r="EO470" s="3"/>
      <c r="EP470" s="3"/>
      <c r="EQ470" s="3"/>
      <c r="ER470" s="3"/>
      <c r="ES470" s="3"/>
      <c r="ET470" s="3"/>
      <c r="EU470" s="3"/>
      <c r="EV470" s="3"/>
      <c r="EW470" s="3"/>
      <c r="EX470" s="3"/>
      <c r="EY470" s="3"/>
      <c r="EZ470" s="3"/>
      <c r="FA470" s="3"/>
      <c r="FB470" s="3"/>
      <c r="FC470" s="3"/>
      <c r="FD470" s="3"/>
      <c r="FE470" s="3"/>
      <c r="FF470" s="3"/>
      <c r="FG470" s="3"/>
      <c r="FH470" s="3"/>
      <c r="FI470" s="3"/>
      <c r="FJ470" s="3"/>
      <c r="FK470" s="3"/>
      <c r="FL470" s="3"/>
      <c r="FM470" s="3"/>
      <c r="FN470" s="3"/>
      <c r="FO470" s="3"/>
      <c r="FP470" s="3"/>
      <c r="FQ470" s="3"/>
      <c r="FR470" s="3"/>
      <c r="FS470" s="3"/>
      <c r="FT470" s="3"/>
      <c r="FU470" s="3"/>
      <c r="FV470" s="3"/>
      <c r="FW470" s="3"/>
      <c r="FX470" s="3"/>
      <c r="FY470" s="3"/>
      <c r="FZ470" s="3"/>
      <c r="GA470" s="3"/>
      <c r="GB470" s="3"/>
      <c r="GC470" s="3"/>
      <c r="GD470" s="3"/>
      <c r="GE470" s="3"/>
      <c r="GF470" s="3"/>
      <c r="GG470" s="3"/>
      <c r="GH470" s="3"/>
      <c r="GI470" s="3"/>
      <c r="GJ470" s="3"/>
      <c r="GK470" s="3"/>
      <c r="GL470" s="3"/>
      <c r="GM470" s="3"/>
      <c r="GN470" s="3"/>
      <c r="GO470" s="3"/>
      <c r="GP470" s="3"/>
      <c r="GQ470" s="3"/>
      <c r="GR470" s="3"/>
      <c r="GS470" s="3"/>
      <c r="GT470" s="3"/>
      <c r="GU470" s="3"/>
      <c r="GV470" s="3"/>
      <c r="GW470" s="3"/>
      <c r="GX470" s="3"/>
      <c r="GY470" s="3"/>
      <c r="GZ470" s="3"/>
      <c r="HA470" s="3"/>
      <c r="HB470" s="3"/>
      <c r="HC470" s="3"/>
      <c r="HD470" s="3"/>
      <c r="HE470" s="3"/>
      <c r="HF470" s="3"/>
      <c r="HG470" s="3"/>
      <c r="HH470" s="3"/>
      <c r="HI470" s="3"/>
      <c r="HJ470" s="3"/>
      <c r="HK470" s="3"/>
      <c r="HL470" s="3"/>
      <c r="HM470" s="3"/>
      <c r="HN470" s="3"/>
      <c r="HO470" s="3"/>
      <c r="HP470" s="3"/>
      <c r="HQ470" s="3"/>
      <c r="HR470" s="3"/>
      <c r="HS470" s="3"/>
      <c r="HT470" s="3"/>
      <c r="HU470" s="3"/>
      <c r="HV470" s="3"/>
      <c r="HW470" s="3"/>
      <c r="HX470" s="3"/>
      <c r="HY470" s="3"/>
      <c r="HZ470" s="3"/>
      <c r="IA470" s="3"/>
      <c r="IB470" s="3"/>
      <c r="IC470" s="3"/>
      <c r="ID470" s="3"/>
      <c r="IE470" s="3"/>
      <c r="IF470" s="3"/>
      <c r="IG470" s="3"/>
      <c r="IH470" s="3"/>
      <c r="II470" s="3"/>
      <c r="IJ470" s="3"/>
      <c r="IK470" s="3"/>
      <c r="IL470" s="3"/>
      <c r="IM470" s="3"/>
      <c r="IN470" s="3"/>
      <c r="IO470" s="3"/>
      <c r="IP470" s="3"/>
      <c r="IQ470" s="3"/>
      <c r="IR470" s="3"/>
    </row>
    <row r="471" spans="1:252" s="115" customFormat="1" ht="64.5" customHeight="1" x14ac:dyDescent="0.25">
      <c r="A471" s="122" t="s">
        <v>27</v>
      </c>
      <c r="B471" s="117" t="s">
        <v>382</v>
      </c>
      <c r="C471" s="101">
        <v>2</v>
      </c>
      <c r="D471" s="102" t="s">
        <v>16</v>
      </c>
      <c r="E471" s="83"/>
      <c r="F471" s="8">
        <f t="shared" si="15"/>
        <v>0</v>
      </c>
      <c r="G471" s="2"/>
      <c r="H471" s="3"/>
      <c r="I471" s="3"/>
      <c r="J471" s="3"/>
      <c r="K471" s="3"/>
      <c r="L471" s="3"/>
      <c r="M471" s="3"/>
      <c r="N471" s="3"/>
      <c r="O471" s="3"/>
      <c r="P471" s="3"/>
      <c r="Q471" s="3"/>
      <c r="R471" s="3"/>
      <c r="S471" s="3"/>
      <c r="T471" s="3"/>
      <c r="U471" s="3"/>
      <c r="V471" s="3"/>
      <c r="W471" s="3"/>
      <c r="X471" s="3"/>
      <c r="Y471" s="3"/>
      <c r="Z471" s="3"/>
      <c r="AA471" s="3"/>
      <c r="AB471" s="3"/>
      <c r="AC471" s="3"/>
      <c r="AD471" s="3"/>
      <c r="AE471" s="3"/>
      <c r="AF471" s="3"/>
      <c r="AG471" s="3"/>
      <c r="AH471" s="3"/>
      <c r="AI471" s="3"/>
      <c r="AJ471" s="3"/>
      <c r="AK471" s="3"/>
      <c r="AL471" s="3"/>
      <c r="AM471" s="3"/>
      <c r="AN471" s="3"/>
      <c r="AO471" s="3"/>
      <c r="AP471" s="3"/>
      <c r="AQ471" s="3"/>
      <c r="AR471" s="3"/>
      <c r="AS471" s="3"/>
      <c r="AT471" s="3"/>
      <c r="AU471" s="3"/>
      <c r="AV471" s="3"/>
      <c r="AW471" s="3"/>
      <c r="AX471" s="3"/>
      <c r="AY471" s="3"/>
      <c r="AZ471" s="3"/>
      <c r="BA471" s="3"/>
      <c r="BB471" s="3"/>
      <c r="BC471" s="3"/>
      <c r="BD471" s="3"/>
      <c r="BE471" s="3"/>
      <c r="BF471" s="3"/>
      <c r="BG471" s="3"/>
      <c r="BH471" s="3"/>
      <c r="BI471" s="3"/>
      <c r="BJ471" s="3"/>
      <c r="BK471" s="3"/>
      <c r="BL471" s="3"/>
      <c r="BM471" s="3"/>
      <c r="BN471" s="3"/>
      <c r="BO471" s="3"/>
      <c r="BP471" s="3"/>
      <c r="BQ471" s="3"/>
      <c r="BR471" s="3"/>
      <c r="BS471" s="3"/>
      <c r="BT471" s="3"/>
      <c r="BU471" s="3"/>
      <c r="BV471" s="3"/>
      <c r="BW471" s="3"/>
      <c r="BX471" s="3"/>
      <c r="BY471" s="3"/>
      <c r="BZ471" s="3"/>
      <c r="CA471" s="3"/>
      <c r="CB471" s="3"/>
      <c r="CC471" s="3"/>
      <c r="CD471" s="3"/>
      <c r="CE471" s="3"/>
      <c r="CF471" s="3"/>
      <c r="CG471" s="3"/>
      <c r="CH471" s="3"/>
      <c r="CI471" s="3"/>
      <c r="CJ471" s="3"/>
      <c r="CK471" s="3"/>
      <c r="CL471" s="3"/>
      <c r="CM471" s="3"/>
      <c r="CN471" s="3"/>
      <c r="CO471" s="3"/>
      <c r="CP471" s="3"/>
      <c r="CQ471" s="3"/>
      <c r="CR471" s="3"/>
      <c r="CS471" s="3"/>
      <c r="CT471" s="3"/>
      <c r="CU471" s="3"/>
      <c r="CV471" s="3"/>
      <c r="CW471" s="3"/>
      <c r="CX471" s="3"/>
      <c r="CY471" s="3"/>
      <c r="CZ471" s="3"/>
      <c r="DA471" s="3"/>
      <c r="DB471" s="3"/>
      <c r="DC471" s="3"/>
      <c r="DD471" s="3"/>
      <c r="DE471" s="3"/>
      <c r="DF471" s="3"/>
      <c r="DG471" s="3"/>
      <c r="DH471" s="3"/>
      <c r="DI471" s="3"/>
      <c r="DJ471" s="3"/>
      <c r="DK471" s="3"/>
      <c r="DL471" s="3"/>
      <c r="DM471" s="3"/>
      <c r="DN471" s="3"/>
      <c r="DO471" s="3"/>
      <c r="DP471" s="3"/>
      <c r="DQ471" s="3"/>
      <c r="DR471" s="3"/>
      <c r="DS471" s="3"/>
      <c r="DT471" s="3"/>
      <c r="DU471" s="3"/>
      <c r="DV471" s="3"/>
      <c r="DW471" s="3"/>
      <c r="DX471" s="3"/>
      <c r="DY471" s="3"/>
      <c r="DZ471" s="3"/>
      <c r="EA471" s="3"/>
      <c r="EB471" s="3"/>
      <c r="EC471" s="3"/>
      <c r="ED471" s="3"/>
      <c r="EE471" s="3"/>
      <c r="EF471" s="3"/>
      <c r="EG471" s="3"/>
      <c r="EH471" s="3"/>
      <c r="EI471" s="3"/>
      <c r="EJ471" s="3"/>
      <c r="EK471" s="3"/>
      <c r="EL471" s="3"/>
      <c r="EM471" s="3"/>
      <c r="EN471" s="3"/>
      <c r="EO471" s="3"/>
      <c r="EP471" s="3"/>
      <c r="EQ471" s="3"/>
      <c r="ER471" s="3"/>
      <c r="ES471" s="3"/>
      <c r="ET471" s="3"/>
      <c r="EU471" s="3"/>
      <c r="EV471" s="3"/>
      <c r="EW471" s="3"/>
      <c r="EX471" s="3"/>
      <c r="EY471" s="3"/>
      <c r="EZ471" s="3"/>
      <c r="FA471" s="3"/>
      <c r="FB471" s="3"/>
      <c r="FC471" s="3"/>
      <c r="FD471" s="3"/>
      <c r="FE471" s="3"/>
      <c r="FF471" s="3"/>
      <c r="FG471" s="3"/>
      <c r="FH471" s="3"/>
      <c r="FI471" s="3"/>
      <c r="FJ471" s="3"/>
      <c r="FK471" s="3"/>
      <c r="FL471" s="3"/>
      <c r="FM471" s="3"/>
      <c r="FN471" s="3"/>
      <c r="FO471" s="3"/>
      <c r="FP471" s="3"/>
      <c r="FQ471" s="3"/>
      <c r="FR471" s="3"/>
      <c r="FS471" s="3"/>
      <c r="FT471" s="3"/>
      <c r="FU471" s="3"/>
      <c r="FV471" s="3"/>
      <c r="FW471" s="3"/>
      <c r="FX471" s="3"/>
      <c r="FY471" s="3"/>
      <c r="FZ471" s="3"/>
      <c r="GA471" s="3"/>
      <c r="GB471" s="3"/>
      <c r="GC471" s="3"/>
      <c r="GD471" s="3"/>
      <c r="GE471" s="3"/>
      <c r="GF471" s="3"/>
      <c r="GG471" s="3"/>
      <c r="GH471" s="3"/>
      <c r="GI471" s="3"/>
      <c r="GJ471" s="3"/>
      <c r="GK471" s="3"/>
      <c r="GL471" s="3"/>
      <c r="GM471" s="3"/>
      <c r="GN471" s="3"/>
      <c r="GO471" s="3"/>
      <c r="GP471" s="3"/>
      <c r="GQ471" s="3"/>
      <c r="GR471" s="3"/>
      <c r="GS471" s="3"/>
      <c r="GT471" s="3"/>
      <c r="GU471" s="3"/>
      <c r="GV471" s="3"/>
      <c r="GW471" s="3"/>
      <c r="GX471" s="3"/>
      <c r="GY471" s="3"/>
      <c r="GZ471" s="3"/>
      <c r="HA471" s="3"/>
      <c r="HB471" s="3"/>
      <c r="HC471" s="3"/>
      <c r="HD471" s="3"/>
      <c r="HE471" s="3"/>
      <c r="HF471" s="3"/>
      <c r="HG471" s="3"/>
      <c r="HH471" s="3"/>
      <c r="HI471" s="3"/>
      <c r="HJ471" s="3"/>
      <c r="HK471" s="3"/>
      <c r="HL471" s="3"/>
      <c r="HM471" s="3"/>
      <c r="HN471" s="3"/>
      <c r="HO471" s="3"/>
      <c r="HP471" s="3"/>
      <c r="HQ471" s="3"/>
      <c r="HR471" s="3"/>
      <c r="HS471" s="3"/>
      <c r="HT471" s="3"/>
      <c r="HU471" s="3"/>
      <c r="HV471" s="3"/>
      <c r="HW471" s="3"/>
      <c r="HX471" s="3"/>
      <c r="HY471" s="3"/>
      <c r="HZ471" s="3"/>
      <c r="IA471" s="3"/>
      <c r="IB471" s="3"/>
      <c r="IC471" s="3"/>
      <c r="ID471" s="3"/>
      <c r="IE471" s="3"/>
      <c r="IF471" s="3"/>
      <c r="IG471" s="3"/>
      <c r="IH471" s="3"/>
      <c r="II471" s="3"/>
      <c r="IJ471" s="3"/>
      <c r="IK471" s="3"/>
      <c r="IL471" s="3"/>
      <c r="IM471" s="3"/>
      <c r="IN471" s="3"/>
      <c r="IO471" s="3"/>
      <c r="IP471" s="3"/>
      <c r="IQ471" s="3"/>
      <c r="IR471" s="3"/>
    </row>
    <row r="472" spans="1:252" s="115" customFormat="1" ht="65.25" customHeight="1" x14ac:dyDescent="0.25">
      <c r="A472" s="122" t="s">
        <v>30</v>
      </c>
      <c r="B472" s="117" t="s">
        <v>383</v>
      </c>
      <c r="C472" s="101">
        <v>4</v>
      </c>
      <c r="D472" s="102" t="s">
        <v>16</v>
      </c>
      <c r="E472" s="83"/>
      <c r="F472" s="8">
        <f t="shared" si="15"/>
        <v>0</v>
      </c>
      <c r="G472" s="2"/>
      <c r="H472" s="3"/>
      <c r="I472" s="3"/>
      <c r="J472" s="3"/>
      <c r="K472" s="3"/>
      <c r="L472" s="3"/>
      <c r="M472" s="3"/>
      <c r="N472" s="3"/>
      <c r="O472" s="3"/>
      <c r="P472" s="3"/>
      <c r="Q472" s="3"/>
      <c r="R472" s="3"/>
      <c r="S472" s="3"/>
      <c r="T472" s="3"/>
      <c r="U472" s="3"/>
      <c r="V472" s="3"/>
      <c r="W472" s="3"/>
      <c r="X472" s="3"/>
      <c r="Y472" s="3"/>
      <c r="Z472" s="3"/>
      <c r="AA472" s="3"/>
      <c r="AB472" s="3"/>
      <c r="AC472" s="3"/>
      <c r="AD472" s="3"/>
      <c r="AE472" s="3"/>
      <c r="AF472" s="3"/>
      <c r="AG472" s="3"/>
      <c r="AH472" s="3"/>
      <c r="AI472" s="3"/>
      <c r="AJ472" s="3"/>
      <c r="AK472" s="3"/>
      <c r="AL472" s="3"/>
      <c r="AM472" s="3"/>
      <c r="AN472" s="3"/>
      <c r="AO472" s="3"/>
      <c r="AP472" s="3"/>
      <c r="AQ472" s="3"/>
      <c r="AR472" s="3"/>
      <c r="AS472" s="3"/>
      <c r="AT472" s="3"/>
      <c r="AU472" s="3"/>
      <c r="AV472" s="3"/>
      <c r="AW472" s="3"/>
      <c r="AX472" s="3"/>
      <c r="AY472" s="3"/>
      <c r="AZ472" s="3"/>
      <c r="BA472" s="3"/>
      <c r="BB472" s="3"/>
      <c r="BC472" s="3"/>
      <c r="BD472" s="3"/>
      <c r="BE472" s="3"/>
      <c r="BF472" s="3"/>
      <c r="BG472" s="3"/>
      <c r="BH472" s="3"/>
      <c r="BI472" s="3"/>
      <c r="BJ472" s="3"/>
      <c r="BK472" s="3"/>
      <c r="BL472" s="3"/>
      <c r="BM472" s="3"/>
      <c r="BN472" s="3"/>
      <c r="BO472" s="3"/>
      <c r="BP472" s="3"/>
      <c r="BQ472" s="3"/>
      <c r="BR472" s="3"/>
      <c r="BS472" s="3"/>
      <c r="BT472" s="3"/>
      <c r="BU472" s="3"/>
      <c r="BV472" s="3"/>
      <c r="BW472" s="3"/>
      <c r="BX472" s="3"/>
      <c r="BY472" s="3"/>
      <c r="BZ472" s="3"/>
      <c r="CA472" s="3"/>
      <c r="CB472" s="3"/>
      <c r="CC472" s="3"/>
      <c r="CD472" s="3"/>
      <c r="CE472" s="3"/>
      <c r="CF472" s="3"/>
      <c r="CG472" s="3"/>
      <c r="CH472" s="3"/>
      <c r="CI472" s="3"/>
      <c r="CJ472" s="3"/>
      <c r="CK472" s="3"/>
      <c r="CL472" s="3"/>
      <c r="CM472" s="3"/>
      <c r="CN472" s="3"/>
      <c r="CO472" s="3"/>
      <c r="CP472" s="3"/>
      <c r="CQ472" s="3"/>
      <c r="CR472" s="3"/>
      <c r="CS472" s="3"/>
      <c r="CT472" s="3"/>
      <c r="CU472" s="3"/>
      <c r="CV472" s="3"/>
      <c r="CW472" s="3"/>
      <c r="CX472" s="3"/>
      <c r="CY472" s="3"/>
      <c r="CZ472" s="3"/>
      <c r="DA472" s="3"/>
      <c r="DB472" s="3"/>
      <c r="DC472" s="3"/>
      <c r="DD472" s="3"/>
      <c r="DE472" s="3"/>
      <c r="DF472" s="3"/>
      <c r="DG472" s="3"/>
      <c r="DH472" s="3"/>
      <c r="DI472" s="3"/>
      <c r="DJ472" s="3"/>
      <c r="DK472" s="3"/>
      <c r="DL472" s="3"/>
      <c r="DM472" s="3"/>
      <c r="DN472" s="3"/>
      <c r="DO472" s="3"/>
      <c r="DP472" s="3"/>
      <c r="DQ472" s="3"/>
      <c r="DR472" s="3"/>
      <c r="DS472" s="3"/>
      <c r="DT472" s="3"/>
      <c r="DU472" s="3"/>
      <c r="DV472" s="3"/>
      <c r="DW472" s="3"/>
      <c r="DX472" s="3"/>
      <c r="DY472" s="3"/>
      <c r="DZ472" s="3"/>
      <c r="EA472" s="3"/>
      <c r="EB472" s="3"/>
      <c r="EC472" s="3"/>
      <c r="ED472" s="3"/>
      <c r="EE472" s="3"/>
      <c r="EF472" s="3"/>
      <c r="EG472" s="3"/>
      <c r="EH472" s="3"/>
      <c r="EI472" s="3"/>
      <c r="EJ472" s="3"/>
      <c r="EK472" s="3"/>
      <c r="EL472" s="3"/>
      <c r="EM472" s="3"/>
      <c r="EN472" s="3"/>
      <c r="EO472" s="3"/>
      <c r="EP472" s="3"/>
      <c r="EQ472" s="3"/>
      <c r="ER472" s="3"/>
      <c r="ES472" s="3"/>
      <c r="ET472" s="3"/>
      <c r="EU472" s="3"/>
      <c r="EV472" s="3"/>
      <c r="EW472" s="3"/>
      <c r="EX472" s="3"/>
      <c r="EY472" s="3"/>
      <c r="EZ472" s="3"/>
      <c r="FA472" s="3"/>
      <c r="FB472" s="3"/>
      <c r="FC472" s="3"/>
      <c r="FD472" s="3"/>
      <c r="FE472" s="3"/>
      <c r="FF472" s="3"/>
      <c r="FG472" s="3"/>
      <c r="FH472" s="3"/>
      <c r="FI472" s="3"/>
      <c r="FJ472" s="3"/>
      <c r="FK472" s="3"/>
      <c r="FL472" s="3"/>
      <c r="FM472" s="3"/>
      <c r="FN472" s="3"/>
      <c r="FO472" s="3"/>
      <c r="FP472" s="3"/>
      <c r="FQ472" s="3"/>
      <c r="FR472" s="3"/>
      <c r="FS472" s="3"/>
      <c r="FT472" s="3"/>
      <c r="FU472" s="3"/>
      <c r="FV472" s="3"/>
      <c r="FW472" s="3"/>
      <c r="FX472" s="3"/>
      <c r="FY472" s="3"/>
      <c r="FZ472" s="3"/>
      <c r="GA472" s="3"/>
      <c r="GB472" s="3"/>
      <c r="GC472" s="3"/>
      <c r="GD472" s="3"/>
      <c r="GE472" s="3"/>
      <c r="GF472" s="3"/>
      <c r="GG472" s="3"/>
      <c r="GH472" s="3"/>
      <c r="GI472" s="3"/>
      <c r="GJ472" s="3"/>
      <c r="GK472" s="3"/>
      <c r="GL472" s="3"/>
      <c r="GM472" s="3"/>
      <c r="GN472" s="3"/>
      <c r="GO472" s="3"/>
      <c r="GP472" s="3"/>
      <c r="GQ472" s="3"/>
      <c r="GR472" s="3"/>
      <c r="GS472" s="3"/>
      <c r="GT472" s="3"/>
      <c r="GU472" s="3"/>
      <c r="GV472" s="3"/>
      <c r="GW472" s="3"/>
      <c r="GX472" s="3"/>
      <c r="GY472" s="3"/>
      <c r="GZ472" s="3"/>
      <c r="HA472" s="3"/>
      <c r="HB472" s="3"/>
      <c r="HC472" s="3"/>
      <c r="HD472" s="3"/>
      <c r="HE472" s="3"/>
      <c r="HF472" s="3"/>
      <c r="HG472" s="3"/>
      <c r="HH472" s="3"/>
      <c r="HI472" s="3"/>
      <c r="HJ472" s="3"/>
      <c r="HK472" s="3"/>
      <c r="HL472" s="3"/>
      <c r="HM472" s="3"/>
      <c r="HN472" s="3"/>
      <c r="HO472" s="3"/>
      <c r="HP472" s="3"/>
      <c r="HQ472" s="3"/>
      <c r="HR472" s="3"/>
      <c r="HS472" s="3"/>
      <c r="HT472" s="3"/>
      <c r="HU472" s="3"/>
      <c r="HV472" s="3"/>
      <c r="HW472" s="3"/>
      <c r="HX472" s="3"/>
      <c r="HY472" s="3"/>
      <c r="HZ472" s="3"/>
      <c r="IA472" s="3"/>
      <c r="IB472" s="3"/>
      <c r="IC472" s="3"/>
      <c r="ID472" s="3"/>
      <c r="IE472" s="3"/>
      <c r="IF472" s="3"/>
      <c r="IG472" s="3"/>
      <c r="IH472" s="3"/>
      <c r="II472" s="3"/>
      <c r="IJ472" s="3"/>
      <c r="IK472" s="3"/>
      <c r="IL472" s="3"/>
      <c r="IM472" s="3"/>
      <c r="IN472" s="3"/>
      <c r="IO472" s="3"/>
      <c r="IP472" s="3"/>
      <c r="IQ472" s="3"/>
      <c r="IR472" s="3"/>
    </row>
    <row r="473" spans="1:252" s="115" customFormat="1" ht="65.25" customHeight="1" x14ac:dyDescent="0.25">
      <c r="A473" s="122" t="s">
        <v>32</v>
      </c>
      <c r="B473" s="117" t="s">
        <v>384</v>
      </c>
      <c r="C473" s="101">
        <v>3</v>
      </c>
      <c r="D473" s="102" t="s">
        <v>16</v>
      </c>
      <c r="E473" s="83"/>
      <c r="F473" s="8">
        <f t="shared" si="15"/>
        <v>0</v>
      </c>
      <c r="G473" s="2"/>
      <c r="H473" s="3"/>
      <c r="I473" s="3"/>
      <c r="J473" s="3"/>
      <c r="K473" s="3"/>
      <c r="L473" s="3"/>
      <c r="M473" s="3"/>
      <c r="N473" s="3"/>
      <c r="O473" s="3"/>
      <c r="P473" s="3"/>
      <c r="Q473" s="3"/>
      <c r="R473" s="3"/>
      <c r="S473" s="3"/>
      <c r="T473" s="3"/>
      <c r="U473" s="3"/>
      <c r="V473" s="3"/>
      <c r="W473" s="3"/>
      <c r="X473" s="3"/>
      <c r="Y473" s="3"/>
      <c r="Z473" s="3"/>
      <c r="AA473" s="3"/>
      <c r="AB473" s="3"/>
      <c r="AC473" s="3"/>
      <c r="AD473" s="3"/>
      <c r="AE473" s="3"/>
      <c r="AF473" s="3"/>
      <c r="AG473" s="3"/>
      <c r="AH473" s="3"/>
      <c r="AI473" s="3"/>
      <c r="AJ473" s="3"/>
      <c r="AK473" s="3"/>
      <c r="AL473" s="3"/>
      <c r="AM473" s="3"/>
      <c r="AN473" s="3"/>
      <c r="AO473" s="3"/>
      <c r="AP473" s="3"/>
      <c r="AQ473" s="3"/>
      <c r="AR473" s="3"/>
      <c r="AS473" s="3"/>
      <c r="AT473" s="3"/>
      <c r="AU473" s="3"/>
      <c r="AV473" s="3"/>
      <c r="AW473" s="3"/>
      <c r="AX473" s="3"/>
      <c r="AY473" s="3"/>
      <c r="AZ473" s="3"/>
      <c r="BA473" s="3"/>
      <c r="BB473" s="3"/>
      <c r="BC473" s="3"/>
      <c r="BD473" s="3"/>
      <c r="BE473" s="3"/>
      <c r="BF473" s="3"/>
      <c r="BG473" s="3"/>
      <c r="BH473" s="3"/>
      <c r="BI473" s="3"/>
      <c r="BJ473" s="3"/>
      <c r="BK473" s="3"/>
      <c r="BL473" s="3"/>
      <c r="BM473" s="3"/>
      <c r="BN473" s="3"/>
      <c r="BO473" s="3"/>
      <c r="BP473" s="3"/>
      <c r="BQ473" s="3"/>
      <c r="BR473" s="3"/>
      <c r="BS473" s="3"/>
      <c r="BT473" s="3"/>
      <c r="BU473" s="3"/>
      <c r="BV473" s="3"/>
      <c r="BW473" s="3"/>
      <c r="BX473" s="3"/>
      <c r="BY473" s="3"/>
      <c r="BZ473" s="3"/>
      <c r="CA473" s="3"/>
      <c r="CB473" s="3"/>
      <c r="CC473" s="3"/>
      <c r="CD473" s="3"/>
      <c r="CE473" s="3"/>
      <c r="CF473" s="3"/>
      <c r="CG473" s="3"/>
      <c r="CH473" s="3"/>
      <c r="CI473" s="3"/>
      <c r="CJ473" s="3"/>
      <c r="CK473" s="3"/>
      <c r="CL473" s="3"/>
      <c r="CM473" s="3"/>
      <c r="CN473" s="3"/>
      <c r="CO473" s="3"/>
      <c r="CP473" s="3"/>
      <c r="CQ473" s="3"/>
      <c r="CR473" s="3"/>
      <c r="CS473" s="3"/>
      <c r="CT473" s="3"/>
      <c r="CU473" s="3"/>
      <c r="CV473" s="3"/>
      <c r="CW473" s="3"/>
      <c r="CX473" s="3"/>
      <c r="CY473" s="3"/>
      <c r="CZ473" s="3"/>
      <c r="DA473" s="3"/>
      <c r="DB473" s="3"/>
      <c r="DC473" s="3"/>
      <c r="DD473" s="3"/>
      <c r="DE473" s="3"/>
      <c r="DF473" s="3"/>
      <c r="DG473" s="3"/>
      <c r="DH473" s="3"/>
      <c r="DI473" s="3"/>
      <c r="DJ473" s="3"/>
      <c r="DK473" s="3"/>
      <c r="DL473" s="3"/>
      <c r="DM473" s="3"/>
      <c r="DN473" s="3"/>
      <c r="DO473" s="3"/>
      <c r="DP473" s="3"/>
      <c r="DQ473" s="3"/>
      <c r="DR473" s="3"/>
      <c r="DS473" s="3"/>
      <c r="DT473" s="3"/>
      <c r="DU473" s="3"/>
      <c r="DV473" s="3"/>
      <c r="DW473" s="3"/>
      <c r="DX473" s="3"/>
      <c r="DY473" s="3"/>
      <c r="DZ473" s="3"/>
      <c r="EA473" s="3"/>
      <c r="EB473" s="3"/>
      <c r="EC473" s="3"/>
      <c r="ED473" s="3"/>
      <c r="EE473" s="3"/>
      <c r="EF473" s="3"/>
      <c r="EG473" s="3"/>
      <c r="EH473" s="3"/>
      <c r="EI473" s="3"/>
      <c r="EJ473" s="3"/>
      <c r="EK473" s="3"/>
      <c r="EL473" s="3"/>
      <c r="EM473" s="3"/>
      <c r="EN473" s="3"/>
      <c r="EO473" s="3"/>
      <c r="EP473" s="3"/>
      <c r="EQ473" s="3"/>
      <c r="ER473" s="3"/>
      <c r="ES473" s="3"/>
      <c r="ET473" s="3"/>
      <c r="EU473" s="3"/>
      <c r="EV473" s="3"/>
      <c r="EW473" s="3"/>
      <c r="EX473" s="3"/>
      <c r="EY473" s="3"/>
      <c r="EZ473" s="3"/>
      <c r="FA473" s="3"/>
      <c r="FB473" s="3"/>
      <c r="FC473" s="3"/>
      <c r="FD473" s="3"/>
      <c r="FE473" s="3"/>
      <c r="FF473" s="3"/>
      <c r="FG473" s="3"/>
      <c r="FH473" s="3"/>
      <c r="FI473" s="3"/>
      <c r="FJ473" s="3"/>
      <c r="FK473" s="3"/>
      <c r="FL473" s="3"/>
      <c r="FM473" s="3"/>
      <c r="FN473" s="3"/>
      <c r="FO473" s="3"/>
      <c r="FP473" s="3"/>
      <c r="FQ473" s="3"/>
      <c r="FR473" s="3"/>
      <c r="FS473" s="3"/>
      <c r="FT473" s="3"/>
      <c r="FU473" s="3"/>
      <c r="FV473" s="3"/>
      <c r="FW473" s="3"/>
      <c r="FX473" s="3"/>
      <c r="FY473" s="3"/>
      <c r="FZ473" s="3"/>
      <c r="GA473" s="3"/>
      <c r="GB473" s="3"/>
      <c r="GC473" s="3"/>
      <c r="GD473" s="3"/>
      <c r="GE473" s="3"/>
      <c r="GF473" s="3"/>
      <c r="GG473" s="3"/>
      <c r="GH473" s="3"/>
      <c r="GI473" s="3"/>
      <c r="GJ473" s="3"/>
      <c r="GK473" s="3"/>
      <c r="GL473" s="3"/>
      <c r="GM473" s="3"/>
      <c r="GN473" s="3"/>
      <c r="GO473" s="3"/>
      <c r="GP473" s="3"/>
      <c r="GQ473" s="3"/>
      <c r="GR473" s="3"/>
      <c r="GS473" s="3"/>
      <c r="GT473" s="3"/>
      <c r="GU473" s="3"/>
      <c r="GV473" s="3"/>
      <c r="GW473" s="3"/>
      <c r="GX473" s="3"/>
      <c r="GY473" s="3"/>
      <c r="GZ473" s="3"/>
      <c r="HA473" s="3"/>
      <c r="HB473" s="3"/>
      <c r="HC473" s="3"/>
      <c r="HD473" s="3"/>
      <c r="HE473" s="3"/>
      <c r="HF473" s="3"/>
      <c r="HG473" s="3"/>
      <c r="HH473" s="3"/>
      <c r="HI473" s="3"/>
      <c r="HJ473" s="3"/>
      <c r="HK473" s="3"/>
      <c r="HL473" s="3"/>
      <c r="HM473" s="3"/>
      <c r="HN473" s="3"/>
      <c r="HO473" s="3"/>
      <c r="HP473" s="3"/>
      <c r="HQ473" s="3"/>
      <c r="HR473" s="3"/>
      <c r="HS473" s="3"/>
      <c r="HT473" s="3"/>
      <c r="HU473" s="3"/>
      <c r="HV473" s="3"/>
      <c r="HW473" s="3"/>
      <c r="HX473" s="3"/>
      <c r="HY473" s="3"/>
      <c r="HZ473" s="3"/>
      <c r="IA473" s="3"/>
      <c r="IB473" s="3"/>
      <c r="IC473" s="3"/>
      <c r="ID473" s="3"/>
      <c r="IE473" s="3"/>
      <c r="IF473" s="3"/>
      <c r="IG473" s="3"/>
      <c r="IH473" s="3"/>
      <c r="II473" s="3"/>
      <c r="IJ473" s="3"/>
      <c r="IK473" s="3"/>
      <c r="IL473" s="3"/>
      <c r="IM473" s="3"/>
      <c r="IN473" s="3"/>
      <c r="IO473" s="3"/>
      <c r="IP473" s="3"/>
      <c r="IQ473" s="3"/>
      <c r="IR473" s="3"/>
    </row>
    <row r="474" spans="1:252" s="115" customFormat="1" ht="65.25" customHeight="1" x14ac:dyDescent="0.25">
      <c r="A474" s="122" t="s">
        <v>34</v>
      </c>
      <c r="B474" s="117" t="s">
        <v>385</v>
      </c>
      <c r="C474" s="101">
        <v>2</v>
      </c>
      <c r="D474" s="102" t="s">
        <v>16</v>
      </c>
      <c r="E474" s="83"/>
      <c r="F474" s="8">
        <f t="shared" si="15"/>
        <v>0</v>
      </c>
      <c r="G474" s="2"/>
      <c r="H474" s="3"/>
      <c r="I474" s="3"/>
      <c r="J474" s="3"/>
      <c r="K474" s="3"/>
      <c r="L474" s="3"/>
      <c r="M474" s="3"/>
      <c r="N474" s="3"/>
      <c r="O474" s="3"/>
      <c r="P474" s="3"/>
      <c r="Q474" s="3"/>
      <c r="R474" s="3"/>
      <c r="S474" s="3"/>
      <c r="T474" s="3"/>
      <c r="U474" s="3"/>
      <c r="V474" s="3"/>
      <c r="W474" s="3"/>
      <c r="X474" s="3"/>
      <c r="Y474" s="3"/>
      <c r="Z474" s="3"/>
      <c r="AA474" s="3"/>
      <c r="AB474" s="3"/>
      <c r="AC474" s="3"/>
      <c r="AD474" s="3"/>
      <c r="AE474" s="3"/>
      <c r="AF474" s="3"/>
      <c r="AG474" s="3"/>
      <c r="AH474" s="3"/>
      <c r="AI474" s="3"/>
      <c r="AJ474" s="3"/>
      <c r="AK474" s="3"/>
      <c r="AL474" s="3"/>
      <c r="AM474" s="3"/>
      <c r="AN474" s="3"/>
      <c r="AO474" s="3"/>
      <c r="AP474" s="3"/>
      <c r="AQ474" s="3"/>
      <c r="AR474" s="3"/>
      <c r="AS474" s="3"/>
      <c r="AT474" s="3"/>
      <c r="AU474" s="3"/>
      <c r="AV474" s="3"/>
      <c r="AW474" s="3"/>
      <c r="AX474" s="3"/>
      <c r="AY474" s="3"/>
      <c r="AZ474" s="3"/>
      <c r="BA474" s="3"/>
      <c r="BB474" s="3"/>
      <c r="BC474" s="3"/>
      <c r="BD474" s="3"/>
      <c r="BE474" s="3"/>
      <c r="BF474" s="3"/>
      <c r="BG474" s="3"/>
      <c r="BH474" s="3"/>
      <c r="BI474" s="3"/>
      <c r="BJ474" s="3"/>
      <c r="BK474" s="3"/>
      <c r="BL474" s="3"/>
      <c r="BM474" s="3"/>
      <c r="BN474" s="3"/>
      <c r="BO474" s="3"/>
      <c r="BP474" s="3"/>
      <c r="BQ474" s="3"/>
      <c r="BR474" s="3"/>
      <c r="BS474" s="3"/>
      <c r="BT474" s="3"/>
      <c r="BU474" s="3"/>
      <c r="BV474" s="3"/>
      <c r="BW474" s="3"/>
      <c r="BX474" s="3"/>
      <c r="BY474" s="3"/>
      <c r="BZ474" s="3"/>
      <c r="CA474" s="3"/>
      <c r="CB474" s="3"/>
      <c r="CC474" s="3"/>
      <c r="CD474" s="3"/>
      <c r="CE474" s="3"/>
      <c r="CF474" s="3"/>
      <c r="CG474" s="3"/>
      <c r="CH474" s="3"/>
      <c r="CI474" s="3"/>
      <c r="CJ474" s="3"/>
      <c r="CK474" s="3"/>
      <c r="CL474" s="3"/>
      <c r="CM474" s="3"/>
      <c r="CN474" s="3"/>
      <c r="CO474" s="3"/>
      <c r="CP474" s="3"/>
      <c r="CQ474" s="3"/>
      <c r="CR474" s="3"/>
      <c r="CS474" s="3"/>
      <c r="CT474" s="3"/>
      <c r="CU474" s="3"/>
      <c r="CV474" s="3"/>
      <c r="CW474" s="3"/>
      <c r="CX474" s="3"/>
      <c r="CY474" s="3"/>
      <c r="CZ474" s="3"/>
      <c r="DA474" s="3"/>
      <c r="DB474" s="3"/>
      <c r="DC474" s="3"/>
      <c r="DD474" s="3"/>
      <c r="DE474" s="3"/>
      <c r="DF474" s="3"/>
      <c r="DG474" s="3"/>
      <c r="DH474" s="3"/>
      <c r="DI474" s="3"/>
      <c r="DJ474" s="3"/>
      <c r="DK474" s="3"/>
      <c r="DL474" s="3"/>
      <c r="DM474" s="3"/>
      <c r="DN474" s="3"/>
      <c r="DO474" s="3"/>
      <c r="DP474" s="3"/>
      <c r="DQ474" s="3"/>
      <c r="DR474" s="3"/>
      <c r="DS474" s="3"/>
      <c r="DT474" s="3"/>
      <c r="DU474" s="3"/>
      <c r="DV474" s="3"/>
      <c r="DW474" s="3"/>
      <c r="DX474" s="3"/>
      <c r="DY474" s="3"/>
      <c r="DZ474" s="3"/>
      <c r="EA474" s="3"/>
      <c r="EB474" s="3"/>
      <c r="EC474" s="3"/>
      <c r="ED474" s="3"/>
      <c r="EE474" s="3"/>
      <c r="EF474" s="3"/>
      <c r="EG474" s="3"/>
      <c r="EH474" s="3"/>
      <c r="EI474" s="3"/>
      <c r="EJ474" s="3"/>
      <c r="EK474" s="3"/>
      <c r="EL474" s="3"/>
      <c r="EM474" s="3"/>
      <c r="EN474" s="3"/>
      <c r="EO474" s="3"/>
      <c r="EP474" s="3"/>
      <c r="EQ474" s="3"/>
      <c r="ER474" s="3"/>
      <c r="ES474" s="3"/>
      <c r="ET474" s="3"/>
      <c r="EU474" s="3"/>
      <c r="EV474" s="3"/>
      <c r="EW474" s="3"/>
      <c r="EX474" s="3"/>
      <c r="EY474" s="3"/>
      <c r="EZ474" s="3"/>
      <c r="FA474" s="3"/>
      <c r="FB474" s="3"/>
      <c r="FC474" s="3"/>
      <c r="FD474" s="3"/>
      <c r="FE474" s="3"/>
      <c r="FF474" s="3"/>
      <c r="FG474" s="3"/>
      <c r="FH474" s="3"/>
      <c r="FI474" s="3"/>
      <c r="FJ474" s="3"/>
      <c r="FK474" s="3"/>
      <c r="FL474" s="3"/>
      <c r="FM474" s="3"/>
      <c r="FN474" s="3"/>
      <c r="FO474" s="3"/>
      <c r="FP474" s="3"/>
      <c r="FQ474" s="3"/>
      <c r="FR474" s="3"/>
      <c r="FS474" s="3"/>
      <c r="FT474" s="3"/>
      <c r="FU474" s="3"/>
      <c r="FV474" s="3"/>
      <c r="FW474" s="3"/>
      <c r="FX474" s="3"/>
      <c r="FY474" s="3"/>
      <c r="FZ474" s="3"/>
      <c r="GA474" s="3"/>
      <c r="GB474" s="3"/>
      <c r="GC474" s="3"/>
      <c r="GD474" s="3"/>
      <c r="GE474" s="3"/>
      <c r="GF474" s="3"/>
      <c r="GG474" s="3"/>
      <c r="GH474" s="3"/>
      <c r="GI474" s="3"/>
      <c r="GJ474" s="3"/>
      <c r="GK474" s="3"/>
      <c r="GL474" s="3"/>
      <c r="GM474" s="3"/>
      <c r="GN474" s="3"/>
      <c r="GO474" s="3"/>
      <c r="GP474" s="3"/>
      <c r="GQ474" s="3"/>
      <c r="GR474" s="3"/>
      <c r="GS474" s="3"/>
      <c r="GT474" s="3"/>
      <c r="GU474" s="3"/>
      <c r="GV474" s="3"/>
      <c r="GW474" s="3"/>
      <c r="GX474" s="3"/>
      <c r="GY474" s="3"/>
      <c r="GZ474" s="3"/>
      <c r="HA474" s="3"/>
      <c r="HB474" s="3"/>
      <c r="HC474" s="3"/>
      <c r="HD474" s="3"/>
      <c r="HE474" s="3"/>
      <c r="HF474" s="3"/>
      <c r="HG474" s="3"/>
      <c r="HH474" s="3"/>
      <c r="HI474" s="3"/>
      <c r="HJ474" s="3"/>
      <c r="HK474" s="3"/>
      <c r="HL474" s="3"/>
      <c r="HM474" s="3"/>
      <c r="HN474" s="3"/>
      <c r="HO474" s="3"/>
      <c r="HP474" s="3"/>
      <c r="HQ474" s="3"/>
      <c r="HR474" s="3"/>
      <c r="HS474" s="3"/>
      <c r="HT474" s="3"/>
      <c r="HU474" s="3"/>
      <c r="HV474" s="3"/>
      <c r="HW474" s="3"/>
      <c r="HX474" s="3"/>
      <c r="HY474" s="3"/>
      <c r="HZ474" s="3"/>
      <c r="IA474" s="3"/>
      <c r="IB474" s="3"/>
      <c r="IC474" s="3"/>
      <c r="ID474" s="3"/>
      <c r="IE474" s="3"/>
      <c r="IF474" s="3"/>
      <c r="IG474" s="3"/>
      <c r="IH474" s="3"/>
      <c r="II474" s="3"/>
      <c r="IJ474" s="3"/>
      <c r="IK474" s="3"/>
      <c r="IL474" s="3"/>
      <c r="IM474" s="3"/>
      <c r="IN474" s="3"/>
      <c r="IO474" s="3"/>
      <c r="IP474" s="3"/>
      <c r="IQ474" s="3"/>
      <c r="IR474" s="3"/>
    </row>
    <row r="475" spans="1:252" s="115" customFormat="1" ht="61.5" customHeight="1" x14ac:dyDescent="0.25">
      <c r="A475" s="122" t="s">
        <v>36</v>
      </c>
      <c r="B475" s="117" t="s">
        <v>386</v>
      </c>
      <c r="C475" s="101">
        <v>14</v>
      </c>
      <c r="D475" s="102" t="s">
        <v>16</v>
      </c>
      <c r="E475" s="83"/>
      <c r="F475" s="8">
        <f t="shared" si="15"/>
        <v>0</v>
      </c>
      <c r="G475" s="2"/>
      <c r="H475" s="3"/>
      <c r="I475" s="3"/>
      <c r="J475" s="3"/>
      <c r="K475" s="3"/>
      <c r="L475" s="3"/>
      <c r="M475" s="3"/>
      <c r="N475" s="3"/>
      <c r="O475" s="3"/>
      <c r="P475" s="3"/>
      <c r="Q475" s="3"/>
      <c r="R475" s="3"/>
      <c r="S475" s="3"/>
      <c r="T475" s="3"/>
      <c r="U475" s="3"/>
      <c r="V475" s="3"/>
      <c r="W475" s="3"/>
      <c r="X475" s="3"/>
      <c r="Y475" s="3"/>
      <c r="Z475" s="3"/>
      <c r="AA475" s="3"/>
      <c r="AB475" s="3"/>
      <c r="AC475" s="3"/>
      <c r="AD475" s="3"/>
      <c r="AE475" s="3"/>
      <c r="AF475" s="3"/>
      <c r="AG475" s="3"/>
      <c r="AH475" s="3"/>
      <c r="AI475" s="3"/>
      <c r="AJ475" s="3"/>
      <c r="AK475" s="3"/>
      <c r="AL475" s="3"/>
      <c r="AM475" s="3"/>
      <c r="AN475" s="3"/>
      <c r="AO475" s="3"/>
      <c r="AP475" s="3"/>
      <c r="AQ475" s="3"/>
      <c r="AR475" s="3"/>
      <c r="AS475" s="3"/>
      <c r="AT475" s="3"/>
      <c r="AU475" s="3"/>
      <c r="AV475" s="3"/>
      <c r="AW475" s="3"/>
      <c r="AX475" s="3"/>
      <c r="AY475" s="3"/>
      <c r="AZ475" s="3"/>
      <c r="BA475" s="3"/>
      <c r="BB475" s="3"/>
      <c r="BC475" s="3"/>
      <c r="BD475" s="3"/>
      <c r="BE475" s="3"/>
      <c r="BF475" s="3"/>
      <c r="BG475" s="3"/>
      <c r="BH475" s="3"/>
      <c r="BI475" s="3"/>
      <c r="BJ475" s="3"/>
      <c r="BK475" s="3"/>
      <c r="BL475" s="3"/>
      <c r="BM475" s="3"/>
      <c r="BN475" s="3"/>
      <c r="BO475" s="3"/>
      <c r="BP475" s="3"/>
      <c r="BQ475" s="3"/>
      <c r="BR475" s="3"/>
      <c r="BS475" s="3"/>
      <c r="BT475" s="3"/>
      <c r="BU475" s="3"/>
      <c r="BV475" s="3"/>
      <c r="BW475" s="3"/>
      <c r="BX475" s="3"/>
      <c r="BY475" s="3"/>
      <c r="BZ475" s="3"/>
      <c r="CA475" s="3"/>
      <c r="CB475" s="3"/>
      <c r="CC475" s="3"/>
      <c r="CD475" s="3"/>
      <c r="CE475" s="3"/>
      <c r="CF475" s="3"/>
      <c r="CG475" s="3"/>
      <c r="CH475" s="3"/>
      <c r="CI475" s="3"/>
      <c r="CJ475" s="3"/>
      <c r="CK475" s="3"/>
      <c r="CL475" s="3"/>
      <c r="CM475" s="3"/>
      <c r="CN475" s="3"/>
      <c r="CO475" s="3"/>
      <c r="CP475" s="3"/>
      <c r="CQ475" s="3"/>
      <c r="CR475" s="3"/>
      <c r="CS475" s="3"/>
      <c r="CT475" s="3"/>
      <c r="CU475" s="3"/>
      <c r="CV475" s="3"/>
      <c r="CW475" s="3"/>
      <c r="CX475" s="3"/>
      <c r="CY475" s="3"/>
      <c r="CZ475" s="3"/>
      <c r="DA475" s="3"/>
      <c r="DB475" s="3"/>
      <c r="DC475" s="3"/>
      <c r="DD475" s="3"/>
      <c r="DE475" s="3"/>
      <c r="DF475" s="3"/>
      <c r="DG475" s="3"/>
      <c r="DH475" s="3"/>
      <c r="DI475" s="3"/>
      <c r="DJ475" s="3"/>
      <c r="DK475" s="3"/>
      <c r="DL475" s="3"/>
      <c r="DM475" s="3"/>
      <c r="DN475" s="3"/>
      <c r="DO475" s="3"/>
      <c r="DP475" s="3"/>
      <c r="DQ475" s="3"/>
      <c r="DR475" s="3"/>
      <c r="DS475" s="3"/>
      <c r="DT475" s="3"/>
      <c r="DU475" s="3"/>
      <c r="DV475" s="3"/>
      <c r="DW475" s="3"/>
      <c r="DX475" s="3"/>
      <c r="DY475" s="3"/>
      <c r="DZ475" s="3"/>
      <c r="EA475" s="3"/>
      <c r="EB475" s="3"/>
      <c r="EC475" s="3"/>
      <c r="ED475" s="3"/>
      <c r="EE475" s="3"/>
      <c r="EF475" s="3"/>
      <c r="EG475" s="3"/>
      <c r="EH475" s="3"/>
      <c r="EI475" s="3"/>
      <c r="EJ475" s="3"/>
      <c r="EK475" s="3"/>
      <c r="EL475" s="3"/>
      <c r="EM475" s="3"/>
      <c r="EN475" s="3"/>
      <c r="EO475" s="3"/>
      <c r="EP475" s="3"/>
      <c r="EQ475" s="3"/>
      <c r="ER475" s="3"/>
      <c r="ES475" s="3"/>
      <c r="ET475" s="3"/>
      <c r="EU475" s="3"/>
      <c r="EV475" s="3"/>
      <c r="EW475" s="3"/>
      <c r="EX475" s="3"/>
      <c r="EY475" s="3"/>
      <c r="EZ475" s="3"/>
      <c r="FA475" s="3"/>
      <c r="FB475" s="3"/>
      <c r="FC475" s="3"/>
      <c r="FD475" s="3"/>
      <c r="FE475" s="3"/>
      <c r="FF475" s="3"/>
      <c r="FG475" s="3"/>
      <c r="FH475" s="3"/>
      <c r="FI475" s="3"/>
      <c r="FJ475" s="3"/>
      <c r="FK475" s="3"/>
      <c r="FL475" s="3"/>
      <c r="FM475" s="3"/>
      <c r="FN475" s="3"/>
      <c r="FO475" s="3"/>
      <c r="FP475" s="3"/>
      <c r="FQ475" s="3"/>
      <c r="FR475" s="3"/>
      <c r="FS475" s="3"/>
      <c r="FT475" s="3"/>
      <c r="FU475" s="3"/>
      <c r="FV475" s="3"/>
      <c r="FW475" s="3"/>
      <c r="FX475" s="3"/>
      <c r="FY475" s="3"/>
      <c r="FZ475" s="3"/>
      <c r="GA475" s="3"/>
      <c r="GB475" s="3"/>
      <c r="GC475" s="3"/>
      <c r="GD475" s="3"/>
      <c r="GE475" s="3"/>
      <c r="GF475" s="3"/>
      <c r="GG475" s="3"/>
      <c r="GH475" s="3"/>
      <c r="GI475" s="3"/>
      <c r="GJ475" s="3"/>
      <c r="GK475" s="3"/>
      <c r="GL475" s="3"/>
      <c r="GM475" s="3"/>
      <c r="GN475" s="3"/>
      <c r="GO475" s="3"/>
      <c r="GP475" s="3"/>
      <c r="GQ475" s="3"/>
      <c r="GR475" s="3"/>
      <c r="GS475" s="3"/>
      <c r="GT475" s="3"/>
      <c r="GU475" s="3"/>
      <c r="GV475" s="3"/>
      <c r="GW475" s="3"/>
      <c r="GX475" s="3"/>
      <c r="GY475" s="3"/>
      <c r="GZ475" s="3"/>
      <c r="HA475" s="3"/>
      <c r="HB475" s="3"/>
      <c r="HC475" s="3"/>
      <c r="HD475" s="3"/>
      <c r="HE475" s="3"/>
      <c r="HF475" s="3"/>
      <c r="HG475" s="3"/>
      <c r="HH475" s="3"/>
      <c r="HI475" s="3"/>
      <c r="HJ475" s="3"/>
      <c r="HK475" s="3"/>
      <c r="HL475" s="3"/>
      <c r="HM475" s="3"/>
      <c r="HN475" s="3"/>
      <c r="HO475" s="3"/>
      <c r="HP475" s="3"/>
      <c r="HQ475" s="3"/>
      <c r="HR475" s="3"/>
      <c r="HS475" s="3"/>
      <c r="HT475" s="3"/>
      <c r="HU475" s="3"/>
      <c r="HV475" s="3"/>
      <c r="HW475" s="3"/>
      <c r="HX475" s="3"/>
      <c r="HY475" s="3"/>
      <c r="HZ475" s="3"/>
      <c r="IA475" s="3"/>
      <c r="IB475" s="3"/>
      <c r="IC475" s="3"/>
      <c r="ID475" s="3"/>
      <c r="IE475" s="3"/>
      <c r="IF475" s="3"/>
      <c r="IG475" s="3"/>
      <c r="IH475" s="3"/>
      <c r="II475" s="3"/>
      <c r="IJ475" s="3"/>
      <c r="IK475" s="3"/>
      <c r="IL475" s="3"/>
      <c r="IM475" s="3"/>
      <c r="IN475" s="3"/>
      <c r="IO475" s="3"/>
      <c r="IP475" s="3"/>
      <c r="IQ475" s="3"/>
      <c r="IR475" s="3"/>
    </row>
    <row r="476" spans="1:252" s="115" customFormat="1" ht="57" customHeight="1" x14ac:dyDescent="0.25">
      <c r="A476" s="122" t="s">
        <v>38</v>
      </c>
      <c r="B476" s="117" t="s">
        <v>387</v>
      </c>
      <c r="C476" s="101">
        <v>5</v>
      </c>
      <c r="D476" s="102" t="s">
        <v>16</v>
      </c>
      <c r="E476" s="83"/>
      <c r="F476" s="8">
        <f t="shared" si="15"/>
        <v>0</v>
      </c>
      <c r="G476" s="2"/>
      <c r="H476" s="3"/>
      <c r="I476" s="3"/>
      <c r="J476" s="3"/>
      <c r="K476" s="3"/>
      <c r="L476" s="3"/>
      <c r="M476" s="3"/>
      <c r="N476" s="3"/>
      <c r="O476" s="3"/>
      <c r="P476" s="3"/>
      <c r="Q476" s="3"/>
      <c r="R476" s="3"/>
      <c r="S476" s="3"/>
      <c r="T476" s="3"/>
      <c r="U476" s="3"/>
      <c r="V476" s="3"/>
      <c r="W476" s="3"/>
      <c r="X476" s="3"/>
      <c r="Y476" s="3"/>
      <c r="Z476" s="3"/>
      <c r="AA476" s="3"/>
      <c r="AB476" s="3"/>
      <c r="AC476" s="3"/>
      <c r="AD476" s="3"/>
      <c r="AE476" s="3"/>
      <c r="AF476" s="3"/>
      <c r="AG476" s="3"/>
      <c r="AH476" s="3"/>
      <c r="AI476" s="3"/>
      <c r="AJ476" s="3"/>
      <c r="AK476" s="3"/>
      <c r="AL476" s="3"/>
      <c r="AM476" s="3"/>
      <c r="AN476" s="3"/>
      <c r="AO476" s="3"/>
      <c r="AP476" s="3"/>
      <c r="AQ476" s="3"/>
      <c r="AR476" s="3"/>
      <c r="AS476" s="3"/>
      <c r="AT476" s="3"/>
      <c r="AU476" s="3"/>
      <c r="AV476" s="3"/>
      <c r="AW476" s="3"/>
      <c r="AX476" s="3"/>
      <c r="AY476" s="3"/>
      <c r="AZ476" s="3"/>
      <c r="BA476" s="3"/>
      <c r="BB476" s="3"/>
      <c r="BC476" s="3"/>
      <c r="BD476" s="3"/>
      <c r="BE476" s="3"/>
      <c r="BF476" s="3"/>
      <c r="BG476" s="3"/>
      <c r="BH476" s="3"/>
      <c r="BI476" s="3"/>
      <c r="BJ476" s="3"/>
      <c r="BK476" s="3"/>
      <c r="BL476" s="3"/>
      <c r="BM476" s="3"/>
      <c r="BN476" s="3"/>
      <c r="BO476" s="3"/>
      <c r="BP476" s="3"/>
      <c r="BQ476" s="3"/>
      <c r="BR476" s="3"/>
      <c r="BS476" s="3"/>
      <c r="BT476" s="3"/>
      <c r="BU476" s="3"/>
      <c r="BV476" s="3"/>
      <c r="BW476" s="3"/>
      <c r="BX476" s="3"/>
      <c r="BY476" s="3"/>
      <c r="BZ476" s="3"/>
      <c r="CA476" s="3"/>
      <c r="CB476" s="3"/>
      <c r="CC476" s="3"/>
      <c r="CD476" s="3"/>
      <c r="CE476" s="3"/>
      <c r="CF476" s="3"/>
      <c r="CG476" s="3"/>
      <c r="CH476" s="3"/>
      <c r="CI476" s="3"/>
      <c r="CJ476" s="3"/>
      <c r="CK476" s="3"/>
      <c r="CL476" s="3"/>
      <c r="CM476" s="3"/>
      <c r="CN476" s="3"/>
      <c r="CO476" s="3"/>
      <c r="CP476" s="3"/>
      <c r="CQ476" s="3"/>
      <c r="CR476" s="3"/>
      <c r="CS476" s="3"/>
      <c r="CT476" s="3"/>
      <c r="CU476" s="3"/>
      <c r="CV476" s="3"/>
      <c r="CW476" s="3"/>
      <c r="CX476" s="3"/>
      <c r="CY476" s="3"/>
      <c r="CZ476" s="3"/>
      <c r="DA476" s="3"/>
      <c r="DB476" s="3"/>
      <c r="DC476" s="3"/>
      <c r="DD476" s="3"/>
      <c r="DE476" s="3"/>
      <c r="DF476" s="3"/>
      <c r="DG476" s="3"/>
      <c r="DH476" s="3"/>
      <c r="DI476" s="3"/>
      <c r="DJ476" s="3"/>
      <c r="DK476" s="3"/>
      <c r="DL476" s="3"/>
      <c r="DM476" s="3"/>
      <c r="DN476" s="3"/>
      <c r="DO476" s="3"/>
      <c r="DP476" s="3"/>
      <c r="DQ476" s="3"/>
      <c r="DR476" s="3"/>
      <c r="DS476" s="3"/>
      <c r="DT476" s="3"/>
      <c r="DU476" s="3"/>
      <c r="DV476" s="3"/>
      <c r="DW476" s="3"/>
      <c r="DX476" s="3"/>
      <c r="DY476" s="3"/>
      <c r="DZ476" s="3"/>
      <c r="EA476" s="3"/>
      <c r="EB476" s="3"/>
      <c r="EC476" s="3"/>
      <c r="ED476" s="3"/>
      <c r="EE476" s="3"/>
      <c r="EF476" s="3"/>
      <c r="EG476" s="3"/>
      <c r="EH476" s="3"/>
      <c r="EI476" s="3"/>
      <c r="EJ476" s="3"/>
      <c r="EK476" s="3"/>
      <c r="EL476" s="3"/>
      <c r="EM476" s="3"/>
      <c r="EN476" s="3"/>
      <c r="EO476" s="3"/>
      <c r="EP476" s="3"/>
      <c r="EQ476" s="3"/>
      <c r="ER476" s="3"/>
      <c r="ES476" s="3"/>
      <c r="ET476" s="3"/>
      <c r="EU476" s="3"/>
      <c r="EV476" s="3"/>
      <c r="EW476" s="3"/>
      <c r="EX476" s="3"/>
      <c r="EY476" s="3"/>
      <c r="EZ476" s="3"/>
      <c r="FA476" s="3"/>
      <c r="FB476" s="3"/>
      <c r="FC476" s="3"/>
      <c r="FD476" s="3"/>
      <c r="FE476" s="3"/>
      <c r="FF476" s="3"/>
      <c r="FG476" s="3"/>
      <c r="FH476" s="3"/>
      <c r="FI476" s="3"/>
      <c r="FJ476" s="3"/>
      <c r="FK476" s="3"/>
      <c r="FL476" s="3"/>
      <c r="FM476" s="3"/>
      <c r="FN476" s="3"/>
      <c r="FO476" s="3"/>
      <c r="FP476" s="3"/>
      <c r="FQ476" s="3"/>
      <c r="FR476" s="3"/>
      <c r="FS476" s="3"/>
      <c r="FT476" s="3"/>
      <c r="FU476" s="3"/>
      <c r="FV476" s="3"/>
      <c r="FW476" s="3"/>
      <c r="FX476" s="3"/>
      <c r="FY476" s="3"/>
      <c r="FZ476" s="3"/>
      <c r="GA476" s="3"/>
      <c r="GB476" s="3"/>
      <c r="GC476" s="3"/>
      <c r="GD476" s="3"/>
      <c r="GE476" s="3"/>
      <c r="GF476" s="3"/>
      <c r="GG476" s="3"/>
      <c r="GH476" s="3"/>
      <c r="GI476" s="3"/>
      <c r="GJ476" s="3"/>
      <c r="GK476" s="3"/>
      <c r="GL476" s="3"/>
      <c r="GM476" s="3"/>
      <c r="GN476" s="3"/>
      <c r="GO476" s="3"/>
      <c r="GP476" s="3"/>
      <c r="GQ476" s="3"/>
      <c r="GR476" s="3"/>
      <c r="GS476" s="3"/>
      <c r="GT476" s="3"/>
      <c r="GU476" s="3"/>
      <c r="GV476" s="3"/>
      <c r="GW476" s="3"/>
      <c r="GX476" s="3"/>
      <c r="GY476" s="3"/>
      <c r="GZ476" s="3"/>
      <c r="HA476" s="3"/>
      <c r="HB476" s="3"/>
      <c r="HC476" s="3"/>
      <c r="HD476" s="3"/>
      <c r="HE476" s="3"/>
      <c r="HF476" s="3"/>
      <c r="HG476" s="3"/>
      <c r="HH476" s="3"/>
      <c r="HI476" s="3"/>
      <c r="HJ476" s="3"/>
      <c r="HK476" s="3"/>
      <c r="HL476" s="3"/>
      <c r="HM476" s="3"/>
      <c r="HN476" s="3"/>
      <c r="HO476" s="3"/>
      <c r="HP476" s="3"/>
      <c r="HQ476" s="3"/>
      <c r="HR476" s="3"/>
      <c r="HS476" s="3"/>
      <c r="HT476" s="3"/>
      <c r="HU476" s="3"/>
      <c r="HV476" s="3"/>
      <c r="HW476" s="3"/>
      <c r="HX476" s="3"/>
      <c r="HY476" s="3"/>
      <c r="HZ476" s="3"/>
      <c r="IA476" s="3"/>
      <c r="IB476" s="3"/>
      <c r="IC476" s="3"/>
      <c r="ID476" s="3"/>
      <c r="IE476" s="3"/>
      <c r="IF476" s="3"/>
      <c r="IG476" s="3"/>
      <c r="IH476" s="3"/>
      <c r="II476" s="3"/>
      <c r="IJ476" s="3"/>
      <c r="IK476" s="3"/>
      <c r="IL476" s="3"/>
      <c r="IM476" s="3"/>
      <c r="IN476" s="3"/>
      <c r="IO476" s="3"/>
      <c r="IP476" s="3"/>
      <c r="IQ476" s="3"/>
      <c r="IR476" s="3"/>
    </row>
    <row r="477" spans="1:252" s="115" customFormat="1" ht="178.5" customHeight="1" x14ac:dyDescent="0.25">
      <c r="A477" s="122" t="s">
        <v>40</v>
      </c>
      <c r="B477" s="117" t="s">
        <v>388</v>
      </c>
      <c r="C477" s="101">
        <v>1</v>
      </c>
      <c r="D477" s="102" t="s">
        <v>16</v>
      </c>
      <c r="E477" s="83"/>
      <c r="F477" s="8">
        <f t="shared" si="15"/>
        <v>0</v>
      </c>
      <c r="G477" s="2"/>
      <c r="H477" s="3"/>
      <c r="I477" s="3"/>
      <c r="J477" s="3"/>
      <c r="K477" s="3"/>
      <c r="L477" s="3"/>
      <c r="M477" s="3"/>
      <c r="N477" s="3"/>
      <c r="O477" s="3"/>
      <c r="P477" s="3"/>
      <c r="Q477" s="3"/>
      <c r="R477" s="3"/>
      <c r="S477" s="3"/>
      <c r="T477" s="3"/>
      <c r="U477" s="3"/>
      <c r="V477" s="3"/>
      <c r="W477" s="3"/>
      <c r="X477" s="3"/>
      <c r="Y477" s="3"/>
      <c r="Z477" s="3"/>
      <c r="AA477" s="3"/>
      <c r="AB477" s="3"/>
      <c r="AC477" s="3"/>
      <c r="AD477" s="3"/>
      <c r="AE477" s="3"/>
      <c r="AF477" s="3"/>
      <c r="AG477" s="3"/>
      <c r="AH477" s="3"/>
      <c r="AI477" s="3"/>
      <c r="AJ477" s="3"/>
      <c r="AK477" s="3"/>
      <c r="AL477" s="3"/>
      <c r="AM477" s="3"/>
      <c r="AN477" s="3"/>
      <c r="AO477" s="3"/>
      <c r="AP477" s="3"/>
      <c r="AQ477" s="3"/>
      <c r="AR477" s="3"/>
      <c r="AS477" s="3"/>
      <c r="AT477" s="3"/>
      <c r="AU477" s="3"/>
      <c r="AV477" s="3"/>
      <c r="AW477" s="3"/>
      <c r="AX477" s="3"/>
      <c r="AY477" s="3"/>
      <c r="AZ477" s="3"/>
      <c r="BA477" s="3"/>
      <c r="BB477" s="3"/>
      <c r="BC477" s="3"/>
      <c r="BD477" s="3"/>
      <c r="BE477" s="3"/>
      <c r="BF477" s="3"/>
      <c r="BG477" s="3"/>
      <c r="BH477" s="3"/>
      <c r="BI477" s="3"/>
      <c r="BJ477" s="3"/>
      <c r="BK477" s="3"/>
      <c r="BL477" s="3"/>
      <c r="BM477" s="3"/>
      <c r="BN477" s="3"/>
      <c r="BO477" s="3"/>
      <c r="BP477" s="3"/>
      <c r="BQ477" s="3"/>
      <c r="BR477" s="3"/>
      <c r="BS477" s="3"/>
      <c r="BT477" s="3"/>
      <c r="BU477" s="3"/>
      <c r="BV477" s="3"/>
      <c r="BW477" s="3"/>
      <c r="BX477" s="3"/>
      <c r="BY477" s="3"/>
      <c r="BZ477" s="3"/>
      <c r="CA477" s="3"/>
      <c r="CB477" s="3"/>
      <c r="CC477" s="3"/>
      <c r="CD477" s="3"/>
      <c r="CE477" s="3"/>
      <c r="CF477" s="3"/>
      <c r="CG477" s="3"/>
      <c r="CH477" s="3"/>
      <c r="CI477" s="3"/>
      <c r="CJ477" s="3"/>
      <c r="CK477" s="3"/>
      <c r="CL477" s="3"/>
      <c r="CM477" s="3"/>
      <c r="CN477" s="3"/>
      <c r="CO477" s="3"/>
      <c r="CP477" s="3"/>
      <c r="CQ477" s="3"/>
      <c r="CR477" s="3"/>
      <c r="CS477" s="3"/>
      <c r="CT477" s="3"/>
      <c r="CU477" s="3"/>
      <c r="CV477" s="3"/>
      <c r="CW477" s="3"/>
      <c r="CX477" s="3"/>
      <c r="CY477" s="3"/>
      <c r="CZ477" s="3"/>
      <c r="DA477" s="3"/>
      <c r="DB477" s="3"/>
      <c r="DC477" s="3"/>
      <c r="DD477" s="3"/>
      <c r="DE477" s="3"/>
      <c r="DF477" s="3"/>
      <c r="DG477" s="3"/>
      <c r="DH477" s="3"/>
      <c r="DI477" s="3"/>
      <c r="DJ477" s="3"/>
      <c r="DK477" s="3"/>
      <c r="DL477" s="3"/>
      <c r="DM477" s="3"/>
      <c r="DN477" s="3"/>
      <c r="DO477" s="3"/>
      <c r="DP477" s="3"/>
      <c r="DQ477" s="3"/>
      <c r="DR477" s="3"/>
      <c r="DS477" s="3"/>
      <c r="DT477" s="3"/>
      <c r="DU477" s="3"/>
      <c r="DV477" s="3"/>
      <c r="DW477" s="3"/>
      <c r="DX477" s="3"/>
      <c r="DY477" s="3"/>
      <c r="DZ477" s="3"/>
      <c r="EA477" s="3"/>
      <c r="EB477" s="3"/>
      <c r="EC477" s="3"/>
      <c r="ED477" s="3"/>
      <c r="EE477" s="3"/>
      <c r="EF477" s="3"/>
      <c r="EG477" s="3"/>
      <c r="EH477" s="3"/>
      <c r="EI477" s="3"/>
      <c r="EJ477" s="3"/>
      <c r="EK477" s="3"/>
      <c r="EL477" s="3"/>
      <c r="EM477" s="3"/>
      <c r="EN477" s="3"/>
      <c r="EO477" s="3"/>
      <c r="EP477" s="3"/>
      <c r="EQ477" s="3"/>
      <c r="ER477" s="3"/>
      <c r="ES477" s="3"/>
      <c r="ET477" s="3"/>
      <c r="EU477" s="3"/>
      <c r="EV477" s="3"/>
      <c r="EW477" s="3"/>
      <c r="EX477" s="3"/>
      <c r="EY477" s="3"/>
      <c r="EZ477" s="3"/>
      <c r="FA477" s="3"/>
      <c r="FB477" s="3"/>
      <c r="FC477" s="3"/>
      <c r="FD477" s="3"/>
      <c r="FE477" s="3"/>
      <c r="FF477" s="3"/>
      <c r="FG477" s="3"/>
      <c r="FH477" s="3"/>
      <c r="FI477" s="3"/>
      <c r="FJ477" s="3"/>
      <c r="FK477" s="3"/>
      <c r="FL477" s="3"/>
      <c r="FM477" s="3"/>
      <c r="FN477" s="3"/>
      <c r="FO477" s="3"/>
      <c r="FP477" s="3"/>
      <c r="FQ477" s="3"/>
      <c r="FR477" s="3"/>
      <c r="FS477" s="3"/>
      <c r="FT477" s="3"/>
      <c r="FU477" s="3"/>
      <c r="FV477" s="3"/>
      <c r="FW477" s="3"/>
      <c r="FX477" s="3"/>
      <c r="FY477" s="3"/>
      <c r="FZ477" s="3"/>
      <c r="GA477" s="3"/>
      <c r="GB477" s="3"/>
      <c r="GC477" s="3"/>
      <c r="GD477" s="3"/>
      <c r="GE477" s="3"/>
      <c r="GF477" s="3"/>
      <c r="GG477" s="3"/>
      <c r="GH477" s="3"/>
      <c r="GI477" s="3"/>
      <c r="GJ477" s="3"/>
      <c r="GK477" s="3"/>
      <c r="GL477" s="3"/>
      <c r="GM477" s="3"/>
      <c r="GN477" s="3"/>
      <c r="GO477" s="3"/>
      <c r="GP477" s="3"/>
      <c r="GQ477" s="3"/>
      <c r="GR477" s="3"/>
      <c r="GS477" s="3"/>
      <c r="GT477" s="3"/>
      <c r="GU477" s="3"/>
      <c r="GV477" s="3"/>
      <c r="GW477" s="3"/>
      <c r="GX477" s="3"/>
      <c r="GY477" s="3"/>
      <c r="GZ477" s="3"/>
      <c r="HA477" s="3"/>
      <c r="HB477" s="3"/>
      <c r="HC477" s="3"/>
      <c r="HD477" s="3"/>
      <c r="HE477" s="3"/>
      <c r="HF477" s="3"/>
      <c r="HG477" s="3"/>
      <c r="HH477" s="3"/>
      <c r="HI477" s="3"/>
      <c r="HJ477" s="3"/>
      <c r="HK477" s="3"/>
      <c r="HL477" s="3"/>
      <c r="HM477" s="3"/>
      <c r="HN477" s="3"/>
      <c r="HO477" s="3"/>
      <c r="HP477" s="3"/>
      <c r="HQ477" s="3"/>
      <c r="HR477" s="3"/>
      <c r="HS477" s="3"/>
      <c r="HT477" s="3"/>
      <c r="HU477" s="3"/>
      <c r="HV477" s="3"/>
      <c r="HW477" s="3"/>
      <c r="HX477" s="3"/>
      <c r="HY477" s="3"/>
      <c r="HZ477" s="3"/>
      <c r="IA477" s="3"/>
      <c r="IB477" s="3"/>
      <c r="IC477" s="3"/>
      <c r="ID477" s="3"/>
      <c r="IE477" s="3"/>
      <c r="IF477" s="3"/>
      <c r="IG477" s="3"/>
      <c r="IH477" s="3"/>
      <c r="II477" s="3"/>
      <c r="IJ477" s="3"/>
      <c r="IK477" s="3"/>
      <c r="IL477" s="3"/>
      <c r="IM477" s="3"/>
      <c r="IN477" s="3"/>
      <c r="IO477" s="3"/>
      <c r="IP477" s="3"/>
      <c r="IQ477" s="3"/>
      <c r="IR477" s="3"/>
    </row>
    <row r="478" spans="1:252" s="115" customFormat="1" ht="61.5" customHeight="1" x14ac:dyDescent="0.25">
      <c r="A478" s="122" t="s">
        <v>42</v>
      </c>
      <c r="B478" s="117" t="s">
        <v>389</v>
      </c>
      <c r="C478" s="101">
        <v>1</v>
      </c>
      <c r="D478" s="102" t="s">
        <v>16</v>
      </c>
      <c r="E478" s="83"/>
      <c r="F478" s="8">
        <f t="shared" si="15"/>
        <v>0</v>
      </c>
      <c r="G478" s="2"/>
      <c r="H478" s="3"/>
      <c r="I478" s="3"/>
      <c r="J478" s="3"/>
      <c r="K478" s="3"/>
      <c r="L478" s="3"/>
      <c r="M478" s="3"/>
      <c r="N478" s="3"/>
      <c r="O478" s="3"/>
      <c r="P478" s="3"/>
      <c r="Q478" s="3"/>
      <c r="R478" s="3"/>
      <c r="S478" s="3"/>
      <c r="T478" s="3"/>
      <c r="U478" s="3"/>
      <c r="V478" s="3"/>
      <c r="W478" s="3"/>
      <c r="X478" s="3"/>
      <c r="Y478" s="3"/>
      <c r="Z478" s="3"/>
      <c r="AA478" s="3"/>
      <c r="AB478" s="3"/>
      <c r="AC478" s="3"/>
      <c r="AD478" s="3"/>
      <c r="AE478" s="3"/>
      <c r="AF478" s="3"/>
      <c r="AG478" s="3"/>
      <c r="AH478" s="3"/>
      <c r="AI478" s="3"/>
      <c r="AJ478" s="3"/>
      <c r="AK478" s="3"/>
      <c r="AL478" s="3"/>
      <c r="AM478" s="3"/>
      <c r="AN478" s="3"/>
      <c r="AO478" s="3"/>
      <c r="AP478" s="3"/>
      <c r="AQ478" s="3"/>
      <c r="AR478" s="3"/>
      <c r="AS478" s="3"/>
      <c r="AT478" s="3"/>
      <c r="AU478" s="3"/>
      <c r="AV478" s="3"/>
      <c r="AW478" s="3"/>
      <c r="AX478" s="3"/>
      <c r="AY478" s="3"/>
      <c r="AZ478" s="3"/>
      <c r="BA478" s="3"/>
      <c r="BB478" s="3"/>
      <c r="BC478" s="3"/>
      <c r="BD478" s="3"/>
      <c r="BE478" s="3"/>
      <c r="BF478" s="3"/>
      <c r="BG478" s="3"/>
      <c r="BH478" s="3"/>
      <c r="BI478" s="3"/>
      <c r="BJ478" s="3"/>
      <c r="BK478" s="3"/>
      <c r="BL478" s="3"/>
      <c r="BM478" s="3"/>
      <c r="BN478" s="3"/>
      <c r="BO478" s="3"/>
      <c r="BP478" s="3"/>
      <c r="BQ478" s="3"/>
      <c r="BR478" s="3"/>
      <c r="BS478" s="3"/>
      <c r="BT478" s="3"/>
      <c r="BU478" s="3"/>
      <c r="BV478" s="3"/>
      <c r="BW478" s="3"/>
      <c r="BX478" s="3"/>
      <c r="BY478" s="3"/>
      <c r="BZ478" s="3"/>
      <c r="CA478" s="3"/>
      <c r="CB478" s="3"/>
      <c r="CC478" s="3"/>
      <c r="CD478" s="3"/>
      <c r="CE478" s="3"/>
      <c r="CF478" s="3"/>
      <c r="CG478" s="3"/>
      <c r="CH478" s="3"/>
      <c r="CI478" s="3"/>
      <c r="CJ478" s="3"/>
      <c r="CK478" s="3"/>
      <c r="CL478" s="3"/>
      <c r="CM478" s="3"/>
      <c r="CN478" s="3"/>
      <c r="CO478" s="3"/>
      <c r="CP478" s="3"/>
      <c r="CQ478" s="3"/>
      <c r="CR478" s="3"/>
      <c r="CS478" s="3"/>
      <c r="CT478" s="3"/>
      <c r="CU478" s="3"/>
      <c r="CV478" s="3"/>
      <c r="CW478" s="3"/>
      <c r="CX478" s="3"/>
      <c r="CY478" s="3"/>
      <c r="CZ478" s="3"/>
      <c r="DA478" s="3"/>
      <c r="DB478" s="3"/>
      <c r="DC478" s="3"/>
      <c r="DD478" s="3"/>
      <c r="DE478" s="3"/>
      <c r="DF478" s="3"/>
      <c r="DG478" s="3"/>
      <c r="DH478" s="3"/>
      <c r="DI478" s="3"/>
      <c r="DJ478" s="3"/>
      <c r="DK478" s="3"/>
      <c r="DL478" s="3"/>
      <c r="DM478" s="3"/>
      <c r="DN478" s="3"/>
      <c r="DO478" s="3"/>
      <c r="DP478" s="3"/>
      <c r="DQ478" s="3"/>
      <c r="DR478" s="3"/>
      <c r="DS478" s="3"/>
      <c r="DT478" s="3"/>
      <c r="DU478" s="3"/>
      <c r="DV478" s="3"/>
      <c r="DW478" s="3"/>
      <c r="DX478" s="3"/>
      <c r="DY478" s="3"/>
      <c r="DZ478" s="3"/>
      <c r="EA478" s="3"/>
      <c r="EB478" s="3"/>
      <c r="EC478" s="3"/>
      <c r="ED478" s="3"/>
      <c r="EE478" s="3"/>
      <c r="EF478" s="3"/>
      <c r="EG478" s="3"/>
      <c r="EH478" s="3"/>
      <c r="EI478" s="3"/>
      <c r="EJ478" s="3"/>
      <c r="EK478" s="3"/>
      <c r="EL478" s="3"/>
      <c r="EM478" s="3"/>
      <c r="EN478" s="3"/>
      <c r="EO478" s="3"/>
      <c r="EP478" s="3"/>
      <c r="EQ478" s="3"/>
      <c r="ER478" s="3"/>
      <c r="ES478" s="3"/>
      <c r="ET478" s="3"/>
      <c r="EU478" s="3"/>
      <c r="EV478" s="3"/>
      <c r="EW478" s="3"/>
      <c r="EX478" s="3"/>
      <c r="EY478" s="3"/>
      <c r="EZ478" s="3"/>
      <c r="FA478" s="3"/>
      <c r="FB478" s="3"/>
      <c r="FC478" s="3"/>
      <c r="FD478" s="3"/>
      <c r="FE478" s="3"/>
      <c r="FF478" s="3"/>
      <c r="FG478" s="3"/>
      <c r="FH478" s="3"/>
      <c r="FI478" s="3"/>
      <c r="FJ478" s="3"/>
      <c r="FK478" s="3"/>
      <c r="FL478" s="3"/>
      <c r="FM478" s="3"/>
      <c r="FN478" s="3"/>
      <c r="FO478" s="3"/>
      <c r="FP478" s="3"/>
      <c r="FQ478" s="3"/>
      <c r="FR478" s="3"/>
      <c r="FS478" s="3"/>
      <c r="FT478" s="3"/>
      <c r="FU478" s="3"/>
      <c r="FV478" s="3"/>
      <c r="FW478" s="3"/>
      <c r="FX478" s="3"/>
      <c r="FY478" s="3"/>
      <c r="FZ478" s="3"/>
      <c r="GA478" s="3"/>
      <c r="GB478" s="3"/>
      <c r="GC478" s="3"/>
      <c r="GD478" s="3"/>
      <c r="GE478" s="3"/>
      <c r="GF478" s="3"/>
      <c r="GG478" s="3"/>
      <c r="GH478" s="3"/>
      <c r="GI478" s="3"/>
      <c r="GJ478" s="3"/>
      <c r="GK478" s="3"/>
      <c r="GL478" s="3"/>
      <c r="GM478" s="3"/>
      <c r="GN478" s="3"/>
      <c r="GO478" s="3"/>
      <c r="GP478" s="3"/>
      <c r="GQ478" s="3"/>
      <c r="GR478" s="3"/>
      <c r="GS478" s="3"/>
      <c r="GT478" s="3"/>
      <c r="GU478" s="3"/>
      <c r="GV478" s="3"/>
      <c r="GW478" s="3"/>
      <c r="GX478" s="3"/>
      <c r="GY478" s="3"/>
      <c r="GZ478" s="3"/>
      <c r="HA478" s="3"/>
      <c r="HB478" s="3"/>
      <c r="HC478" s="3"/>
      <c r="HD478" s="3"/>
      <c r="HE478" s="3"/>
      <c r="HF478" s="3"/>
      <c r="HG478" s="3"/>
      <c r="HH478" s="3"/>
      <c r="HI478" s="3"/>
      <c r="HJ478" s="3"/>
      <c r="HK478" s="3"/>
      <c r="HL478" s="3"/>
      <c r="HM478" s="3"/>
      <c r="HN478" s="3"/>
      <c r="HO478" s="3"/>
      <c r="HP478" s="3"/>
      <c r="HQ478" s="3"/>
      <c r="HR478" s="3"/>
      <c r="HS478" s="3"/>
      <c r="HT478" s="3"/>
      <c r="HU478" s="3"/>
      <c r="HV478" s="3"/>
      <c r="HW478" s="3"/>
      <c r="HX478" s="3"/>
      <c r="HY478" s="3"/>
      <c r="HZ478" s="3"/>
      <c r="IA478" s="3"/>
      <c r="IB478" s="3"/>
      <c r="IC478" s="3"/>
      <c r="ID478" s="3"/>
      <c r="IE478" s="3"/>
      <c r="IF478" s="3"/>
      <c r="IG478" s="3"/>
      <c r="IH478" s="3"/>
      <c r="II478" s="3"/>
      <c r="IJ478" s="3"/>
      <c r="IK478" s="3"/>
      <c r="IL478" s="3"/>
      <c r="IM478" s="3"/>
      <c r="IN478" s="3"/>
      <c r="IO478" s="3"/>
      <c r="IP478" s="3"/>
      <c r="IQ478" s="3"/>
      <c r="IR478" s="3"/>
    </row>
    <row r="479" spans="1:252" s="115" customFormat="1" ht="65.25" customHeight="1" x14ac:dyDescent="0.25">
      <c r="A479" s="122" t="s">
        <v>44</v>
      </c>
      <c r="B479" s="117" t="s">
        <v>390</v>
      </c>
      <c r="C479" s="101">
        <v>1</v>
      </c>
      <c r="D479" s="102" t="s">
        <v>16</v>
      </c>
      <c r="E479" s="83"/>
      <c r="F479" s="8">
        <f t="shared" si="15"/>
        <v>0</v>
      </c>
      <c r="G479" s="2"/>
      <c r="H479" s="3"/>
      <c r="I479" s="3"/>
      <c r="J479" s="3"/>
      <c r="K479" s="3"/>
      <c r="L479" s="3"/>
      <c r="M479" s="3"/>
      <c r="N479" s="3"/>
      <c r="O479" s="3"/>
      <c r="P479" s="3"/>
      <c r="Q479" s="3"/>
      <c r="R479" s="3"/>
      <c r="S479" s="3"/>
      <c r="T479" s="3"/>
      <c r="U479" s="3"/>
      <c r="V479" s="3"/>
      <c r="W479" s="3"/>
      <c r="X479" s="3"/>
      <c r="Y479" s="3"/>
      <c r="Z479" s="3"/>
      <c r="AA479" s="3"/>
      <c r="AB479" s="3"/>
      <c r="AC479" s="3"/>
      <c r="AD479" s="3"/>
      <c r="AE479" s="3"/>
      <c r="AF479" s="3"/>
      <c r="AG479" s="3"/>
      <c r="AH479" s="3"/>
      <c r="AI479" s="3"/>
      <c r="AJ479" s="3"/>
      <c r="AK479" s="3"/>
      <c r="AL479" s="3"/>
      <c r="AM479" s="3"/>
      <c r="AN479" s="3"/>
      <c r="AO479" s="3"/>
      <c r="AP479" s="3"/>
      <c r="AQ479" s="3"/>
      <c r="AR479" s="3"/>
      <c r="AS479" s="3"/>
      <c r="AT479" s="3"/>
      <c r="AU479" s="3"/>
      <c r="AV479" s="3"/>
      <c r="AW479" s="3"/>
      <c r="AX479" s="3"/>
      <c r="AY479" s="3"/>
      <c r="AZ479" s="3"/>
      <c r="BA479" s="3"/>
      <c r="BB479" s="3"/>
      <c r="BC479" s="3"/>
      <c r="BD479" s="3"/>
      <c r="BE479" s="3"/>
      <c r="BF479" s="3"/>
      <c r="BG479" s="3"/>
      <c r="BH479" s="3"/>
      <c r="BI479" s="3"/>
      <c r="BJ479" s="3"/>
      <c r="BK479" s="3"/>
      <c r="BL479" s="3"/>
      <c r="BM479" s="3"/>
      <c r="BN479" s="3"/>
      <c r="BO479" s="3"/>
      <c r="BP479" s="3"/>
      <c r="BQ479" s="3"/>
      <c r="BR479" s="3"/>
      <c r="BS479" s="3"/>
      <c r="BT479" s="3"/>
      <c r="BU479" s="3"/>
      <c r="BV479" s="3"/>
      <c r="BW479" s="3"/>
      <c r="BX479" s="3"/>
      <c r="BY479" s="3"/>
      <c r="BZ479" s="3"/>
      <c r="CA479" s="3"/>
      <c r="CB479" s="3"/>
      <c r="CC479" s="3"/>
      <c r="CD479" s="3"/>
      <c r="CE479" s="3"/>
      <c r="CF479" s="3"/>
      <c r="CG479" s="3"/>
      <c r="CH479" s="3"/>
      <c r="CI479" s="3"/>
      <c r="CJ479" s="3"/>
      <c r="CK479" s="3"/>
      <c r="CL479" s="3"/>
      <c r="CM479" s="3"/>
      <c r="CN479" s="3"/>
      <c r="CO479" s="3"/>
      <c r="CP479" s="3"/>
      <c r="CQ479" s="3"/>
      <c r="CR479" s="3"/>
      <c r="CS479" s="3"/>
      <c r="CT479" s="3"/>
      <c r="CU479" s="3"/>
      <c r="CV479" s="3"/>
      <c r="CW479" s="3"/>
      <c r="CX479" s="3"/>
      <c r="CY479" s="3"/>
      <c r="CZ479" s="3"/>
      <c r="DA479" s="3"/>
      <c r="DB479" s="3"/>
      <c r="DC479" s="3"/>
      <c r="DD479" s="3"/>
      <c r="DE479" s="3"/>
      <c r="DF479" s="3"/>
      <c r="DG479" s="3"/>
      <c r="DH479" s="3"/>
      <c r="DI479" s="3"/>
      <c r="DJ479" s="3"/>
      <c r="DK479" s="3"/>
      <c r="DL479" s="3"/>
      <c r="DM479" s="3"/>
      <c r="DN479" s="3"/>
      <c r="DO479" s="3"/>
      <c r="DP479" s="3"/>
      <c r="DQ479" s="3"/>
      <c r="DR479" s="3"/>
      <c r="DS479" s="3"/>
      <c r="DT479" s="3"/>
      <c r="DU479" s="3"/>
      <c r="DV479" s="3"/>
      <c r="DW479" s="3"/>
      <c r="DX479" s="3"/>
      <c r="DY479" s="3"/>
      <c r="DZ479" s="3"/>
      <c r="EA479" s="3"/>
      <c r="EB479" s="3"/>
      <c r="EC479" s="3"/>
      <c r="ED479" s="3"/>
      <c r="EE479" s="3"/>
      <c r="EF479" s="3"/>
      <c r="EG479" s="3"/>
      <c r="EH479" s="3"/>
      <c r="EI479" s="3"/>
      <c r="EJ479" s="3"/>
      <c r="EK479" s="3"/>
      <c r="EL479" s="3"/>
      <c r="EM479" s="3"/>
      <c r="EN479" s="3"/>
      <c r="EO479" s="3"/>
      <c r="EP479" s="3"/>
      <c r="EQ479" s="3"/>
      <c r="ER479" s="3"/>
      <c r="ES479" s="3"/>
      <c r="ET479" s="3"/>
      <c r="EU479" s="3"/>
      <c r="EV479" s="3"/>
      <c r="EW479" s="3"/>
      <c r="EX479" s="3"/>
      <c r="EY479" s="3"/>
      <c r="EZ479" s="3"/>
      <c r="FA479" s="3"/>
      <c r="FB479" s="3"/>
      <c r="FC479" s="3"/>
      <c r="FD479" s="3"/>
      <c r="FE479" s="3"/>
      <c r="FF479" s="3"/>
      <c r="FG479" s="3"/>
      <c r="FH479" s="3"/>
      <c r="FI479" s="3"/>
      <c r="FJ479" s="3"/>
      <c r="FK479" s="3"/>
      <c r="FL479" s="3"/>
      <c r="FM479" s="3"/>
      <c r="FN479" s="3"/>
      <c r="FO479" s="3"/>
      <c r="FP479" s="3"/>
      <c r="FQ479" s="3"/>
      <c r="FR479" s="3"/>
      <c r="FS479" s="3"/>
      <c r="FT479" s="3"/>
      <c r="FU479" s="3"/>
      <c r="FV479" s="3"/>
      <c r="FW479" s="3"/>
      <c r="FX479" s="3"/>
      <c r="FY479" s="3"/>
      <c r="FZ479" s="3"/>
      <c r="GA479" s="3"/>
      <c r="GB479" s="3"/>
      <c r="GC479" s="3"/>
      <c r="GD479" s="3"/>
      <c r="GE479" s="3"/>
      <c r="GF479" s="3"/>
      <c r="GG479" s="3"/>
      <c r="GH479" s="3"/>
      <c r="GI479" s="3"/>
      <c r="GJ479" s="3"/>
      <c r="GK479" s="3"/>
      <c r="GL479" s="3"/>
      <c r="GM479" s="3"/>
      <c r="GN479" s="3"/>
      <c r="GO479" s="3"/>
      <c r="GP479" s="3"/>
      <c r="GQ479" s="3"/>
      <c r="GR479" s="3"/>
      <c r="GS479" s="3"/>
      <c r="GT479" s="3"/>
      <c r="GU479" s="3"/>
      <c r="GV479" s="3"/>
      <c r="GW479" s="3"/>
      <c r="GX479" s="3"/>
      <c r="GY479" s="3"/>
      <c r="GZ479" s="3"/>
      <c r="HA479" s="3"/>
      <c r="HB479" s="3"/>
      <c r="HC479" s="3"/>
      <c r="HD479" s="3"/>
      <c r="HE479" s="3"/>
      <c r="HF479" s="3"/>
      <c r="HG479" s="3"/>
      <c r="HH479" s="3"/>
      <c r="HI479" s="3"/>
      <c r="HJ479" s="3"/>
      <c r="HK479" s="3"/>
      <c r="HL479" s="3"/>
      <c r="HM479" s="3"/>
      <c r="HN479" s="3"/>
      <c r="HO479" s="3"/>
      <c r="HP479" s="3"/>
      <c r="HQ479" s="3"/>
      <c r="HR479" s="3"/>
      <c r="HS479" s="3"/>
      <c r="HT479" s="3"/>
      <c r="HU479" s="3"/>
      <c r="HV479" s="3"/>
      <c r="HW479" s="3"/>
      <c r="HX479" s="3"/>
      <c r="HY479" s="3"/>
      <c r="HZ479" s="3"/>
      <c r="IA479" s="3"/>
      <c r="IB479" s="3"/>
      <c r="IC479" s="3"/>
      <c r="ID479" s="3"/>
      <c r="IE479" s="3"/>
      <c r="IF479" s="3"/>
      <c r="IG479" s="3"/>
      <c r="IH479" s="3"/>
      <c r="II479" s="3"/>
      <c r="IJ479" s="3"/>
      <c r="IK479" s="3"/>
      <c r="IL479" s="3"/>
      <c r="IM479" s="3"/>
      <c r="IN479" s="3"/>
      <c r="IO479" s="3"/>
      <c r="IP479" s="3"/>
      <c r="IQ479" s="3"/>
      <c r="IR479" s="3"/>
    </row>
    <row r="480" spans="1:252" s="115" customFormat="1" ht="62.25" customHeight="1" x14ac:dyDescent="0.25">
      <c r="A480" s="37" t="s">
        <v>66</v>
      </c>
      <c r="B480" s="86" t="s">
        <v>391</v>
      </c>
      <c r="C480" s="101">
        <v>2</v>
      </c>
      <c r="D480" s="102" t="s">
        <v>16</v>
      </c>
      <c r="E480" s="83"/>
      <c r="F480" s="8">
        <f t="shared" si="15"/>
        <v>0</v>
      </c>
      <c r="G480" s="2"/>
      <c r="H480" s="3"/>
      <c r="I480" s="3"/>
      <c r="J480" s="3"/>
      <c r="K480" s="3"/>
      <c r="L480" s="3"/>
      <c r="M480" s="3"/>
      <c r="N480" s="3"/>
      <c r="O480" s="3"/>
      <c r="P480" s="3"/>
      <c r="Q480" s="3"/>
      <c r="R480" s="3"/>
      <c r="S480" s="3"/>
      <c r="T480" s="3"/>
      <c r="U480" s="3"/>
      <c r="V480" s="3"/>
      <c r="W480" s="3"/>
      <c r="X480" s="3"/>
      <c r="Y480" s="3"/>
      <c r="Z480" s="3"/>
      <c r="AA480" s="3"/>
      <c r="AB480" s="3"/>
      <c r="AC480" s="3"/>
      <c r="AD480" s="3"/>
      <c r="AE480" s="3"/>
      <c r="AF480" s="3"/>
      <c r="AG480" s="3"/>
      <c r="AH480" s="3"/>
      <c r="AI480" s="3"/>
      <c r="AJ480" s="3"/>
      <c r="AK480" s="3"/>
      <c r="AL480" s="3"/>
      <c r="AM480" s="3"/>
      <c r="AN480" s="3"/>
      <c r="AO480" s="3"/>
      <c r="AP480" s="3"/>
      <c r="AQ480" s="3"/>
      <c r="AR480" s="3"/>
      <c r="AS480" s="3"/>
      <c r="AT480" s="3"/>
      <c r="AU480" s="3"/>
      <c r="AV480" s="3"/>
      <c r="AW480" s="3"/>
      <c r="AX480" s="3"/>
      <c r="AY480" s="3"/>
      <c r="AZ480" s="3"/>
      <c r="BA480" s="3"/>
      <c r="BB480" s="3"/>
      <c r="BC480" s="3"/>
      <c r="BD480" s="3"/>
      <c r="BE480" s="3"/>
      <c r="BF480" s="3"/>
      <c r="BG480" s="3"/>
      <c r="BH480" s="3"/>
      <c r="BI480" s="3"/>
      <c r="BJ480" s="3"/>
      <c r="BK480" s="3"/>
      <c r="BL480" s="3"/>
      <c r="BM480" s="3"/>
      <c r="BN480" s="3"/>
      <c r="BO480" s="3"/>
      <c r="BP480" s="3"/>
      <c r="BQ480" s="3"/>
      <c r="BR480" s="3"/>
      <c r="BS480" s="3"/>
      <c r="BT480" s="3"/>
      <c r="BU480" s="3"/>
      <c r="BV480" s="3"/>
      <c r="BW480" s="3"/>
      <c r="BX480" s="3"/>
      <c r="BY480" s="3"/>
      <c r="BZ480" s="3"/>
      <c r="CA480" s="3"/>
      <c r="CB480" s="3"/>
      <c r="CC480" s="3"/>
      <c r="CD480" s="3"/>
      <c r="CE480" s="3"/>
      <c r="CF480" s="3"/>
      <c r="CG480" s="3"/>
      <c r="CH480" s="3"/>
      <c r="CI480" s="3"/>
      <c r="CJ480" s="3"/>
      <c r="CK480" s="3"/>
      <c r="CL480" s="3"/>
      <c r="CM480" s="3"/>
      <c r="CN480" s="3"/>
      <c r="CO480" s="3"/>
      <c r="CP480" s="3"/>
      <c r="CQ480" s="3"/>
      <c r="CR480" s="3"/>
      <c r="CS480" s="3"/>
      <c r="CT480" s="3"/>
      <c r="CU480" s="3"/>
      <c r="CV480" s="3"/>
      <c r="CW480" s="3"/>
      <c r="CX480" s="3"/>
      <c r="CY480" s="3"/>
      <c r="CZ480" s="3"/>
      <c r="DA480" s="3"/>
      <c r="DB480" s="3"/>
      <c r="DC480" s="3"/>
      <c r="DD480" s="3"/>
      <c r="DE480" s="3"/>
      <c r="DF480" s="3"/>
      <c r="DG480" s="3"/>
      <c r="DH480" s="3"/>
      <c r="DI480" s="3"/>
      <c r="DJ480" s="3"/>
      <c r="DK480" s="3"/>
      <c r="DL480" s="3"/>
      <c r="DM480" s="3"/>
      <c r="DN480" s="3"/>
      <c r="DO480" s="3"/>
      <c r="DP480" s="3"/>
      <c r="DQ480" s="3"/>
      <c r="DR480" s="3"/>
      <c r="DS480" s="3"/>
      <c r="DT480" s="3"/>
      <c r="DU480" s="3"/>
      <c r="DV480" s="3"/>
      <c r="DW480" s="3"/>
      <c r="DX480" s="3"/>
      <c r="DY480" s="3"/>
      <c r="DZ480" s="3"/>
      <c r="EA480" s="3"/>
      <c r="EB480" s="3"/>
      <c r="EC480" s="3"/>
      <c r="ED480" s="3"/>
      <c r="EE480" s="3"/>
      <c r="EF480" s="3"/>
      <c r="EG480" s="3"/>
      <c r="EH480" s="3"/>
      <c r="EI480" s="3"/>
      <c r="EJ480" s="3"/>
      <c r="EK480" s="3"/>
      <c r="EL480" s="3"/>
      <c r="EM480" s="3"/>
      <c r="EN480" s="3"/>
      <c r="EO480" s="3"/>
      <c r="EP480" s="3"/>
      <c r="EQ480" s="3"/>
      <c r="ER480" s="3"/>
      <c r="ES480" s="3"/>
      <c r="ET480" s="3"/>
      <c r="EU480" s="3"/>
      <c r="EV480" s="3"/>
      <c r="EW480" s="3"/>
      <c r="EX480" s="3"/>
      <c r="EY480" s="3"/>
      <c r="EZ480" s="3"/>
      <c r="FA480" s="3"/>
      <c r="FB480" s="3"/>
      <c r="FC480" s="3"/>
      <c r="FD480" s="3"/>
      <c r="FE480" s="3"/>
      <c r="FF480" s="3"/>
      <c r="FG480" s="3"/>
      <c r="FH480" s="3"/>
      <c r="FI480" s="3"/>
      <c r="FJ480" s="3"/>
      <c r="FK480" s="3"/>
      <c r="FL480" s="3"/>
      <c r="FM480" s="3"/>
      <c r="FN480" s="3"/>
      <c r="FO480" s="3"/>
      <c r="FP480" s="3"/>
      <c r="FQ480" s="3"/>
      <c r="FR480" s="3"/>
      <c r="FS480" s="3"/>
      <c r="FT480" s="3"/>
      <c r="FU480" s="3"/>
      <c r="FV480" s="3"/>
      <c r="FW480" s="3"/>
      <c r="FX480" s="3"/>
      <c r="FY480" s="3"/>
      <c r="FZ480" s="3"/>
      <c r="GA480" s="3"/>
      <c r="GB480" s="3"/>
      <c r="GC480" s="3"/>
      <c r="GD480" s="3"/>
      <c r="GE480" s="3"/>
      <c r="GF480" s="3"/>
      <c r="GG480" s="3"/>
      <c r="GH480" s="3"/>
      <c r="GI480" s="3"/>
      <c r="GJ480" s="3"/>
      <c r="GK480" s="3"/>
      <c r="GL480" s="3"/>
      <c r="GM480" s="3"/>
      <c r="GN480" s="3"/>
      <c r="GO480" s="3"/>
      <c r="GP480" s="3"/>
      <c r="GQ480" s="3"/>
      <c r="GR480" s="3"/>
      <c r="GS480" s="3"/>
      <c r="GT480" s="3"/>
      <c r="GU480" s="3"/>
      <c r="GV480" s="3"/>
      <c r="GW480" s="3"/>
      <c r="GX480" s="3"/>
      <c r="GY480" s="3"/>
      <c r="GZ480" s="3"/>
      <c r="HA480" s="3"/>
      <c r="HB480" s="3"/>
      <c r="HC480" s="3"/>
      <c r="HD480" s="3"/>
      <c r="HE480" s="3"/>
      <c r="HF480" s="3"/>
      <c r="HG480" s="3"/>
      <c r="HH480" s="3"/>
      <c r="HI480" s="3"/>
      <c r="HJ480" s="3"/>
      <c r="HK480" s="3"/>
      <c r="HL480" s="3"/>
      <c r="HM480" s="3"/>
      <c r="HN480" s="3"/>
      <c r="HO480" s="3"/>
      <c r="HP480" s="3"/>
      <c r="HQ480" s="3"/>
      <c r="HR480" s="3"/>
      <c r="HS480" s="3"/>
      <c r="HT480" s="3"/>
      <c r="HU480" s="3"/>
      <c r="HV480" s="3"/>
      <c r="HW480" s="3"/>
      <c r="HX480" s="3"/>
      <c r="HY480" s="3"/>
      <c r="HZ480" s="3"/>
      <c r="IA480" s="3"/>
      <c r="IB480" s="3"/>
      <c r="IC480" s="3"/>
      <c r="ID480" s="3"/>
      <c r="IE480" s="3"/>
      <c r="IF480" s="3"/>
      <c r="IG480" s="3"/>
      <c r="IH480" s="3"/>
      <c r="II480" s="3"/>
      <c r="IJ480" s="3"/>
      <c r="IK480" s="3"/>
      <c r="IL480" s="3"/>
      <c r="IM480" s="3"/>
      <c r="IN480" s="3"/>
      <c r="IO480" s="3"/>
      <c r="IP480" s="3"/>
      <c r="IQ480" s="3"/>
      <c r="IR480" s="3"/>
    </row>
    <row r="481" spans="1:252" s="115" customFormat="1" ht="60" customHeight="1" x14ac:dyDescent="0.25">
      <c r="A481" s="122" t="s">
        <v>89</v>
      </c>
      <c r="B481" s="86" t="s">
        <v>392</v>
      </c>
      <c r="C481" s="101">
        <v>1</v>
      </c>
      <c r="D481" s="102" t="s">
        <v>16</v>
      </c>
      <c r="E481" s="83"/>
      <c r="F481" s="8">
        <f t="shared" si="15"/>
        <v>0</v>
      </c>
      <c r="G481" s="2"/>
      <c r="H481" s="3"/>
      <c r="I481" s="3"/>
      <c r="J481" s="3"/>
      <c r="K481" s="3"/>
      <c r="L481" s="3"/>
      <c r="M481" s="3"/>
      <c r="N481" s="3"/>
      <c r="O481" s="3"/>
      <c r="P481" s="3"/>
      <c r="Q481" s="3"/>
      <c r="R481" s="3"/>
      <c r="S481" s="3"/>
      <c r="T481" s="3"/>
      <c r="U481" s="3"/>
      <c r="V481" s="3"/>
      <c r="W481" s="3"/>
      <c r="X481" s="3"/>
      <c r="Y481" s="3"/>
      <c r="Z481" s="3"/>
      <c r="AA481" s="3"/>
      <c r="AB481" s="3"/>
      <c r="AC481" s="3"/>
      <c r="AD481" s="3"/>
      <c r="AE481" s="3"/>
      <c r="AF481" s="3"/>
      <c r="AG481" s="3"/>
      <c r="AH481" s="3"/>
      <c r="AI481" s="3"/>
      <c r="AJ481" s="3"/>
      <c r="AK481" s="3"/>
      <c r="AL481" s="3"/>
      <c r="AM481" s="3"/>
      <c r="AN481" s="3"/>
      <c r="AO481" s="3"/>
      <c r="AP481" s="3"/>
      <c r="AQ481" s="3"/>
      <c r="AR481" s="3"/>
      <c r="AS481" s="3"/>
      <c r="AT481" s="3"/>
      <c r="AU481" s="3"/>
      <c r="AV481" s="3"/>
      <c r="AW481" s="3"/>
      <c r="AX481" s="3"/>
      <c r="AY481" s="3"/>
      <c r="AZ481" s="3"/>
      <c r="BA481" s="3"/>
      <c r="BB481" s="3"/>
      <c r="BC481" s="3"/>
      <c r="BD481" s="3"/>
      <c r="BE481" s="3"/>
      <c r="BF481" s="3"/>
      <c r="BG481" s="3"/>
      <c r="BH481" s="3"/>
      <c r="BI481" s="3"/>
      <c r="BJ481" s="3"/>
      <c r="BK481" s="3"/>
      <c r="BL481" s="3"/>
      <c r="BM481" s="3"/>
      <c r="BN481" s="3"/>
      <c r="BO481" s="3"/>
      <c r="BP481" s="3"/>
      <c r="BQ481" s="3"/>
      <c r="BR481" s="3"/>
      <c r="BS481" s="3"/>
      <c r="BT481" s="3"/>
      <c r="BU481" s="3"/>
      <c r="BV481" s="3"/>
      <c r="BW481" s="3"/>
      <c r="BX481" s="3"/>
      <c r="BY481" s="3"/>
      <c r="BZ481" s="3"/>
      <c r="CA481" s="3"/>
      <c r="CB481" s="3"/>
      <c r="CC481" s="3"/>
      <c r="CD481" s="3"/>
      <c r="CE481" s="3"/>
      <c r="CF481" s="3"/>
      <c r="CG481" s="3"/>
      <c r="CH481" s="3"/>
      <c r="CI481" s="3"/>
      <c r="CJ481" s="3"/>
      <c r="CK481" s="3"/>
      <c r="CL481" s="3"/>
      <c r="CM481" s="3"/>
      <c r="CN481" s="3"/>
      <c r="CO481" s="3"/>
      <c r="CP481" s="3"/>
      <c r="CQ481" s="3"/>
      <c r="CR481" s="3"/>
      <c r="CS481" s="3"/>
      <c r="CT481" s="3"/>
      <c r="CU481" s="3"/>
      <c r="CV481" s="3"/>
      <c r="CW481" s="3"/>
      <c r="CX481" s="3"/>
      <c r="CY481" s="3"/>
      <c r="CZ481" s="3"/>
      <c r="DA481" s="3"/>
      <c r="DB481" s="3"/>
      <c r="DC481" s="3"/>
      <c r="DD481" s="3"/>
      <c r="DE481" s="3"/>
      <c r="DF481" s="3"/>
      <c r="DG481" s="3"/>
      <c r="DH481" s="3"/>
      <c r="DI481" s="3"/>
      <c r="DJ481" s="3"/>
      <c r="DK481" s="3"/>
      <c r="DL481" s="3"/>
      <c r="DM481" s="3"/>
      <c r="DN481" s="3"/>
      <c r="DO481" s="3"/>
      <c r="DP481" s="3"/>
      <c r="DQ481" s="3"/>
      <c r="DR481" s="3"/>
      <c r="DS481" s="3"/>
      <c r="DT481" s="3"/>
      <c r="DU481" s="3"/>
      <c r="DV481" s="3"/>
      <c r="DW481" s="3"/>
      <c r="DX481" s="3"/>
      <c r="DY481" s="3"/>
      <c r="DZ481" s="3"/>
      <c r="EA481" s="3"/>
      <c r="EB481" s="3"/>
      <c r="EC481" s="3"/>
      <c r="ED481" s="3"/>
      <c r="EE481" s="3"/>
      <c r="EF481" s="3"/>
      <c r="EG481" s="3"/>
      <c r="EH481" s="3"/>
      <c r="EI481" s="3"/>
      <c r="EJ481" s="3"/>
      <c r="EK481" s="3"/>
      <c r="EL481" s="3"/>
      <c r="EM481" s="3"/>
      <c r="EN481" s="3"/>
      <c r="EO481" s="3"/>
      <c r="EP481" s="3"/>
      <c r="EQ481" s="3"/>
      <c r="ER481" s="3"/>
      <c r="ES481" s="3"/>
      <c r="ET481" s="3"/>
      <c r="EU481" s="3"/>
      <c r="EV481" s="3"/>
      <c r="EW481" s="3"/>
      <c r="EX481" s="3"/>
      <c r="EY481" s="3"/>
      <c r="EZ481" s="3"/>
      <c r="FA481" s="3"/>
      <c r="FB481" s="3"/>
      <c r="FC481" s="3"/>
      <c r="FD481" s="3"/>
      <c r="FE481" s="3"/>
      <c r="FF481" s="3"/>
      <c r="FG481" s="3"/>
      <c r="FH481" s="3"/>
      <c r="FI481" s="3"/>
      <c r="FJ481" s="3"/>
      <c r="FK481" s="3"/>
      <c r="FL481" s="3"/>
      <c r="FM481" s="3"/>
      <c r="FN481" s="3"/>
      <c r="FO481" s="3"/>
      <c r="FP481" s="3"/>
      <c r="FQ481" s="3"/>
      <c r="FR481" s="3"/>
      <c r="FS481" s="3"/>
      <c r="FT481" s="3"/>
      <c r="FU481" s="3"/>
      <c r="FV481" s="3"/>
      <c r="FW481" s="3"/>
      <c r="FX481" s="3"/>
      <c r="FY481" s="3"/>
      <c r="FZ481" s="3"/>
      <c r="GA481" s="3"/>
      <c r="GB481" s="3"/>
      <c r="GC481" s="3"/>
      <c r="GD481" s="3"/>
      <c r="GE481" s="3"/>
      <c r="GF481" s="3"/>
      <c r="GG481" s="3"/>
      <c r="GH481" s="3"/>
      <c r="GI481" s="3"/>
      <c r="GJ481" s="3"/>
      <c r="GK481" s="3"/>
      <c r="GL481" s="3"/>
      <c r="GM481" s="3"/>
      <c r="GN481" s="3"/>
      <c r="GO481" s="3"/>
      <c r="GP481" s="3"/>
      <c r="GQ481" s="3"/>
      <c r="GR481" s="3"/>
      <c r="GS481" s="3"/>
      <c r="GT481" s="3"/>
      <c r="GU481" s="3"/>
      <c r="GV481" s="3"/>
      <c r="GW481" s="3"/>
      <c r="GX481" s="3"/>
      <c r="GY481" s="3"/>
      <c r="GZ481" s="3"/>
      <c r="HA481" s="3"/>
      <c r="HB481" s="3"/>
      <c r="HC481" s="3"/>
      <c r="HD481" s="3"/>
      <c r="HE481" s="3"/>
      <c r="HF481" s="3"/>
      <c r="HG481" s="3"/>
      <c r="HH481" s="3"/>
      <c r="HI481" s="3"/>
      <c r="HJ481" s="3"/>
      <c r="HK481" s="3"/>
      <c r="HL481" s="3"/>
      <c r="HM481" s="3"/>
      <c r="HN481" s="3"/>
      <c r="HO481" s="3"/>
      <c r="HP481" s="3"/>
      <c r="HQ481" s="3"/>
      <c r="HR481" s="3"/>
      <c r="HS481" s="3"/>
      <c r="HT481" s="3"/>
      <c r="HU481" s="3"/>
      <c r="HV481" s="3"/>
      <c r="HW481" s="3"/>
      <c r="HX481" s="3"/>
      <c r="HY481" s="3"/>
      <c r="HZ481" s="3"/>
      <c r="IA481" s="3"/>
      <c r="IB481" s="3"/>
      <c r="IC481" s="3"/>
      <c r="ID481" s="3"/>
      <c r="IE481" s="3"/>
      <c r="IF481" s="3"/>
      <c r="IG481" s="3"/>
      <c r="IH481" s="3"/>
      <c r="II481" s="3"/>
      <c r="IJ481" s="3"/>
      <c r="IK481" s="3"/>
      <c r="IL481" s="3"/>
      <c r="IM481" s="3"/>
      <c r="IN481" s="3"/>
      <c r="IO481" s="3"/>
      <c r="IP481" s="3"/>
      <c r="IQ481" s="3"/>
      <c r="IR481" s="3"/>
    </row>
    <row r="482" spans="1:252" s="115" customFormat="1" ht="57.75" customHeight="1" x14ac:dyDescent="0.25">
      <c r="A482" s="122" t="s">
        <v>135</v>
      </c>
      <c r="B482" s="86" t="s">
        <v>393</v>
      </c>
      <c r="C482" s="101">
        <v>1</v>
      </c>
      <c r="D482" s="102" t="s">
        <v>16</v>
      </c>
      <c r="E482" s="83"/>
      <c r="F482" s="8">
        <f t="shared" si="15"/>
        <v>0</v>
      </c>
      <c r="G482" s="2"/>
      <c r="H482" s="3"/>
      <c r="I482" s="3"/>
      <c r="J482" s="3"/>
      <c r="K482" s="3"/>
      <c r="L482" s="3"/>
      <c r="M482" s="3"/>
      <c r="N482" s="3"/>
      <c r="O482" s="3"/>
      <c r="P482" s="3"/>
      <c r="Q482" s="3"/>
      <c r="R482" s="3"/>
      <c r="S482" s="3"/>
      <c r="T482" s="3"/>
      <c r="U482" s="3"/>
      <c r="V482" s="3"/>
      <c r="W482" s="3"/>
      <c r="X482" s="3"/>
      <c r="Y482" s="3"/>
      <c r="Z482" s="3"/>
      <c r="AA482" s="3"/>
      <c r="AB482" s="3"/>
      <c r="AC482" s="3"/>
      <c r="AD482" s="3"/>
      <c r="AE482" s="3"/>
      <c r="AF482" s="3"/>
      <c r="AG482" s="3"/>
      <c r="AH482" s="3"/>
      <c r="AI482" s="3"/>
      <c r="AJ482" s="3"/>
      <c r="AK482" s="3"/>
      <c r="AL482" s="3"/>
      <c r="AM482" s="3"/>
      <c r="AN482" s="3"/>
      <c r="AO482" s="3"/>
      <c r="AP482" s="3"/>
      <c r="AQ482" s="3"/>
      <c r="AR482" s="3"/>
      <c r="AS482" s="3"/>
      <c r="AT482" s="3"/>
      <c r="AU482" s="3"/>
      <c r="AV482" s="3"/>
      <c r="AW482" s="3"/>
      <c r="AX482" s="3"/>
      <c r="AY482" s="3"/>
      <c r="AZ482" s="3"/>
      <c r="BA482" s="3"/>
      <c r="BB482" s="3"/>
      <c r="BC482" s="3"/>
      <c r="BD482" s="3"/>
      <c r="BE482" s="3"/>
      <c r="BF482" s="3"/>
      <c r="BG482" s="3"/>
      <c r="BH482" s="3"/>
      <c r="BI482" s="3"/>
      <c r="BJ482" s="3"/>
      <c r="BK482" s="3"/>
      <c r="BL482" s="3"/>
      <c r="BM482" s="3"/>
      <c r="BN482" s="3"/>
      <c r="BO482" s="3"/>
      <c r="BP482" s="3"/>
      <c r="BQ482" s="3"/>
      <c r="BR482" s="3"/>
      <c r="BS482" s="3"/>
      <c r="BT482" s="3"/>
      <c r="BU482" s="3"/>
      <c r="BV482" s="3"/>
      <c r="BW482" s="3"/>
      <c r="BX482" s="3"/>
      <c r="BY482" s="3"/>
      <c r="BZ482" s="3"/>
      <c r="CA482" s="3"/>
      <c r="CB482" s="3"/>
      <c r="CC482" s="3"/>
      <c r="CD482" s="3"/>
      <c r="CE482" s="3"/>
      <c r="CF482" s="3"/>
      <c r="CG482" s="3"/>
      <c r="CH482" s="3"/>
      <c r="CI482" s="3"/>
      <c r="CJ482" s="3"/>
      <c r="CK482" s="3"/>
      <c r="CL482" s="3"/>
      <c r="CM482" s="3"/>
      <c r="CN482" s="3"/>
      <c r="CO482" s="3"/>
      <c r="CP482" s="3"/>
      <c r="CQ482" s="3"/>
      <c r="CR482" s="3"/>
      <c r="CS482" s="3"/>
      <c r="CT482" s="3"/>
      <c r="CU482" s="3"/>
      <c r="CV482" s="3"/>
      <c r="CW482" s="3"/>
      <c r="CX482" s="3"/>
      <c r="CY482" s="3"/>
      <c r="CZ482" s="3"/>
      <c r="DA482" s="3"/>
      <c r="DB482" s="3"/>
      <c r="DC482" s="3"/>
      <c r="DD482" s="3"/>
      <c r="DE482" s="3"/>
      <c r="DF482" s="3"/>
      <c r="DG482" s="3"/>
      <c r="DH482" s="3"/>
      <c r="DI482" s="3"/>
      <c r="DJ482" s="3"/>
      <c r="DK482" s="3"/>
      <c r="DL482" s="3"/>
      <c r="DM482" s="3"/>
      <c r="DN482" s="3"/>
      <c r="DO482" s="3"/>
      <c r="DP482" s="3"/>
      <c r="DQ482" s="3"/>
      <c r="DR482" s="3"/>
      <c r="DS482" s="3"/>
      <c r="DT482" s="3"/>
      <c r="DU482" s="3"/>
      <c r="DV482" s="3"/>
      <c r="DW482" s="3"/>
      <c r="DX482" s="3"/>
      <c r="DY482" s="3"/>
      <c r="DZ482" s="3"/>
      <c r="EA482" s="3"/>
      <c r="EB482" s="3"/>
      <c r="EC482" s="3"/>
      <c r="ED482" s="3"/>
      <c r="EE482" s="3"/>
      <c r="EF482" s="3"/>
      <c r="EG482" s="3"/>
      <c r="EH482" s="3"/>
      <c r="EI482" s="3"/>
      <c r="EJ482" s="3"/>
      <c r="EK482" s="3"/>
      <c r="EL482" s="3"/>
      <c r="EM482" s="3"/>
      <c r="EN482" s="3"/>
      <c r="EO482" s="3"/>
      <c r="EP482" s="3"/>
      <c r="EQ482" s="3"/>
      <c r="ER482" s="3"/>
      <c r="ES482" s="3"/>
      <c r="ET482" s="3"/>
      <c r="EU482" s="3"/>
      <c r="EV482" s="3"/>
      <c r="EW482" s="3"/>
      <c r="EX482" s="3"/>
      <c r="EY482" s="3"/>
      <c r="EZ482" s="3"/>
      <c r="FA482" s="3"/>
      <c r="FB482" s="3"/>
      <c r="FC482" s="3"/>
      <c r="FD482" s="3"/>
      <c r="FE482" s="3"/>
      <c r="FF482" s="3"/>
      <c r="FG482" s="3"/>
      <c r="FH482" s="3"/>
      <c r="FI482" s="3"/>
      <c r="FJ482" s="3"/>
      <c r="FK482" s="3"/>
      <c r="FL482" s="3"/>
      <c r="FM482" s="3"/>
      <c r="FN482" s="3"/>
      <c r="FO482" s="3"/>
      <c r="FP482" s="3"/>
      <c r="FQ482" s="3"/>
      <c r="FR482" s="3"/>
      <c r="FS482" s="3"/>
      <c r="FT482" s="3"/>
      <c r="FU482" s="3"/>
      <c r="FV482" s="3"/>
      <c r="FW482" s="3"/>
      <c r="FX482" s="3"/>
      <c r="FY482" s="3"/>
      <c r="FZ482" s="3"/>
      <c r="GA482" s="3"/>
      <c r="GB482" s="3"/>
      <c r="GC482" s="3"/>
      <c r="GD482" s="3"/>
      <c r="GE482" s="3"/>
      <c r="GF482" s="3"/>
      <c r="GG482" s="3"/>
      <c r="GH482" s="3"/>
      <c r="GI482" s="3"/>
      <c r="GJ482" s="3"/>
      <c r="GK482" s="3"/>
      <c r="GL482" s="3"/>
      <c r="GM482" s="3"/>
      <c r="GN482" s="3"/>
      <c r="GO482" s="3"/>
      <c r="GP482" s="3"/>
      <c r="GQ482" s="3"/>
      <c r="GR482" s="3"/>
      <c r="GS482" s="3"/>
      <c r="GT482" s="3"/>
      <c r="GU482" s="3"/>
      <c r="GV482" s="3"/>
      <c r="GW482" s="3"/>
      <c r="GX482" s="3"/>
      <c r="GY482" s="3"/>
      <c r="GZ482" s="3"/>
      <c r="HA482" s="3"/>
      <c r="HB482" s="3"/>
      <c r="HC482" s="3"/>
      <c r="HD482" s="3"/>
      <c r="HE482" s="3"/>
      <c r="HF482" s="3"/>
      <c r="HG482" s="3"/>
      <c r="HH482" s="3"/>
      <c r="HI482" s="3"/>
      <c r="HJ482" s="3"/>
      <c r="HK482" s="3"/>
      <c r="HL482" s="3"/>
      <c r="HM482" s="3"/>
      <c r="HN482" s="3"/>
      <c r="HO482" s="3"/>
      <c r="HP482" s="3"/>
      <c r="HQ482" s="3"/>
      <c r="HR482" s="3"/>
      <c r="HS482" s="3"/>
      <c r="HT482" s="3"/>
      <c r="HU482" s="3"/>
      <c r="HV482" s="3"/>
      <c r="HW482" s="3"/>
      <c r="HX482" s="3"/>
      <c r="HY482" s="3"/>
      <c r="HZ482" s="3"/>
      <c r="IA482" s="3"/>
      <c r="IB482" s="3"/>
      <c r="IC482" s="3"/>
      <c r="ID482" s="3"/>
      <c r="IE482" s="3"/>
      <c r="IF482" s="3"/>
      <c r="IG482" s="3"/>
      <c r="IH482" s="3"/>
      <c r="II482" s="3"/>
      <c r="IJ482" s="3"/>
      <c r="IK482" s="3"/>
      <c r="IL482" s="3"/>
      <c r="IM482" s="3"/>
      <c r="IN482" s="3"/>
      <c r="IO482" s="3"/>
      <c r="IP482" s="3"/>
      <c r="IQ482" s="3"/>
      <c r="IR482" s="3"/>
    </row>
    <row r="483" spans="1:252" s="115" customFormat="1" ht="63" customHeight="1" x14ac:dyDescent="0.25">
      <c r="A483" s="122" t="s">
        <v>137</v>
      </c>
      <c r="B483" s="86" t="s">
        <v>394</v>
      </c>
      <c r="C483" s="101">
        <v>2</v>
      </c>
      <c r="D483" s="102" t="s">
        <v>16</v>
      </c>
      <c r="E483" s="83"/>
      <c r="F483" s="8">
        <f t="shared" si="15"/>
        <v>0</v>
      </c>
      <c r="G483" s="2"/>
      <c r="H483" s="3"/>
      <c r="I483" s="3"/>
      <c r="J483" s="3"/>
      <c r="K483" s="3"/>
      <c r="L483" s="3"/>
      <c r="M483" s="3"/>
      <c r="N483" s="3"/>
      <c r="O483" s="3"/>
      <c r="P483" s="3"/>
      <c r="Q483" s="3"/>
      <c r="R483" s="3"/>
      <c r="S483" s="3"/>
      <c r="T483" s="3"/>
      <c r="U483" s="3"/>
      <c r="V483" s="3"/>
      <c r="W483" s="3"/>
      <c r="X483" s="3"/>
      <c r="Y483" s="3"/>
      <c r="Z483" s="3"/>
      <c r="AA483" s="3"/>
      <c r="AB483" s="3"/>
      <c r="AC483" s="3"/>
      <c r="AD483" s="3"/>
      <c r="AE483" s="3"/>
      <c r="AF483" s="3"/>
      <c r="AG483" s="3"/>
      <c r="AH483" s="3"/>
      <c r="AI483" s="3"/>
      <c r="AJ483" s="3"/>
      <c r="AK483" s="3"/>
      <c r="AL483" s="3"/>
      <c r="AM483" s="3"/>
      <c r="AN483" s="3"/>
      <c r="AO483" s="3"/>
      <c r="AP483" s="3"/>
      <c r="AQ483" s="3"/>
      <c r="AR483" s="3"/>
      <c r="AS483" s="3"/>
      <c r="AT483" s="3"/>
      <c r="AU483" s="3"/>
      <c r="AV483" s="3"/>
      <c r="AW483" s="3"/>
      <c r="AX483" s="3"/>
      <c r="AY483" s="3"/>
      <c r="AZ483" s="3"/>
      <c r="BA483" s="3"/>
      <c r="BB483" s="3"/>
      <c r="BC483" s="3"/>
      <c r="BD483" s="3"/>
      <c r="BE483" s="3"/>
      <c r="BF483" s="3"/>
      <c r="BG483" s="3"/>
      <c r="BH483" s="3"/>
      <c r="BI483" s="3"/>
      <c r="BJ483" s="3"/>
      <c r="BK483" s="3"/>
      <c r="BL483" s="3"/>
      <c r="BM483" s="3"/>
      <c r="BN483" s="3"/>
      <c r="BO483" s="3"/>
      <c r="BP483" s="3"/>
      <c r="BQ483" s="3"/>
      <c r="BR483" s="3"/>
      <c r="BS483" s="3"/>
      <c r="BT483" s="3"/>
      <c r="BU483" s="3"/>
      <c r="BV483" s="3"/>
      <c r="BW483" s="3"/>
      <c r="BX483" s="3"/>
      <c r="BY483" s="3"/>
      <c r="BZ483" s="3"/>
      <c r="CA483" s="3"/>
      <c r="CB483" s="3"/>
      <c r="CC483" s="3"/>
      <c r="CD483" s="3"/>
      <c r="CE483" s="3"/>
      <c r="CF483" s="3"/>
      <c r="CG483" s="3"/>
      <c r="CH483" s="3"/>
      <c r="CI483" s="3"/>
      <c r="CJ483" s="3"/>
      <c r="CK483" s="3"/>
      <c r="CL483" s="3"/>
      <c r="CM483" s="3"/>
      <c r="CN483" s="3"/>
      <c r="CO483" s="3"/>
      <c r="CP483" s="3"/>
      <c r="CQ483" s="3"/>
      <c r="CR483" s="3"/>
      <c r="CS483" s="3"/>
      <c r="CT483" s="3"/>
      <c r="CU483" s="3"/>
      <c r="CV483" s="3"/>
      <c r="CW483" s="3"/>
      <c r="CX483" s="3"/>
      <c r="CY483" s="3"/>
      <c r="CZ483" s="3"/>
      <c r="DA483" s="3"/>
      <c r="DB483" s="3"/>
      <c r="DC483" s="3"/>
      <c r="DD483" s="3"/>
      <c r="DE483" s="3"/>
      <c r="DF483" s="3"/>
      <c r="DG483" s="3"/>
      <c r="DH483" s="3"/>
      <c r="DI483" s="3"/>
      <c r="DJ483" s="3"/>
      <c r="DK483" s="3"/>
      <c r="DL483" s="3"/>
      <c r="DM483" s="3"/>
      <c r="DN483" s="3"/>
      <c r="DO483" s="3"/>
      <c r="DP483" s="3"/>
      <c r="DQ483" s="3"/>
      <c r="DR483" s="3"/>
      <c r="DS483" s="3"/>
      <c r="DT483" s="3"/>
      <c r="DU483" s="3"/>
      <c r="DV483" s="3"/>
      <c r="DW483" s="3"/>
      <c r="DX483" s="3"/>
      <c r="DY483" s="3"/>
      <c r="DZ483" s="3"/>
      <c r="EA483" s="3"/>
      <c r="EB483" s="3"/>
      <c r="EC483" s="3"/>
      <c r="ED483" s="3"/>
      <c r="EE483" s="3"/>
      <c r="EF483" s="3"/>
      <c r="EG483" s="3"/>
      <c r="EH483" s="3"/>
      <c r="EI483" s="3"/>
      <c r="EJ483" s="3"/>
      <c r="EK483" s="3"/>
      <c r="EL483" s="3"/>
      <c r="EM483" s="3"/>
      <c r="EN483" s="3"/>
      <c r="EO483" s="3"/>
      <c r="EP483" s="3"/>
      <c r="EQ483" s="3"/>
      <c r="ER483" s="3"/>
      <c r="ES483" s="3"/>
      <c r="ET483" s="3"/>
      <c r="EU483" s="3"/>
      <c r="EV483" s="3"/>
      <c r="EW483" s="3"/>
      <c r="EX483" s="3"/>
      <c r="EY483" s="3"/>
      <c r="EZ483" s="3"/>
      <c r="FA483" s="3"/>
      <c r="FB483" s="3"/>
      <c r="FC483" s="3"/>
      <c r="FD483" s="3"/>
      <c r="FE483" s="3"/>
      <c r="FF483" s="3"/>
      <c r="FG483" s="3"/>
      <c r="FH483" s="3"/>
      <c r="FI483" s="3"/>
      <c r="FJ483" s="3"/>
      <c r="FK483" s="3"/>
      <c r="FL483" s="3"/>
      <c r="FM483" s="3"/>
      <c r="FN483" s="3"/>
      <c r="FO483" s="3"/>
      <c r="FP483" s="3"/>
      <c r="FQ483" s="3"/>
      <c r="FR483" s="3"/>
      <c r="FS483" s="3"/>
      <c r="FT483" s="3"/>
      <c r="FU483" s="3"/>
      <c r="FV483" s="3"/>
      <c r="FW483" s="3"/>
      <c r="FX483" s="3"/>
      <c r="FY483" s="3"/>
      <c r="FZ483" s="3"/>
      <c r="GA483" s="3"/>
      <c r="GB483" s="3"/>
      <c r="GC483" s="3"/>
      <c r="GD483" s="3"/>
      <c r="GE483" s="3"/>
      <c r="GF483" s="3"/>
      <c r="GG483" s="3"/>
      <c r="GH483" s="3"/>
      <c r="GI483" s="3"/>
      <c r="GJ483" s="3"/>
      <c r="GK483" s="3"/>
      <c r="GL483" s="3"/>
      <c r="GM483" s="3"/>
      <c r="GN483" s="3"/>
      <c r="GO483" s="3"/>
      <c r="GP483" s="3"/>
      <c r="GQ483" s="3"/>
      <c r="GR483" s="3"/>
      <c r="GS483" s="3"/>
      <c r="GT483" s="3"/>
      <c r="GU483" s="3"/>
      <c r="GV483" s="3"/>
      <c r="GW483" s="3"/>
      <c r="GX483" s="3"/>
      <c r="GY483" s="3"/>
      <c r="GZ483" s="3"/>
      <c r="HA483" s="3"/>
      <c r="HB483" s="3"/>
      <c r="HC483" s="3"/>
      <c r="HD483" s="3"/>
      <c r="HE483" s="3"/>
      <c r="HF483" s="3"/>
      <c r="HG483" s="3"/>
      <c r="HH483" s="3"/>
      <c r="HI483" s="3"/>
      <c r="HJ483" s="3"/>
      <c r="HK483" s="3"/>
      <c r="HL483" s="3"/>
      <c r="HM483" s="3"/>
      <c r="HN483" s="3"/>
      <c r="HO483" s="3"/>
      <c r="HP483" s="3"/>
      <c r="HQ483" s="3"/>
      <c r="HR483" s="3"/>
      <c r="HS483" s="3"/>
      <c r="HT483" s="3"/>
      <c r="HU483" s="3"/>
      <c r="HV483" s="3"/>
      <c r="HW483" s="3"/>
      <c r="HX483" s="3"/>
      <c r="HY483" s="3"/>
      <c r="HZ483" s="3"/>
      <c r="IA483" s="3"/>
      <c r="IB483" s="3"/>
      <c r="IC483" s="3"/>
      <c r="ID483" s="3"/>
      <c r="IE483" s="3"/>
      <c r="IF483" s="3"/>
      <c r="IG483" s="3"/>
      <c r="IH483" s="3"/>
      <c r="II483" s="3"/>
      <c r="IJ483" s="3"/>
      <c r="IK483" s="3"/>
      <c r="IL483" s="3"/>
      <c r="IM483" s="3"/>
      <c r="IN483" s="3"/>
      <c r="IO483" s="3"/>
      <c r="IP483" s="3"/>
      <c r="IQ483" s="3"/>
      <c r="IR483" s="3"/>
    </row>
    <row r="484" spans="1:252" ht="63" customHeight="1" x14ac:dyDescent="0.25">
      <c r="A484" s="122" t="s">
        <v>139</v>
      </c>
      <c r="B484" s="86" t="s">
        <v>395</v>
      </c>
      <c r="C484" s="101">
        <v>1</v>
      </c>
      <c r="D484" s="102" t="s">
        <v>16</v>
      </c>
      <c r="F484" s="8">
        <f t="shared" si="15"/>
        <v>0</v>
      </c>
    </row>
    <row r="485" spans="1:252" ht="78.75" customHeight="1" x14ac:dyDescent="0.25">
      <c r="A485" s="37" t="s">
        <v>141</v>
      </c>
      <c r="B485" s="86" t="s">
        <v>396</v>
      </c>
      <c r="C485" s="101">
        <v>1</v>
      </c>
      <c r="D485" s="102" t="s">
        <v>16</v>
      </c>
      <c r="F485" s="8">
        <f t="shared" si="15"/>
        <v>0</v>
      </c>
    </row>
    <row r="486" spans="1:252" ht="79.5" customHeight="1" x14ac:dyDescent="0.25">
      <c r="A486" s="37" t="s">
        <v>143</v>
      </c>
      <c r="B486" s="117" t="s">
        <v>397</v>
      </c>
      <c r="C486" s="101">
        <v>1</v>
      </c>
      <c r="D486" s="102" t="s">
        <v>16</v>
      </c>
      <c r="F486" s="8">
        <f t="shared" si="15"/>
        <v>0</v>
      </c>
    </row>
    <row r="487" spans="1:252" ht="96" customHeight="1" x14ac:dyDescent="0.25">
      <c r="A487" s="37" t="s">
        <v>145</v>
      </c>
      <c r="B487" s="117" t="s">
        <v>398</v>
      </c>
      <c r="C487" s="101">
        <v>1</v>
      </c>
      <c r="D487" s="102" t="s">
        <v>16</v>
      </c>
      <c r="F487" s="8">
        <f t="shared" si="15"/>
        <v>0</v>
      </c>
    </row>
    <row r="488" spans="1:252" ht="96" customHeight="1" x14ac:dyDescent="0.25">
      <c r="A488" s="37" t="s">
        <v>147</v>
      </c>
      <c r="B488" s="117" t="s">
        <v>399</v>
      </c>
      <c r="C488" s="101">
        <v>1</v>
      </c>
      <c r="D488" s="102" t="s">
        <v>16</v>
      </c>
      <c r="F488" s="8">
        <f t="shared" si="15"/>
        <v>0</v>
      </c>
      <c r="G488" s="2">
        <f>SUM(F466:F488)</f>
        <v>0</v>
      </c>
    </row>
    <row r="489" spans="1:252" x14ac:dyDescent="0.25">
      <c r="B489" s="10"/>
      <c r="C489" s="11"/>
      <c r="D489" s="12"/>
      <c r="E489" s="13"/>
      <c r="F489" s="85"/>
      <c r="G489" s="15"/>
    </row>
    <row r="490" spans="1:252" x14ac:dyDescent="0.25">
      <c r="A490" s="88" t="s">
        <v>252</v>
      </c>
      <c r="B490" s="89" t="s">
        <v>400</v>
      </c>
      <c r="F490" s="85"/>
    </row>
    <row r="491" spans="1:252" ht="48.75" customHeight="1" x14ac:dyDescent="0.25">
      <c r="A491" s="37" t="s">
        <v>14</v>
      </c>
      <c r="B491" s="116" t="s">
        <v>401</v>
      </c>
      <c r="C491" s="11">
        <v>33.130000000000003</v>
      </c>
      <c r="D491" s="12" t="s">
        <v>26</v>
      </c>
      <c r="E491" s="13"/>
      <c r="F491" s="8">
        <f>ROUND(C491*E491,2)</f>
        <v>0</v>
      </c>
      <c r="G491" s="15"/>
    </row>
    <row r="492" spans="1:252" ht="46.5" customHeight="1" x14ac:dyDescent="0.25">
      <c r="A492" s="37" t="s">
        <v>17</v>
      </c>
      <c r="B492" s="10" t="s">
        <v>402</v>
      </c>
      <c r="C492" s="11">
        <v>38.869999999999997</v>
      </c>
      <c r="D492" s="12" t="s">
        <v>26</v>
      </c>
      <c r="E492" s="13"/>
      <c r="F492" s="8">
        <f>ROUND(C492*E492,2)</f>
        <v>0</v>
      </c>
      <c r="G492" s="15">
        <f>SUM(F491:F492)</f>
        <v>0</v>
      </c>
    </row>
    <row r="493" spans="1:252" x14ac:dyDescent="0.25">
      <c r="A493" s="106"/>
      <c r="B493" s="10"/>
      <c r="C493" s="11"/>
      <c r="D493" s="12"/>
      <c r="E493" s="13"/>
      <c r="G493" s="15"/>
    </row>
    <row r="494" spans="1:252" s="72" customFormat="1" x14ac:dyDescent="0.25">
      <c r="A494" s="98" t="s">
        <v>403</v>
      </c>
      <c r="B494" s="84" t="s">
        <v>404</v>
      </c>
      <c r="C494" s="81"/>
      <c r="D494" s="82"/>
      <c r="E494" s="83"/>
      <c r="F494" s="8"/>
      <c r="G494" s="2"/>
    </row>
    <row r="495" spans="1:252" s="72" customFormat="1" x14ac:dyDescent="0.25">
      <c r="A495" s="106" t="s">
        <v>14</v>
      </c>
      <c r="B495" s="3" t="s">
        <v>405</v>
      </c>
      <c r="C495" s="81">
        <v>7</v>
      </c>
      <c r="D495" s="82" t="s">
        <v>16</v>
      </c>
      <c r="E495" s="83"/>
      <c r="F495" s="8">
        <f>ROUND(C495*E495,2)</f>
        <v>0</v>
      </c>
      <c r="G495" s="2"/>
    </row>
    <row r="496" spans="1:252" s="72" customFormat="1" x14ac:dyDescent="0.25">
      <c r="A496" s="106" t="s">
        <v>17</v>
      </c>
      <c r="B496" s="3" t="s">
        <v>406</v>
      </c>
      <c r="C496" s="81">
        <v>2</v>
      </c>
      <c r="D496" s="82" t="s">
        <v>16</v>
      </c>
      <c r="E496" s="83"/>
      <c r="F496" s="8">
        <f t="shared" ref="F496:F542" si="16">ROUND(C496*E496,2)</f>
        <v>0</v>
      </c>
      <c r="G496" s="2"/>
    </row>
    <row r="497" spans="1:7" s="72" customFormat="1" x14ac:dyDescent="0.25">
      <c r="A497" s="106" t="s">
        <v>20</v>
      </c>
      <c r="B497" s="3" t="s">
        <v>407</v>
      </c>
      <c r="C497" s="81">
        <v>6</v>
      </c>
      <c r="D497" s="82" t="s">
        <v>16</v>
      </c>
      <c r="E497" s="83"/>
      <c r="F497" s="8">
        <f t="shared" si="16"/>
        <v>0</v>
      </c>
      <c r="G497" s="2"/>
    </row>
    <row r="498" spans="1:7" s="72" customFormat="1" x14ac:dyDescent="0.25">
      <c r="A498" s="106" t="s">
        <v>22</v>
      </c>
      <c r="B498" s="3" t="s">
        <v>408</v>
      </c>
      <c r="C498" s="81">
        <v>4</v>
      </c>
      <c r="D498" s="82" t="s">
        <v>16</v>
      </c>
      <c r="E498" s="83"/>
      <c r="F498" s="8">
        <f t="shared" si="16"/>
        <v>0</v>
      </c>
      <c r="G498" s="2"/>
    </row>
    <row r="499" spans="1:7" s="72" customFormat="1" x14ac:dyDescent="0.25">
      <c r="A499" s="106" t="s">
        <v>24</v>
      </c>
      <c r="B499" s="3" t="s">
        <v>409</v>
      </c>
      <c r="C499" s="81">
        <v>2</v>
      </c>
      <c r="D499" s="82" t="s">
        <v>16</v>
      </c>
      <c r="E499" s="83"/>
      <c r="F499" s="8">
        <f t="shared" si="16"/>
        <v>0</v>
      </c>
      <c r="G499" s="2"/>
    </row>
    <row r="500" spans="1:7" s="72" customFormat="1" x14ac:dyDescent="0.25">
      <c r="A500" s="106" t="s">
        <v>27</v>
      </c>
      <c r="B500" s="3" t="s">
        <v>410</v>
      </c>
      <c r="C500" s="81">
        <v>1</v>
      </c>
      <c r="D500" s="82" t="s">
        <v>16</v>
      </c>
      <c r="E500" s="83"/>
      <c r="F500" s="8">
        <f t="shared" si="16"/>
        <v>0</v>
      </c>
      <c r="G500" s="2"/>
    </row>
    <row r="501" spans="1:7" s="72" customFormat="1" ht="30" x14ac:dyDescent="0.25">
      <c r="A501" s="106" t="s">
        <v>30</v>
      </c>
      <c r="B501" s="94" t="s">
        <v>411</v>
      </c>
      <c r="C501" s="81">
        <v>2</v>
      </c>
      <c r="D501" s="82" t="s">
        <v>16</v>
      </c>
      <c r="E501" s="83"/>
      <c r="F501" s="8">
        <f t="shared" si="16"/>
        <v>0</v>
      </c>
      <c r="G501" s="2"/>
    </row>
    <row r="502" spans="1:7" s="72" customFormat="1" x14ac:dyDescent="0.25">
      <c r="A502" s="106" t="s">
        <v>32</v>
      </c>
      <c r="B502" s="3" t="s">
        <v>412</v>
      </c>
      <c r="C502" s="81">
        <v>1</v>
      </c>
      <c r="D502" s="82" t="s">
        <v>16</v>
      </c>
      <c r="E502" s="83"/>
      <c r="F502" s="8">
        <f t="shared" si="16"/>
        <v>0</v>
      </c>
      <c r="G502" s="2"/>
    </row>
    <row r="503" spans="1:7" s="72" customFormat="1" x14ac:dyDescent="0.25">
      <c r="A503" s="106" t="s">
        <v>34</v>
      </c>
      <c r="B503" s="3" t="s">
        <v>413</v>
      </c>
      <c r="C503" s="81">
        <v>1</v>
      </c>
      <c r="D503" s="82" t="s">
        <v>16</v>
      </c>
      <c r="E503" s="83"/>
      <c r="F503" s="8">
        <f t="shared" si="16"/>
        <v>0</v>
      </c>
      <c r="G503" s="2"/>
    </row>
    <row r="504" spans="1:7" s="72" customFormat="1" x14ac:dyDescent="0.25">
      <c r="A504" s="106" t="s">
        <v>36</v>
      </c>
      <c r="B504" s="3" t="s">
        <v>414</v>
      </c>
      <c r="C504" s="81">
        <v>1</v>
      </c>
      <c r="D504" s="82" t="s">
        <v>16</v>
      </c>
      <c r="E504" s="83"/>
      <c r="F504" s="8">
        <f t="shared" si="16"/>
        <v>0</v>
      </c>
      <c r="G504" s="2"/>
    </row>
    <row r="505" spans="1:7" s="72" customFormat="1" x14ac:dyDescent="0.25">
      <c r="A505" s="120" t="s">
        <v>38</v>
      </c>
      <c r="B505" s="3" t="s">
        <v>415</v>
      </c>
      <c r="C505" s="81">
        <v>8</v>
      </c>
      <c r="D505" s="82" t="s">
        <v>16</v>
      </c>
      <c r="E505" s="83"/>
      <c r="F505" s="8">
        <f t="shared" si="16"/>
        <v>0</v>
      </c>
      <c r="G505" s="2"/>
    </row>
    <row r="506" spans="1:7" s="72" customFormat="1" ht="30" x14ac:dyDescent="0.25">
      <c r="A506" s="120" t="s">
        <v>40</v>
      </c>
      <c r="B506" s="94" t="s">
        <v>416</v>
      </c>
      <c r="C506" s="81">
        <v>3</v>
      </c>
      <c r="D506" s="82" t="s">
        <v>16</v>
      </c>
      <c r="E506" s="83"/>
      <c r="F506" s="8">
        <f t="shared" si="16"/>
        <v>0</v>
      </c>
      <c r="G506" s="2"/>
    </row>
    <row r="507" spans="1:7" x14ac:dyDescent="0.25">
      <c r="A507" s="106" t="s">
        <v>42</v>
      </c>
      <c r="B507" s="86" t="s">
        <v>417</v>
      </c>
      <c r="C507" s="11">
        <v>9</v>
      </c>
      <c r="D507" s="12" t="s">
        <v>16</v>
      </c>
      <c r="E507" s="13"/>
      <c r="F507" s="8">
        <f t="shared" si="16"/>
        <v>0</v>
      </c>
    </row>
    <row r="508" spans="1:7" x14ac:dyDescent="0.25">
      <c r="A508" s="106" t="s">
        <v>44</v>
      </c>
      <c r="B508" s="86" t="s">
        <v>418</v>
      </c>
      <c r="C508" s="11">
        <v>4</v>
      </c>
      <c r="D508" s="12" t="s">
        <v>16</v>
      </c>
      <c r="E508" s="13"/>
      <c r="F508" s="8">
        <f t="shared" si="16"/>
        <v>0</v>
      </c>
    </row>
    <row r="509" spans="1:7" x14ac:dyDescent="0.25">
      <c r="A509" s="37" t="s">
        <v>66</v>
      </c>
      <c r="B509" s="86" t="s">
        <v>419</v>
      </c>
      <c r="C509" s="11">
        <v>8</v>
      </c>
      <c r="D509" s="12" t="s">
        <v>16</v>
      </c>
      <c r="E509" s="13"/>
      <c r="F509" s="8">
        <f t="shared" si="16"/>
        <v>0</v>
      </c>
    </row>
    <row r="510" spans="1:7" x14ac:dyDescent="0.25">
      <c r="A510" s="106" t="s">
        <v>89</v>
      </c>
      <c r="B510" s="86" t="s">
        <v>420</v>
      </c>
      <c r="C510" s="11">
        <v>1</v>
      </c>
      <c r="D510" s="12" t="s">
        <v>16</v>
      </c>
      <c r="E510" s="13"/>
      <c r="F510" s="8">
        <f t="shared" si="16"/>
        <v>0</v>
      </c>
    </row>
    <row r="511" spans="1:7" x14ac:dyDescent="0.25">
      <c r="A511" s="106" t="s">
        <v>135</v>
      </c>
      <c r="B511" s="86" t="s">
        <v>421</v>
      </c>
      <c r="C511" s="11">
        <v>2</v>
      </c>
      <c r="D511" s="12" t="s">
        <v>16</v>
      </c>
      <c r="E511" s="13"/>
      <c r="F511" s="8">
        <f t="shared" si="16"/>
        <v>0</v>
      </c>
    </row>
    <row r="512" spans="1:7" x14ac:dyDescent="0.25">
      <c r="A512" s="106" t="s">
        <v>137</v>
      </c>
      <c r="B512" s="86" t="s">
        <v>422</v>
      </c>
      <c r="C512" s="11">
        <v>1</v>
      </c>
      <c r="D512" s="12" t="s">
        <v>16</v>
      </c>
      <c r="E512" s="13"/>
      <c r="F512" s="8">
        <f t="shared" si="16"/>
        <v>0</v>
      </c>
    </row>
    <row r="513" spans="1:7" ht="30" x14ac:dyDescent="0.25">
      <c r="A513" s="106" t="s">
        <v>139</v>
      </c>
      <c r="B513" s="86" t="s">
        <v>423</v>
      </c>
      <c r="C513" s="11">
        <v>4</v>
      </c>
      <c r="D513" s="12" t="s">
        <v>16</v>
      </c>
      <c r="E513" s="13"/>
      <c r="F513" s="8">
        <f t="shared" si="16"/>
        <v>0</v>
      </c>
    </row>
    <row r="514" spans="1:7" x14ac:dyDescent="0.25">
      <c r="A514" s="106" t="s">
        <v>141</v>
      </c>
      <c r="B514" s="94" t="s">
        <v>424</v>
      </c>
      <c r="C514" s="81">
        <v>3</v>
      </c>
      <c r="D514" s="82" t="s">
        <v>16</v>
      </c>
      <c r="F514" s="8">
        <f t="shared" si="16"/>
        <v>0</v>
      </c>
    </row>
    <row r="515" spans="1:7" x14ac:dyDescent="0.25">
      <c r="A515" s="106" t="s">
        <v>143</v>
      </c>
      <c r="B515" s="3" t="s">
        <v>425</v>
      </c>
      <c r="C515" s="81">
        <v>3</v>
      </c>
      <c r="D515" s="82" t="s">
        <v>16</v>
      </c>
      <c r="F515" s="8">
        <f t="shared" si="16"/>
        <v>0</v>
      </c>
    </row>
    <row r="516" spans="1:7" x14ac:dyDescent="0.25">
      <c r="A516" s="106" t="s">
        <v>145</v>
      </c>
      <c r="B516" s="3" t="s">
        <v>426</v>
      </c>
      <c r="C516" s="81">
        <v>5</v>
      </c>
      <c r="D516" s="82" t="s">
        <v>16</v>
      </c>
      <c r="F516" s="8">
        <f t="shared" si="16"/>
        <v>0</v>
      </c>
    </row>
    <row r="517" spans="1:7" x14ac:dyDescent="0.25">
      <c r="A517" s="123" t="s">
        <v>147</v>
      </c>
      <c r="B517" s="3" t="s">
        <v>427</v>
      </c>
      <c r="C517" s="81">
        <v>1</v>
      </c>
      <c r="D517" s="82" t="s">
        <v>16</v>
      </c>
      <c r="F517" s="8">
        <f t="shared" si="16"/>
        <v>0</v>
      </c>
    </row>
    <row r="518" spans="1:7" x14ac:dyDescent="0.25">
      <c r="A518" s="106" t="s">
        <v>149</v>
      </c>
      <c r="B518" s="3" t="s">
        <v>428</v>
      </c>
      <c r="C518" s="81">
        <v>2</v>
      </c>
      <c r="D518" s="82" t="s">
        <v>16</v>
      </c>
      <c r="F518" s="8">
        <f t="shared" si="16"/>
        <v>0</v>
      </c>
    </row>
    <row r="519" spans="1:7" x14ac:dyDescent="0.25">
      <c r="A519" s="106" t="s">
        <v>151</v>
      </c>
      <c r="B519" s="3" t="s">
        <v>429</v>
      </c>
      <c r="C519" s="81">
        <v>3</v>
      </c>
      <c r="D519" s="82" t="s">
        <v>16</v>
      </c>
      <c r="F519" s="8">
        <f t="shared" si="16"/>
        <v>0</v>
      </c>
    </row>
    <row r="520" spans="1:7" x14ac:dyDescent="0.25">
      <c r="A520" s="106" t="s">
        <v>153</v>
      </c>
      <c r="B520" s="3" t="s">
        <v>430</v>
      </c>
      <c r="C520" s="81">
        <v>4</v>
      </c>
      <c r="D520" s="82" t="s">
        <v>16</v>
      </c>
      <c r="F520" s="8">
        <f t="shared" si="16"/>
        <v>0</v>
      </c>
    </row>
    <row r="521" spans="1:7" x14ac:dyDescent="0.25">
      <c r="A521" s="106" t="s">
        <v>155</v>
      </c>
      <c r="B521" s="3" t="s">
        <v>431</v>
      </c>
      <c r="C521" s="81">
        <v>6</v>
      </c>
      <c r="D521" s="82" t="s">
        <v>16</v>
      </c>
      <c r="F521" s="8">
        <f t="shared" si="16"/>
        <v>0</v>
      </c>
    </row>
    <row r="522" spans="1:7" x14ac:dyDescent="0.25">
      <c r="A522" s="106" t="s">
        <v>157</v>
      </c>
      <c r="B522" s="3" t="s">
        <v>432</v>
      </c>
      <c r="C522" s="81">
        <v>10</v>
      </c>
      <c r="D522" s="82" t="s">
        <v>16</v>
      </c>
      <c r="F522" s="8">
        <f t="shared" si="16"/>
        <v>0</v>
      </c>
    </row>
    <row r="523" spans="1:7" x14ac:dyDescent="0.25">
      <c r="A523" s="106" t="s">
        <v>159</v>
      </c>
      <c r="B523" s="3" t="s">
        <v>433</v>
      </c>
      <c r="C523" s="81">
        <v>4</v>
      </c>
      <c r="D523" s="82" t="s">
        <v>16</v>
      </c>
      <c r="F523" s="8">
        <f t="shared" si="16"/>
        <v>0</v>
      </c>
    </row>
    <row r="524" spans="1:7" x14ac:dyDescent="0.25">
      <c r="A524" s="106" t="s">
        <v>161</v>
      </c>
      <c r="B524" s="3" t="s">
        <v>434</v>
      </c>
      <c r="C524" s="81">
        <v>5</v>
      </c>
      <c r="D524" s="82" t="s">
        <v>16</v>
      </c>
      <c r="F524" s="8">
        <f t="shared" si="16"/>
        <v>0</v>
      </c>
    </row>
    <row r="525" spans="1:7" s="72" customFormat="1" x14ac:dyDescent="0.25">
      <c r="A525" s="106" t="s">
        <v>163</v>
      </c>
      <c r="B525" s="3" t="s">
        <v>435</v>
      </c>
      <c r="C525" s="81">
        <v>1</v>
      </c>
      <c r="D525" s="82" t="s">
        <v>16</v>
      </c>
      <c r="E525" s="83"/>
      <c r="F525" s="8">
        <f t="shared" si="16"/>
        <v>0</v>
      </c>
      <c r="G525" s="2"/>
    </row>
    <row r="526" spans="1:7" s="72" customFormat="1" x14ac:dyDescent="0.25">
      <c r="A526" s="106" t="s">
        <v>165</v>
      </c>
      <c r="B526" s="3" t="s">
        <v>436</v>
      </c>
      <c r="C526" s="81">
        <v>23.11</v>
      </c>
      <c r="D526" s="82" t="s">
        <v>19</v>
      </c>
      <c r="E526" s="83"/>
      <c r="F526" s="8">
        <f t="shared" si="16"/>
        <v>0</v>
      </c>
      <c r="G526" s="2"/>
    </row>
    <row r="527" spans="1:7" s="72" customFormat="1" x14ac:dyDescent="0.25">
      <c r="A527" s="106" t="s">
        <v>167</v>
      </c>
      <c r="B527" s="3" t="s">
        <v>437</v>
      </c>
      <c r="C527" s="81">
        <v>81.239999999999995</v>
      </c>
      <c r="D527" s="82" t="s">
        <v>19</v>
      </c>
      <c r="E527" s="83"/>
      <c r="F527" s="8">
        <f t="shared" si="16"/>
        <v>0</v>
      </c>
      <c r="G527" s="2"/>
    </row>
    <row r="528" spans="1:7" s="72" customFormat="1" x14ac:dyDescent="0.25">
      <c r="A528" s="106" t="s">
        <v>170</v>
      </c>
      <c r="B528" s="3" t="s">
        <v>438</v>
      </c>
      <c r="C528" s="81">
        <v>79.010000000000005</v>
      </c>
      <c r="D528" s="82" t="s">
        <v>19</v>
      </c>
      <c r="E528" s="83"/>
      <c r="F528" s="8">
        <f t="shared" si="16"/>
        <v>0</v>
      </c>
      <c r="G528" s="2"/>
    </row>
    <row r="529" spans="1:7" s="72" customFormat="1" x14ac:dyDescent="0.25">
      <c r="A529" s="106" t="s">
        <v>172</v>
      </c>
      <c r="B529" s="3" t="s">
        <v>439</v>
      </c>
      <c r="C529" s="81">
        <v>20.8</v>
      </c>
      <c r="D529" s="82" t="s">
        <v>19</v>
      </c>
      <c r="E529" s="83"/>
      <c r="F529" s="8">
        <f t="shared" si="16"/>
        <v>0</v>
      </c>
      <c r="G529" s="2"/>
    </row>
    <row r="530" spans="1:7" ht="33" customHeight="1" x14ac:dyDescent="0.25">
      <c r="A530" s="37" t="s">
        <v>174</v>
      </c>
      <c r="B530" s="94" t="s">
        <v>440</v>
      </c>
      <c r="C530" s="81">
        <v>44.61</v>
      </c>
      <c r="D530" s="82" t="s">
        <v>19</v>
      </c>
      <c r="F530" s="8">
        <f t="shared" si="16"/>
        <v>0</v>
      </c>
    </row>
    <row r="531" spans="1:7" ht="33" customHeight="1" x14ac:dyDescent="0.25">
      <c r="A531" s="37" t="s">
        <v>176</v>
      </c>
      <c r="B531" s="94" t="s">
        <v>222</v>
      </c>
      <c r="C531" s="81">
        <v>53.7</v>
      </c>
      <c r="D531" s="82" t="s">
        <v>19</v>
      </c>
      <c r="F531" s="8">
        <f t="shared" si="16"/>
        <v>0</v>
      </c>
    </row>
    <row r="532" spans="1:7" ht="33" customHeight="1" x14ac:dyDescent="0.25">
      <c r="A532" s="37" t="s">
        <v>178</v>
      </c>
      <c r="B532" s="94" t="s">
        <v>441</v>
      </c>
      <c r="C532" s="81">
        <v>11.68</v>
      </c>
      <c r="D532" s="82" t="s">
        <v>19</v>
      </c>
      <c r="F532" s="8">
        <f t="shared" si="16"/>
        <v>0</v>
      </c>
    </row>
    <row r="533" spans="1:7" ht="33" customHeight="1" x14ac:dyDescent="0.25">
      <c r="A533" s="37" t="s">
        <v>180</v>
      </c>
      <c r="B533" s="94" t="s">
        <v>442</v>
      </c>
      <c r="C533" s="81">
        <v>11.28</v>
      </c>
      <c r="D533" s="82" t="s">
        <v>19</v>
      </c>
      <c r="F533" s="8">
        <f t="shared" si="16"/>
        <v>0</v>
      </c>
    </row>
    <row r="534" spans="1:7" ht="33" customHeight="1" x14ac:dyDescent="0.25">
      <c r="A534" s="37" t="s">
        <v>182</v>
      </c>
      <c r="B534" s="94" t="s">
        <v>443</v>
      </c>
      <c r="C534" s="81">
        <v>5.21</v>
      </c>
      <c r="D534" s="82" t="s">
        <v>19</v>
      </c>
      <c r="F534" s="8">
        <f t="shared" si="16"/>
        <v>0</v>
      </c>
    </row>
    <row r="535" spans="1:7" ht="33" customHeight="1" x14ac:dyDescent="0.25">
      <c r="A535" s="37" t="s">
        <v>184</v>
      </c>
      <c r="B535" s="94" t="s">
        <v>226</v>
      </c>
      <c r="C535" s="81">
        <v>1</v>
      </c>
      <c r="D535" s="82" t="s">
        <v>16</v>
      </c>
      <c r="F535" s="8">
        <f t="shared" si="16"/>
        <v>0</v>
      </c>
    </row>
    <row r="536" spans="1:7" ht="33" customHeight="1" x14ac:dyDescent="0.25">
      <c r="A536" s="37" t="s">
        <v>444</v>
      </c>
      <c r="B536" s="94" t="s">
        <v>445</v>
      </c>
      <c r="C536" s="81">
        <v>1</v>
      </c>
      <c r="D536" s="82" t="s">
        <v>16</v>
      </c>
      <c r="F536" s="8">
        <f t="shared" si="16"/>
        <v>0</v>
      </c>
    </row>
    <row r="537" spans="1:7" ht="33" customHeight="1" x14ac:dyDescent="0.25">
      <c r="A537" s="37" t="s">
        <v>446</v>
      </c>
      <c r="B537" s="94" t="s">
        <v>227</v>
      </c>
      <c r="C537" s="81">
        <v>1</v>
      </c>
      <c r="D537" s="82" t="s">
        <v>16</v>
      </c>
      <c r="F537" s="8">
        <f t="shared" si="16"/>
        <v>0</v>
      </c>
    </row>
    <row r="538" spans="1:7" ht="33" customHeight="1" x14ac:dyDescent="0.25">
      <c r="A538" s="37" t="s">
        <v>447</v>
      </c>
      <c r="B538" s="94" t="s">
        <v>229</v>
      </c>
      <c r="C538" s="81">
        <v>3</v>
      </c>
      <c r="D538" s="82" t="s">
        <v>16</v>
      </c>
      <c r="F538" s="8">
        <f t="shared" si="16"/>
        <v>0</v>
      </c>
    </row>
    <row r="539" spans="1:7" ht="33" customHeight="1" x14ac:dyDescent="0.25">
      <c r="A539" s="37" t="s">
        <v>448</v>
      </c>
      <c r="B539" s="94" t="s">
        <v>449</v>
      </c>
      <c r="C539" s="81">
        <v>1</v>
      </c>
      <c r="D539" s="82" t="s">
        <v>16</v>
      </c>
      <c r="F539" s="8">
        <f t="shared" si="16"/>
        <v>0</v>
      </c>
    </row>
    <row r="540" spans="1:7" ht="33" customHeight="1" x14ac:dyDescent="0.25">
      <c r="A540" s="37" t="s">
        <v>450</v>
      </c>
      <c r="B540" s="94" t="s">
        <v>451</v>
      </c>
      <c r="C540" s="81">
        <v>3</v>
      </c>
      <c r="D540" s="82" t="s">
        <v>16</v>
      </c>
      <c r="F540" s="8">
        <f t="shared" si="16"/>
        <v>0</v>
      </c>
    </row>
    <row r="541" spans="1:7" s="72" customFormat="1" x14ac:dyDescent="0.25">
      <c r="A541" s="106" t="s">
        <v>452</v>
      </c>
      <c r="B541" s="3" t="s">
        <v>453</v>
      </c>
      <c r="C541" s="81">
        <v>1</v>
      </c>
      <c r="D541" s="82" t="s">
        <v>454</v>
      </c>
      <c r="E541" s="83"/>
      <c r="F541" s="8">
        <f t="shared" si="16"/>
        <v>0</v>
      </c>
      <c r="G541" s="2"/>
    </row>
    <row r="542" spans="1:7" s="72" customFormat="1" x14ac:dyDescent="0.25">
      <c r="A542" s="120" t="s">
        <v>455</v>
      </c>
      <c r="B542" s="3" t="s">
        <v>456</v>
      </c>
      <c r="C542" s="81">
        <v>1</v>
      </c>
      <c r="D542" s="82" t="s">
        <v>454</v>
      </c>
      <c r="E542" s="83"/>
      <c r="F542" s="8">
        <f t="shared" si="16"/>
        <v>0</v>
      </c>
      <c r="G542" s="15">
        <f>SUM(F495:F542)</f>
        <v>0</v>
      </c>
    </row>
    <row r="543" spans="1:7" x14ac:dyDescent="0.25">
      <c r="B543" s="3"/>
      <c r="G543" s="39"/>
    </row>
    <row r="544" spans="1:7" x14ac:dyDescent="0.25">
      <c r="A544" s="98" t="s">
        <v>457</v>
      </c>
      <c r="B544" s="84" t="s">
        <v>236</v>
      </c>
      <c r="C544" s="11"/>
      <c r="D544" s="12"/>
      <c r="E544" s="13"/>
      <c r="G544" s="15"/>
    </row>
    <row r="545" spans="1:7" x14ac:dyDescent="0.25">
      <c r="A545" s="106" t="s">
        <v>14</v>
      </c>
      <c r="B545" s="10" t="s">
        <v>458</v>
      </c>
      <c r="C545" s="11">
        <f>SUM(C546:C547)+C446</f>
        <v>2389.1</v>
      </c>
      <c r="D545" s="12" t="s">
        <v>26</v>
      </c>
      <c r="E545" s="13"/>
      <c r="F545" s="8">
        <f>ROUND(C545*E545,2)</f>
        <v>0</v>
      </c>
      <c r="G545" s="15"/>
    </row>
    <row r="546" spans="1:7" x14ac:dyDescent="0.25">
      <c r="A546" s="106" t="s">
        <v>17</v>
      </c>
      <c r="B546" s="10" t="s">
        <v>459</v>
      </c>
      <c r="C546" s="81">
        <v>46</v>
      </c>
      <c r="D546" s="12" t="s">
        <v>26</v>
      </c>
      <c r="E546" s="13"/>
      <c r="F546" s="8">
        <f>ROUND(C546*E546,2)</f>
        <v>0</v>
      </c>
      <c r="G546" s="39"/>
    </row>
    <row r="547" spans="1:7" x14ac:dyDescent="0.25">
      <c r="A547" s="106" t="s">
        <v>20</v>
      </c>
      <c r="B547" s="10" t="s">
        <v>238</v>
      </c>
      <c r="C547" s="81">
        <v>2293.06</v>
      </c>
      <c r="D547" s="12" t="s">
        <v>26</v>
      </c>
      <c r="E547" s="13"/>
      <c r="F547" s="8">
        <f>ROUND(C547*E547,2)</f>
        <v>0</v>
      </c>
      <c r="G547" s="15">
        <f>SUM(F545:F547)</f>
        <v>0</v>
      </c>
    </row>
    <row r="548" spans="1:7" x14ac:dyDescent="0.25">
      <c r="A548" s="106"/>
      <c r="B548" s="10"/>
      <c r="C548" s="11"/>
      <c r="D548" s="12"/>
      <c r="E548" s="13"/>
      <c r="G548" s="15"/>
    </row>
    <row r="549" spans="1:7" x14ac:dyDescent="0.25">
      <c r="A549" s="9" t="s">
        <v>460</v>
      </c>
      <c r="B549" s="99" t="s">
        <v>240</v>
      </c>
      <c r="C549" s="101"/>
      <c r="D549" s="102"/>
      <c r="E549" s="103"/>
    </row>
    <row r="550" spans="1:7" ht="33" customHeight="1" x14ac:dyDescent="0.25">
      <c r="A550" s="37" t="s">
        <v>14</v>
      </c>
      <c r="B550" s="125" t="s">
        <v>244</v>
      </c>
      <c r="C550" s="81">
        <v>167.75</v>
      </c>
      <c r="D550" s="82" t="s">
        <v>19</v>
      </c>
      <c r="F550" s="8">
        <f t="shared" ref="F550:F558" si="17">ROUND(C550*E550,2)</f>
        <v>0</v>
      </c>
    </row>
    <row r="551" spans="1:7" ht="33" customHeight="1" x14ac:dyDescent="0.25">
      <c r="A551" s="37" t="s">
        <v>17</v>
      </c>
      <c r="B551" s="125" t="s">
        <v>461</v>
      </c>
      <c r="C551" s="81">
        <v>4.5</v>
      </c>
      <c r="D551" s="82" t="s">
        <v>19</v>
      </c>
      <c r="F551" s="8">
        <f t="shared" si="17"/>
        <v>0</v>
      </c>
    </row>
    <row r="552" spans="1:7" ht="50.25" customHeight="1" x14ac:dyDescent="0.25">
      <c r="A552" s="7" t="s">
        <v>20</v>
      </c>
      <c r="B552" s="125" t="s">
        <v>462</v>
      </c>
      <c r="C552" s="81">
        <v>8.81</v>
      </c>
      <c r="D552" s="82" t="s">
        <v>19</v>
      </c>
      <c r="F552" s="8">
        <f t="shared" si="17"/>
        <v>0</v>
      </c>
    </row>
    <row r="553" spans="1:7" x14ac:dyDescent="0.25">
      <c r="A553" s="7" t="s">
        <v>22</v>
      </c>
      <c r="B553" s="94" t="s">
        <v>463</v>
      </c>
      <c r="C553" s="81">
        <v>2.75</v>
      </c>
      <c r="D553" s="82" t="s">
        <v>19</v>
      </c>
      <c r="F553" s="8">
        <f t="shared" si="17"/>
        <v>0</v>
      </c>
    </row>
    <row r="554" spans="1:7" x14ac:dyDescent="0.25">
      <c r="A554" s="106" t="s">
        <v>24</v>
      </c>
      <c r="B554" s="94" t="s">
        <v>464</v>
      </c>
      <c r="C554" s="81">
        <v>4.33</v>
      </c>
      <c r="D554" s="82" t="s">
        <v>26</v>
      </c>
      <c r="F554" s="8">
        <f t="shared" si="17"/>
        <v>0</v>
      </c>
    </row>
    <row r="555" spans="1:7" ht="33" customHeight="1" x14ac:dyDescent="0.25">
      <c r="A555" s="37" t="s">
        <v>27</v>
      </c>
      <c r="B555" s="125" t="s">
        <v>465</v>
      </c>
      <c r="C555" s="81">
        <v>7.3</v>
      </c>
      <c r="D555" s="82" t="s">
        <v>19</v>
      </c>
      <c r="F555" s="8">
        <f t="shared" si="17"/>
        <v>0</v>
      </c>
    </row>
    <row r="556" spans="1:7" ht="33" customHeight="1" x14ac:dyDescent="0.25">
      <c r="A556" s="37" t="s">
        <v>30</v>
      </c>
      <c r="B556" s="125" t="s">
        <v>466</v>
      </c>
      <c r="C556" s="81">
        <v>9.68</v>
      </c>
      <c r="D556" s="82" t="s">
        <v>19</v>
      </c>
      <c r="F556" s="8">
        <f t="shared" si="17"/>
        <v>0</v>
      </c>
    </row>
    <row r="557" spans="1:7" ht="33" customHeight="1" x14ac:dyDescent="0.25">
      <c r="A557" s="37" t="s">
        <v>32</v>
      </c>
      <c r="B557" s="125" t="s">
        <v>467</v>
      </c>
      <c r="C557" s="81">
        <v>19.71</v>
      </c>
      <c r="D557" s="82" t="s">
        <v>19</v>
      </c>
      <c r="F557" s="8">
        <f t="shared" si="17"/>
        <v>0</v>
      </c>
    </row>
    <row r="558" spans="1:7" ht="33" customHeight="1" x14ac:dyDescent="0.25">
      <c r="A558" s="37" t="s">
        <v>34</v>
      </c>
      <c r="B558" s="125" t="s">
        <v>468</v>
      </c>
      <c r="C558" s="81">
        <v>1</v>
      </c>
      <c r="D558" s="82" t="s">
        <v>469</v>
      </c>
      <c r="F558" s="8">
        <f t="shared" si="17"/>
        <v>0</v>
      </c>
      <c r="G558" s="2">
        <f>SUM(F550:F558)</f>
        <v>0</v>
      </c>
    </row>
    <row r="559" spans="1:7" x14ac:dyDescent="0.25">
      <c r="B559" s="3"/>
      <c r="G559" s="39"/>
    </row>
    <row r="560" spans="1:7" s="72" customFormat="1" x14ac:dyDescent="0.25">
      <c r="A560" s="107" t="s">
        <v>470</v>
      </c>
      <c r="B560" s="108" t="s">
        <v>246</v>
      </c>
      <c r="C560" s="109"/>
      <c r="D560" s="110"/>
      <c r="E560" s="111"/>
      <c r="F560" s="109"/>
      <c r="G560" s="112"/>
    </row>
    <row r="561" spans="1:7" s="72" customFormat="1" x14ac:dyDescent="0.25">
      <c r="A561" s="113" t="s">
        <v>14</v>
      </c>
      <c r="B561" s="94" t="s">
        <v>247</v>
      </c>
      <c r="C561" s="109">
        <v>5</v>
      </c>
      <c r="D561" s="110" t="s">
        <v>16</v>
      </c>
      <c r="E561" s="111"/>
      <c r="F561" s="109">
        <f t="shared" ref="F561:F570" si="18">C561*E561</f>
        <v>0</v>
      </c>
      <c r="G561" s="114"/>
    </row>
    <row r="562" spans="1:7" s="72" customFormat="1" x14ac:dyDescent="0.25">
      <c r="A562" s="113" t="s">
        <v>17</v>
      </c>
      <c r="B562" s="94" t="s">
        <v>248</v>
      </c>
      <c r="C562" s="109">
        <v>5</v>
      </c>
      <c r="D562" s="110" t="s">
        <v>16</v>
      </c>
      <c r="E562" s="111"/>
      <c r="F562" s="109">
        <f t="shared" si="18"/>
        <v>0</v>
      </c>
      <c r="G562" s="114"/>
    </row>
    <row r="563" spans="1:7" s="72" customFormat="1" ht="15" customHeight="1" x14ac:dyDescent="0.25">
      <c r="A563" s="113" t="s">
        <v>20</v>
      </c>
      <c r="B563" s="94" t="s">
        <v>249</v>
      </c>
      <c r="C563" s="109">
        <v>46</v>
      </c>
      <c r="D563" s="110" t="s">
        <v>16</v>
      </c>
      <c r="E563" s="111"/>
      <c r="F563" s="109">
        <f t="shared" si="18"/>
        <v>0</v>
      </c>
      <c r="G563" s="112"/>
    </row>
    <row r="564" spans="1:7" x14ac:dyDescent="0.25">
      <c r="A564" s="113" t="s">
        <v>22</v>
      </c>
      <c r="B564" s="94" t="s">
        <v>250</v>
      </c>
      <c r="C564" s="109">
        <v>7</v>
      </c>
      <c r="D564" s="110" t="s">
        <v>16</v>
      </c>
      <c r="E564" s="111"/>
      <c r="F564" s="109">
        <f t="shared" si="18"/>
        <v>0</v>
      </c>
      <c r="G564" s="114"/>
    </row>
    <row r="565" spans="1:7" ht="30" x14ac:dyDescent="0.25">
      <c r="A565" s="113" t="s">
        <v>24</v>
      </c>
      <c r="B565" s="94" t="s">
        <v>471</v>
      </c>
      <c r="C565" s="109">
        <v>3</v>
      </c>
      <c r="D565" s="110" t="s">
        <v>16</v>
      </c>
      <c r="E565" s="111"/>
      <c r="F565" s="109">
        <f t="shared" si="18"/>
        <v>0</v>
      </c>
      <c r="G565" s="114"/>
    </row>
    <row r="566" spans="1:7" x14ac:dyDescent="0.25">
      <c r="A566" s="113" t="s">
        <v>27</v>
      </c>
      <c r="B566" s="94" t="s">
        <v>472</v>
      </c>
      <c r="C566" s="109">
        <v>3</v>
      </c>
      <c r="D566" s="110" t="s">
        <v>16</v>
      </c>
      <c r="E566" s="111"/>
      <c r="F566" s="109">
        <f t="shared" si="18"/>
        <v>0</v>
      </c>
      <c r="G566" s="114"/>
    </row>
    <row r="567" spans="1:7" x14ac:dyDescent="0.25">
      <c r="A567" s="113" t="s">
        <v>30</v>
      </c>
      <c r="B567" s="94" t="s">
        <v>473</v>
      </c>
      <c r="C567" s="109">
        <v>1</v>
      </c>
      <c r="D567" s="110" t="s">
        <v>16</v>
      </c>
      <c r="E567" s="111"/>
      <c r="F567" s="109">
        <f t="shared" si="18"/>
        <v>0</v>
      </c>
      <c r="G567" s="114"/>
    </row>
    <row r="568" spans="1:7" s="72" customFormat="1" ht="15" customHeight="1" x14ac:dyDescent="0.25">
      <c r="A568" s="113" t="s">
        <v>32</v>
      </c>
      <c r="B568" s="94" t="s">
        <v>474</v>
      </c>
      <c r="C568" s="109">
        <v>13</v>
      </c>
      <c r="D568" s="110" t="s">
        <v>16</v>
      </c>
      <c r="E568" s="111"/>
      <c r="F568" s="109">
        <f t="shared" si="18"/>
        <v>0</v>
      </c>
      <c r="G568" s="112"/>
    </row>
    <row r="569" spans="1:7" x14ac:dyDescent="0.25">
      <c r="A569" s="113" t="s">
        <v>34</v>
      </c>
      <c r="B569" s="94" t="s">
        <v>475</v>
      </c>
      <c r="C569" s="109">
        <v>5</v>
      </c>
      <c r="D569" s="110" t="s">
        <v>16</v>
      </c>
      <c r="E569" s="111"/>
      <c r="F569" s="109">
        <f t="shared" si="18"/>
        <v>0</v>
      </c>
      <c r="G569" s="114"/>
    </row>
    <row r="570" spans="1:7" x14ac:dyDescent="0.25">
      <c r="A570" s="113" t="s">
        <v>36</v>
      </c>
      <c r="B570" s="94" t="s">
        <v>251</v>
      </c>
      <c r="C570" s="109">
        <v>1</v>
      </c>
      <c r="D570" s="110" t="s">
        <v>16</v>
      </c>
      <c r="E570" s="111"/>
      <c r="F570" s="109">
        <f t="shared" si="18"/>
        <v>0</v>
      </c>
      <c r="G570" s="114">
        <f>SUM(F561:F570)</f>
        <v>0</v>
      </c>
    </row>
    <row r="571" spans="1:7" x14ac:dyDescent="0.25">
      <c r="A571" s="113"/>
      <c r="B571" s="99" t="s">
        <v>476</v>
      </c>
      <c r="C571" s="109"/>
      <c r="D571" s="110"/>
      <c r="E571" s="111"/>
      <c r="F571" s="109"/>
      <c r="G571" s="114"/>
    </row>
    <row r="572" spans="1:7" s="72" customFormat="1" ht="15" customHeight="1" x14ac:dyDescent="0.25">
      <c r="A572" s="113" t="s">
        <v>14</v>
      </c>
      <c r="B572" s="94" t="s">
        <v>249</v>
      </c>
      <c r="C572" s="109">
        <v>26</v>
      </c>
      <c r="D572" s="110" t="s">
        <v>16</v>
      </c>
      <c r="E572" s="111"/>
      <c r="F572" s="109">
        <f>C572*E572</f>
        <v>0</v>
      </c>
      <c r="G572" s="112"/>
    </row>
    <row r="573" spans="1:7" s="72" customFormat="1" ht="15" customHeight="1" x14ac:dyDescent="0.25">
      <c r="A573" s="113" t="s">
        <v>17</v>
      </c>
      <c r="B573" s="94" t="s">
        <v>474</v>
      </c>
      <c r="C573" s="109">
        <v>2</v>
      </c>
      <c r="D573" s="110" t="s">
        <v>16</v>
      </c>
      <c r="E573" s="111"/>
      <c r="F573" s="109">
        <f>C573*E573</f>
        <v>0</v>
      </c>
      <c r="G573" s="112"/>
    </row>
    <row r="574" spans="1:7" x14ac:dyDescent="0.25">
      <c r="A574" s="113" t="s">
        <v>20</v>
      </c>
      <c r="B574" s="94" t="s">
        <v>477</v>
      </c>
      <c r="C574" s="109">
        <v>1</v>
      </c>
      <c r="D574" s="110" t="s">
        <v>16</v>
      </c>
      <c r="E574" s="111"/>
      <c r="F574" s="109">
        <f>C574*E574</f>
        <v>0</v>
      </c>
      <c r="G574" s="114">
        <f>SUM(F572:F574)</f>
        <v>0</v>
      </c>
    </row>
    <row r="575" spans="1:7" s="72" customFormat="1" x14ac:dyDescent="0.25">
      <c r="A575" s="113"/>
      <c r="B575" s="94"/>
      <c r="C575" s="109"/>
      <c r="D575" s="110"/>
      <c r="E575" s="111"/>
      <c r="F575" s="109"/>
      <c r="G575" s="114"/>
    </row>
    <row r="576" spans="1:7" s="72" customFormat="1" x14ac:dyDescent="0.25">
      <c r="A576" s="113"/>
      <c r="B576" s="94"/>
      <c r="C576" s="109"/>
      <c r="D576" s="110"/>
      <c r="E576" s="111"/>
      <c r="F576" s="109"/>
      <c r="G576" s="114"/>
    </row>
    <row r="577" spans="1:13" x14ac:dyDescent="0.25">
      <c r="A577" s="88" t="s">
        <v>478</v>
      </c>
      <c r="B577" s="89" t="s">
        <v>479</v>
      </c>
      <c r="F577" s="85"/>
    </row>
    <row r="578" spans="1:13" s="30" customFormat="1" x14ac:dyDescent="0.25">
      <c r="A578" s="37" t="s">
        <v>14</v>
      </c>
      <c r="B578" s="90" t="s">
        <v>480</v>
      </c>
      <c r="C578" s="81">
        <v>1.1499999999999999</v>
      </c>
      <c r="D578" s="82" t="s">
        <v>29</v>
      </c>
      <c r="E578" s="83"/>
      <c r="F578" s="8">
        <f>ROUND(C578*E578,2)</f>
        <v>0</v>
      </c>
      <c r="G578" s="2"/>
      <c r="H578" s="31"/>
      <c r="I578" s="31"/>
      <c r="J578" s="31"/>
      <c r="K578" s="31"/>
      <c r="L578" s="31"/>
      <c r="M578" s="31"/>
    </row>
    <row r="579" spans="1:13" x14ac:dyDescent="0.25">
      <c r="A579" s="37" t="s">
        <v>17</v>
      </c>
      <c r="B579" s="10" t="s">
        <v>120</v>
      </c>
      <c r="C579" s="81">
        <f>C578*1.3</f>
        <v>1.4949999999999999</v>
      </c>
      <c r="D579" s="82" t="s">
        <v>29</v>
      </c>
      <c r="F579" s="8">
        <f t="shared" ref="F579:F595" si="19">ROUND(C579*E579,2)</f>
        <v>0</v>
      </c>
    </row>
    <row r="580" spans="1:13" ht="33" customHeight="1" x14ac:dyDescent="0.25">
      <c r="A580" s="37" t="s">
        <v>20</v>
      </c>
      <c r="B580" s="125" t="s">
        <v>481</v>
      </c>
      <c r="C580" s="81">
        <v>4.2280000000000006</v>
      </c>
      <c r="D580" s="82" t="s">
        <v>29</v>
      </c>
      <c r="F580" s="8">
        <f t="shared" si="19"/>
        <v>0</v>
      </c>
    </row>
    <row r="581" spans="1:13" ht="33" customHeight="1" x14ac:dyDescent="0.25">
      <c r="A581" s="37" t="s">
        <v>22</v>
      </c>
      <c r="B581" s="125" t="s">
        <v>482</v>
      </c>
      <c r="C581" s="81">
        <v>16.63</v>
      </c>
      <c r="D581" s="82" t="s">
        <v>29</v>
      </c>
      <c r="F581" s="8">
        <f t="shared" si="19"/>
        <v>0</v>
      </c>
    </row>
    <row r="582" spans="1:13" ht="15.75" customHeight="1" x14ac:dyDescent="0.25">
      <c r="A582" s="37" t="s">
        <v>24</v>
      </c>
      <c r="B582" s="117" t="s">
        <v>483</v>
      </c>
      <c r="C582" s="81">
        <v>1.1499999999999999</v>
      </c>
      <c r="D582" s="82" t="s">
        <v>29</v>
      </c>
      <c r="F582" s="8">
        <f t="shared" si="19"/>
        <v>0</v>
      </c>
    </row>
    <row r="583" spans="1:13" ht="15.75" customHeight="1" x14ac:dyDescent="0.25">
      <c r="A583" s="37" t="s">
        <v>27</v>
      </c>
      <c r="B583" s="126" t="s">
        <v>484</v>
      </c>
      <c r="C583" s="81">
        <v>23.75</v>
      </c>
      <c r="D583" s="82" t="s">
        <v>26</v>
      </c>
      <c r="F583" s="8">
        <f t="shared" si="19"/>
        <v>0</v>
      </c>
    </row>
    <row r="584" spans="1:13" ht="63" customHeight="1" x14ac:dyDescent="0.25">
      <c r="A584" s="37" t="s">
        <v>30</v>
      </c>
      <c r="B584" s="125" t="s">
        <v>485</v>
      </c>
      <c r="C584" s="81">
        <v>1</v>
      </c>
      <c r="D584" s="82" t="s">
        <v>469</v>
      </c>
      <c r="F584" s="8">
        <f t="shared" si="19"/>
        <v>0</v>
      </c>
      <c r="G584" s="39"/>
    </row>
    <row r="585" spans="1:13" ht="51" customHeight="1" x14ac:dyDescent="0.25">
      <c r="A585" s="37" t="s">
        <v>32</v>
      </c>
      <c r="B585" s="125" t="s">
        <v>486</v>
      </c>
      <c r="C585" s="81">
        <v>41.66</v>
      </c>
      <c r="D585" s="82" t="s">
        <v>19</v>
      </c>
      <c r="F585" s="8">
        <f t="shared" si="19"/>
        <v>0</v>
      </c>
      <c r="G585" s="39"/>
    </row>
    <row r="586" spans="1:13" ht="33" customHeight="1" x14ac:dyDescent="0.25">
      <c r="A586" s="37" t="s">
        <v>34</v>
      </c>
      <c r="B586" s="125" t="s">
        <v>487</v>
      </c>
      <c r="C586" s="81">
        <v>118.44</v>
      </c>
      <c r="D586" s="82" t="s">
        <v>26</v>
      </c>
      <c r="F586" s="8">
        <f t="shared" si="19"/>
        <v>0</v>
      </c>
    </row>
    <row r="587" spans="1:13" x14ac:dyDescent="0.25">
      <c r="A587" s="37" t="s">
        <v>36</v>
      </c>
      <c r="B587" s="87" t="s">
        <v>488</v>
      </c>
      <c r="C587" s="101">
        <v>157.01</v>
      </c>
      <c r="D587" s="102" t="s">
        <v>26</v>
      </c>
      <c r="E587" s="103"/>
      <c r="F587" s="8">
        <f t="shared" si="19"/>
        <v>0</v>
      </c>
    </row>
    <row r="588" spans="1:13" ht="33" customHeight="1" x14ac:dyDescent="0.25">
      <c r="A588" s="37" t="s">
        <v>38</v>
      </c>
      <c r="B588" s="125" t="s">
        <v>489</v>
      </c>
      <c r="C588" s="81">
        <v>48.41</v>
      </c>
      <c r="D588" s="82" t="s">
        <v>26</v>
      </c>
      <c r="F588" s="8">
        <f t="shared" si="19"/>
        <v>0</v>
      </c>
    </row>
    <row r="589" spans="1:13" ht="30" x14ac:dyDescent="0.25">
      <c r="A589" s="37" t="s">
        <v>40</v>
      </c>
      <c r="B589" s="127" t="s">
        <v>490</v>
      </c>
      <c r="C589" s="101">
        <v>11.5</v>
      </c>
      <c r="D589" s="102" t="s">
        <v>26</v>
      </c>
      <c r="E589" s="103"/>
      <c r="F589" s="8">
        <f t="shared" si="19"/>
        <v>0</v>
      </c>
    </row>
    <row r="590" spans="1:13" ht="33" customHeight="1" x14ac:dyDescent="0.25">
      <c r="A590" s="37" t="s">
        <v>42</v>
      </c>
      <c r="B590" s="125" t="s">
        <v>491</v>
      </c>
      <c r="C590" s="81">
        <v>3.26</v>
      </c>
      <c r="D590" s="82" t="s">
        <v>26</v>
      </c>
      <c r="F590" s="8">
        <f t="shared" si="19"/>
        <v>0</v>
      </c>
    </row>
    <row r="591" spans="1:13" ht="51" customHeight="1" x14ac:dyDescent="0.25">
      <c r="A591" s="37" t="s">
        <v>44</v>
      </c>
      <c r="B591" s="125" t="s">
        <v>492</v>
      </c>
      <c r="C591" s="81">
        <v>10.55</v>
      </c>
      <c r="D591" s="82" t="s">
        <v>26</v>
      </c>
      <c r="F591" s="8">
        <f t="shared" si="19"/>
        <v>0</v>
      </c>
      <c r="G591" s="39"/>
    </row>
    <row r="592" spans="1:13" x14ac:dyDescent="0.25">
      <c r="A592" s="37" t="s">
        <v>66</v>
      </c>
      <c r="B592" s="94" t="s">
        <v>493</v>
      </c>
      <c r="C592" s="81">
        <v>48.86</v>
      </c>
      <c r="D592" s="82" t="s">
        <v>26</v>
      </c>
      <c r="F592" s="8">
        <f t="shared" si="19"/>
        <v>0</v>
      </c>
    </row>
    <row r="593" spans="1:7" ht="33" customHeight="1" x14ac:dyDescent="0.25">
      <c r="A593" s="37" t="s">
        <v>89</v>
      </c>
      <c r="B593" s="125" t="s">
        <v>494</v>
      </c>
      <c r="C593" s="81">
        <v>99.74</v>
      </c>
      <c r="D593" s="82" t="s">
        <v>26</v>
      </c>
      <c r="F593" s="8">
        <f t="shared" si="19"/>
        <v>0</v>
      </c>
    </row>
    <row r="594" spans="1:7" ht="33" customHeight="1" x14ac:dyDescent="0.25">
      <c r="A594" s="37" t="s">
        <v>135</v>
      </c>
      <c r="B594" s="125" t="s">
        <v>495</v>
      </c>
      <c r="C594" s="81">
        <v>198.62</v>
      </c>
      <c r="D594" s="82" t="s">
        <v>26</v>
      </c>
      <c r="F594" s="8">
        <f t="shared" si="19"/>
        <v>0</v>
      </c>
    </row>
    <row r="595" spans="1:7" x14ac:dyDescent="0.25">
      <c r="A595" s="37" t="s">
        <v>137</v>
      </c>
      <c r="B595" s="94" t="s">
        <v>496</v>
      </c>
      <c r="C595" s="81">
        <v>108.28</v>
      </c>
      <c r="D595" s="82" t="s">
        <v>26</v>
      </c>
      <c r="F595" s="8">
        <f t="shared" si="19"/>
        <v>0</v>
      </c>
      <c r="G595" s="2">
        <f>SUM(F578:F595)</f>
        <v>0</v>
      </c>
    </row>
    <row r="596" spans="1:7" x14ac:dyDescent="0.25">
      <c r="B596" s="35"/>
      <c r="F596" s="85"/>
    </row>
    <row r="597" spans="1:7" s="72" customFormat="1" x14ac:dyDescent="0.25">
      <c r="A597" s="107" t="s">
        <v>497</v>
      </c>
      <c r="B597" s="108" t="s">
        <v>253</v>
      </c>
      <c r="C597" s="109"/>
      <c r="D597" s="110"/>
      <c r="E597" s="111"/>
      <c r="F597" s="109"/>
      <c r="G597" s="112"/>
    </row>
    <row r="598" spans="1:7" s="72" customFormat="1" x14ac:dyDescent="0.25">
      <c r="A598" s="113" t="s">
        <v>14</v>
      </c>
      <c r="B598" s="94" t="s">
        <v>498</v>
      </c>
      <c r="C598" s="109">
        <v>9</v>
      </c>
      <c r="D598" s="110" t="s">
        <v>16</v>
      </c>
      <c r="E598" s="111"/>
      <c r="F598" s="109">
        <f>C598*E598</f>
        <v>0</v>
      </c>
      <c r="G598" s="114"/>
    </row>
    <row r="599" spans="1:7" s="72" customFormat="1" x14ac:dyDescent="0.25">
      <c r="A599" s="113" t="s">
        <v>17</v>
      </c>
      <c r="B599" s="94" t="s">
        <v>255</v>
      </c>
      <c r="C599" s="109">
        <v>45</v>
      </c>
      <c r="D599" s="110" t="s">
        <v>19</v>
      </c>
      <c r="E599" s="111"/>
      <c r="F599" s="109">
        <f>C599*E599</f>
        <v>0</v>
      </c>
      <c r="G599" s="112"/>
    </row>
    <row r="600" spans="1:7" s="72" customFormat="1" ht="15" customHeight="1" x14ac:dyDescent="0.25">
      <c r="A600" s="113" t="s">
        <v>20</v>
      </c>
      <c r="B600" s="94" t="s">
        <v>256</v>
      </c>
      <c r="C600" s="109">
        <v>9</v>
      </c>
      <c r="D600" s="110" t="s">
        <v>16</v>
      </c>
      <c r="E600" s="111"/>
      <c r="F600" s="109">
        <f>C600*E600</f>
        <v>0</v>
      </c>
      <c r="G600" s="114"/>
    </row>
    <row r="601" spans="1:7" x14ac:dyDescent="0.25">
      <c r="A601" s="113" t="s">
        <v>22</v>
      </c>
      <c r="B601" s="94" t="s">
        <v>499</v>
      </c>
      <c r="C601" s="109">
        <v>2</v>
      </c>
      <c r="D601" s="110" t="s">
        <v>16</v>
      </c>
      <c r="E601" s="111"/>
      <c r="F601" s="109">
        <f>C601*E601</f>
        <v>0</v>
      </c>
      <c r="G601" s="114">
        <f>SUM(F598:F601)</f>
        <v>0</v>
      </c>
    </row>
    <row r="602" spans="1:7" s="72" customFormat="1" x14ac:dyDescent="0.25">
      <c r="A602" s="113"/>
      <c r="B602" s="94"/>
      <c r="C602" s="109"/>
      <c r="D602" s="110"/>
      <c r="E602" s="111"/>
      <c r="F602" s="109"/>
      <c r="G602" s="114"/>
    </row>
    <row r="603" spans="1:7" x14ac:dyDescent="0.25">
      <c r="A603" s="7"/>
      <c r="B603" s="392" t="s">
        <v>500</v>
      </c>
      <c r="C603" s="392"/>
      <c r="D603" s="392"/>
      <c r="E603" s="392"/>
      <c r="F603" s="1" t="s">
        <v>88</v>
      </c>
      <c r="G603" s="2">
        <f>SUM(G338:G601)</f>
        <v>0</v>
      </c>
    </row>
    <row r="604" spans="1:7" x14ac:dyDescent="0.25">
      <c r="B604" s="3"/>
      <c r="G604" s="39"/>
    </row>
    <row r="605" spans="1:7" x14ac:dyDescent="0.25">
      <c r="A605" s="79" t="s">
        <v>501</v>
      </c>
      <c r="B605" s="80" t="s">
        <v>502</v>
      </c>
    </row>
    <row r="606" spans="1:7" x14ac:dyDescent="0.25">
      <c r="B606" s="80"/>
    </row>
    <row r="607" spans="1:7" s="78" customFormat="1" x14ac:dyDescent="0.25">
      <c r="A607" s="128" t="s">
        <v>113</v>
      </c>
      <c r="B607" s="80" t="s">
        <v>114</v>
      </c>
      <c r="C607" s="4"/>
      <c r="D607" s="5"/>
      <c r="E607" s="6"/>
      <c r="F607" s="1"/>
      <c r="G607" s="15"/>
    </row>
    <row r="608" spans="1:7" s="78" customFormat="1" x14ac:dyDescent="0.25">
      <c r="A608" s="129" t="s">
        <v>14</v>
      </c>
      <c r="B608" s="91" t="s">
        <v>503</v>
      </c>
      <c r="C608" s="81">
        <v>969.79</v>
      </c>
      <c r="D608" s="12" t="s">
        <v>26</v>
      </c>
      <c r="E608" s="13"/>
      <c r="F608" s="8">
        <f>ROUND(C608*E608,2)</f>
        <v>0</v>
      </c>
      <c r="G608" s="15">
        <f>SUM(F608:F608)</f>
        <v>0</v>
      </c>
    </row>
    <row r="609" spans="1:7" s="78" customFormat="1" x14ac:dyDescent="0.25">
      <c r="A609" s="129"/>
      <c r="B609" s="91"/>
      <c r="C609" s="81"/>
      <c r="D609" s="12"/>
      <c r="E609" s="13"/>
      <c r="F609" s="14"/>
      <c r="G609" s="15"/>
    </row>
    <row r="610" spans="1:7" s="78" customFormat="1" x14ac:dyDescent="0.25">
      <c r="A610" s="129"/>
      <c r="B610" s="91"/>
      <c r="C610" s="81"/>
      <c r="D610" s="12"/>
      <c r="E610" s="13"/>
      <c r="F610" s="14"/>
      <c r="G610" s="15"/>
    </row>
    <row r="611" spans="1:7" x14ac:dyDescent="0.25">
      <c r="A611" s="88" t="s">
        <v>504</v>
      </c>
      <c r="B611" s="80" t="s">
        <v>123</v>
      </c>
      <c r="F611" s="14"/>
    </row>
    <row r="612" spans="1:7" x14ac:dyDescent="0.25">
      <c r="A612" s="37" t="s">
        <v>14</v>
      </c>
      <c r="B612" s="86" t="s">
        <v>261</v>
      </c>
      <c r="C612" s="81">
        <v>5.78</v>
      </c>
      <c r="D612" s="82" t="s">
        <v>29</v>
      </c>
      <c r="F612" s="8">
        <f>ROUND(C612*E612,2)</f>
        <v>0</v>
      </c>
    </row>
    <row r="613" spans="1:7" x14ac:dyDescent="0.25">
      <c r="A613" s="37" t="s">
        <v>17</v>
      </c>
      <c r="B613" s="86" t="s">
        <v>311</v>
      </c>
      <c r="C613" s="81">
        <v>6.3</v>
      </c>
      <c r="D613" s="82" t="s">
        <v>29</v>
      </c>
      <c r="F613" s="8">
        <f t="shared" ref="F613:F640" si="20">ROUND(C613*E613,2)</f>
        <v>0</v>
      </c>
    </row>
    <row r="614" spans="1:7" x14ac:dyDescent="0.25">
      <c r="A614" s="37" t="s">
        <v>20</v>
      </c>
      <c r="B614" s="86" t="s">
        <v>263</v>
      </c>
      <c r="C614" s="81">
        <v>8.8699999999999992</v>
      </c>
      <c r="D614" s="82" t="s">
        <v>29</v>
      </c>
      <c r="F614" s="8">
        <f t="shared" si="20"/>
        <v>0</v>
      </c>
    </row>
    <row r="615" spans="1:7" x14ac:dyDescent="0.25">
      <c r="A615" s="37" t="s">
        <v>22</v>
      </c>
      <c r="B615" s="86" t="s">
        <v>264</v>
      </c>
      <c r="C615" s="81">
        <v>7.41</v>
      </c>
      <c r="D615" s="82" t="s">
        <v>29</v>
      </c>
      <c r="F615" s="8">
        <f t="shared" si="20"/>
        <v>0</v>
      </c>
    </row>
    <row r="616" spans="1:7" x14ac:dyDescent="0.25">
      <c r="A616" s="37" t="s">
        <v>24</v>
      </c>
      <c r="B616" s="86" t="s">
        <v>312</v>
      </c>
      <c r="C616" s="81">
        <v>0.96</v>
      </c>
      <c r="D616" s="82" t="s">
        <v>29</v>
      </c>
      <c r="F616" s="8">
        <f t="shared" si="20"/>
        <v>0</v>
      </c>
    </row>
    <row r="617" spans="1:7" x14ac:dyDescent="0.25">
      <c r="A617" s="37" t="s">
        <v>27</v>
      </c>
      <c r="B617" s="86" t="s">
        <v>505</v>
      </c>
      <c r="C617" s="81">
        <v>10.290000000000001</v>
      </c>
      <c r="D617" s="82" t="s">
        <v>29</v>
      </c>
      <c r="F617" s="8">
        <f t="shared" si="20"/>
        <v>0</v>
      </c>
    </row>
    <row r="618" spans="1:7" x14ac:dyDescent="0.25">
      <c r="A618" s="37" t="s">
        <v>30</v>
      </c>
      <c r="B618" s="365" t="s">
        <v>1470</v>
      </c>
      <c r="C618" s="81">
        <v>4.83</v>
      </c>
      <c r="D618" s="82" t="s">
        <v>29</v>
      </c>
      <c r="F618" s="8">
        <f t="shared" si="20"/>
        <v>0</v>
      </c>
    </row>
    <row r="619" spans="1:7" x14ac:dyDescent="0.25">
      <c r="A619" s="37" t="s">
        <v>32</v>
      </c>
      <c r="B619" s="365" t="s">
        <v>1472</v>
      </c>
      <c r="C619" s="81">
        <v>4.83</v>
      </c>
      <c r="D619" s="82" t="s">
        <v>29</v>
      </c>
      <c r="F619" s="8">
        <f t="shared" si="20"/>
        <v>0</v>
      </c>
    </row>
    <row r="620" spans="1:7" x14ac:dyDescent="0.25">
      <c r="A620" s="37" t="s">
        <v>34</v>
      </c>
      <c r="B620" s="365" t="s">
        <v>1473</v>
      </c>
      <c r="C620" s="81">
        <v>4.83</v>
      </c>
      <c r="D620" s="82" t="s">
        <v>29</v>
      </c>
      <c r="F620" s="8">
        <f t="shared" si="20"/>
        <v>0</v>
      </c>
    </row>
    <row r="621" spans="1:7" x14ac:dyDescent="0.25">
      <c r="A621" s="37" t="s">
        <v>36</v>
      </c>
      <c r="B621" s="365" t="s">
        <v>1481</v>
      </c>
      <c r="C621" s="81">
        <v>4.53</v>
      </c>
      <c r="D621" s="82" t="s">
        <v>29</v>
      </c>
      <c r="F621" s="8">
        <f t="shared" si="20"/>
        <v>0</v>
      </c>
    </row>
    <row r="622" spans="1:7" x14ac:dyDescent="0.25">
      <c r="A622" s="37" t="s">
        <v>38</v>
      </c>
      <c r="B622" s="366" t="s">
        <v>1482</v>
      </c>
      <c r="C622" s="81">
        <v>4.01</v>
      </c>
      <c r="D622" s="82" t="s">
        <v>29</v>
      </c>
      <c r="F622" s="8">
        <f t="shared" si="20"/>
        <v>0</v>
      </c>
    </row>
    <row r="623" spans="1:7" x14ac:dyDescent="0.25">
      <c r="A623" s="37" t="s">
        <v>40</v>
      </c>
      <c r="B623" s="366" t="s">
        <v>1483</v>
      </c>
      <c r="C623" s="81">
        <v>4.01</v>
      </c>
      <c r="D623" s="82" t="s">
        <v>29</v>
      </c>
      <c r="F623" s="8">
        <f t="shared" si="20"/>
        <v>0</v>
      </c>
    </row>
    <row r="624" spans="1:7" x14ac:dyDescent="0.25">
      <c r="A624" s="37" t="s">
        <v>42</v>
      </c>
      <c r="B624" s="366" t="s">
        <v>1484</v>
      </c>
      <c r="C624" s="81">
        <v>4.01</v>
      </c>
      <c r="D624" s="82" t="s">
        <v>29</v>
      </c>
      <c r="F624" s="8">
        <f t="shared" si="20"/>
        <v>0</v>
      </c>
    </row>
    <row r="625" spans="1:7" x14ac:dyDescent="0.25">
      <c r="A625" s="37" t="s">
        <v>44</v>
      </c>
      <c r="B625" s="366" t="s">
        <v>1485</v>
      </c>
      <c r="C625" s="81">
        <v>4.01</v>
      </c>
      <c r="D625" s="82" t="s">
        <v>29</v>
      </c>
      <c r="F625" s="8">
        <f t="shared" si="20"/>
        <v>0</v>
      </c>
    </row>
    <row r="626" spans="1:7" x14ac:dyDescent="0.25">
      <c r="A626" s="37" t="s">
        <v>66</v>
      </c>
      <c r="B626" s="366" t="s">
        <v>1486</v>
      </c>
      <c r="C626" s="81">
        <v>3.54</v>
      </c>
      <c r="D626" s="82" t="s">
        <v>29</v>
      </c>
      <c r="F626" s="8">
        <f t="shared" si="20"/>
        <v>0</v>
      </c>
    </row>
    <row r="627" spans="1:7" x14ac:dyDescent="0.25">
      <c r="A627" s="37" t="s">
        <v>89</v>
      </c>
      <c r="B627" s="10" t="s">
        <v>506</v>
      </c>
      <c r="C627" s="81">
        <v>2.92</v>
      </c>
      <c r="D627" s="82" t="s">
        <v>29</v>
      </c>
      <c r="F627" s="8">
        <f t="shared" si="20"/>
        <v>0</v>
      </c>
    </row>
    <row r="628" spans="1:7" x14ac:dyDescent="0.25">
      <c r="A628" s="37" t="s">
        <v>135</v>
      </c>
      <c r="B628" s="10" t="s">
        <v>507</v>
      </c>
      <c r="C628" s="81">
        <v>0.23</v>
      </c>
      <c r="D628" s="82" t="s">
        <v>29</v>
      </c>
      <c r="F628" s="8">
        <f t="shared" si="20"/>
        <v>0</v>
      </c>
    </row>
    <row r="629" spans="1:7" x14ac:dyDescent="0.25">
      <c r="A629" s="37" t="s">
        <v>137</v>
      </c>
      <c r="B629" s="10" t="s">
        <v>508</v>
      </c>
      <c r="C629" s="81">
        <v>2.2599999999999998</v>
      </c>
      <c r="D629" s="82" t="s">
        <v>29</v>
      </c>
      <c r="F629" s="8">
        <f t="shared" si="20"/>
        <v>0</v>
      </c>
    </row>
    <row r="630" spans="1:7" x14ac:dyDescent="0.25">
      <c r="A630" s="37" t="s">
        <v>139</v>
      </c>
      <c r="B630" s="10" t="s">
        <v>509</v>
      </c>
      <c r="C630" s="81">
        <v>3.85</v>
      </c>
      <c r="D630" s="82" t="s">
        <v>29</v>
      </c>
      <c r="F630" s="8">
        <f t="shared" si="20"/>
        <v>0</v>
      </c>
    </row>
    <row r="631" spans="1:7" x14ac:dyDescent="0.25">
      <c r="A631" s="37" t="s">
        <v>141</v>
      </c>
      <c r="B631" s="10" t="s">
        <v>510</v>
      </c>
      <c r="C631" s="81">
        <v>3.12</v>
      </c>
      <c r="D631" s="82" t="s">
        <v>29</v>
      </c>
      <c r="F631" s="8">
        <f t="shared" si="20"/>
        <v>0</v>
      </c>
    </row>
    <row r="632" spans="1:7" x14ac:dyDescent="0.25">
      <c r="A632" s="37" t="s">
        <v>143</v>
      </c>
      <c r="B632" s="10" t="s">
        <v>511</v>
      </c>
      <c r="C632" s="81">
        <v>0.15</v>
      </c>
      <c r="D632" s="82" t="s">
        <v>29</v>
      </c>
      <c r="F632" s="8">
        <f t="shared" si="20"/>
        <v>0</v>
      </c>
    </row>
    <row r="633" spans="1:7" x14ac:dyDescent="0.25">
      <c r="A633" s="37" t="s">
        <v>145</v>
      </c>
      <c r="B633" s="94" t="s">
        <v>512</v>
      </c>
      <c r="C633" s="81">
        <v>0.14000000000000001</v>
      </c>
      <c r="D633" s="82" t="s">
        <v>29</v>
      </c>
      <c r="F633" s="8">
        <f t="shared" si="20"/>
        <v>0</v>
      </c>
      <c r="G633" s="39"/>
    </row>
    <row r="634" spans="1:7" x14ac:dyDescent="0.25">
      <c r="A634" s="37" t="s">
        <v>147</v>
      </c>
      <c r="B634" s="10" t="s">
        <v>513</v>
      </c>
      <c r="C634" s="81">
        <v>0.38</v>
      </c>
      <c r="D634" s="82" t="s">
        <v>169</v>
      </c>
      <c r="F634" s="8">
        <f t="shared" si="20"/>
        <v>0</v>
      </c>
      <c r="G634" s="39"/>
    </row>
    <row r="635" spans="1:7" x14ac:dyDescent="0.25">
      <c r="A635" s="37" t="s">
        <v>149</v>
      </c>
      <c r="B635" s="10" t="s">
        <v>322</v>
      </c>
      <c r="C635" s="81">
        <v>0.16</v>
      </c>
      <c r="D635" s="82" t="s">
        <v>169</v>
      </c>
      <c r="F635" s="8">
        <f t="shared" si="20"/>
        <v>0</v>
      </c>
    </row>
    <row r="636" spans="1:7" x14ac:dyDescent="0.25">
      <c r="A636" s="37" t="s">
        <v>151</v>
      </c>
      <c r="B636" s="10" t="s">
        <v>323</v>
      </c>
      <c r="C636" s="81">
        <v>4.93</v>
      </c>
      <c r="D636" s="82" t="s">
        <v>29</v>
      </c>
      <c r="F636" s="8">
        <f t="shared" si="20"/>
        <v>0</v>
      </c>
    </row>
    <row r="637" spans="1:7" x14ac:dyDescent="0.25">
      <c r="A637" s="37" t="s">
        <v>153</v>
      </c>
      <c r="B637" s="10" t="s">
        <v>270</v>
      </c>
      <c r="C637" s="81">
        <v>3.39</v>
      </c>
      <c r="D637" s="82" t="s">
        <v>29</v>
      </c>
      <c r="F637" s="8">
        <f t="shared" si="20"/>
        <v>0</v>
      </c>
    </row>
    <row r="638" spans="1:7" x14ac:dyDescent="0.25">
      <c r="A638" s="37" t="s">
        <v>155</v>
      </c>
      <c r="B638" s="10" t="s">
        <v>271</v>
      </c>
      <c r="C638" s="81">
        <v>2.2799999999999998</v>
      </c>
      <c r="D638" s="82" t="s">
        <v>29</v>
      </c>
      <c r="F638" s="8">
        <f t="shared" si="20"/>
        <v>0</v>
      </c>
    </row>
    <row r="639" spans="1:7" x14ac:dyDescent="0.25">
      <c r="A639" s="37" t="s">
        <v>157</v>
      </c>
      <c r="B639" s="10" t="s">
        <v>274</v>
      </c>
      <c r="C639" s="81">
        <v>39.67</v>
      </c>
      <c r="D639" s="82" t="s">
        <v>29</v>
      </c>
      <c r="F639" s="8">
        <f t="shared" si="20"/>
        <v>0</v>
      </c>
    </row>
    <row r="640" spans="1:7" ht="45.75" customHeight="1" x14ac:dyDescent="0.25">
      <c r="A640" s="37" t="s">
        <v>159</v>
      </c>
      <c r="B640" s="56" t="s">
        <v>275</v>
      </c>
      <c r="C640" s="81">
        <v>691.09</v>
      </c>
      <c r="D640" s="82" t="s">
        <v>26</v>
      </c>
      <c r="F640" s="8">
        <f t="shared" si="20"/>
        <v>0</v>
      </c>
      <c r="G640" s="2">
        <f>SUM(F612:F640)</f>
        <v>0</v>
      </c>
    </row>
    <row r="642" spans="1:7" x14ac:dyDescent="0.25">
      <c r="A642" s="88" t="s">
        <v>122</v>
      </c>
      <c r="B642" s="89" t="s">
        <v>187</v>
      </c>
    </row>
    <row r="643" spans="1:7" ht="33" customHeight="1" x14ac:dyDescent="0.25">
      <c r="A643" s="37" t="s">
        <v>14</v>
      </c>
      <c r="B643" s="130" t="s">
        <v>514</v>
      </c>
      <c r="C643" s="81">
        <v>63.47</v>
      </c>
      <c r="D643" s="82" t="s">
        <v>26</v>
      </c>
      <c r="F643" s="8">
        <f t="shared" ref="F643:F650" si="21">ROUND(C643*E643,2)</f>
        <v>0</v>
      </c>
    </row>
    <row r="644" spans="1:7" ht="33" customHeight="1" x14ac:dyDescent="0.25">
      <c r="A644" s="37" t="s">
        <v>17</v>
      </c>
      <c r="B644" s="130" t="s">
        <v>515</v>
      </c>
      <c r="C644" s="81">
        <v>1365.6</v>
      </c>
      <c r="D644" s="82" t="s">
        <v>26</v>
      </c>
      <c r="F644" s="8">
        <f t="shared" si="21"/>
        <v>0</v>
      </c>
    </row>
    <row r="645" spans="1:7" x14ac:dyDescent="0.25">
      <c r="A645" s="37" t="s">
        <v>20</v>
      </c>
      <c r="B645" s="56" t="s">
        <v>516</v>
      </c>
      <c r="C645" s="81">
        <v>66.430000000000007</v>
      </c>
      <c r="D645" s="82" t="s">
        <v>26</v>
      </c>
      <c r="F645" s="8">
        <f t="shared" si="21"/>
        <v>0</v>
      </c>
    </row>
    <row r="646" spans="1:7" x14ac:dyDescent="0.25">
      <c r="A646" s="37" t="s">
        <v>22</v>
      </c>
      <c r="B646" s="56" t="s">
        <v>517</v>
      </c>
      <c r="C646" s="81">
        <v>87.059999999999988</v>
      </c>
      <c r="D646" s="82" t="s">
        <v>26</v>
      </c>
      <c r="F646" s="8">
        <f t="shared" si="21"/>
        <v>0</v>
      </c>
    </row>
    <row r="647" spans="1:7" ht="60.75" customHeight="1" x14ac:dyDescent="0.25">
      <c r="A647" s="37" t="s">
        <v>24</v>
      </c>
      <c r="B647" s="10" t="s">
        <v>518</v>
      </c>
      <c r="C647" s="81">
        <v>2</v>
      </c>
      <c r="D647" s="82" t="s">
        <v>16</v>
      </c>
      <c r="F647" s="8">
        <f t="shared" si="21"/>
        <v>0</v>
      </c>
    </row>
    <row r="648" spans="1:7" ht="66.75" customHeight="1" x14ac:dyDescent="0.25">
      <c r="A648" s="37" t="s">
        <v>27</v>
      </c>
      <c r="B648" s="116" t="s">
        <v>519</v>
      </c>
      <c r="C648" s="81">
        <v>1</v>
      </c>
      <c r="D648" s="82" t="s">
        <v>16</v>
      </c>
      <c r="F648" s="8">
        <f t="shared" si="21"/>
        <v>0</v>
      </c>
    </row>
    <row r="649" spans="1:7" ht="62.25" customHeight="1" x14ac:dyDescent="0.25">
      <c r="A649" s="37" t="s">
        <v>30</v>
      </c>
      <c r="B649" s="10" t="s">
        <v>334</v>
      </c>
      <c r="C649" s="81">
        <v>2</v>
      </c>
      <c r="D649" s="82" t="s">
        <v>16</v>
      </c>
      <c r="F649" s="8">
        <f t="shared" si="21"/>
        <v>0</v>
      </c>
    </row>
    <row r="650" spans="1:7" ht="48.75" customHeight="1" x14ac:dyDescent="0.25">
      <c r="A650" s="37" t="s">
        <v>32</v>
      </c>
      <c r="B650" s="116" t="s">
        <v>520</v>
      </c>
      <c r="C650" s="81">
        <v>2</v>
      </c>
      <c r="D650" s="82" t="s">
        <v>16</v>
      </c>
      <c r="F650" s="8">
        <f t="shared" si="21"/>
        <v>0</v>
      </c>
      <c r="G650" s="2">
        <f>SUM(F643:F650)</f>
        <v>0</v>
      </c>
    </row>
    <row r="651" spans="1:7" x14ac:dyDescent="0.25">
      <c r="B651" s="56"/>
    </row>
    <row r="652" spans="1:7" x14ac:dyDescent="0.25">
      <c r="A652" s="88" t="s">
        <v>186</v>
      </c>
      <c r="B652" s="89" t="s">
        <v>191</v>
      </c>
    </row>
    <row r="653" spans="1:7" x14ac:dyDescent="0.25">
      <c r="A653" s="37" t="s">
        <v>14</v>
      </c>
      <c r="B653" s="86" t="s">
        <v>278</v>
      </c>
      <c r="C653" s="81">
        <v>2261.5500000000002</v>
      </c>
      <c r="D653" s="82" t="s">
        <v>26</v>
      </c>
      <c r="F653" s="8">
        <f>ROUND(C653*E653,2)</f>
        <v>0</v>
      </c>
    </row>
    <row r="654" spans="1:7" x14ac:dyDescent="0.25">
      <c r="A654" s="37" t="s">
        <v>17</v>
      </c>
      <c r="B654" s="86" t="s">
        <v>521</v>
      </c>
      <c r="C654" s="81">
        <v>489.64</v>
      </c>
      <c r="D654" s="82" t="s">
        <v>26</v>
      </c>
      <c r="F654" s="8">
        <f>ROUND(C654*E654,2)</f>
        <v>0</v>
      </c>
    </row>
    <row r="655" spans="1:7" x14ac:dyDescent="0.25">
      <c r="A655" s="37" t="s">
        <v>20</v>
      </c>
      <c r="B655" s="86" t="s">
        <v>193</v>
      </c>
      <c r="C655" s="81">
        <v>1553.94</v>
      </c>
      <c r="D655" s="82" t="s">
        <v>26</v>
      </c>
      <c r="F655" s="8">
        <f>ROUND(C655*E655,2)</f>
        <v>0</v>
      </c>
    </row>
    <row r="656" spans="1:7" x14ac:dyDescent="0.25">
      <c r="A656" s="37" t="s">
        <v>22</v>
      </c>
      <c r="B656" s="86" t="s">
        <v>194</v>
      </c>
      <c r="C656" s="81">
        <f>C655</f>
        <v>1553.94</v>
      </c>
      <c r="D656" s="82" t="s">
        <v>26</v>
      </c>
      <c r="F656" s="8">
        <f>ROUND(C656*E656,2)</f>
        <v>0</v>
      </c>
    </row>
    <row r="657" spans="1:7" x14ac:dyDescent="0.25">
      <c r="A657" s="37" t="s">
        <v>24</v>
      </c>
      <c r="B657" s="86" t="s">
        <v>195</v>
      </c>
      <c r="C657" s="81">
        <v>1654.36</v>
      </c>
      <c r="D657" s="82" t="s">
        <v>26</v>
      </c>
      <c r="F657" s="8">
        <f>ROUND(C657*E657,2)</f>
        <v>0</v>
      </c>
      <c r="G657" s="2">
        <f>SUM(F653:F657)</f>
        <v>0</v>
      </c>
    </row>
    <row r="658" spans="1:7" ht="14.1" customHeight="1" x14ac:dyDescent="0.25">
      <c r="A658" s="131"/>
    </row>
    <row r="659" spans="1:7" s="78" customFormat="1" x14ac:dyDescent="0.25">
      <c r="A659" s="98" t="s">
        <v>190</v>
      </c>
      <c r="B659" s="398" t="s">
        <v>197</v>
      </c>
      <c r="C659" s="398"/>
      <c r="D659" s="82"/>
      <c r="E659" s="83"/>
      <c r="F659" s="8"/>
      <c r="G659" s="2"/>
    </row>
    <row r="660" spans="1:7" s="78" customFormat="1" x14ac:dyDescent="0.25">
      <c r="A660" s="98"/>
      <c r="B660" s="99" t="s">
        <v>198</v>
      </c>
      <c r="C660" s="75"/>
      <c r="D660" s="82"/>
      <c r="E660" s="83"/>
      <c r="F660" s="8"/>
      <c r="G660" s="2"/>
    </row>
    <row r="661" spans="1:7" ht="33.75" customHeight="1" x14ac:dyDescent="0.25">
      <c r="A661" s="37" t="s">
        <v>14</v>
      </c>
      <c r="B661" s="365" t="s">
        <v>1500</v>
      </c>
      <c r="C661" s="81">
        <v>35.950000000000003</v>
      </c>
      <c r="D661" s="82" t="s">
        <v>19</v>
      </c>
      <c r="F661" s="8">
        <f>ROUND(C661*E661,2)</f>
        <v>0</v>
      </c>
    </row>
    <row r="662" spans="1:7" s="78" customFormat="1" ht="30" x14ac:dyDescent="0.25">
      <c r="A662" s="37" t="s">
        <v>17</v>
      </c>
      <c r="B662" s="374" t="s">
        <v>1502</v>
      </c>
      <c r="C662" s="81">
        <v>8.85</v>
      </c>
      <c r="D662" s="82" t="s">
        <v>26</v>
      </c>
      <c r="E662" s="83"/>
      <c r="F662" s="8">
        <f>ROUND(C662*E662,2)</f>
        <v>0</v>
      </c>
      <c r="G662" s="2"/>
    </row>
    <row r="663" spans="1:7" s="78" customFormat="1" ht="30" customHeight="1" x14ac:dyDescent="0.25">
      <c r="A663" s="37" t="s">
        <v>20</v>
      </c>
      <c r="B663" s="374" t="s">
        <v>1501</v>
      </c>
      <c r="C663" s="81">
        <v>42</v>
      </c>
      <c r="D663" s="82" t="s">
        <v>16</v>
      </c>
      <c r="E663" s="83"/>
      <c r="F663" s="8">
        <f>ROUND(C663*E663,2)</f>
        <v>0</v>
      </c>
      <c r="G663" s="2"/>
    </row>
    <row r="664" spans="1:7" s="78" customFormat="1" ht="30" customHeight="1" x14ac:dyDescent="0.25">
      <c r="A664" s="37" t="s">
        <v>22</v>
      </c>
      <c r="B664" s="374" t="s">
        <v>1503</v>
      </c>
      <c r="C664" s="81">
        <v>7.91</v>
      </c>
      <c r="D664" s="82" t="s">
        <v>19</v>
      </c>
      <c r="E664" s="83"/>
      <c r="F664" s="8">
        <f>ROUND(C664*E664,2)</f>
        <v>0</v>
      </c>
      <c r="G664" s="2"/>
    </row>
    <row r="665" spans="1:7" ht="33.75" customHeight="1" x14ac:dyDescent="0.25">
      <c r="A665" s="37" t="s">
        <v>24</v>
      </c>
      <c r="B665" s="117" t="s">
        <v>203</v>
      </c>
      <c r="C665" s="81">
        <v>23.63</v>
      </c>
      <c r="D665" s="82" t="s">
        <v>19</v>
      </c>
      <c r="F665" s="8">
        <f>ROUND(C665*E665,2)</f>
        <v>0</v>
      </c>
      <c r="G665" s="2">
        <f>SUM(F661:F665)</f>
        <v>0</v>
      </c>
    </row>
    <row r="666" spans="1:7" ht="14.1" customHeight="1" x14ac:dyDescent="0.25">
      <c r="A666" s="131"/>
    </row>
    <row r="667" spans="1:7" s="78" customFormat="1" x14ac:dyDescent="0.25">
      <c r="A667" s="98"/>
      <c r="B667" s="99" t="s">
        <v>204</v>
      </c>
      <c r="C667" s="75"/>
      <c r="D667" s="82"/>
      <c r="E667" s="83"/>
      <c r="F667" s="8"/>
      <c r="G667" s="2"/>
    </row>
    <row r="668" spans="1:7" s="78" customFormat="1" ht="30" x14ac:dyDescent="0.25">
      <c r="A668" s="37" t="s">
        <v>14</v>
      </c>
      <c r="B668" s="87" t="s">
        <v>199</v>
      </c>
      <c r="C668" s="81">
        <v>27.5</v>
      </c>
      <c r="D668" s="82" t="s">
        <v>19</v>
      </c>
      <c r="E668" s="83"/>
      <c r="F668" s="8">
        <f t="shared" ref="F668:F673" si="22">ROUND(C668*E668,2)</f>
        <v>0</v>
      </c>
      <c r="G668" s="2"/>
    </row>
    <row r="669" spans="1:7" s="87" customFormat="1" ht="29.25" customHeight="1" x14ac:dyDescent="0.25">
      <c r="A669" s="100" t="s">
        <v>17</v>
      </c>
      <c r="B669" s="87" t="s">
        <v>200</v>
      </c>
      <c r="C669" s="101">
        <v>3</v>
      </c>
      <c r="D669" s="102" t="s">
        <v>26</v>
      </c>
      <c r="E669" s="103"/>
      <c r="F669" s="132">
        <f t="shared" si="22"/>
        <v>0</v>
      </c>
      <c r="G669" s="133"/>
    </row>
    <row r="670" spans="1:7" s="87" customFormat="1" ht="29.25" customHeight="1" x14ac:dyDescent="0.25">
      <c r="A670" s="100" t="s">
        <v>20</v>
      </c>
      <c r="B670" s="87" t="s">
        <v>201</v>
      </c>
      <c r="C670" s="101">
        <v>22</v>
      </c>
      <c r="D670" s="102" t="s">
        <v>16</v>
      </c>
      <c r="E670" s="103"/>
      <c r="F670" s="132">
        <f t="shared" si="22"/>
        <v>0</v>
      </c>
      <c r="G670" s="133"/>
    </row>
    <row r="671" spans="1:7" s="87" customFormat="1" ht="29.25" customHeight="1" x14ac:dyDescent="0.25">
      <c r="A671" s="100" t="s">
        <v>22</v>
      </c>
      <c r="B671" s="87" t="s">
        <v>202</v>
      </c>
      <c r="C671" s="101">
        <v>4.9000000000000004</v>
      </c>
      <c r="D671" s="102" t="s">
        <v>19</v>
      </c>
      <c r="E671" s="103"/>
      <c r="F671" s="132">
        <f t="shared" si="22"/>
        <v>0</v>
      </c>
      <c r="G671" s="133"/>
    </row>
    <row r="672" spans="1:7" ht="30" customHeight="1" x14ac:dyDescent="0.25">
      <c r="A672" s="37" t="s">
        <v>24</v>
      </c>
      <c r="B672" s="117" t="s">
        <v>205</v>
      </c>
      <c r="C672" s="81">
        <v>6.6</v>
      </c>
      <c r="D672" s="82" t="s">
        <v>19</v>
      </c>
      <c r="F672" s="8">
        <f t="shared" si="22"/>
        <v>0</v>
      </c>
    </row>
    <row r="673" spans="1:7" ht="33.75" customHeight="1" x14ac:dyDescent="0.25">
      <c r="A673" s="37" t="s">
        <v>27</v>
      </c>
      <c r="B673" s="117" t="s">
        <v>203</v>
      </c>
      <c r="C673" s="81">
        <v>11.85</v>
      </c>
      <c r="D673" s="82" t="s">
        <v>19</v>
      </c>
      <c r="F673" s="8">
        <f t="shared" si="22"/>
        <v>0</v>
      </c>
      <c r="G673" s="2">
        <f>SUM(F668:F673)</f>
        <v>0</v>
      </c>
    </row>
    <row r="675" spans="1:7" x14ac:dyDescent="0.25">
      <c r="A675" s="88" t="s">
        <v>196</v>
      </c>
      <c r="B675" s="89" t="s">
        <v>207</v>
      </c>
    </row>
    <row r="676" spans="1:7" ht="48.75" customHeight="1" x14ac:dyDescent="0.25">
      <c r="A676" s="37" t="s">
        <v>14</v>
      </c>
      <c r="B676" s="117" t="s">
        <v>342</v>
      </c>
      <c r="C676" s="81">
        <v>395.61</v>
      </c>
      <c r="D676" s="82" t="s">
        <v>26</v>
      </c>
      <c r="F676" s="8">
        <f t="shared" ref="F676:F684" si="23">ROUND(C676*E676,2)</f>
        <v>0</v>
      </c>
    </row>
    <row r="677" spans="1:7" ht="48.75" customHeight="1" x14ac:dyDescent="0.25">
      <c r="A677" s="37" t="s">
        <v>17</v>
      </c>
      <c r="B677" s="117" t="s">
        <v>522</v>
      </c>
      <c r="C677" s="81">
        <v>31.04</v>
      </c>
      <c r="D677" s="82" t="s">
        <v>26</v>
      </c>
      <c r="F677" s="8">
        <f t="shared" si="23"/>
        <v>0</v>
      </c>
    </row>
    <row r="678" spans="1:7" ht="33.75" customHeight="1" x14ac:dyDescent="0.25">
      <c r="A678" s="37" t="s">
        <v>20</v>
      </c>
      <c r="B678" s="117" t="s">
        <v>523</v>
      </c>
      <c r="C678" s="81">
        <v>100.2</v>
      </c>
      <c r="D678" s="82" t="s">
        <v>26</v>
      </c>
      <c r="F678" s="8">
        <f t="shared" si="23"/>
        <v>0</v>
      </c>
    </row>
    <row r="679" spans="1:7" ht="33.75" customHeight="1" x14ac:dyDescent="0.25">
      <c r="A679" s="37" t="s">
        <v>22</v>
      </c>
      <c r="B679" s="117" t="s">
        <v>347</v>
      </c>
      <c r="C679" s="81">
        <v>273.85000000000002</v>
      </c>
      <c r="D679" s="82" t="s">
        <v>26</v>
      </c>
      <c r="F679" s="8">
        <f t="shared" si="23"/>
        <v>0</v>
      </c>
    </row>
    <row r="680" spans="1:7" ht="33" customHeight="1" x14ac:dyDescent="0.25">
      <c r="A680" s="37" t="s">
        <v>24</v>
      </c>
      <c r="B680" s="117" t="s">
        <v>348</v>
      </c>
      <c r="C680" s="81">
        <v>45.95</v>
      </c>
      <c r="D680" s="82" t="s">
        <v>26</v>
      </c>
      <c r="F680" s="8">
        <f t="shared" si="23"/>
        <v>0</v>
      </c>
    </row>
    <row r="681" spans="1:7" x14ac:dyDescent="0.25">
      <c r="A681" s="37" t="s">
        <v>27</v>
      </c>
      <c r="B681" s="86" t="s">
        <v>524</v>
      </c>
      <c r="C681" s="81">
        <v>5.24</v>
      </c>
      <c r="D681" s="82" t="s">
        <v>26</v>
      </c>
      <c r="F681" s="8">
        <f t="shared" si="23"/>
        <v>0</v>
      </c>
    </row>
    <row r="682" spans="1:7" x14ac:dyDescent="0.25">
      <c r="A682" s="37" t="s">
        <v>30</v>
      </c>
      <c r="B682" s="86" t="s">
        <v>525</v>
      </c>
      <c r="C682" s="81">
        <v>5.24</v>
      </c>
      <c r="D682" s="82" t="s">
        <v>26</v>
      </c>
      <c r="F682" s="8">
        <f t="shared" si="23"/>
        <v>0</v>
      </c>
    </row>
    <row r="683" spans="1:7" ht="30" x14ac:dyDescent="0.25">
      <c r="A683" s="37" t="s">
        <v>32</v>
      </c>
      <c r="B683" s="86" t="s">
        <v>356</v>
      </c>
      <c r="C683" s="81">
        <v>62.45</v>
      </c>
      <c r="D683" s="82" t="s">
        <v>19</v>
      </c>
      <c r="F683" s="8">
        <f t="shared" si="23"/>
        <v>0</v>
      </c>
    </row>
    <row r="684" spans="1:7" ht="45" x14ac:dyDescent="0.25">
      <c r="A684" s="37" t="s">
        <v>34</v>
      </c>
      <c r="B684" s="86" t="s">
        <v>526</v>
      </c>
      <c r="C684" s="81">
        <v>318.79000000000002</v>
      </c>
      <c r="D684" s="82" t="s">
        <v>19</v>
      </c>
      <c r="F684" s="8">
        <f t="shared" si="23"/>
        <v>0</v>
      </c>
      <c r="G684" s="2">
        <f>SUM(F676:F684)</f>
        <v>0</v>
      </c>
    </row>
    <row r="685" spans="1:7" x14ac:dyDescent="0.25">
      <c r="F685" s="85"/>
    </row>
    <row r="686" spans="1:7" x14ac:dyDescent="0.25">
      <c r="A686" s="79" t="s">
        <v>206</v>
      </c>
      <c r="B686" s="84" t="s">
        <v>357</v>
      </c>
    </row>
    <row r="687" spans="1:7" ht="30" x14ac:dyDescent="0.25">
      <c r="A687" s="134" t="s">
        <v>14</v>
      </c>
      <c r="B687" s="10" t="s">
        <v>527</v>
      </c>
      <c r="C687" s="11">
        <v>16</v>
      </c>
      <c r="D687" s="12" t="s">
        <v>26</v>
      </c>
      <c r="E687" s="13"/>
      <c r="F687" s="8">
        <f t="shared" ref="F687:F693" si="24">ROUND(C687*E687,2)</f>
        <v>0</v>
      </c>
    </row>
    <row r="688" spans="1:7" ht="30" x14ac:dyDescent="0.25">
      <c r="A688" s="37" t="s">
        <v>17</v>
      </c>
      <c r="B688" s="10" t="s">
        <v>528</v>
      </c>
      <c r="C688" s="11">
        <v>95.17</v>
      </c>
      <c r="D688" s="12" t="s">
        <v>26</v>
      </c>
      <c r="E688" s="13"/>
      <c r="F688" s="8">
        <f t="shared" si="24"/>
        <v>0</v>
      </c>
    </row>
    <row r="689" spans="1:7" ht="30" x14ac:dyDescent="0.25">
      <c r="A689" s="37" t="s">
        <v>20</v>
      </c>
      <c r="B689" s="10" t="s">
        <v>529</v>
      </c>
      <c r="C689" s="11">
        <v>15.97</v>
      </c>
      <c r="D689" s="12" t="s">
        <v>26</v>
      </c>
      <c r="E689" s="13"/>
      <c r="F689" s="8">
        <f t="shared" si="24"/>
        <v>0</v>
      </c>
    </row>
    <row r="690" spans="1:7" ht="30" x14ac:dyDescent="0.25">
      <c r="A690" s="37" t="s">
        <v>22</v>
      </c>
      <c r="B690" s="10" t="s">
        <v>530</v>
      </c>
      <c r="C690" s="11">
        <v>78.08</v>
      </c>
      <c r="D690" s="12" t="s">
        <v>26</v>
      </c>
      <c r="E690" s="13"/>
      <c r="F690" s="8">
        <f t="shared" si="24"/>
        <v>0</v>
      </c>
    </row>
    <row r="691" spans="1:7" ht="30" x14ac:dyDescent="0.25">
      <c r="A691" s="37" t="s">
        <v>24</v>
      </c>
      <c r="B691" s="10" t="s">
        <v>531</v>
      </c>
      <c r="C691" s="11">
        <v>402.14</v>
      </c>
      <c r="D691" s="12" t="s">
        <v>26</v>
      </c>
      <c r="E691" s="13"/>
      <c r="F691" s="8">
        <f t="shared" si="24"/>
        <v>0</v>
      </c>
    </row>
    <row r="692" spans="1:7" x14ac:dyDescent="0.25">
      <c r="A692" s="37" t="s">
        <v>27</v>
      </c>
      <c r="B692" s="10" t="s">
        <v>364</v>
      </c>
      <c r="C692" s="11">
        <v>4.63</v>
      </c>
      <c r="D692" s="12" t="s">
        <v>26</v>
      </c>
      <c r="E692" s="13"/>
      <c r="F692" s="8">
        <f t="shared" si="24"/>
        <v>0</v>
      </c>
    </row>
    <row r="693" spans="1:7" ht="30" x14ac:dyDescent="0.25">
      <c r="A693" s="37" t="s">
        <v>30</v>
      </c>
      <c r="B693" s="10" t="s">
        <v>365</v>
      </c>
      <c r="C693" s="11">
        <v>588.09</v>
      </c>
      <c r="D693" s="12" t="s">
        <v>26</v>
      </c>
      <c r="E693" s="13"/>
      <c r="F693" s="8">
        <f t="shared" si="24"/>
        <v>0</v>
      </c>
      <c r="G693" s="2">
        <f>SUM(F687:F693)</f>
        <v>0</v>
      </c>
    </row>
    <row r="694" spans="1:7" x14ac:dyDescent="0.25">
      <c r="A694" s="134"/>
      <c r="B694" s="10"/>
      <c r="C694" s="11"/>
      <c r="D694" s="12"/>
      <c r="E694" s="13"/>
      <c r="F694" s="14"/>
    </row>
    <row r="695" spans="1:7" x14ac:dyDescent="0.25">
      <c r="A695" s="79" t="s">
        <v>210</v>
      </c>
      <c r="B695" s="40" t="s">
        <v>366</v>
      </c>
      <c r="C695" s="11"/>
      <c r="D695" s="12"/>
      <c r="E695" s="13"/>
      <c r="G695" s="15"/>
    </row>
    <row r="696" spans="1:7" x14ac:dyDescent="0.25">
      <c r="A696" s="37" t="s">
        <v>14</v>
      </c>
      <c r="B696" s="10" t="s">
        <v>367</v>
      </c>
      <c r="C696" s="11">
        <v>382.84</v>
      </c>
      <c r="D696" s="12" t="s">
        <v>26</v>
      </c>
      <c r="E696" s="13"/>
      <c r="F696" s="8">
        <f>ROUND(C696*E696,2)</f>
        <v>0</v>
      </c>
      <c r="G696" s="15"/>
    </row>
    <row r="697" spans="1:7" x14ac:dyDescent="0.25">
      <c r="A697" s="37" t="s">
        <v>17</v>
      </c>
      <c r="B697" s="10" t="s">
        <v>368</v>
      </c>
      <c r="C697" s="11">
        <v>150.72</v>
      </c>
      <c r="D697" s="12" t="s">
        <v>26</v>
      </c>
      <c r="E697" s="13"/>
      <c r="F697" s="8">
        <f>ROUND(C697*E697,2)</f>
        <v>0</v>
      </c>
      <c r="G697" s="15"/>
    </row>
    <row r="698" spans="1:7" x14ac:dyDescent="0.25">
      <c r="A698" s="37" t="s">
        <v>20</v>
      </c>
      <c r="B698" s="10" t="s">
        <v>369</v>
      </c>
      <c r="C698" s="11">
        <v>9.59</v>
      </c>
      <c r="D698" s="12" t="s">
        <v>26</v>
      </c>
      <c r="E698" s="13"/>
      <c r="F698" s="8">
        <f>ROUND(C698*E698,2)</f>
        <v>0</v>
      </c>
      <c r="G698" s="39"/>
    </row>
    <row r="699" spans="1:7" x14ac:dyDescent="0.25">
      <c r="A699" s="37" t="s">
        <v>22</v>
      </c>
      <c r="B699" s="10" t="s">
        <v>532</v>
      </c>
      <c r="C699" s="11">
        <v>295.27999999999997</v>
      </c>
      <c r="D699" s="12" t="s">
        <v>26</v>
      </c>
      <c r="E699" s="13"/>
      <c r="F699" s="8">
        <f>ROUND(C699*E699,2)</f>
        <v>0</v>
      </c>
      <c r="G699" s="15">
        <f>SUM(F696:F699)</f>
        <v>0</v>
      </c>
    </row>
    <row r="700" spans="1:7" x14ac:dyDescent="0.25">
      <c r="B700" s="10"/>
      <c r="D700" s="12"/>
      <c r="G700" s="15"/>
    </row>
    <row r="701" spans="1:7" x14ac:dyDescent="0.25">
      <c r="A701" s="88" t="s">
        <v>215</v>
      </c>
      <c r="B701" s="89" t="s">
        <v>371</v>
      </c>
    </row>
    <row r="702" spans="1:7" x14ac:dyDescent="0.25">
      <c r="A702" s="37" t="s">
        <v>14</v>
      </c>
      <c r="B702" s="135" t="s">
        <v>372</v>
      </c>
      <c r="C702" s="81">
        <v>4.8499999999999996</v>
      </c>
      <c r="D702" s="82" t="s">
        <v>26</v>
      </c>
      <c r="F702" s="8">
        <f>ROUND(C702*E702,2)</f>
        <v>0</v>
      </c>
    </row>
    <row r="703" spans="1:7" ht="32.25" customHeight="1" x14ac:dyDescent="0.25">
      <c r="A703" s="37" t="s">
        <v>17</v>
      </c>
      <c r="B703" s="136" t="s">
        <v>533</v>
      </c>
      <c r="C703" s="81">
        <v>17.850000000000001</v>
      </c>
      <c r="D703" s="82" t="s">
        <v>374</v>
      </c>
      <c r="F703" s="8">
        <f>ROUND(C703*E703,2)</f>
        <v>0</v>
      </c>
    </row>
    <row r="704" spans="1:7" ht="28.5" customHeight="1" x14ac:dyDescent="0.25">
      <c r="A704" s="37" t="s">
        <v>20</v>
      </c>
      <c r="B704" s="137" t="s">
        <v>534</v>
      </c>
      <c r="C704" s="81">
        <v>18.55</v>
      </c>
      <c r="D704" s="82" t="s">
        <v>374</v>
      </c>
      <c r="F704" s="8">
        <f>ROUND(C704*E704,2)</f>
        <v>0</v>
      </c>
      <c r="G704" s="2">
        <f>SUM(F702:F704)</f>
        <v>0</v>
      </c>
    </row>
    <row r="705" spans="1:6" x14ac:dyDescent="0.25">
      <c r="F705" s="85"/>
    </row>
    <row r="706" spans="1:6" x14ac:dyDescent="0.25">
      <c r="A706" s="88" t="s">
        <v>219</v>
      </c>
      <c r="B706" s="89" t="s">
        <v>211</v>
      </c>
      <c r="F706" s="85"/>
    </row>
    <row r="707" spans="1:6" ht="30" x14ac:dyDescent="0.25">
      <c r="A707" s="122" t="s">
        <v>14</v>
      </c>
      <c r="B707" s="86" t="s">
        <v>535</v>
      </c>
      <c r="C707" s="101">
        <v>1</v>
      </c>
      <c r="D707" s="102" t="s">
        <v>16</v>
      </c>
      <c r="F707" s="8">
        <f>ROUND(C707*E707,2)</f>
        <v>0</v>
      </c>
    </row>
    <row r="708" spans="1:6" ht="60.75" customHeight="1" x14ac:dyDescent="0.25">
      <c r="A708" s="122" t="s">
        <v>17</v>
      </c>
      <c r="B708" s="86" t="s">
        <v>536</v>
      </c>
      <c r="C708" s="101">
        <v>3</v>
      </c>
      <c r="D708" s="102" t="s">
        <v>16</v>
      </c>
      <c r="F708" s="8">
        <f t="shared" ref="F708:F723" si="25">ROUND(C708*E708,2)</f>
        <v>0</v>
      </c>
    </row>
    <row r="709" spans="1:6" ht="60" customHeight="1" x14ac:dyDescent="0.25">
      <c r="A709" s="37" t="s">
        <v>20</v>
      </c>
      <c r="B709" s="86" t="s">
        <v>386</v>
      </c>
      <c r="C709" s="101">
        <v>13</v>
      </c>
      <c r="D709" s="102" t="s">
        <v>16</v>
      </c>
      <c r="F709" s="8">
        <f t="shared" si="25"/>
        <v>0</v>
      </c>
    </row>
    <row r="710" spans="1:6" ht="57.75" customHeight="1" x14ac:dyDescent="0.25">
      <c r="A710" s="122" t="s">
        <v>22</v>
      </c>
      <c r="B710" s="86" t="s">
        <v>537</v>
      </c>
      <c r="C710" s="101">
        <v>1</v>
      </c>
      <c r="D710" s="102" t="s">
        <v>16</v>
      </c>
      <c r="F710" s="8">
        <f t="shared" si="25"/>
        <v>0</v>
      </c>
    </row>
    <row r="711" spans="1:6" ht="66.75" customHeight="1" x14ac:dyDescent="0.25">
      <c r="A711" s="138" t="s">
        <v>24</v>
      </c>
      <c r="B711" s="117" t="s">
        <v>538</v>
      </c>
      <c r="C711" s="101">
        <v>2</v>
      </c>
      <c r="D711" s="102" t="s">
        <v>16</v>
      </c>
      <c r="F711" s="8">
        <f t="shared" si="25"/>
        <v>0</v>
      </c>
    </row>
    <row r="712" spans="1:6" ht="66.75" customHeight="1" x14ac:dyDescent="0.25">
      <c r="A712" s="138" t="s">
        <v>27</v>
      </c>
      <c r="B712" s="117" t="s">
        <v>539</v>
      </c>
      <c r="C712" s="101">
        <v>1</v>
      </c>
      <c r="D712" s="102" t="s">
        <v>16</v>
      </c>
      <c r="F712" s="8">
        <f t="shared" si="25"/>
        <v>0</v>
      </c>
    </row>
    <row r="713" spans="1:6" ht="69.75" customHeight="1" x14ac:dyDescent="0.25">
      <c r="A713" s="138" t="s">
        <v>30</v>
      </c>
      <c r="B713" s="117" t="s">
        <v>540</v>
      </c>
      <c r="C713" s="101">
        <v>2</v>
      </c>
      <c r="D713" s="102" t="s">
        <v>16</v>
      </c>
      <c r="F713" s="8">
        <f t="shared" si="25"/>
        <v>0</v>
      </c>
    </row>
    <row r="714" spans="1:6" ht="63.75" customHeight="1" x14ac:dyDescent="0.25">
      <c r="A714" s="138" t="s">
        <v>32</v>
      </c>
      <c r="B714" s="117" t="s">
        <v>541</v>
      </c>
      <c r="C714" s="101">
        <v>3</v>
      </c>
      <c r="D714" s="102" t="s">
        <v>16</v>
      </c>
      <c r="F714" s="8">
        <f t="shared" si="25"/>
        <v>0</v>
      </c>
    </row>
    <row r="715" spans="1:6" ht="66.75" customHeight="1" x14ac:dyDescent="0.25">
      <c r="A715" s="138" t="s">
        <v>34</v>
      </c>
      <c r="B715" s="117" t="s">
        <v>542</v>
      </c>
      <c r="C715" s="101">
        <v>3</v>
      </c>
      <c r="D715" s="102" t="s">
        <v>16</v>
      </c>
      <c r="F715" s="8">
        <f t="shared" si="25"/>
        <v>0</v>
      </c>
    </row>
    <row r="716" spans="1:6" ht="66.75" customHeight="1" x14ac:dyDescent="0.25">
      <c r="A716" s="139" t="s">
        <v>36</v>
      </c>
      <c r="B716" s="117" t="s">
        <v>385</v>
      </c>
      <c r="C716" s="101">
        <v>2</v>
      </c>
      <c r="D716" s="102" t="s">
        <v>16</v>
      </c>
      <c r="F716" s="8">
        <f t="shared" si="25"/>
        <v>0</v>
      </c>
    </row>
    <row r="717" spans="1:6" ht="80.25" customHeight="1" x14ac:dyDescent="0.25">
      <c r="A717" s="122" t="s">
        <v>38</v>
      </c>
      <c r="B717" s="117" t="s">
        <v>397</v>
      </c>
      <c r="C717" s="101">
        <v>1</v>
      </c>
      <c r="D717" s="102" t="s">
        <v>16</v>
      </c>
      <c r="F717" s="8">
        <f t="shared" si="25"/>
        <v>0</v>
      </c>
    </row>
    <row r="718" spans="1:6" ht="63.75" customHeight="1" x14ac:dyDescent="0.25">
      <c r="A718" s="37" t="s">
        <v>40</v>
      </c>
      <c r="B718" s="86" t="s">
        <v>391</v>
      </c>
      <c r="C718" s="101">
        <v>1</v>
      </c>
      <c r="D718" s="102" t="s">
        <v>16</v>
      </c>
      <c r="F718" s="8">
        <f t="shared" si="25"/>
        <v>0</v>
      </c>
    </row>
    <row r="719" spans="1:6" ht="180.75" customHeight="1" x14ac:dyDescent="0.25">
      <c r="A719" s="122" t="s">
        <v>42</v>
      </c>
      <c r="B719" s="86" t="s">
        <v>543</v>
      </c>
      <c r="C719" s="101">
        <v>1</v>
      </c>
      <c r="D719" s="102" t="s">
        <v>16</v>
      </c>
      <c r="F719" s="8">
        <f t="shared" si="25"/>
        <v>0</v>
      </c>
    </row>
    <row r="720" spans="1:6" ht="166.5" customHeight="1" x14ac:dyDescent="0.25">
      <c r="A720" s="122" t="s">
        <v>44</v>
      </c>
      <c r="B720" s="86" t="s">
        <v>544</v>
      </c>
      <c r="C720" s="81">
        <v>2</v>
      </c>
      <c r="D720" s="82" t="s">
        <v>16</v>
      </c>
      <c r="F720" s="8">
        <f t="shared" si="25"/>
        <v>0</v>
      </c>
    </row>
    <row r="721" spans="1:7" ht="168.75" customHeight="1" x14ac:dyDescent="0.25">
      <c r="A721" s="122" t="s">
        <v>66</v>
      </c>
      <c r="B721" s="86" t="s">
        <v>545</v>
      </c>
      <c r="C721" s="81">
        <v>1</v>
      </c>
      <c r="D721" s="82" t="s">
        <v>16</v>
      </c>
      <c r="F721" s="8">
        <f t="shared" si="25"/>
        <v>0</v>
      </c>
    </row>
    <row r="722" spans="1:7" ht="162" customHeight="1" x14ac:dyDescent="0.25">
      <c r="A722" s="37" t="s">
        <v>89</v>
      </c>
      <c r="B722" s="86" t="s">
        <v>546</v>
      </c>
      <c r="C722" s="81">
        <v>1</v>
      </c>
      <c r="D722" s="82" t="s">
        <v>16</v>
      </c>
      <c r="F722" s="8">
        <f t="shared" si="25"/>
        <v>0</v>
      </c>
    </row>
    <row r="723" spans="1:7" ht="165" customHeight="1" x14ac:dyDescent="0.25">
      <c r="A723" s="122" t="s">
        <v>135</v>
      </c>
      <c r="B723" s="86" t="s">
        <v>547</v>
      </c>
      <c r="C723" s="101">
        <v>1</v>
      </c>
      <c r="D723" s="102" t="s">
        <v>16</v>
      </c>
      <c r="F723" s="8">
        <f t="shared" si="25"/>
        <v>0</v>
      </c>
      <c r="G723" s="2">
        <f>SUM(F707:F723)</f>
        <v>0</v>
      </c>
    </row>
    <row r="724" spans="1:7" x14ac:dyDescent="0.25">
      <c r="B724" s="10"/>
      <c r="C724" s="11"/>
      <c r="D724" s="12"/>
      <c r="E724" s="13"/>
      <c r="F724" s="85"/>
      <c r="G724" s="15"/>
    </row>
    <row r="725" spans="1:7" x14ac:dyDescent="0.25">
      <c r="A725" s="88" t="s">
        <v>235</v>
      </c>
      <c r="B725" s="89" t="s">
        <v>400</v>
      </c>
      <c r="F725" s="85"/>
    </row>
    <row r="726" spans="1:7" ht="45" x14ac:dyDescent="0.25">
      <c r="A726" s="37" t="s">
        <v>14</v>
      </c>
      <c r="B726" s="10" t="s">
        <v>401</v>
      </c>
      <c r="C726" s="11">
        <v>31.94</v>
      </c>
      <c r="D726" s="12" t="s">
        <v>26</v>
      </c>
      <c r="E726" s="13"/>
      <c r="F726" s="8">
        <f>ROUND(C726*E726,2)</f>
        <v>0</v>
      </c>
      <c r="G726" s="15"/>
    </row>
    <row r="727" spans="1:7" ht="45" x14ac:dyDescent="0.25">
      <c r="A727" s="37" t="s">
        <v>17</v>
      </c>
      <c r="B727" s="10" t="s">
        <v>402</v>
      </c>
      <c r="C727" s="11">
        <v>10</v>
      </c>
      <c r="D727" s="12" t="s">
        <v>26</v>
      </c>
      <c r="E727" s="13"/>
      <c r="F727" s="8">
        <f>ROUND(C727*E727,2)</f>
        <v>0</v>
      </c>
      <c r="G727" s="15">
        <f>SUM(F726:F727)</f>
        <v>0</v>
      </c>
    </row>
    <row r="728" spans="1:7" x14ac:dyDescent="0.25">
      <c r="A728" s="123"/>
      <c r="B728" s="10"/>
      <c r="C728" s="11"/>
      <c r="D728" s="12"/>
      <c r="E728" s="13"/>
      <c r="F728" s="14"/>
      <c r="G728" s="15"/>
    </row>
    <row r="729" spans="1:7" x14ac:dyDescent="0.25">
      <c r="A729" s="98" t="s">
        <v>239</v>
      </c>
      <c r="B729" s="40" t="s">
        <v>293</v>
      </c>
      <c r="C729" s="11"/>
      <c r="D729" s="12"/>
      <c r="E729" s="13"/>
      <c r="F729" s="14"/>
      <c r="G729" s="15"/>
    </row>
    <row r="730" spans="1:7" s="72" customFormat="1" x14ac:dyDescent="0.25">
      <c r="A730" s="106" t="s">
        <v>14</v>
      </c>
      <c r="B730" s="3" t="s">
        <v>405</v>
      </c>
      <c r="C730" s="81">
        <v>7</v>
      </c>
      <c r="D730" s="82" t="s">
        <v>16</v>
      </c>
      <c r="E730" s="83"/>
      <c r="F730" s="8">
        <f>ROUND(C730*E730,2)</f>
        <v>0</v>
      </c>
      <c r="G730" s="2"/>
    </row>
    <row r="731" spans="1:7" x14ac:dyDescent="0.25">
      <c r="A731" s="106" t="s">
        <v>17</v>
      </c>
      <c r="B731" s="90" t="s">
        <v>548</v>
      </c>
      <c r="C731" s="11">
        <v>3</v>
      </c>
      <c r="D731" s="12" t="s">
        <v>16</v>
      </c>
      <c r="E731" s="13"/>
      <c r="F731" s="8">
        <f t="shared" ref="F731:F776" si="26">ROUND(C731*E731,2)</f>
        <v>0</v>
      </c>
      <c r="G731" s="15"/>
    </row>
    <row r="732" spans="1:7" x14ac:dyDescent="0.25">
      <c r="A732" s="106" t="s">
        <v>20</v>
      </c>
      <c r="B732" s="10" t="s">
        <v>549</v>
      </c>
      <c r="C732" s="11">
        <v>9</v>
      </c>
      <c r="D732" s="12" t="s">
        <v>16</v>
      </c>
      <c r="E732" s="13"/>
      <c r="F732" s="8">
        <f t="shared" si="26"/>
        <v>0</v>
      </c>
      <c r="G732" s="15"/>
    </row>
    <row r="733" spans="1:7" x14ac:dyDescent="0.25">
      <c r="A733" s="37" t="s">
        <v>22</v>
      </c>
      <c r="B733" s="90" t="s">
        <v>550</v>
      </c>
      <c r="C733" s="11">
        <v>2</v>
      </c>
      <c r="D733" s="12" t="s">
        <v>16</v>
      </c>
      <c r="E733" s="13"/>
      <c r="F733" s="8">
        <f t="shared" si="26"/>
        <v>0</v>
      </c>
      <c r="G733" s="15"/>
    </row>
    <row r="734" spans="1:7" s="72" customFormat="1" x14ac:dyDescent="0.25">
      <c r="A734" s="106" t="s">
        <v>24</v>
      </c>
      <c r="B734" s="3" t="s">
        <v>409</v>
      </c>
      <c r="C734" s="81">
        <v>2</v>
      </c>
      <c r="D734" s="82" t="s">
        <v>16</v>
      </c>
      <c r="E734" s="83"/>
      <c r="F734" s="8">
        <f t="shared" si="26"/>
        <v>0</v>
      </c>
      <c r="G734" s="2"/>
    </row>
    <row r="735" spans="1:7" ht="30" x14ac:dyDescent="0.25">
      <c r="A735" s="106" t="s">
        <v>27</v>
      </c>
      <c r="B735" s="10" t="s">
        <v>551</v>
      </c>
      <c r="C735" s="11">
        <v>1</v>
      </c>
      <c r="D735" s="12" t="s">
        <v>16</v>
      </c>
      <c r="E735" s="13"/>
      <c r="F735" s="8">
        <f t="shared" si="26"/>
        <v>0</v>
      </c>
      <c r="G735" s="15"/>
    </row>
    <row r="736" spans="1:7" s="72" customFormat="1" ht="30" x14ac:dyDescent="0.25">
      <c r="A736" s="106" t="s">
        <v>30</v>
      </c>
      <c r="B736" s="94" t="s">
        <v>411</v>
      </c>
      <c r="C736" s="81">
        <v>2</v>
      </c>
      <c r="D736" s="82" t="s">
        <v>16</v>
      </c>
      <c r="E736" s="83"/>
      <c r="F736" s="8">
        <f t="shared" si="26"/>
        <v>0</v>
      </c>
      <c r="G736" s="2"/>
    </row>
    <row r="737" spans="1:7" s="72" customFormat="1" x14ac:dyDescent="0.25">
      <c r="A737" s="106" t="s">
        <v>32</v>
      </c>
      <c r="B737" s="3" t="s">
        <v>413</v>
      </c>
      <c r="C737" s="81">
        <v>3</v>
      </c>
      <c r="D737" s="82" t="s">
        <v>16</v>
      </c>
      <c r="E737" s="83"/>
      <c r="F737" s="8">
        <f t="shared" si="26"/>
        <v>0</v>
      </c>
      <c r="G737" s="2"/>
    </row>
    <row r="738" spans="1:7" s="72" customFormat="1" x14ac:dyDescent="0.25">
      <c r="A738" s="106" t="s">
        <v>34</v>
      </c>
      <c r="B738" s="3" t="s">
        <v>552</v>
      </c>
      <c r="C738" s="81">
        <v>1</v>
      </c>
      <c r="D738" s="82" t="s">
        <v>16</v>
      </c>
      <c r="E738" s="83"/>
      <c r="F738" s="8">
        <f t="shared" si="26"/>
        <v>0</v>
      </c>
      <c r="G738" s="2"/>
    </row>
    <row r="739" spans="1:7" s="72" customFormat="1" x14ac:dyDescent="0.25">
      <c r="A739" s="106" t="s">
        <v>36</v>
      </c>
      <c r="B739" s="140" t="s">
        <v>553</v>
      </c>
      <c r="C739" s="11">
        <v>12</v>
      </c>
      <c r="D739" s="82" t="s">
        <v>554</v>
      </c>
      <c r="E739" s="13"/>
      <c r="F739" s="8">
        <f t="shared" si="26"/>
        <v>0</v>
      </c>
      <c r="G739" s="2"/>
    </row>
    <row r="740" spans="1:7" s="72" customFormat="1" x14ac:dyDescent="0.25">
      <c r="A740" s="106" t="s">
        <v>38</v>
      </c>
      <c r="B740" s="86" t="s">
        <v>417</v>
      </c>
      <c r="C740" s="11">
        <v>10</v>
      </c>
      <c r="D740" s="12" t="s">
        <v>16</v>
      </c>
      <c r="E740" s="13"/>
      <c r="F740" s="8">
        <f t="shared" si="26"/>
        <v>0</v>
      </c>
      <c r="G740" s="2"/>
    </row>
    <row r="741" spans="1:7" s="72" customFormat="1" x14ac:dyDescent="0.25">
      <c r="A741" s="106" t="s">
        <v>40</v>
      </c>
      <c r="B741" s="86" t="s">
        <v>418</v>
      </c>
      <c r="C741" s="11">
        <v>7</v>
      </c>
      <c r="D741" s="12" t="s">
        <v>16</v>
      </c>
      <c r="E741" s="13"/>
      <c r="F741" s="8">
        <f t="shared" si="26"/>
        <v>0</v>
      </c>
      <c r="G741" s="2"/>
    </row>
    <row r="742" spans="1:7" s="72" customFormat="1" x14ac:dyDescent="0.25">
      <c r="A742" s="106" t="s">
        <v>42</v>
      </c>
      <c r="B742" s="86" t="s">
        <v>419</v>
      </c>
      <c r="C742" s="11">
        <v>9</v>
      </c>
      <c r="D742" s="12" t="s">
        <v>16</v>
      </c>
      <c r="E742" s="13"/>
      <c r="F742" s="8">
        <f t="shared" si="26"/>
        <v>0</v>
      </c>
      <c r="G742" s="2"/>
    </row>
    <row r="743" spans="1:7" s="72" customFormat="1" ht="27.75" customHeight="1" x14ac:dyDescent="0.25">
      <c r="A743" s="106" t="s">
        <v>44</v>
      </c>
      <c r="B743" s="86" t="s">
        <v>555</v>
      </c>
      <c r="C743" s="11">
        <v>2</v>
      </c>
      <c r="D743" s="12" t="s">
        <v>16</v>
      </c>
      <c r="E743" s="13"/>
      <c r="F743" s="8">
        <f t="shared" si="26"/>
        <v>0</v>
      </c>
      <c r="G743" s="2"/>
    </row>
    <row r="744" spans="1:7" s="72" customFormat="1" ht="30" x14ac:dyDescent="0.25">
      <c r="A744" s="106" t="s">
        <v>66</v>
      </c>
      <c r="B744" s="86" t="s">
        <v>423</v>
      </c>
      <c r="C744" s="11">
        <v>4</v>
      </c>
      <c r="D744" s="12" t="s">
        <v>16</v>
      </c>
      <c r="E744" s="13"/>
      <c r="F744" s="8">
        <f t="shared" si="26"/>
        <v>0</v>
      </c>
      <c r="G744" s="2"/>
    </row>
    <row r="745" spans="1:7" s="72" customFormat="1" ht="30" x14ac:dyDescent="0.25">
      <c r="A745" s="106" t="s">
        <v>89</v>
      </c>
      <c r="B745" s="94" t="s">
        <v>226</v>
      </c>
      <c r="C745" s="81">
        <v>2</v>
      </c>
      <c r="D745" s="82" t="s">
        <v>16</v>
      </c>
      <c r="E745" s="83"/>
      <c r="F745" s="8">
        <f t="shared" si="26"/>
        <v>0</v>
      </c>
      <c r="G745" s="2"/>
    </row>
    <row r="746" spans="1:7" ht="30" x14ac:dyDescent="0.25">
      <c r="A746" s="106" t="s">
        <v>135</v>
      </c>
      <c r="B746" s="94" t="s">
        <v>227</v>
      </c>
      <c r="C746" s="81">
        <v>1</v>
      </c>
      <c r="D746" s="82" t="s">
        <v>16</v>
      </c>
      <c r="F746" s="8">
        <f t="shared" si="26"/>
        <v>0</v>
      </c>
    </row>
    <row r="747" spans="1:7" ht="30" x14ac:dyDescent="0.25">
      <c r="A747" s="106" t="s">
        <v>137</v>
      </c>
      <c r="B747" s="94" t="s">
        <v>228</v>
      </c>
      <c r="C747" s="81">
        <v>1</v>
      </c>
      <c r="D747" s="82" t="s">
        <v>16</v>
      </c>
      <c r="F747" s="8">
        <f t="shared" si="26"/>
        <v>0</v>
      </c>
    </row>
    <row r="748" spans="1:7" s="72" customFormat="1" ht="30" x14ac:dyDescent="0.25">
      <c r="A748" s="106" t="s">
        <v>139</v>
      </c>
      <c r="B748" s="94" t="s">
        <v>440</v>
      </c>
      <c r="C748" s="81">
        <v>26.8</v>
      </c>
      <c r="D748" s="82" t="s">
        <v>19</v>
      </c>
      <c r="E748" s="83"/>
      <c r="F748" s="8">
        <f t="shared" si="26"/>
        <v>0</v>
      </c>
      <c r="G748" s="2"/>
    </row>
    <row r="749" spans="1:7" s="72" customFormat="1" ht="30" x14ac:dyDescent="0.25">
      <c r="A749" s="106" t="s">
        <v>141</v>
      </c>
      <c r="B749" s="94" t="s">
        <v>222</v>
      </c>
      <c r="C749" s="81">
        <v>25.33</v>
      </c>
      <c r="D749" s="82" t="s">
        <v>19</v>
      </c>
      <c r="E749" s="83"/>
      <c r="F749" s="8">
        <f t="shared" si="26"/>
        <v>0</v>
      </c>
      <c r="G749" s="2"/>
    </row>
    <row r="750" spans="1:7" s="72" customFormat="1" ht="30" x14ac:dyDescent="0.25">
      <c r="A750" s="106" t="s">
        <v>143</v>
      </c>
      <c r="B750" s="94" t="s">
        <v>441</v>
      </c>
      <c r="C750" s="81">
        <v>5.46</v>
      </c>
      <c r="D750" s="82" t="s">
        <v>19</v>
      </c>
      <c r="E750" s="83"/>
      <c r="F750" s="8">
        <f t="shared" si="26"/>
        <v>0</v>
      </c>
      <c r="G750" s="2"/>
    </row>
    <row r="751" spans="1:7" s="72" customFormat="1" ht="30" x14ac:dyDescent="0.25">
      <c r="A751" s="106" t="s">
        <v>145</v>
      </c>
      <c r="B751" s="94" t="s">
        <v>556</v>
      </c>
      <c r="C751" s="81">
        <v>8.64</v>
      </c>
      <c r="D751" s="82" t="s">
        <v>19</v>
      </c>
      <c r="E751" s="83"/>
      <c r="F751" s="8">
        <f t="shared" si="26"/>
        <v>0</v>
      </c>
      <c r="G751" s="2"/>
    </row>
    <row r="752" spans="1:7" s="72" customFormat="1" ht="30" x14ac:dyDescent="0.25">
      <c r="A752" s="123" t="s">
        <v>147</v>
      </c>
      <c r="B752" s="94" t="s">
        <v>223</v>
      </c>
      <c r="C752" s="81">
        <v>25.35</v>
      </c>
      <c r="D752" s="82" t="s">
        <v>19</v>
      </c>
      <c r="E752" s="83"/>
      <c r="F752" s="8">
        <f t="shared" si="26"/>
        <v>0</v>
      </c>
      <c r="G752" s="2"/>
    </row>
    <row r="753" spans="1:7" s="72" customFormat="1" ht="30" x14ac:dyDescent="0.25">
      <c r="A753" s="120" t="s">
        <v>149</v>
      </c>
      <c r="B753" s="94" t="s">
        <v>557</v>
      </c>
      <c r="C753" s="81">
        <v>30.29</v>
      </c>
      <c r="D753" s="82" t="s">
        <v>19</v>
      </c>
      <c r="E753" s="83"/>
      <c r="F753" s="8">
        <f t="shared" si="26"/>
        <v>0</v>
      </c>
      <c r="G753" s="2"/>
    </row>
    <row r="754" spans="1:7" s="72" customFormat="1" ht="30" x14ac:dyDescent="0.25">
      <c r="A754" s="106" t="s">
        <v>151</v>
      </c>
      <c r="B754" s="94" t="s">
        <v>558</v>
      </c>
      <c r="C754" s="81">
        <v>13.2</v>
      </c>
      <c r="D754" s="82" t="s">
        <v>19</v>
      </c>
      <c r="E754" s="83"/>
      <c r="F754" s="8">
        <f t="shared" si="26"/>
        <v>0</v>
      </c>
      <c r="G754" s="2"/>
    </row>
    <row r="755" spans="1:7" s="72" customFormat="1" ht="30" x14ac:dyDescent="0.25">
      <c r="A755" s="106" t="s">
        <v>153</v>
      </c>
      <c r="B755" s="94" t="s">
        <v>559</v>
      </c>
      <c r="C755" s="81">
        <v>24.4</v>
      </c>
      <c r="D755" s="82" t="s">
        <v>19</v>
      </c>
      <c r="E755" s="83"/>
      <c r="F755" s="8">
        <f t="shared" si="26"/>
        <v>0</v>
      </c>
      <c r="G755" s="2"/>
    </row>
    <row r="756" spans="1:7" s="72" customFormat="1" ht="30" x14ac:dyDescent="0.25">
      <c r="A756" s="106" t="s">
        <v>155</v>
      </c>
      <c r="B756" s="94" t="s">
        <v>560</v>
      </c>
      <c r="C756" s="81">
        <v>26.08</v>
      </c>
      <c r="D756" s="82" t="s">
        <v>19</v>
      </c>
      <c r="E756" s="83"/>
      <c r="F756" s="8">
        <f t="shared" si="26"/>
        <v>0</v>
      </c>
      <c r="G756" s="2"/>
    </row>
    <row r="757" spans="1:7" s="72" customFormat="1" ht="30" x14ac:dyDescent="0.25">
      <c r="A757" s="106" t="s">
        <v>157</v>
      </c>
      <c r="B757" s="94" t="s">
        <v>561</v>
      </c>
      <c r="C757" s="81">
        <v>14.54</v>
      </c>
      <c r="D757" s="82" t="s">
        <v>19</v>
      </c>
      <c r="E757" s="83"/>
      <c r="F757" s="8">
        <f t="shared" si="26"/>
        <v>0</v>
      </c>
      <c r="G757" s="2"/>
    </row>
    <row r="758" spans="1:7" s="72" customFormat="1" ht="30" x14ac:dyDescent="0.25">
      <c r="A758" s="106" t="s">
        <v>159</v>
      </c>
      <c r="B758" s="94" t="s">
        <v>562</v>
      </c>
      <c r="C758" s="81">
        <v>23.35</v>
      </c>
      <c r="D758" s="82" t="s">
        <v>19</v>
      </c>
      <c r="E758" s="83"/>
      <c r="F758" s="8">
        <f t="shared" si="26"/>
        <v>0</v>
      </c>
      <c r="G758" s="2"/>
    </row>
    <row r="759" spans="1:7" s="72" customFormat="1" ht="30" x14ac:dyDescent="0.25">
      <c r="A759" s="106" t="s">
        <v>161</v>
      </c>
      <c r="B759" s="94" t="s">
        <v>563</v>
      </c>
      <c r="C759" s="81">
        <v>22.68</v>
      </c>
      <c r="D759" s="82" t="s">
        <v>19</v>
      </c>
      <c r="E759" s="83"/>
      <c r="F759" s="8">
        <f t="shared" si="26"/>
        <v>0</v>
      </c>
      <c r="G759" s="2"/>
    </row>
    <row r="760" spans="1:7" s="72" customFormat="1" x14ac:dyDescent="0.25">
      <c r="A760" s="106" t="s">
        <v>163</v>
      </c>
      <c r="B760" s="3" t="s">
        <v>438</v>
      </c>
      <c r="C760" s="81">
        <v>43.55</v>
      </c>
      <c r="D760" s="82" t="s">
        <v>19</v>
      </c>
      <c r="E760" s="83"/>
      <c r="F760" s="8">
        <f t="shared" si="26"/>
        <v>0</v>
      </c>
      <c r="G760" s="2"/>
    </row>
    <row r="761" spans="1:7" x14ac:dyDescent="0.25">
      <c r="A761" s="106" t="s">
        <v>165</v>
      </c>
      <c r="B761" s="3" t="s">
        <v>439</v>
      </c>
      <c r="C761" s="81">
        <v>33.65</v>
      </c>
      <c r="D761" s="82" t="s">
        <v>19</v>
      </c>
      <c r="F761" s="8">
        <f t="shared" si="26"/>
        <v>0</v>
      </c>
    </row>
    <row r="762" spans="1:7" x14ac:dyDescent="0.25">
      <c r="A762" s="106" t="s">
        <v>167</v>
      </c>
      <c r="B762" s="3" t="s">
        <v>425</v>
      </c>
      <c r="C762" s="81">
        <v>7</v>
      </c>
      <c r="D762" s="82" t="s">
        <v>16</v>
      </c>
      <c r="F762" s="8">
        <f t="shared" si="26"/>
        <v>0</v>
      </c>
    </row>
    <row r="763" spans="1:7" s="72" customFormat="1" x14ac:dyDescent="0.25">
      <c r="A763" s="106" t="s">
        <v>170</v>
      </c>
      <c r="B763" s="3" t="s">
        <v>426</v>
      </c>
      <c r="C763" s="81">
        <v>6</v>
      </c>
      <c r="D763" s="82" t="s">
        <v>16</v>
      </c>
      <c r="E763" s="83"/>
      <c r="F763" s="8">
        <f t="shared" si="26"/>
        <v>0</v>
      </c>
      <c r="G763" s="2"/>
    </row>
    <row r="764" spans="1:7" s="72" customFormat="1" x14ac:dyDescent="0.25">
      <c r="A764" s="106" t="s">
        <v>172</v>
      </c>
      <c r="B764" s="3" t="s">
        <v>427</v>
      </c>
      <c r="C764" s="81">
        <v>2</v>
      </c>
      <c r="D764" s="82" t="s">
        <v>16</v>
      </c>
      <c r="E764" s="83"/>
      <c r="F764" s="8">
        <f t="shared" si="26"/>
        <v>0</v>
      </c>
      <c r="G764" s="2"/>
    </row>
    <row r="765" spans="1:7" ht="30" x14ac:dyDescent="0.25">
      <c r="A765" s="37" t="s">
        <v>174</v>
      </c>
      <c r="B765" s="94" t="s">
        <v>564</v>
      </c>
      <c r="C765" s="81">
        <v>3</v>
      </c>
      <c r="D765" s="82" t="s">
        <v>16</v>
      </c>
      <c r="F765" s="8">
        <f t="shared" si="26"/>
        <v>0</v>
      </c>
    </row>
    <row r="766" spans="1:7" ht="30" x14ac:dyDescent="0.25">
      <c r="A766" s="37" t="s">
        <v>176</v>
      </c>
      <c r="B766" s="94" t="s">
        <v>565</v>
      </c>
      <c r="C766" s="81">
        <v>3</v>
      </c>
      <c r="D766" s="82" t="s">
        <v>16</v>
      </c>
      <c r="F766" s="8">
        <f t="shared" si="26"/>
        <v>0</v>
      </c>
    </row>
    <row r="767" spans="1:7" ht="30" x14ac:dyDescent="0.25">
      <c r="A767" s="37" t="s">
        <v>178</v>
      </c>
      <c r="B767" s="94" t="s">
        <v>566</v>
      </c>
      <c r="C767" s="81">
        <v>2</v>
      </c>
      <c r="D767" s="82" t="s">
        <v>16</v>
      </c>
      <c r="F767" s="8">
        <f t="shared" si="26"/>
        <v>0</v>
      </c>
    </row>
    <row r="768" spans="1:7" ht="30" x14ac:dyDescent="0.25">
      <c r="A768" s="37" t="s">
        <v>180</v>
      </c>
      <c r="B768" s="94" t="s">
        <v>567</v>
      </c>
      <c r="C768" s="81">
        <v>1</v>
      </c>
      <c r="D768" s="82" t="s">
        <v>16</v>
      </c>
      <c r="F768" s="8">
        <f t="shared" si="26"/>
        <v>0</v>
      </c>
    </row>
    <row r="769" spans="1:7" ht="30" x14ac:dyDescent="0.25">
      <c r="A769" s="37" t="s">
        <v>182</v>
      </c>
      <c r="B769" s="94" t="s">
        <v>568</v>
      </c>
      <c r="C769" s="81">
        <v>1</v>
      </c>
      <c r="D769" s="82" t="s">
        <v>16</v>
      </c>
      <c r="F769" s="8">
        <f t="shared" si="26"/>
        <v>0</v>
      </c>
    </row>
    <row r="770" spans="1:7" ht="30" x14ac:dyDescent="0.25">
      <c r="A770" s="37" t="s">
        <v>184</v>
      </c>
      <c r="B770" s="94" t="s">
        <v>230</v>
      </c>
      <c r="C770" s="81">
        <v>9</v>
      </c>
      <c r="D770" s="82" t="s">
        <v>16</v>
      </c>
      <c r="F770" s="8">
        <f t="shared" si="26"/>
        <v>0</v>
      </c>
    </row>
    <row r="771" spans="1:7" ht="30" x14ac:dyDescent="0.25">
      <c r="A771" s="37" t="s">
        <v>444</v>
      </c>
      <c r="B771" s="94" t="s">
        <v>569</v>
      </c>
      <c r="C771" s="81">
        <v>1</v>
      </c>
      <c r="D771" s="82" t="s">
        <v>16</v>
      </c>
      <c r="F771" s="8">
        <f t="shared" si="26"/>
        <v>0</v>
      </c>
    </row>
    <row r="772" spans="1:7" x14ac:dyDescent="0.25">
      <c r="A772" s="37" t="s">
        <v>446</v>
      </c>
      <c r="B772" s="140" t="s">
        <v>570</v>
      </c>
      <c r="C772" s="11">
        <v>7</v>
      </c>
      <c r="D772" s="82" t="s">
        <v>16</v>
      </c>
      <c r="E772" s="13"/>
      <c r="F772" s="8">
        <f t="shared" si="26"/>
        <v>0</v>
      </c>
      <c r="G772" s="15"/>
    </row>
    <row r="773" spans="1:7" x14ac:dyDescent="0.25">
      <c r="A773" s="37" t="s">
        <v>447</v>
      </c>
      <c r="B773" s="140" t="s">
        <v>571</v>
      </c>
      <c r="C773" s="11">
        <v>5</v>
      </c>
      <c r="D773" s="82" t="s">
        <v>16</v>
      </c>
      <c r="E773" s="13"/>
      <c r="F773" s="8">
        <f t="shared" si="26"/>
        <v>0</v>
      </c>
      <c r="G773" s="39"/>
    </row>
    <row r="774" spans="1:7" x14ac:dyDescent="0.25">
      <c r="A774" s="37" t="s">
        <v>178</v>
      </c>
      <c r="B774" s="140" t="s">
        <v>572</v>
      </c>
      <c r="C774" s="11">
        <v>3</v>
      </c>
      <c r="D774" s="82" t="s">
        <v>16</v>
      </c>
      <c r="E774" s="13"/>
      <c r="F774" s="8">
        <f t="shared" si="26"/>
        <v>0</v>
      </c>
    </row>
    <row r="775" spans="1:7" x14ac:dyDescent="0.25">
      <c r="A775" s="37" t="s">
        <v>450</v>
      </c>
      <c r="B775" s="94" t="s">
        <v>573</v>
      </c>
      <c r="C775" s="11">
        <v>1</v>
      </c>
      <c r="D775" s="82" t="s">
        <v>454</v>
      </c>
      <c r="E775" s="13"/>
      <c r="F775" s="8">
        <f t="shared" si="26"/>
        <v>0</v>
      </c>
    </row>
    <row r="776" spans="1:7" x14ac:dyDescent="0.25">
      <c r="A776" s="37" t="s">
        <v>452</v>
      </c>
      <c r="B776" s="10" t="s">
        <v>574</v>
      </c>
      <c r="C776" s="11">
        <v>1</v>
      </c>
      <c r="D776" s="12" t="s">
        <v>454</v>
      </c>
      <c r="E776" s="13"/>
      <c r="F776" s="8">
        <f t="shared" si="26"/>
        <v>0</v>
      </c>
      <c r="G776" s="15">
        <f>SUM(F730:F776)</f>
        <v>0</v>
      </c>
    </row>
    <row r="777" spans="1:7" x14ac:dyDescent="0.25">
      <c r="B777" s="10"/>
      <c r="C777" s="11"/>
      <c r="D777" s="12"/>
      <c r="E777" s="13"/>
      <c r="F777" s="14"/>
      <c r="G777" s="15"/>
    </row>
    <row r="778" spans="1:7" x14ac:dyDescent="0.25">
      <c r="A778" s="98" t="s">
        <v>245</v>
      </c>
      <c r="B778" s="84" t="s">
        <v>236</v>
      </c>
      <c r="C778" s="11"/>
      <c r="D778" s="12"/>
      <c r="E778" s="13"/>
      <c r="F778" s="14"/>
      <c r="G778" s="15"/>
    </row>
    <row r="779" spans="1:7" x14ac:dyDescent="0.25">
      <c r="A779" s="106" t="s">
        <v>14</v>
      </c>
      <c r="B779" s="10" t="s">
        <v>237</v>
      </c>
      <c r="C779" s="11">
        <f>SUM(C780:C780)+C692</f>
        <v>2048.9499999999998</v>
      </c>
      <c r="D779" s="12" t="s">
        <v>26</v>
      </c>
      <c r="E779" s="13"/>
      <c r="F779" s="8">
        <f>ROUND(C779*E779,2)</f>
        <v>0</v>
      </c>
      <c r="G779" s="39"/>
    </row>
    <row r="780" spans="1:7" x14ac:dyDescent="0.25">
      <c r="A780" s="106" t="s">
        <v>17</v>
      </c>
      <c r="B780" s="10" t="s">
        <v>238</v>
      </c>
      <c r="C780" s="81">
        <v>2044.32</v>
      </c>
      <c r="D780" s="12" t="s">
        <v>26</v>
      </c>
      <c r="E780" s="13"/>
      <c r="F780" s="8">
        <f>ROUND(C780*E780,2)</f>
        <v>0</v>
      </c>
      <c r="G780" s="2">
        <f>SUM(F779:F780)</f>
        <v>0</v>
      </c>
    </row>
    <row r="781" spans="1:7" x14ac:dyDescent="0.25">
      <c r="A781" s="106"/>
      <c r="B781" s="10"/>
      <c r="D781" s="12"/>
      <c r="E781" s="13"/>
      <c r="F781" s="14"/>
    </row>
    <row r="782" spans="1:7" x14ac:dyDescent="0.25">
      <c r="A782" s="98" t="s">
        <v>252</v>
      </c>
      <c r="B782" s="142" t="s">
        <v>240</v>
      </c>
    </row>
    <row r="783" spans="1:7" ht="30" x14ac:dyDescent="0.25">
      <c r="A783" s="7" t="s">
        <v>14</v>
      </c>
      <c r="B783" s="94" t="s">
        <v>244</v>
      </c>
      <c r="C783" s="81">
        <v>112</v>
      </c>
      <c r="D783" s="82" t="s">
        <v>19</v>
      </c>
      <c r="F783" s="8">
        <f>ROUND(C783*E783,2)</f>
        <v>0</v>
      </c>
      <c r="G783" s="39"/>
    </row>
    <row r="784" spans="1:7" ht="30" x14ac:dyDescent="0.25">
      <c r="A784" s="7" t="s">
        <v>17</v>
      </c>
      <c r="B784" s="94" t="s">
        <v>575</v>
      </c>
      <c r="C784" s="81">
        <v>3.51</v>
      </c>
      <c r="D784" s="82" t="s">
        <v>19</v>
      </c>
      <c r="F784" s="8">
        <f>ROUND(C784*E784,2)</f>
        <v>0</v>
      </c>
    </row>
    <row r="785" spans="1:7" x14ac:dyDescent="0.25">
      <c r="A785" s="7" t="s">
        <v>20</v>
      </c>
      <c r="B785" s="94" t="s">
        <v>464</v>
      </c>
      <c r="C785" s="81">
        <v>6.44</v>
      </c>
      <c r="D785" s="82" t="s">
        <v>26</v>
      </c>
      <c r="F785" s="8">
        <f>ROUND(C785*E785,2)</f>
        <v>0</v>
      </c>
    </row>
    <row r="786" spans="1:7" ht="30" x14ac:dyDescent="0.25">
      <c r="A786" s="106" t="s">
        <v>22</v>
      </c>
      <c r="B786" s="94" t="s">
        <v>576</v>
      </c>
      <c r="C786" s="81">
        <v>3.51</v>
      </c>
      <c r="D786" s="82" t="s">
        <v>19</v>
      </c>
      <c r="F786" s="8">
        <f>ROUND(C786*E786,2)</f>
        <v>0</v>
      </c>
      <c r="G786" s="2">
        <f>SUM(F783:F786)</f>
        <v>0</v>
      </c>
    </row>
    <row r="787" spans="1:7" x14ac:dyDescent="0.25">
      <c r="B787" s="3"/>
      <c r="G787" s="39"/>
    </row>
    <row r="788" spans="1:7" s="72" customFormat="1" x14ac:dyDescent="0.25">
      <c r="A788" s="107" t="s">
        <v>403</v>
      </c>
      <c r="B788" s="108" t="s">
        <v>246</v>
      </c>
      <c r="C788" s="109"/>
      <c r="D788" s="110"/>
      <c r="E788" s="111"/>
      <c r="F788" s="109"/>
      <c r="G788" s="112"/>
    </row>
    <row r="789" spans="1:7" s="72" customFormat="1" x14ac:dyDescent="0.25">
      <c r="A789" s="113" t="s">
        <v>14</v>
      </c>
      <c r="B789" s="94" t="s">
        <v>247</v>
      </c>
      <c r="C789" s="109">
        <v>5</v>
      </c>
      <c r="D789" s="110" t="s">
        <v>16</v>
      </c>
      <c r="E789" s="111"/>
      <c r="F789" s="109">
        <f t="shared" ref="F789:F796" si="27">C789*E789</f>
        <v>0</v>
      </c>
      <c r="G789" s="114"/>
    </row>
    <row r="790" spans="1:7" s="72" customFormat="1" x14ac:dyDescent="0.25">
      <c r="A790" s="113" t="s">
        <v>17</v>
      </c>
      <c r="B790" s="94" t="s">
        <v>248</v>
      </c>
      <c r="C790" s="109">
        <v>5</v>
      </c>
      <c r="D790" s="110" t="s">
        <v>16</v>
      </c>
      <c r="E790" s="111"/>
      <c r="F790" s="109">
        <f t="shared" si="27"/>
        <v>0</v>
      </c>
      <c r="G790" s="114"/>
    </row>
    <row r="791" spans="1:7" s="72" customFormat="1" ht="15" customHeight="1" x14ac:dyDescent="0.25">
      <c r="A791" s="113" t="s">
        <v>20</v>
      </c>
      <c r="B791" s="94" t="s">
        <v>249</v>
      </c>
      <c r="C791" s="109">
        <v>25</v>
      </c>
      <c r="D791" s="110" t="s">
        <v>16</v>
      </c>
      <c r="E791" s="111"/>
      <c r="F791" s="109">
        <f t="shared" si="27"/>
        <v>0</v>
      </c>
      <c r="G791" s="112"/>
    </row>
    <row r="792" spans="1:7" x14ac:dyDescent="0.25">
      <c r="A792" s="113" t="s">
        <v>22</v>
      </c>
      <c r="B792" s="94" t="s">
        <v>250</v>
      </c>
      <c r="C792" s="109">
        <v>8</v>
      </c>
      <c r="D792" s="110" t="s">
        <v>16</v>
      </c>
      <c r="E792" s="111"/>
      <c r="F792" s="109">
        <f t="shared" si="27"/>
        <v>0</v>
      </c>
      <c r="G792" s="114"/>
    </row>
    <row r="793" spans="1:7" x14ac:dyDescent="0.25">
      <c r="A793" s="113" t="s">
        <v>24</v>
      </c>
      <c r="B793" s="94" t="s">
        <v>472</v>
      </c>
      <c r="C793" s="109">
        <v>3</v>
      </c>
      <c r="D793" s="110" t="s">
        <v>16</v>
      </c>
      <c r="E793" s="111"/>
      <c r="F793" s="109">
        <f t="shared" si="27"/>
        <v>0</v>
      </c>
      <c r="G793" s="114"/>
    </row>
    <row r="794" spans="1:7" x14ac:dyDescent="0.25">
      <c r="A794" s="113" t="s">
        <v>27</v>
      </c>
      <c r="B794" s="94" t="s">
        <v>473</v>
      </c>
      <c r="C794" s="109">
        <v>1</v>
      </c>
      <c r="D794" s="110" t="s">
        <v>16</v>
      </c>
      <c r="E794" s="111"/>
      <c r="F794" s="109">
        <f t="shared" si="27"/>
        <v>0</v>
      </c>
      <c r="G794" s="114"/>
    </row>
    <row r="795" spans="1:7" x14ac:dyDescent="0.25">
      <c r="A795" s="113" t="s">
        <v>30</v>
      </c>
      <c r="B795" s="94" t="s">
        <v>475</v>
      </c>
      <c r="C795" s="109">
        <v>2</v>
      </c>
      <c r="D795" s="110" t="s">
        <v>16</v>
      </c>
      <c r="E795" s="111"/>
      <c r="F795" s="109">
        <f t="shared" si="27"/>
        <v>0</v>
      </c>
      <c r="G795" s="114"/>
    </row>
    <row r="796" spans="1:7" s="72" customFormat="1" ht="15" customHeight="1" x14ac:dyDescent="0.25">
      <c r="A796" s="113" t="s">
        <v>32</v>
      </c>
      <c r="B796" s="94" t="s">
        <v>251</v>
      </c>
      <c r="C796" s="109">
        <v>1</v>
      </c>
      <c r="D796" s="110" t="s">
        <v>16</v>
      </c>
      <c r="E796" s="111"/>
      <c r="F796" s="109">
        <f t="shared" si="27"/>
        <v>0</v>
      </c>
      <c r="G796" s="114">
        <f>SUM(F789:F796)</f>
        <v>0</v>
      </c>
    </row>
    <row r="797" spans="1:7" s="72" customFormat="1" x14ac:dyDescent="0.25">
      <c r="A797" s="113"/>
      <c r="B797" s="94"/>
      <c r="C797" s="109"/>
      <c r="D797" s="110"/>
      <c r="E797" s="111"/>
      <c r="F797" s="109"/>
      <c r="G797" s="114"/>
    </row>
    <row r="798" spans="1:7" x14ac:dyDescent="0.25">
      <c r="B798" s="392" t="s">
        <v>577</v>
      </c>
      <c r="C798" s="392"/>
      <c r="D798" s="392"/>
      <c r="E798" s="392"/>
      <c r="F798" s="1" t="s">
        <v>88</v>
      </c>
      <c r="G798" s="2">
        <f>SUM(G608:G796)</f>
        <v>0</v>
      </c>
    </row>
    <row r="799" spans="1:7" x14ac:dyDescent="0.25">
      <c r="B799" s="74"/>
      <c r="C799" s="75"/>
      <c r="D799" s="76"/>
      <c r="E799" s="77"/>
      <c r="F799" s="1"/>
    </row>
    <row r="800" spans="1:7" x14ac:dyDescent="0.25">
      <c r="A800" s="79" t="s">
        <v>578</v>
      </c>
      <c r="B800" s="80" t="s">
        <v>579</v>
      </c>
    </row>
    <row r="801" spans="1:252" x14ac:dyDescent="0.25">
      <c r="B801" s="80"/>
    </row>
    <row r="802" spans="1:252" s="78" customFormat="1" x14ac:dyDescent="0.25">
      <c r="A802" s="128" t="s">
        <v>113</v>
      </c>
      <c r="B802" s="80" t="s">
        <v>114</v>
      </c>
      <c r="C802" s="4"/>
      <c r="D802" s="5"/>
      <c r="E802" s="6"/>
      <c r="F802" s="1"/>
      <c r="G802" s="15"/>
    </row>
    <row r="803" spans="1:252" s="78" customFormat="1" x14ac:dyDescent="0.25">
      <c r="A803" s="129" t="s">
        <v>14</v>
      </c>
      <c r="B803" s="91" t="s">
        <v>503</v>
      </c>
      <c r="C803" s="81">
        <v>843.53</v>
      </c>
      <c r="D803" s="12" t="s">
        <v>26</v>
      </c>
      <c r="E803" s="13"/>
      <c r="F803" s="8">
        <f>ROUND(C803*E803,2)</f>
        <v>0</v>
      </c>
      <c r="G803" s="15">
        <f>SUM(F803:F803)</f>
        <v>0</v>
      </c>
    </row>
    <row r="804" spans="1:252" s="78" customFormat="1" x14ac:dyDescent="0.25">
      <c r="A804" s="129"/>
      <c r="B804" s="91"/>
      <c r="C804" s="81"/>
      <c r="D804" s="12"/>
      <c r="E804" s="13"/>
      <c r="F804" s="14"/>
      <c r="G804" s="15"/>
    </row>
    <row r="805" spans="1:252" x14ac:dyDescent="0.25">
      <c r="A805" s="88" t="s">
        <v>504</v>
      </c>
      <c r="B805" s="80" t="s">
        <v>123</v>
      </c>
      <c r="F805" s="14"/>
    </row>
    <row r="806" spans="1:252" s="115" customFormat="1" x14ac:dyDescent="0.25">
      <c r="A806" s="37" t="s">
        <v>14</v>
      </c>
      <c r="B806" s="86" t="s">
        <v>261</v>
      </c>
      <c r="C806" s="81">
        <v>5.86</v>
      </c>
      <c r="D806" s="82" t="s">
        <v>29</v>
      </c>
      <c r="E806" s="83"/>
      <c r="F806" s="8">
        <f>ROUND(C806*E806,2)</f>
        <v>0</v>
      </c>
      <c r="G806" s="2"/>
      <c r="H806" s="3"/>
      <c r="I806" s="3"/>
      <c r="J806" s="3"/>
      <c r="K806" s="3"/>
      <c r="L806" s="3"/>
      <c r="M806" s="3"/>
      <c r="N806" s="3"/>
      <c r="O806" s="3"/>
      <c r="P806" s="3"/>
      <c r="Q806" s="3"/>
      <c r="R806" s="3"/>
      <c r="S806" s="3"/>
      <c r="T806" s="3"/>
      <c r="U806" s="3"/>
      <c r="V806" s="3"/>
      <c r="W806" s="3"/>
      <c r="X806" s="3"/>
      <c r="Y806" s="3"/>
      <c r="Z806" s="3"/>
      <c r="AA806" s="3"/>
      <c r="AB806" s="3"/>
      <c r="AC806" s="3"/>
      <c r="AD806" s="3"/>
      <c r="AE806" s="3"/>
      <c r="AF806" s="3"/>
      <c r="AG806" s="3"/>
      <c r="AH806" s="3"/>
      <c r="AI806" s="3"/>
      <c r="AJ806" s="3"/>
      <c r="AK806" s="3"/>
      <c r="AL806" s="3"/>
      <c r="AM806" s="3"/>
      <c r="AN806" s="3"/>
      <c r="AO806" s="3"/>
      <c r="AP806" s="3"/>
      <c r="AQ806" s="3"/>
      <c r="AR806" s="3"/>
      <c r="AS806" s="3"/>
      <c r="AT806" s="3"/>
      <c r="AU806" s="3"/>
      <c r="AV806" s="3"/>
      <c r="AW806" s="3"/>
      <c r="AX806" s="3"/>
      <c r="AY806" s="3"/>
      <c r="AZ806" s="3"/>
      <c r="BA806" s="3"/>
      <c r="BB806" s="3"/>
      <c r="BC806" s="3"/>
      <c r="BD806" s="3"/>
      <c r="BE806" s="3"/>
      <c r="BF806" s="3"/>
      <c r="BG806" s="3"/>
      <c r="BH806" s="3"/>
      <c r="BI806" s="3"/>
      <c r="BJ806" s="3"/>
      <c r="BK806" s="3"/>
      <c r="BL806" s="3"/>
      <c r="BM806" s="3"/>
      <c r="BN806" s="3"/>
      <c r="BO806" s="3"/>
      <c r="BP806" s="3"/>
      <c r="BQ806" s="3"/>
      <c r="BR806" s="3"/>
      <c r="BS806" s="3"/>
      <c r="BT806" s="3"/>
      <c r="BU806" s="3"/>
      <c r="BV806" s="3"/>
      <c r="BW806" s="3"/>
      <c r="BX806" s="3"/>
      <c r="BY806" s="3"/>
      <c r="BZ806" s="3"/>
      <c r="CA806" s="3"/>
      <c r="CB806" s="3"/>
      <c r="CC806" s="3"/>
      <c r="CD806" s="3"/>
      <c r="CE806" s="3"/>
      <c r="CF806" s="3"/>
      <c r="CG806" s="3"/>
      <c r="CH806" s="3"/>
      <c r="CI806" s="3"/>
      <c r="CJ806" s="3"/>
      <c r="CK806" s="3"/>
      <c r="CL806" s="3"/>
      <c r="CM806" s="3"/>
      <c r="CN806" s="3"/>
      <c r="CO806" s="3"/>
      <c r="CP806" s="3"/>
      <c r="CQ806" s="3"/>
      <c r="CR806" s="3"/>
      <c r="CS806" s="3"/>
      <c r="CT806" s="3"/>
      <c r="CU806" s="3"/>
      <c r="CV806" s="3"/>
      <c r="CW806" s="3"/>
      <c r="CX806" s="3"/>
      <c r="CY806" s="3"/>
      <c r="CZ806" s="3"/>
      <c r="DA806" s="3"/>
      <c r="DB806" s="3"/>
      <c r="DC806" s="3"/>
      <c r="DD806" s="3"/>
      <c r="DE806" s="3"/>
      <c r="DF806" s="3"/>
      <c r="DG806" s="3"/>
      <c r="DH806" s="3"/>
      <c r="DI806" s="3"/>
      <c r="DJ806" s="3"/>
      <c r="DK806" s="3"/>
      <c r="DL806" s="3"/>
      <c r="DM806" s="3"/>
      <c r="DN806" s="3"/>
      <c r="DO806" s="3"/>
      <c r="DP806" s="3"/>
      <c r="DQ806" s="3"/>
      <c r="DR806" s="3"/>
      <c r="DS806" s="3"/>
      <c r="DT806" s="3"/>
      <c r="DU806" s="3"/>
      <c r="DV806" s="3"/>
      <c r="DW806" s="3"/>
      <c r="DX806" s="3"/>
      <c r="DY806" s="3"/>
      <c r="DZ806" s="3"/>
      <c r="EA806" s="3"/>
      <c r="EB806" s="3"/>
      <c r="EC806" s="3"/>
      <c r="ED806" s="3"/>
      <c r="EE806" s="3"/>
      <c r="EF806" s="3"/>
      <c r="EG806" s="3"/>
      <c r="EH806" s="3"/>
      <c r="EI806" s="3"/>
      <c r="EJ806" s="3"/>
      <c r="EK806" s="3"/>
      <c r="EL806" s="3"/>
      <c r="EM806" s="3"/>
      <c r="EN806" s="3"/>
      <c r="EO806" s="3"/>
      <c r="EP806" s="3"/>
      <c r="EQ806" s="3"/>
      <c r="ER806" s="3"/>
      <c r="ES806" s="3"/>
      <c r="ET806" s="3"/>
      <c r="EU806" s="3"/>
      <c r="EV806" s="3"/>
      <c r="EW806" s="3"/>
      <c r="EX806" s="3"/>
      <c r="EY806" s="3"/>
      <c r="EZ806" s="3"/>
      <c r="FA806" s="3"/>
      <c r="FB806" s="3"/>
      <c r="FC806" s="3"/>
      <c r="FD806" s="3"/>
      <c r="FE806" s="3"/>
      <c r="FF806" s="3"/>
      <c r="FG806" s="3"/>
      <c r="FH806" s="3"/>
      <c r="FI806" s="3"/>
      <c r="FJ806" s="3"/>
      <c r="FK806" s="3"/>
      <c r="FL806" s="3"/>
      <c r="FM806" s="3"/>
      <c r="FN806" s="3"/>
      <c r="FO806" s="3"/>
      <c r="FP806" s="3"/>
      <c r="FQ806" s="3"/>
      <c r="FR806" s="3"/>
      <c r="FS806" s="3"/>
      <c r="FT806" s="3"/>
      <c r="FU806" s="3"/>
      <c r="FV806" s="3"/>
      <c r="FW806" s="3"/>
      <c r="FX806" s="3"/>
      <c r="FY806" s="3"/>
      <c r="FZ806" s="3"/>
      <c r="GA806" s="3"/>
      <c r="GB806" s="3"/>
      <c r="GC806" s="3"/>
      <c r="GD806" s="3"/>
      <c r="GE806" s="3"/>
      <c r="GF806" s="3"/>
      <c r="GG806" s="3"/>
      <c r="GH806" s="3"/>
      <c r="GI806" s="3"/>
      <c r="GJ806" s="3"/>
      <c r="GK806" s="3"/>
      <c r="GL806" s="3"/>
      <c r="GM806" s="3"/>
      <c r="GN806" s="3"/>
      <c r="GO806" s="3"/>
      <c r="GP806" s="3"/>
      <c r="GQ806" s="3"/>
      <c r="GR806" s="3"/>
      <c r="GS806" s="3"/>
      <c r="GT806" s="3"/>
      <c r="GU806" s="3"/>
      <c r="GV806" s="3"/>
      <c r="GW806" s="3"/>
      <c r="GX806" s="3"/>
      <c r="GY806" s="3"/>
      <c r="GZ806" s="3"/>
      <c r="HA806" s="3"/>
      <c r="HB806" s="3"/>
      <c r="HC806" s="3"/>
      <c r="HD806" s="3"/>
      <c r="HE806" s="3"/>
      <c r="HF806" s="3"/>
      <c r="HG806" s="3"/>
      <c r="HH806" s="3"/>
      <c r="HI806" s="3"/>
      <c r="HJ806" s="3"/>
      <c r="HK806" s="3"/>
      <c r="HL806" s="3"/>
      <c r="HM806" s="3"/>
      <c r="HN806" s="3"/>
      <c r="HO806" s="3"/>
      <c r="HP806" s="3"/>
      <c r="HQ806" s="3"/>
      <c r="HR806" s="3"/>
      <c r="HS806" s="3"/>
      <c r="HT806" s="3"/>
      <c r="HU806" s="3"/>
      <c r="HV806" s="3"/>
      <c r="HW806" s="3"/>
      <c r="HX806" s="3"/>
      <c r="HY806" s="3"/>
      <c r="HZ806" s="3"/>
      <c r="IA806" s="3"/>
      <c r="IB806" s="3"/>
      <c r="IC806" s="3"/>
      <c r="ID806" s="3"/>
      <c r="IE806" s="3"/>
      <c r="IF806" s="3"/>
      <c r="IG806" s="3"/>
      <c r="IH806" s="3"/>
      <c r="II806" s="3"/>
      <c r="IJ806" s="3"/>
      <c r="IK806" s="3"/>
      <c r="IL806" s="3"/>
      <c r="IM806" s="3"/>
      <c r="IN806" s="3"/>
      <c r="IO806" s="3"/>
      <c r="IP806" s="3"/>
      <c r="IQ806" s="3"/>
      <c r="IR806" s="3"/>
    </row>
    <row r="807" spans="1:252" s="115" customFormat="1" x14ac:dyDescent="0.25">
      <c r="A807" s="37" t="s">
        <v>17</v>
      </c>
      <c r="B807" s="86" t="s">
        <v>311</v>
      </c>
      <c r="C807" s="81">
        <v>6.39</v>
      </c>
      <c r="D807" s="82" t="s">
        <v>29</v>
      </c>
      <c r="E807" s="83"/>
      <c r="F807" s="8">
        <f t="shared" ref="F807:F834" si="28">ROUND(C807*E807,2)</f>
        <v>0</v>
      </c>
      <c r="G807" s="2"/>
      <c r="H807" s="3"/>
      <c r="I807" s="3"/>
      <c r="J807" s="3"/>
      <c r="K807" s="3"/>
      <c r="L807" s="3"/>
      <c r="M807" s="3"/>
      <c r="N807" s="3"/>
      <c r="O807" s="3"/>
      <c r="P807" s="3"/>
      <c r="Q807" s="3"/>
      <c r="R807" s="3"/>
      <c r="S807" s="3"/>
      <c r="T807" s="3"/>
      <c r="U807" s="3"/>
      <c r="V807" s="3"/>
      <c r="W807" s="3"/>
      <c r="X807" s="3"/>
      <c r="Y807" s="3"/>
      <c r="Z807" s="3"/>
      <c r="AA807" s="3"/>
      <c r="AB807" s="3"/>
      <c r="AC807" s="3"/>
      <c r="AD807" s="3"/>
      <c r="AE807" s="3"/>
      <c r="AF807" s="3"/>
      <c r="AG807" s="3"/>
      <c r="AH807" s="3"/>
      <c r="AI807" s="3"/>
      <c r="AJ807" s="3"/>
      <c r="AK807" s="3"/>
      <c r="AL807" s="3"/>
      <c r="AM807" s="3"/>
      <c r="AN807" s="3"/>
      <c r="AO807" s="3"/>
      <c r="AP807" s="3"/>
      <c r="AQ807" s="3"/>
      <c r="AR807" s="3"/>
      <c r="AS807" s="3"/>
      <c r="AT807" s="3"/>
      <c r="AU807" s="3"/>
      <c r="AV807" s="3"/>
      <c r="AW807" s="3"/>
      <c r="AX807" s="3"/>
      <c r="AY807" s="3"/>
      <c r="AZ807" s="3"/>
      <c r="BA807" s="3"/>
      <c r="BB807" s="3"/>
      <c r="BC807" s="3"/>
      <c r="BD807" s="3"/>
      <c r="BE807" s="3"/>
      <c r="BF807" s="3"/>
      <c r="BG807" s="3"/>
      <c r="BH807" s="3"/>
      <c r="BI807" s="3"/>
      <c r="BJ807" s="3"/>
      <c r="BK807" s="3"/>
      <c r="BL807" s="3"/>
      <c r="BM807" s="3"/>
      <c r="BN807" s="3"/>
      <c r="BO807" s="3"/>
      <c r="BP807" s="3"/>
      <c r="BQ807" s="3"/>
      <c r="BR807" s="3"/>
      <c r="BS807" s="3"/>
      <c r="BT807" s="3"/>
      <c r="BU807" s="3"/>
      <c r="BV807" s="3"/>
      <c r="BW807" s="3"/>
      <c r="BX807" s="3"/>
      <c r="BY807" s="3"/>
      <c r="BZ807" s="3"/>
      <c r="CA807" s="3"/>
      <c r="CB807" s="3"/>
      <c r="CC807" s="3"/>
      <c r="CD807" s="3"/>
      <c r="CE807" s="3"/>
      <c r="CF807" s="3"/>
      <c r="CG807" s="3"/>
      <c r="CH807" s="3"/>
      <c r="CI807" s="3"/>
      <c r="CJ807" s="3"/>
      <c r="CK807" s="3"/>
      <c r="CL807" s="3"/>
      <c r="CM807" s="3"/>
      <c r="CN807" s="3"/>
      <c r="CO807" s="3"/>
      <c r="CP807" s="3"/>
      <c r="CQ807" s="3"/>
      <c r="CR807" s="3"/>
      <c r="CS807" s="3"/>
      <c r="CT807" s="3"/>
      <c r="CU807" s="3"/>
      <c r="CV807" s="3"/>
      <c r="CW807" s="3"/>
      <c r="CX807" s="3"/>
      <c r="CY807" s="3"/>
      <c r="CZ807" s="3"/>
      <c r="DA807" s="3"/>
      <c r="DB807" s="3"/>
      <c r="DC807" s="3"/>
      <c r="DD807" s="3"/>
      <c r="DE807" s="3"/>
      <c r="DF807" s="3"/>
      <c r="DG807" s="3"/>
      <c r="DH807" s="3"/>
      <c r="DI807" s="3"/>
      <c r="DJ807" s="3"/>
      <c r="DK807" s="3"/>
      <c r="DL807" s="3"/>
      <c r="DM807" s="3"/>
      <c r="DN807" s="3"/>
      <c r="DO807" s="3"/>
      <c r="DP807" s="3"/>
      <c r="DQ807" s="3"/>
      <c r="DR807" s="3"/>
      <c r="DS807" s="3"/>
      <c r="DT807" s="3"/>
      <c r="DU807" s="3"/>
      <c r="DV807" s="3"/>
      <c r="DW807" s="3"/>
      <c r="DX807" s="3"/>
      <c r="DY807" s="3"/>
      <c r="DZ807" s="3"/>
      <c r="EA807" s="3"/>
      <c r="EB807" s="3"/>
      <c r="EC807" s="3"/>
      <c r="ED807" s="3"/>
      <c r="EE807" s="3"/>
      <c r="EF807" s="3"/>
      <c r="EG807" s="3"/>
      <c r="EH807" s="3"/>
      <c r="EI807" s="3"/>
      <c r="EJ807" s="3"/>
      <c r="EK807" s="3"/>
      <c r="EL807" s="3"/>
      <c r="EM807" s="3"/>
      <c r="EN807" s="3"/>
      <c r="EO807" s="3"/>
      <c r="EP807" s="3"/>
      <c r="EQ807" s="3"/>
      <c r="ER807" s="3"/>
      <c r="ES807" s="3"/>
      <c r="ET807" s="3"/>
      <c r="EU807" s="3"/>
      <c r="EV807" s="3"/>
      <c r="EW807" s="3"/>
      <c r="EX807" s="3"/>
      <c r="EY807" s="3"/>
      <c r="EZ807" s="3"/>
      <c r="FA807" s="3"/>
      <c r="FB807" s="3"/>
      <c r="FC807" s="3"/>
      <c r="FD807" s="3"/>
      <c r="FE807" s="3"/>
      <c r="FF807" s="3"/>
      <c r="FG807" s="3"/>
      <c r="FH807" s="3"/>
      <c r="FI807" s="3"/>
      <c r="FJ807" s="3"/>
      <c r="FK807" s="3"/>
      <c r="FL807" s="3"/>
      <c r="FM807" s="3"/>
      <c r="FN807" s="3"/>
      <c r="FO807" s="3"/>
      <c r="FP807" s="3"/>
      <c r="FQ807" s="3"/>
      <c r="FR807" s="3"/>
      <c r="FS807" s="3"/>
      <c r="FT807" s="3"/>
      <c r="FU807" s="3"/>
      <c r="FV807" s="3"/>
      <c r="FW807" s="3"/>
      <c r="FX807" s="3"/>
      <c r="FY807" s="3"/>
      <c r="FZ807" s="3"/>
      <c r="GA807" s="3"/>
      <c r="GB807" s="3"/>
      <c r="GC807" s="3"/>
      <c r="GD807" s="3"/>
      <c r="GE807" s="3"/>
      <c r="GF807" s="3"/>
      <c r="GG807" s="3"/>
      <c r="GH807" s="3"/>
      <c r="GI807" s="3"/>
      <c r="GJ807" s="3"/>
      <c r="GK807" s="3"/>
      <c r="GL807" s="3"/>
      <c r="GM807" s="3"/>
      <c r="GN807" s="3"/>
      <c r="GO807" s="3"/>
      <c r="GP807" s="3"/>
      <c r="GQ807" s="3"/>
      <c r="GR807" s="3"/>
      <c r="GS807" s="3"/>
      <c r="GT807" s="3"/>
      <c r="GU807" s="3"/>
      <c r="GV807" s="3"/>
      <c r="GW807" s="3"/>
      <c r="GX807" s="3"/>
      <c r="GY807" s="3"/>
      <c r="GZ807" s="3"/>
      <c r="HA807" s="3"/>
      <c r="HB807" s="3"/>
      <c r="HC807" s="3"/>
      <c r="HD807" s="3"/>
      <c r="HE807" s="3"/>
      <c r="HF807" s="3"/>
      <c r="HG807" s="3"/>
      <c r="HH807" s="3"/>
      <c r="HI807" s="3"/>
      <c r="HJ807" s="3"/>
      <c r="HK807" s="3"/>
      <c r="HL807" s="3"/>
      <c r="HM807" s="3"/>
      <c r="HN807" s="3"/>
      <c r="HO807" s="3"/>
      <c r="HP807" s="3"/>
      <c r="HQ807" s="3"/>
      <c r="HR807" s="3"/>
      <c r="HS807" s="3"/>
      <c r="HT807" s="3"/>
      <c r="HU807" s="3"/>
      <c r="HV807" s="3"/>
      <c r="HW807" s="3"/>
      <c r="HX807" s="3"/>
      <c r="HY807" s="3"/>
      <c r="HZ807" s="3"/>
      <c r="IA807" s="3"/>
      <c r="IB807" s="3"/>
      <c r="IC807" s="3"/>
      <c r="ID807" s="3"/>
      <c r="IE807" s="3"/>
      <c r="IF807" s="3"/>
      <c r="IG807" s="3"/>
      <c r="IH807" s="3"/>
      <c r="II807" s="3"/>
      <c r="IJ807" s="3"/>
      <c r="IK807" s="3"/>
      <c r="IL807" s="3"/>
      <c r="IM807" s="3"/>
      <c r="IN807" s="3"/>
      <c r="IO807" s="3"/>
      <c r="IP807" s="3"/>
      <c r="IQ807" s="3"/>
      <c r="IR807" s="3"/>
    </row>
    <row r="808" spans="1:252" s="115" customFormat="1" x14ac:dyDescent="0.25">
      <c r="A808" s="37" t="s">
        <v>20</v>
      </c>
      <c r="B808" s="86" t="s">
        <v>263</v>
      </c>
      <c r="C808" s="81">
        <v>9</v>
      </c>
      <c r="D808" s="82" t="s">
        <v>29</v>
      </c>
      <c r="E808" s="83"/>
      <c r="F808" s="8">
        <f t="shared" si="28"/>
        <v>0</v>
      </c>
      <c r="G808" s="2"/>
      <c r="H808" s="3"/>
      <c r="I808" s="3"/>
      <c r="J808" s="3"/>
      <c r="K808" s="3"/>
      <c r="L808" s="3"/>
      <c r="M808" s="3"/>
      <c r="N808" s="3"/>
      <c r="O808" s="3"/>
      <c r="P808" s="3"/>
      <c r="Q808" s="3"/>
      <c r="R808" s="3"/>
      <c r="S808" s="3"/>
      <c r="T808" s="3"/>
      <c r="U808" s="3"/>
      <c r="V808" s="3"/>
      <c r="W808" s="3"/>
      <c r="X808" s="3"/>
      <c r="Y808" s="3"/>
      <c r="Z808" s="3"/>
      <c r="AA808" s="3"/>
      <c r="AB808" s="3"/>
      <c r="AC808" s="3"/>
      <c r="AD808" s="3"/>
      <c r="AE808" s="3"/>
      <c r="AF808" s="3"/>
      <c r="AG808" s="3"/>
      <c r="AH808" s="3"/>
      <c r="AI808" s="3"/>
      <c r="AJ808" s="3"/>
      <c r="AK808" s="3"/>
      <c r="AL808" s="3"/>
      <c r="AM808" s="3"/>
      <c r="AN808" s="3"/>
      <c r="AO808" s="3"/>
      <c r="AP808" s="3"/>
      <c r="AQ808" s="3"/>
      <c r="AR808" s="3"/>
      <c r="AS808" s="3"/>
      <c r="AT808" s="3"/>
      <c r="AU808" s="3"/>
      <c r="AV808" s="3"/>
      <c r="AW808" s="3"/>
      <c r="AX808" s="3"/>
      <c r="AY808" s="3"/>
      <c r="AZ808" s="3"/>
      <c r="BA808" s="3"/>
      <c r="BB808" s="3"/>
      <c r="BC808" s="3"/>
      <c r="BD808" s="3"/>
      <c r="BE808" s="3"/>
      <c r="BF808" s="3"/>
      <c r="BG808" s="3"/>
      <c r="BH808" s="3"/>
      <c r="BI808" s="3"/>
      <c r="BJ808" s="3"/>
      <c r="BK808" s="3"/>
      <c r="BL808" s="3"/>
      <c r="BM808" s="3"/>
      <c r="BN808" s="3"/>
      <c r="BO808" s="3"/>
      <c r="BP808" s="3"/>
      <c r="BQ808" s="3"/>
      <c r="BR808" s="3"/>
      <c r="BS808" s="3"/>
      <c r="BT808" s="3"/>
      <c r="BU808" s="3"/>
      <c r="BV808" s="3"/>
      <c r="BW808" s="3"/>
      <c r="BX808" s="3"/>
      <c r="BY808" s="3"/>
      <c r="BZ808" s="3"/>
      <c r="CA808" s="3"/>
      <c r="CB808" s="3"/>
      <c r="CC808" s="3"/>
      <c r="CD808" s="3"/>
      <c r="CE808" s="3"/>
      <c r="CF808" s="3"/>
      <c r="CG808" s="3"/>
      <c r="CH808" s="3"/>
      <c r="CI808" s="3"/>
      <c r="CJ808" s="3"/>
      <c r="CK808" s="3"/>
      <c r="CL808" s="3"/>
      <c r="CM808" s="3"/>
      <c r="CN808" s="3"/>
      <c r="CO808" s="3"/>
      <c r="CP808" s="3"/>
      <c r="CQ808" s="3"/>
      <c r="CR808" s="3"/>
      <c r="CS808" s="3"/>
      <c r="CT808" s="3"/>
      <c r="CU808" s="3"/>
      <c r="CV808" s="3"/>
      <c r="CW808" s="3"/>
      <c r="CX808" s="3"/>
      <c r="CY808" s="3"/>
      <c r="CZ808" s="3"/>
      <c r="DA808" s="3"/>
      <c r="DB808" s="3"/>
      <c r="DC808" s="3"/>
      <c r="DD808" s="3"/>
      <c r="DE808" s="3"/>
      <c r="DF808" s="3"/>
      <c r="DG808" s="3"/>
      <c r="DH808" s="3"/>
      <c r="DI808" s="3"/>
      <c r="DJ808" s="3"/>
      <c r="DK808" s="3"/>
      <c r="DL808" s="3"/>
      <c r="DM808" s="3"/>
      <c r="DN808" s="3"/>
      <c r="DO808" s="3"/>
      <c r="DP808" s="3"/>
      <c r="DQ808" s="3"/>
      <c r="DR808" s="3"/>
      <c r="DS808" s="3"/>
      <c r="DT808" s="3"/>
      <c r="DU808" s="3"/>
      <c r="DV808" s="3"/>
      <c r="DW808" s="3"/>
      <c r="DX808" s="3"/>
      <c r="DY808" s="3"/>
      <c r="DZ808" s="3"/>
      <c r="EA808" s="3"/>
      <c r="EB808" s="3"/>
      <c r="EC808" s="3"/>
      <c r="ED808" s="3"/>
      <c r="EE808" s="3"/>
      <c r="EF808" s="3"/>
      <c r="EG808" s="3"/>
      <c r="EH808" s="3"/>
      <c r="EI808" s="3"/>
      <c r="EJ808" s="3"/>
      <c r="EK808" s="3"/>
      <c r="EL808" s="3"/>
      <c r="EM808" s="3"/>
      <c r="EN808" s="3"/>
      <c r="EO808" s="3"/>
      <c r="EP808" s="3"/>
      <c r="EQ808" s="3"/>
      <c r="ER808" s="3"/>
      <c r="ES808" s="3"/>
      <c r="ET808" s="3"/>
      <c r="EU808" s="3"/>
      <c r="EV808" s="3"/>
      <c r="EW808" s="3"/>
      <c r="EX808" s="3"/>
      <c r="EY808" s="3"/>
      <c r="EZ808" s="3"/>
      <c r="FA808" s="3"/>
      <c r="FB808" s="3"/>
      <c r="FC808" s="3"/>
      <c r="FD808" s="3"/>
      <c r="FE808" s="3"/>
      <c r="FF808" s="3"/>
      <c r="FG808" s="3"/>
      <c r="FH808" s="3"/>
      <c r="FI808" s="3"/>
      <c r="FJ808" s="3"/>
      <c r="FK808" s="3"/>
      <c r="FL808" s="3"/>
      <c r="FM808" s="3"/>
      <c r="FN808" s="3"/>
      <c r="FO808" s="3"/>
      <c r="FP808" s="3"/>
      <c r="FQ808" s="3"/>
      <c r="FR808" s="3"/>
      <c r="FS808" s="3"/>
      <c r="FT808" s="3"/>
      <c r="FU808" s="3"/>
      <c r="FV808" s="3"/>
      <c r="FW808" s="3"/>
      <c r="FX808" s="3"/>
      <c r="FY808" s="3"/>
      <c r="FZ808" s="3"/>
      <c r="GA808" s="3"/>
      <c r="GB808" s="3"/>
      <c r="GC808" s="3"/>
      <c r="GD808" s="3"/>
      <c r="GE808" s="3"/>
      <c r="GF808" s="3"/>
      <c r="GG808" s="3"/>
      <c r="GH808" s="3"/>
      <c r="GI808" s="3"/>
      <c r="GJ808" s="3"/>
      <c r="GK808" s="3"/>
      <c r="GL808" s="3"/>
      <c r="GM808" s="3"/>
      <c r="GN808" s="3"/>
      <c r="GO808" s="3"/>
      <c r="GP808" s="3"/>
      <c r="GQ808" s="3"/>
      <c r="GR808" s="3"/>
      <c r="GS808" s="3"/>
      <c r="GT808" s="3"/>
      <c r="GU808" s="3"/>
      <c r="GV808" s="3"/>
      <c r="GW808" s="3"/>
      <c r="GX808" s="3"/>
      <c r="GY808" s="3"/>
      <c r="GZ808" s="3"/>
      <c r="HA808" s="3"/>
      <c r="HB808" s="3"/>
      <c r="HC808" s="3"/>
      <c r="HD808" s="3"/>
      <c r="HE808" s="3"/>
      <c r="HF808" s="3"/>
      <c r="HG808" s="3"/>
      <c r="HH808" s="3"/>
      <c r="HI808" s="3"/>
      <c r="HJ808" s="3"/>
      <c r="HK808" s="3"/>
      <c r="HL808" s="3"/>
      <c r="HM808" s="3"/>
      <c r="HN808" s="3"/>
      <c r="HO808" s="3"/>
      <c r="HP808" s="3"/>
      <c r="HQ808" s="3"/>
      <c r="HR808" s="3"/>
      <c r="HS808" s="3"/>
      <c r="HT808" s="3"/>
      <c r="HU808" s="3"/>
      <c r="HV808" s="3"/>
      <c r="HW808" s="3"/>
      <c r="HX808" s="3"/>
      <c r="HY808" s="3"/>
      <c r="HZ808" s="3"/>
      <c r="IA808" s="3"/>
      <c r="IB808" s="3"/>
      <c r="IC808" s="3"/>
      <c r="ID808" s="3"/>
      <c r="IE808" s="3"/>
      <c r="IF808" s="3"/>
      <c r="IG808" s="3"/>
      <c r="IH808" s="3"/>
      <c r="II808" s="3"/>
      <c r="IJ808" s="3"/>
      <c r="IK808" s="3"/>
      <c r="IL808" s="3"/>
      <c r="IM808" s="3"/>
      <c r="IN808" s="3"/>
      <c r="IO808" s="3"/>
      <c r="IP808" s="3"/>
      <c r="IQ808" s="3"/>
      <c r="IR808" s="3"/>
    </row>
    <row r="809" spans="1:252" s="115" customFormat="1" x14ac:dyDescent="0.25">
      <c r="A809" s="37" t="s">
        <v>22</v>
      </c>
      <c r="B809" s="86" t="s">
        <v>264</v>
      </c>
      <c r="C809" s="81">
        <v>7.52</v>
      </c>
      <c r="D809" s="82" t="s">
        <v>29</v>
      </c>
      <c r="E809" s="83"/>
      <c r="F809" s="8">
        <f t="shared" si="28"/>
        <v>0</v>
      </c>
      <c r="G809" s="2"/>
      <c r="H809" s="3"/>
      <c r="I809" s="3"/>
      <c r="J809" s="3"/>
      <c r="K809" s="3"/>
      <c r="L809" s="3"/>
      <c r="M809" s="3"/>
      <c r="N809" s="3"/>
      <c r="O809" s="3"/>
      <c r="P809" s="3"/>
      <c r="Q809" s="3"/>
      <c r="R809" s="3"/>
      <c r="S809" s="3"/>
      <c r="T809" s="3"/>
      <c r="U809" s="3"/>
      <c r="V809" s="3"/>
      <c r="W809" s="3"/>
      <c r="X809" s="3"/>
      <c r="Y809" s="3"/>
      <c r="Z809" s="3"/>
      <c r="AA809" s="3"/>
      <c r="AB809" s="3"/>
      <c r="AC809" s="3"/>
      <c r="AD809" s="3"/>
      <c r="AE809" s="3"/>
      <c r="AF809" s="3"/>
      <c r="AG809" s="3"/>
      <c r="AH809" s="3"/>
      <c r="AI809" s="3"/>
      <c r="AJ809" s="3"/>
      <c r="AK809" s="3"/>
      <c r="AL809" s="3"/>
      <c r="AM809" s="3"/>
      <c r="AN809" s="3"/>
      <c r="AO809" s="3"/>
      <c r="AP809" s="3"/>
      <c r="AQ809" s="3"/>
      <c r="AR809" s="3"/>
      <c r="AS809" s="3"/>
      <c r="AT809" s="3"/>
      <c r="AU809" s="3"/>
      <c r="AV809" s="3"/>
      <c r="AW809" s="3"/>
      <c r="AX809" s="3"/>
      <c r="AY809" s="3"/>
      <c r="AZ809" s="3"/>
      <c r="BA809" s="3"/>
      <c r="BB809" s="3"/>
      <c r="BC809" s="3"/>
      <c r="BD809" s="3"/>
      <c r="BE809" s="3"/>
      <c r="BF809" s="3"/>
      <c r="BG809" s="3"/>
      <c r="BH809" s="3"/>
      <c r="BI809" s="3"/>
      <c r="BJ809" s="3"/>
      <c r="BK809" s="3"/>
      <c r="BL809" s="3"/>
      <c r="BM809" s="3"/>
      <c r="BN809" s="3"/>
      <c r="BO809" s="3"/>
      <c r="BP809" s="3"/>
      <c r="BQ809" s="3"/>
      <c r="BR809" s="3"/>
      <c r="BS809" s="3"/>
      <c r="BT809" s="3"/>
      <c r="BU809" s="3"/>
      <c r="BV809" s="3"/>
      <c r="BW809" s="3"/>
      <c r="BX809" s="3"/>
      <c r="BY809" s="3"/>
      <c r="BZ809" s="3"/>
      <c r="CA809" s="3"/>
      <c r="CB809" s="3"/>
      <c r="CC809" s="3"/>
      <c r="CD809" s="3"/>
      <c r="CE809" s="3"/>
      <c r="CF809" s="3"/>
      <c r="CG809" s="3"/>
      <c r="CH809" s="3"/>
      <c r="CI809" s="3"/>
      <c r="CJ809" s="3"/>
      <c r="CK809" s="3"/>
      <c r="CL809" s="3"/>
      <c r="CM809" s="3"/>
      <c r="CN809" s="3"/>
      <c r="CO809" s="3"/>
      <c r="CP809" s="3"/>
      <c r="CQ809" s="3"/>
      <c r="CR809" s="3"/>
      <c r="CS809" s="3"/>
      <c r="CT809" s="3"/>
      <c r="CU809" s="3"/>
      <c r="CV809" s="3"/>
      <c r="CW809" s="3"/>
      <c r="CX809" s="3"/>
      <c r="CY809" s="3"/>
      <c r="CZ809" s="3"/>
      <c r="DA809" s="3"/>
      <c r="DB809" s="3"/>
      <c r="DC809" s="3"/>
      <c r="DD809" s="3"/>
      <c r="DE809" s="3"/>
      <c r="DF809" s="3"/>
      <c r="DG809" s="3"/>
      <c r="DH809" s="3"/>
      <c r="DI809" s="3"/>
      <c r="DJ809" s="3"/>
      <c r="DK809" s="3"/>
      <c r="DL809" s="3"/>
      <c r="DM809" s="3"/>
      <c r="DN809" s="3"/>
      <c r="DO809" s="3"/>
      <c r="DP809" s="3"/>
      <c r="DQ809" s="3"/>
      <c r="DR809" s="3"/>
      <c r="DS809" s="3"/>
      <c r="DT809" s="3"/>
      <c r="DU809" s="3"/>
      <c r="DV809" s="3"/>
      <c r="DW809" s="3"/>
      <c r="DX809" s="3"/>
      <c r="DY809" s="3"/>
      <c r="DZ809" s="3"/>
      <c r="EA809" s="3"/>
      <c r="EB809" s="3"/>
      <c r="EC809" s="3"/>
      <c r="ED809" s="3"/>
      <c r="EE809" s="3"/>
      <c r="EF809" s="3"/>
      <c r="EG809" s="3"/>
      <c r="EH809" s="3"/>
      <c r="EI809" s="3"/>
      <c r="EJ809" s="3"/>
      <c r="EK809" s="3"/>
      <c r="EL809" s="3"/>
      <c r="EM809" s="3"/>
      <c r="EN809" s="3"/>
      <c r="EO809" s="3"/>
      <c r="EP809" s="3"/>
      <c r="EQ809" s="3"/>
      <c r="ER809" s="3"/>
      <c r="ES809" s="3"/>
      <c r="ET809" s="3"/>
      <c r="EU809" s="3"/>
      <c r="EV809" s="3"/>
      <c r="EW809" s="3"/>
      <c r="EX809" s="3"/>
      <c r="EY809" s="3"/>
      <c r="EZ809" s="3"/>
      <c r="FA809" s="3"/>
      <c r="FB809" s="3"/>
      <c r="FC809" s="3"/>
      <c r="FD809" s="3"/>
      <c r="FE809" s="3"/>
      <c r="FF809" s="3"/>
      <c r="FG809" s="3"/>
      <c r="FH809" s="3"/>
      <c r="FI809" s="3"/>
      <c r="FJ809" s="3"/>
      <c r="FK809" s="3"/>
      <c r="FL809" s="3"/>
      <c r="FM809" s="3"/>
      <c r="FN809" s="3"/>
      <c r="FO809" s="3"/>
      <c r="FP809" s="3"/>
      <c r="FQ809" s="3"/>
      <c r="FR809" s="3"/>
      <c r="FS809" s="3"/>
      <c r="FT809" s="3"/>
      <c r="FU809" s="3"/>
      <c r="FV809" s="3"/>
      <c r="FW809" s="3"/>
      <c r="FX809" s="3"/>
      <c r="FY809" s="3"/>
      <c r="FZ809" s="3"/>
      <c r="GA809" s="3"/>
      <c r="GB809" s="3"/>
      <c r="GC809" s="3"/>
      <c r="GD809" s="3"/>
      <c r="GE809" s="3"/>
      <c r="GF809" s="3"/>
      <c r="GG809" s="3"/>
      <c r="GH809" s="3"/>
      <c r="GI809" s="3"/>
      <c r="GJ809" s="3"/>
      <c r="GK809" s="3"/>
      <c r="GL809" s="3"/>
      <c r="GM809" s="3"/>
      <c r="GN809" s="3"/>
      <c r="GO809" s="3"/>
      <c r="GP809" s="3"/>
      <c r="GQ809" s="3"/>
      <c r="GR809" s="3"/>
      <c r="GS809" s="3"/>
      <c r="GT809" s="3"/>
      <c r="GU809" s="3"/>
      <c r="GV809" s="3"/>
      <c r="GW809" s="3"/>
      <c r="GX809" s="3"/>
      <c r="GY809" s="3"/>
      <c r="GZ809" s="3"/>
      <c r="HA809" s="3"/>
      <c r="HB809" s="3"/>
      <c r="HC809" s="3"/>
      <c r="HD809" s="3"/>
      <c r="HE809" s="3"/>
      <c r="HF809" s="3"/>
      <c r="HG809" s="3"/>
      <c r="HH809" s="3"/>
      <c r="HI809" s="3"/>
      <c r="HJ809" s="3"/>
      <c r="HK809" s="3"/>
      <c r="HL809" s="3"/>
      <c r="HM809" s="3"/>
      <c r="HN809" s="3"/>
      <c r="HO809" s="3"/>
      <c r="HP809" s="3"/>
      <c r="HQ809" s="3"/>
      <c r="HR809" s="3"/>
      <c r="HS809" s="3"/>
      <c r="HT809" s="3"/>
      <c r="HU809" s="3"/>
      <c r="HV809" s="3"/>
      <c r="HW809" s="3"/>
      <c r="HX809" s="3"/>
      <c r="HY809" s="3"/>
      <c r="HZ809" s="3"/>
      <c r="IA809" s="3"/>
      <c r="IB809" s="3"/>
      <c r="IC809" s="3"/>
      <c r="ID809" s="3"/>
      <c r="IE809" s="3"/>
      <c r="IF809" s="3"/>
      <c r="IG809" s="3"/>
      <c r="IH809" s="3"/>
      <c r="II809" s="3"/>
      <c r="IJ809" s="3"/>
      <c r="IK809" s="3"/>
      <c r="IL809" s="3"/>
      <c r="IM809" s="3"/>
      <c r="IN809" s="3"/>
      <c r="IO809" s="3"/>
      <c r="IP809" s="3"/>
      <c r="IQ809" s="3"/>
      <c r="IR809" s="3"/>
    </row>
    <row r="810" spans="1:252" s="115" customFormat="1" x14ac:dyDescent="0.25">
      <c r="A810" s="37" t="s">
        <v>24</v>
      </c>
      <c r="B810" s="86" t="s">
        <v>312</v>
      </c>
      <c r="C810" s="81">
        <v>0.96</v>
      </c>
      <c r="D810" s="82" t="s">
        <v>29</v>
      </c>
      <c r="E810" s="83"/>
      <c r="F810" s="8">
        <f t="shared" si="28"/>
        <v>0</v>
      </c>
      <c r="G810" s="2"/>
      <c r="H810" s="3"/>
      <c r="I810" s="3"/>
      <c r="J810" s="3"/>
      <c r="K810" s="3"/>
      <c r="L810" s="3"/>
      <c r="M810" s="3"/>
      <c r="N810" s="3"/>
      <c r="O810" s="3"/>
      <c r="P810" s="3"/>
      <c r="Q810" s="3"/>
      <c r="R810" s="3"/>
      <c r="S810" s="3"/>
      <c r="T810" s="3"/>
      <c r="U810" s="3"/>
      <c r="V810" s="3"/>
      <c r="W810" s="3"/>
      <c r="X810" s="3"/>
      <c r="Y810" s="3"/>
      <c r="Z810" s="3"/>
      <c r="AA810" s="3"/>
      <c r="AB810" s="3"/>
      <c r="AC810" s="3"/>
      <c r="AD810" s="3"/>
      <c r="AE810" s="3"/>
      <c r="AF810" s="3"/>
      <c r="AG810" s="3"/>
      <c r="AH810" s="3"/>
      <c r="AI810" s="3"/>
      <c r="AJ810" s="3"/>
      <c r="AK810" s="3"/>
      <c r="AL810" s="3"/>
      <c r="AM810" s="3"/>
      <c r="AN810" s="3"/>
      <c r="AO810" s="3"/>
      <c r="AP810" s="3"/>
      <c r="AQ810" s="3"/>
      <c r="AR810" s="3"/>
      <c r="AS810" s="3"/>
      <c r="AT810" s="3"/>
      <c r="AU810" s="3"/>
      <c r="AV810" s="3"/>
      <c r="AW810" s="3"/>
      <c r="AX810" s="3"/>
      <c r="AY810" s="3"/>
      <c r="AZ810" s="3"/>
      <c r="BA810" s="3"/>
      <c r="BB810" s="3"/>
      <c r="BC810" s="3"/>
      <c r="BD810" s="3"/>
      <c r="BE810" s="3"/>
      <c r="BF810" s="3"/>
      <c r="BG810" s="3"/>
      <c r="BH810" s="3"/>
      <c r="BI810" s="3"/>
      <c r="BJ810" s="3"/>
      <c r="BK810" s="3"/>
      <c r="BL810" s="3"/>
      <c r="BM810" s="3"/>
      <c r="BN810" s="3"/>
      <c r="BO810" s="3"/>
      <c r="BP810" s="3"/>
      <c r="BQ810" s="3"/>
      <c r="BR810" s="3"/>
      <c r="BS810" s="3"/>
      <c r="BT810" s="3"/>
      <c r="BU810" s="3"/>
      <c r="BV810" s="3"/>
      <c r="BW810" s="3"/>
      <c r="BX810" s="3"/>
      <c r="BY810" s="3"/>
      <c r="BZ810" s="3"/>
      <c r="CA810" s="3"/>
      <c r="CB810" s="3"/>
      <c r="CC810" s="3"/>
      <c r="CD810" s="3"/>
      <c r="CE810" s="3"/>
      <c r="CF810" s="3"/>
      <c r="CG810" s="3"/>
      <c r="CH810" s="3"/>
      <c r="CI810" s="3"/>
      <c r="CJ810" s="3"/>
      <c r="CK810" s="3"/>
      <c r="CL810" s="3"/>
      <c r="CM810" s="3"/>
      <c r="CN810" s="3"/>
      <c r="CO810" s="3"/>
      <c r="CP810" s="3"/>
      <c r="CQ810" s="3"/>
      <c r="CR810" s="3"/>
      <c r="CS810" s="3"/>
      <c r="CT810" s="3"/>
      <c r="CU810" s="3"/>
      <c r="CV810" s="3"/>
      <c r="CW810" s="3"/>
      <c r="CX810" s="3"/>
      <c r="CY810" s="3"/>
      <c r="CZ810" s="3"/>
      <c r="DA810" s="3"/>
      <c r="DB810" s="3"/>
      <c r="DC810" s="3"/>
      <c r="DD810" s="3"/>
      <c r="DE810" s="3"/>
      <c r="DF810" s="3"/>
      <c r="DG810" s="3"/>
      <c r="DH810" s="3"/>
      <c r="DI810" s="3"/>
      <c r="DJ810" s="3"/>
      <c r="DK810" s="3"/>
      <c r="DL810" s="3"/>
      <c r="DM810" s="3"/>
      <c r="DN810" s="3"/>
      <c r="DO810" s="3"/>
      <c r="DP810" s="3"/>
      <c r="DQ810" s="3"/>
      <c r="DR810" s="3"/>
      <c r="DS810" s="3"/>
      <c r="DT810" s="3"/>
      <c r="DU810" s="3"/>
      <c r="DV810" s="3"/>
      <c r="DW810" s="3"/>
      <c r="DX810" s="3"/>
      <c r="DY810" s="3"/>
      <c r="DZ810" s="3"/>
      <c r="EA810" s="3"/>
      <c r="EB810" s="3"/>
      <c r="EC810" s="3"/>
      <c r="ED810" s="3"/>
      <c r="EE810" s="3"/>
      <c r="EF810" s="3"/>
      <c r="EG810" s="3"/>
      <c r="EH810" s="3"/>
      <c r="EI810" s="3"/>
      <c r="EJ810" s="3"/>
      <c r="EK810" s="3"/>
      <c r="EL810" s="3"/>
      <c r="EM810" s="3"/>
      <c r="EN810" s="3"/>
      <c r="EO810" s="3"/>
      <c r="EP810" s="3"/>
      <c r="EQ810" s="3"/>
      <c r="ER810" s="3"/>
      <c r="ES810" s="3"/>
      <c r="ET810" s="3"/>
      <c r="EU810" s="3"/>
      <c r="EV810" s="3"/>
      <c r="EW810" s="3"/>
      <c r="EX810" s="3"/>
      <c r="EY810" s="3"/>
      <c r="EZ810" s="3"/>
      <c r="FA810" s="3"/>
      <c r="FB810" s="3"/>
      <c r="FC810" s="3"/>
      <c r="FD810" s="3"/>
      <c r="FE810" s="3"/>
      <c r="FF810" s="3"/>
      <c r="FG810" s="3"/>
      <c r="FH810" s="3"/>
      <c r="FI810" s="3"/>
      <c r="FJ810" s="3"/>
      <c r="FK810" s="3"/>
      <c r="FL810" s="3"/>
      <c r="FM810" s="3"/>
      <c r="FN810" s="3"/>
      <c r="FO810" s="3"/>
      <c r="FP810" s="3"/>
      <c r="FQ810" s="3"/>
      <c r="FR810" s="3"/>
      <c r="FS810" s="3"/>
      <c r="FT810" s="3"/>
      <c r="FU810" s="3"/>
      <c r="FV810" s="3"/>
      <c r="FW810" s="3"/>
      <c r="FX810" s="3"/>
      <c r="FY810" s="3"/>
      <c r="FZ810" s="3"/>
      <c r="GA810" s="3"/>
      <c r="GB810" s="3"/>
      <c r="GC810" s="3"/>
      <c r="GD810" s="3"/>
      <c r="GE810" s="3"/>
      <c r="GF810" s="3"/>
      <c r="GG810" s="3"/>
      <c r="GH810" s="3"/>
      <c r="GI810" s="3"/>
      <c r="GJ810" s="3"/>
      <c r="GK810" s="3"/>
      <c r="GL810" s="3"/>
      <c r="GM810" s="3"/>
      <c r="GN810" s="3"/>
      <c r="GO810" s="3"/>
      <c r="GP810" s="3"/>
      <c r="GQ810" s="3"/>
      <c r="GR810" s="3"/>
      <c r="GS810" s="3"/>
      <c r="GT810" s="3"/>
      <c r="GU810" s="3"/>
      <c r="GV810" s="3"/>
      <c r="GW810" s="3"/>
      <c r="GX810" s="3"/>
      <c r="GY810" s="3"/>
      <c r="GZ810" s="3"/>
      <c r="HA810" s="3"/>
      <c r="HB810" s="3"/>
      <c r="HC810" s="3"/>
      <c r="HD810" s="3"/>
      <c r="HE810" s="3"/>
      <c r="HF810" s="3"/>
      <c r="HG810" s="3"/>
      <c r="HH810" s="3"/>
      <c r="HI810" s="3"/>
      <c r="HJ810" s="3"/>
      <c r="HK810" s="3"/>
      <c r="HL810" s="3"/>
      <c r="HM810" s="3"/>
      <c r="HN810" s="3"/>
      <c r="HO810" s="3"/>
      <c r="HP810" s="3"/>
      <c r="HQ810" s="3"/>
      <c r="HR810" s="3"/>
      <c r="HS810" s="3"/>
      <c r="HT810" s="3"/>
      <c r="HU810" s="3"/>
      <c r="HV810" s="3"/>
      <c r="HW810" s="3"/>
      <c r="HX810" s="3"/>
      <c r="HY810" s="3"/>
      <c r="HZ810" s="3"/>
      <c r="IA810" s="3"/>
      <c r="IB810" s="3"/>
      <c r="IC810" s="3"/>
      <c r="ID810" s="3"/>
      <c r="IE810" s="3"/>
      <c r="IF810" s="3"/>
      <c r="IG810" s="3"/>
      <c r="IH810" s="3"/>
      <c r="II810" s="3"/>
      <c r="IJ810" s="3"/>
      <c r="IK810" s="3"/>
      <c r="IL810" s="3"/>
      <c r="IM810" s="3"/>
      <c r="IN810" s="3"/>
      <c r="IO810" s="3"/>
      <c r="IP810" s="3"/>
      <c r="IQ810" s="3"/>
      <c r="IR810" s="3"/>
    </row>
    <row r="811" spans="1:252" s="115" customFormat="1" x14ac:dyDescent="0.25">
      <c r="A811" s="37" t="s">
        <v>27</v>
      </c>
      <c r="B811" s="86" t="s">
        <v>580</v>
      </c>
      <c r="C811" s="81">
        <v>12.25</v>
      </c>
      <c r="D811" s="82" t="s">
        <v>29</v>
      </c>
      <c r="E811" s="83"/>
      <c r="F811" s="8">
        <f t="shared" si="28"/>
        <v>0</v>
      </c>
      <c r="G811" s="2"/>
      <c r="H811" s="3"/>
      <c r="I811" s="3"/>
      <c r="J811" s="3"/>
      <c r="K811" s="3"/>
      <c r="L811" s="3"/>
      <c r="M811" s="3"/>
      <c r="N811" s="3"/>
      <c r="O811" s="3"/>
      <c r="P811" s="3"/>
      <c r="Q811" s="3"/>
      <c r="R811" s="3"/>
      <c r="S811" s="3"/>
      <c r="T811" s="3"/>
      <c r="U811" s="3"/>
      <c r="V811" s="3"/>
      <c r="W811" s="3"/>
      <c r="X811" s="3"/>
      <c r="Y811" s="3"/>
      <c r="Z811" s="3"/>
      <c r="AA811" s="3"/>
      <c r="AB811" s="3"/>
      <c r="AC811" s="3"/>
      <c r="AD811" s="3"/>
      <c r="AE811" s="3"/>
      <c r="AF811" s="3"/>
      <c r="AG811" s="3"/>
      <c r="AH811" s="3"/>
      <c r="AI811" s="3"/>
      <c r="AJ811" s="3"/>
      <c r="AK811" s="3"/>
      <c r="AL811" s="3"/>
      <c r="AM811" s="3"/>
      <c r="AN811" s="3"/>
      <c r="AO811" s="3"/>
      <c r="AP811" s="3"/>
      <c r="AQ811" s="3"/>
      <c r="AR811" s="3"/>
      <c r="AS811" s="3"/>
      <c r="AT811" s="3"/>
      <c r="AU811" s="3"/>
      <c r="AV811" s="3"/>
      <c r="AW811" s="3"/>
      <c r="AX811" s="3"/>
      <c r="AY811" s="3"/>
      <c r="AZ811" s="3"/>
      <c r="BA811" s="3"/>
      <c r="BB811" s="3"/>
      <c r="BC811" s="3"/>
      <c r="BD811" s="3"/>
      <c r="BE811" s="3"/>
      <c r="BF811" s="3"/>
      <c r="BG811" s="3"/>
      <c r="BH811" s="3"/>
      <c r="BI811" s="3"/>
      <c r="BJ811" s="3"/>
      <c r="BK811" s="3"/>
      <c r="BL811" s="3"/>
      <c r="BM811" s="3"/>
      <c r="BN811" s="3"/>
      <c r="BO811" s="3"/>
      <c r="BP811" s="3"/>
      <c r="BQ811" s="3"/>
      <c r="BR811" s="3"/>
      <c r="BS811" s="3"/>
      <c r="BT811" s="3"/>
      <c r="BU811" s="3"/>
      <c r="BV811" s="3"/>
      <c r="BW811" s="3"/>
      <c r="BX811" s="3"/>
      <c r="BY811" s="3"/>
      <c r="BZ811" s="3"/>
      <c r="CA811" s="3"/>
      <c r="CB811" s="3"/>
      <c r="CC811" s="3"/>
      <c r="CD811" s="3"/>
      <c r="CE811" s="3"/>
      <c r="CF811" s="3"/>
      <c r="CG811" s="3"/>
      <c r="CH811" s="3"/>
      <c r="CI811" s="3"/>
      <c r="CJ811" s="3"/>
      <c r="CK811" s="3"/>
      <c r="CL811" s="3"/>
      <c r="CM811" s="3"/>
      <c r="CN811" s="3"/>
      <c r="CO811" s="3"/>
      <c r="CP811" s="3"/>
      <c r="CQ811" s="3"/>
      <c r="CR811" s="3"/>
      <c r="CS811" s="3"/>
      <c r="CT811" s="3"/>
      <c r="CU811" s="3"/>
      <c r="CV811" s="3"/>
      <c r="CW811" s="3"/>
      <c r="CX811" s="3"/>
      <c r="CY811" s="3"/>
      <c r="CZ811" s="3"/>
      <c r="DA811" s="3"/>
      <c r="DB811" s="3"/>
      <c r="DC811" s="3"/>
      <c r="DD811" s="3"/>
      <c r="DE811" s="3"/>
      <c r="DF811" s="3"/>
      <c r="DG811" s="3"/>
      <c r="DH811" s="3"/>
      <c r="DI811" s="3"/>
      <c r="DJ811" s="3"/>
      <c r="DK811" s="3"/>
      <c r="DL811" s="3"/>
      <c r="DM811" s="3"/>
      <c r="DN811" s="3"/>
      <c r="DO811" s="3"/>
      <c r="DP811" s="3"/>
      <c r="DQ811" s="3"/>
      <c r="DR811" s="3"/>
      <c r="DS811" s="3"/>
      <c r="DT811" s="3"/>
      <c r="DU811" s="3"/>
      <c r="DV811" s="3"/>
      <c r="DW811" s="3"/>
      <c r="DX811" s="3"/>
      <c r="DY811" s="3"/>
      <c r="DZ811" s="3"/>
      <c r="EA811" s="3"/>
      <c r="EB811" s="3"/>
      <c r="EC811" s="3"/>
      <c r="ED811" s="3"/>
      <c r="EE811" s="3"/>
      <c r="EF811" s="3"/>
      <c r="EG811" s="3"/>
      <c r="EH811" s="3"/>
      <c r="EI811" s="3"/>
      <c r="EJ811" s="3"/>
      <c r="EK811" s="3"/>
      <c r="EL811" s="3"/>
      <c r="EM811" s="3"/>
      <c r="EN811" s="3"/>
      <c r="EO811" s="3"/>
      <c r="EP811" s="3"/>
      <c r="EQ811" s="3"/>
      <c r="ER811" s="3"/>
      <c r="ES811" s="3"/>
      <c r="ET811" s="3"/>
      <c r="EU811" s="3"/>
      <c r="EV811" s="3"/>
      <c r="EW811" s="3"/>
      <c r="EX811" s="3"/>
      <c r="EY811" s="3"/>
      <c r="EZ811" s="3"/>
      <c r="FA811" s="3"/>
      <c r="FB811" s="3"/>
      <c r="FC811" s="3"/>
      <c r="FD811" s="3"/>
      <c r="FE811" s="3"/>
      <c r="FF811" s="3"/>
      <c r="FG811" s="3"/>
      <c r="FH811" s="3"/>
      <c r="FI811" s="3"/>
      <c r="FJ811" s="3"/>
      <c r="FK811" s="3"/>
      <c r="FL811" s="3"/>
      <c r="FM811" s="3"/>
      <c r="FN811" s="3"/>
      <c r="FO811" s="3"/>
      <c r="FP811" s="3"/>
      <c r="FQ811" s="3"/>
      <c r="FR811" s="3"/>
      <c r="FS811" s="3"/>
      <c r="FT811" s="3"/>
      <c r="FU811" s="3"/>
      <c r="FV811" s="3"/>
      <c r="FW811" s="3"/>
      <c r="FX811" s="3"/>
      <c r="FY811" s="3"/>
      <c r="FZ811" s="3"/>
      <c r="GA811" s="3"/>
      <c r="GB811" s="3"/>
      <c r="GC811" s="3"/>
      <c r="GD811" s="3"/>
      <c r="GE811" s="3"/>
      <c r="GF811" s="3"/>
      <c r="GG811" s="3"/>
      <c r="GH811" s="3"/>
      <c r="GI811" s="3"/>
      <c r="GJ811" s="3"/>
      <c r="GK811" s="3"/>
      <c r="GL811" s="3"/>
      <c r="GM811" s="3"/>
      <c r="GN811" s="3"/>
      <c r="GO811" s="3"/>
      <c r="GP811" s="3"/>
      <c r="GQ811" s="3"/>
      <c r="GR811" s="3"/>
      <c r="GS811" s="3"/>
      <c r="GT811" s="3"/>
      <c r="GU811" s="3"/>
      <c r="GV811" s="3"/>
      <c r="GW811" s="3"/>
      <c r="GX811" s="3"/>
      <c r="GY811" s="3"/>
      <c r="GZ811" s="3"/>
      <c r="HA811" s="3"/>
      <c r="HB811" s="3"/>
      <c r="HC811" s="3"/>
      <c r="HD811" s="3"/>
      <c r="HE811" s="3"/>
      <c r="HF811" s="3"/>
      <c r="HG811" s="3"/>
      <c r="HH811" s="3"/>
      <c r="HI811" s="3"/>
      <c r="HJ811" s="3"/>
      <c r="HK811" s="3"/>
      <c r="HL811" s="3"/>
      <c r="HM811" s="3"/>
      <c r="HN811" s="3"/>
      <c r="HO811" s="3"/>
      <c r="HP811" s="3"/>
      <c r="HQ811" s="3"/>
      <c r="HR811" s="3"/>
      <c r="HS811" s="3"/>
      <c r="HT811" s="3"/>
      <c r="HU811" s="3"/>
      <c r="HV811" s="3"/>
      <c r="HW811" s="3"/>
      <c r="HX811" s="3"/>
      <c r="HY811" s="3"/>
      <c r="HZ811" s="3"/>
      <c r="IA811" s="3"/>
      <c r="IB811" s="3"/>
      <c r="IC811" s="3"/>
      <c r="ID811" s="3"/>
      <c r="IE811" s="3"/>
      <c r="IF811" s="3"/>
      <c r="IG811" s="3"/>
      <c r="IH811" s="3"/>
      <c r="II811" s="3"/>
      <c r="IJ811" s="3"/>
      <c r="IK811" s="3"/>
      <c r="IL811" s="3"/>
      <c r="IM811" s="3"/>
      <c r="IN811" s="3"/>
      <c r="IO811" s="3"/>
      <c r="IP811" s="3"/>
      <c r="IQ811" s="3"/>
      <c r="IR811" s="3"/>
    </row>
    <row r="812" spans="1:252" s="115" customFormat="1" x14ac:dyDescent="0.25">
      <c r="A812" s="37" t="s">
        <v>30</v>
      </c>
      <c r="B812" s="10" t="s">
        <v>146</v>
      </c>
      <c r="C812" s="81">
        <v>4.76</v>
      </c>
      <c r="D812" s="82" t="s">
        <v>29</v>
      </c>
      <c r="E812" s="83"/>
      <c r="F812" s="8">
        <f t="shared" si="28"/>
        <v>0</v>
      </c>
      <c r="G812" s="2"/>
      <c r="H812" s="3"/>
      <c r="I812" s="3"/>
      <c r="J812" s="3"/>
      <c r="K812" s="3"/>
      <c r="L812" s="3"/>
      <c r="M812" s="3"/>
      <c r="N812" s="3"/>
      <c r="O812" s="3"/>
      <c r="P812" s="3"/>
      <c r="Q812" s="3"/>
      <c r="R812" s="3"/>
      <c r="S812" s="3"/>
      <c r="T812" s="3"/>
      <c r="U812" s="3"/>
      <c r="V812" s="3"/>
      <c r="W812" s="3"/>
      <c r="X812" s="3"/>
      <c r="Y812" s="3"/>
      <c r="Z812" s="3"/>
      <c r="AA812" s="3"/>
      <c r="AB812" s="3"/>
      <c r="AC812" s="3"/>
      <c r="AD812" s="3"/>
      <c r="AE812" s="3"/>
      <c r="AF812" s="3"/>
      <c r="AG812" s="3"/>
      <c r="AH812" s="3"/>
      <c r="AI812" s="3"/>
      <c r="AJ812" s="3"/>
      <c r="AK812" s="3"/>
      <c r="AL812" s="3"/>
      <c r="AM812" s="3"/>
      <c r="AN812" s="3"/>
      <c r="AO812" s="3"/>
      <c r="AP812" s="3"/>
      <c r="AQ812" s="3"/>
      <c r="AR812" s="3"/>
      <c r="AS812" s="3"/>
      <c r="AT812" s="3"/>
      <c r="AU812" s="3"/>
      <c r="AV812" s="3"/>
      <c r="AW812" s="3"/>
      <c r="AX812" s="3"/>
      <c r="AY812" s="3"/>
      <c r="AZ812" s="3"/>
      <c r="BA812" s="3"/>
      <c r="BB812" s="3"/>
      <c r="BC812" s="3"/>
      <c r="BD812" s="3"/>
      <c r="BE812" s="3"/>
      <c r="BF812" s="3"/>
      <c r="BG812" s="3"/>
      <c r="BH812" s="3"/>
      <c r="BI812" s="3"/>
      <c r="BJ812" s="3"/>
      <c r="BK812" s="3"/>
      <c r="BL812" s="3"/>
      <c r="BM812" s="3"/>
      <c r="BN812" s="3"/>
      <c r="BO812" s="3"/>
      <c r="BP812" s="3"/>
      <c r="BQ812" s="3"/>
      <c r="BR812" s="3"/>
      <c r="BS812" s="3"/>
      <c r="BT812" s="3"/>
      <c r="BU812" s="3"/>
      <c r="BV812" s="3"/>
      <c r="BW812" s="3"/>
      <c r="BX812" s="3"/>
      <c r="BY812" s="3"/>
      <c r="BZ812" s="3"/>
      <c r="CA812" s="3"/>
      <c r="CB812" s="3"/>
      <c r="CC812" s="3"/>
      <c r="CD812" s="3"/>
      <c r="CE812" s="3"/>
      <c r="CF812" s="3"/>
      <c r="CG812" s="3"/>
      <c r="CH812" s="3"/>
      <c r="CI812" s="3"/>
      <c r="CJ812" s="3"/>
      <c r="CK812" s="3"/>
      <c r="CL812" s="3"/>
      <c r="CM812" s="3"/>
      <c r="CN812" s="3"/>
      <c r="CO812" s="3"/>
      <c r="CP812" s="3"/>
      <c r="CQ812" s="3"/>
      <c r="CR812" s="3"/>
      <c r="CS812" s="3"/>
      <c r="CT812" s="3"/>
      <c r="CU812" s="3"/>
      <c r="CV812" s="3"/>
      <c r="CW812" s="3"/>
      <c r="CX812" s="3"/>
      <c r="CY812" s="3"/>
      <c r="CZ812" s="3"/>
      <c r="DA812" s="3"/>
      <c r="DB812" s="3"/>
      <c r="DC812" s="3"/>
      <c r="DD812" s="3"/>
      <c r="DE812" s="3"/>
      <c r="DF812" s="3"/>
      <c r="DG812" s="3"/>
      <c r="DH812" s="3"/>
      <c r="DI812" s="3"/>
      <c r="DJ812" s="3"/>
      <c r="DK812" s="3"/>
      <c r="DL812" s="3"/>
      <c r="DM812" s="3"/>
      <c r="DN812" s="3"/>
      <c r="DO812" s="3"/>
      <c r="DP812" s="3"/>
      <c r="DQ812" s="3"/>
      <c r="DR812" s="3"/>
      <c r="DS812" s="3"/>
      <c r="DT812" s="3"/>
      <c r="DU812" s="3"/>
      <c r="DV812" s="3"/>
      <c r="DW812" s="3"/>
      <c r="DX812" s="3"/>
      <c r="DY812" s="3"/>
      <c r="DZ812" s="3"/>
      <c r="EA812" s="3"/>
      <c r="EB812" s="3"/>
      <c r="EC812" s="3"/>
      <c r="ED812" s="3"/>
      <c r="EE812" s="3"/>
      <c r="EF812" s="3"/>
      <c r="EG812" s="3"/>
      <c r="EH812" s="3"/>
      <c r="EI812" s="3"/>
      <c r="EJ812" s="3"/>
      <c r="EK812" s="3"/>
      <c r="EL812" s="3"/>
      <c r="EM812" s="3"/>
      <c r="EN812" s="3"/>
      <c r="EO812" s="3"/>
      <c r="EP812" s="3"/>
      <c r="EQ812" s="3"/>
      <c r="ER812" s="3"/>
      <c r="ES812" s="3"/>
      <c r="ET812" s="3"/>
      <c r="EU812" s="3"/>
      <c r="EV812" s="3"/>
      <c r="EW812" s="3"/>
      <c r="EX812" s="3"/>
      <c r="EY812" s="3"/>
      <c r="EZ812" s="3"/>
      <c r="FA812" s="3"/>
      <c r="FB812" s="3"/>
      <c r="FC812" s="3"/>
      <c r="FD812" s="3"/>
      <c r="FE812" s="3"/>
      <c r="FF812" s="3"/>
      <c r="FG812" s="3"/>
      <c r="FH812" s="3"/>
      <c r="FI812" s="3"/>
      <c r="FJ812" s="3"/>
      <c r="FK812" s="3"/>
      <c r="FL812" s="3"/>
      <c r="FM812" s="3"/>
      <c r="FN812" s="3"/>
      <c r="FO812" s="3"/>
      <c r="FP812" s="3"/>
      <c r="FQ812" s="3"/>
      <c r="FR812" s="3"/>
      <c r="FS812" s="3"/>
      <c r="FT812" s="3"/>
      <c r="FU812" s="3"/>
      <c r="FV812" s="3"/>
      <c r="FW812" s="3"/>
      <c r="FX812" s="3"/>
      <c r="FY812" s="3"/>
      <c r="FZ812" s="3"/>
      <c r="GA812" s="3"/>
      <c r="GB812" s="3"/>
      <c r="GC812" s="3"/>
      <c r="GD812" s="3"/>
      <c r="GE812" s="3"/>
      <c r="GF812" s="3"/>
      <c r="GG812" s="3"/>
      <c r="GH812" s="3"/>
      <c r="GI812" s="3"/>
      <c r="GJ812" s="3"/>
      <c r="GK812" s="3"/>
      <c r="GL812" s="3"/>
      <c r="GM812" s="3"/>
      <c r="GN812" s="3"/>
      <c r="GO812" s="3"/>
      <c r="GP812" s="3"/>
      <c r="GQ812" s="3"/>
      <c r="GR812" s="3"/>
      <c r="GS812" s="3"/>
      <c r="GT812" s="3"/>
      <c r="GU812" s="3"/>
      <c r="GV812" s="3"/>
      <c r="GW812" s="3"/>
      <c r="GX812" s="3"/>
      <c r="GY812" s="3"/>
      <c r="GZ812" s="3"/>
      <c r="HA812" s="3"/>
      <c r="HB812" s="3"/>
      <c r="HC812" s="3"/>
      <c r="HD812" s="3"/>
      <c r="HE812" s="3"/>
      <c r="HF812" s="3"/>
      <c r="HG812" s="3"/>
      <c r="HH812" s="3"/>
      <c r="HI812" s="3"/>
      <c r="HJ812" s="3"/>
      <c r="HK812" s="3"/>
      <c r="HL812" s="3"/>
      <c r="HM812" s="3"/>
      <c r="HN812" s="3"/>
      <c r="HO812" s="3"/>
      <c r="HP812" s="3"/>
      <c r="HQ812" s="3"/>
      <c r="HR812" s="3"/>
      <c r="HS812" s="3"/>
      <c r="HT812" s="3"/>
      <c r="HU812" s="3"/>
      <c r="HV812" s="3"/>
      <c r="HW812" s="3"/>
      <c r="HX812" s="3"/>
      <c r="HY812" s="3"/>
      <c r="HZ812" s="3"/>
      <c r="IA812" s="3"/>
      <c r="IB812" s="3"/>
      <c r="IC812" s="3"/>
      <c r="ID812" s="3"/>
      <c r="IE812" s="3"/>
      <c r="IF812" s="3"/>
      <c r="IG812" s="3"/>
      <c r="IH812" s="3"/>
      <c r="II812" s="3"/>
      <c r="IJ812" s="3"/>
      <c r="IK812" s="3"/>
      <c r="IL812" s="3"/>
      <c r="IM812" s="3"/>
      <c r="IN812" s="3"/>
      <c r="IO812" s="3"/>
      <c r="IP812" s="3"/>
      <c r="IQ812" s="3"/>
      <c r="IR812" s="3"/>
    </row>
    <row r="813" spans="1:252" s="115" customFormat="1" x14ac:dyDescent="0.25">
      <c r="A813" s="37" t="s">
        <v>32</v>
      </c>
      <c r="B813" s="10" t="s">
        <v>148</v>
      </c>
      <c r="C813" s="81">
        <v>4.76</v>
      </c>
      <c r="D813" s="82" t="s">
        <v>29</v>
      </c>
      <c r="E813" s="83"/>
      <c r="F813" s="8">
        <f t="shared" si="28"/>
        <v>0</v>
      </c>
      <c r="G813" s="2"/>
      <c r="H813" s="3"/>
      <c r="I813" s="3"/>
      <c r="J813" s="3"/>
      <c r="K813" s="3"/>
      <c r="L813" s="3"/>
      <c r="M813" s="3"/>
      <c r="N813" s="3"/>
      <c r="O813" s="3"/>
      <c r="P813" s="3"/>
      <c r="Q813" s="3"/>
      <c r="R813" s="3"/>
      <c r="S813" s="3"/>
      <c r="T813" s="3"/>
      <c r="U813" s="3"/>
      <c r="V813" s="3"/>
      <c r="W813" s="3"/>
      <c r="X813" s="3"/>
      <c r="Y813" s="3"/>
      <c r="Z813" s="3"/>
      <c r="AA813" s="3"/>
      <c r="AB813" s="3"/>
      <c r="AC813" s="3"/>
      <c r="AD813" s="3"/>
      <c r="AE813" s="3"/>
      <c r="AF813" s="3"/>
      <c r="AG813" s="3"/>
      <c r="AH813" s="3"/>
      <c r="AI813" s="3"/>
      <c r="AJ813" s="3"/>
      <c r="AK813" s="3"/>
      <c r="AL813" s="3"/>
      <c r="AM813" s="3"/>
      <c r="AN813" s="3"/>
      <c r="AO813" s="3"/>
      <c r="AP813" s="3"/>
      <c r="AQ813" s="3"/>
      <c r="AR813" s="3"/>
      <c r="AS813" s="3"/>
      <c r="AT813" s="3"/>
      <c r="AU813" s="3"/>
      <c r="AV813" s="3"/>
      <c r="AW813" s="3"/>
      <c r="AX813" s="3"/>
      <c r="AY813" s="3"/>
      <c r="AZ813" s="3"/>
      <c r="BA813" s="3"/>
      <c r="BB813" s="3"/>
      <c r="BC813" s="3"/>
      <c r="BD813" s="3"/>
      <c r="BE813" s="3"/>
      <c r="BF813" s="3"/>
      <c r="BG813" s="3"/>
      <c r="BH813" s="3"/>
      <c r="BI813" s="3"/>
      <c r="BJ813" s="3"/>
      <c r="BK813" s="3"/>
      <c r="BL813" s="3"/>
      <c r="BM813" s="3"/>
      <c r="BN813" s="3"/>
      <c r="BO813" s="3"/>
      <c r="BP813" s="3"/>
      <c r="BQ813" s="3"/>
      <c r="BR813" s="3"/>
      <c r="BS813" s="3"/>
      <c r="BT813" s="3"/>
      <c r="BU813" s="3"/>
      <c r="BV813" s="3"/>
      <c r="BW813" s="3"/>
      <c r="BX813" s="3"/>
      <c r="BY813" s="3"/>
      <c r="BZ813" s="3"/>
      <c r="CA813" s="3"/>
      <c r="CB813" s="3"/>
      <c r="CC813" s="3"/>
      <c r="CD813" s="3"/>
      <c r="CE813" s="3"/>
      <c r="CF813" s="3"/>
      <c r="CG813" s="3"/>
      <c r="CH813" s="3"/>
      <c r="CI813" s="3"/>
      <c r="CJ813" s="3"/>
      <c r="CK813" s="3"/>
      <c r="CL813" s="3"/>
      <c r="CM813" s="3"/>
      <c r="CN813" s="3"/>
      <c r="CO813" s="3"/>
      <c r="CP813" s="3"/>
      <c r="CQ813" s="3"/>
      <c r="CR813" s="3"/>
      <c r="CS813" s="3"/>
      <c r="CT813" s="3"/>
      <c r="CU813" s="3"/>
      <c r="CV813" s="3"/>
      <c r="CW813" s="3"/>
      <c r="CX813" s="3"/>
      <c r="CY813" s="3"/>
      <c r="CZ813" s="3"/>
      <c r="DA813" s="3"/>
      <c r="DB813" s="3"/>
      <c r="DC813" s="3"/>
      <c r="DD813" s="3"/>
      <c r="DE813" s="3"/>
      <c r="DF813" s="3"/>
      <c r="DG813" s="3"/>
      <c r="DH813" s="3"/>
      <c r="DI813" s="3"/>
      <c r="DJ813" s="3"/>
      <c r="DK813" s="3"/>
      <c r="DL813" s="3"/>
      <c r="DM813" s="3"/>
      <c r="DN813" s="3"/>
      <c r="DO813" s="3"/>
      <c r="DP813" s="3"/>
      <c r="DQ813" s="3"/>
      <c r="DR813" s="3"/>
      <c r="DS813" s="3"/>
      <c r="DT813" s="3"/>
      <c r="DU813" s="3"/>
      <c r="DV813" s="3"/>
      <c r="DW813" s="3"/>
      <c r="DX813" s="3"/>
      <c r="DY813" s="3"/>
      <c r="DZ813" s="3"/>
      <c r="EA813" s="3"/>
      <c r="EB813" s="3"/>
      <c r="EC813" s="3"/>
      <c r="ED813" s="3"/>
      <c r="EE813" s="3"/>
      <c r="EF813" s="3"/>
      <c r="EG813" s="3"/>
      <c r="EH813" s="3"/>
      <c r="EI813" s="3"/>
      <c r="EJ813" s="3"/>
      <c r="EK813" s="3"/>
      <c r="EL813" s="3"/>
      <c r="EM813" s="3"/>
      <c r="EN813" s="3"/>
      <c r="EO813" s="3"/>
      <c r="EP813" s="3"/>
      <c r="EQ813" s="3"/>
      <c r="ER813" s="3"/>
      <c r="ES813" s="3"/>
      <c r="ET813" s="3"/>
      <c r="EU813" s="3"/>
      <c r="EV813" s="3"/>
      <c r="EW813" s="3"/>
      <c r="EX813" s="3"/>
      <c r="EY813" s="3"/>
      <c r="EZ813" s="3"/>
      <c r="FA813" s="3"/>
      <c r="FB813" s="3"/>
      <c r="FC813" s="3"/>
      <c r="FD813" s="3"/>
      <c r="FE813" s="3"/>
      <c r="FF813" s="3"/>
      <c r="FG813" s="3"/>
      <c r="FH813" s="3"/>
      <c r="FI813" s="3"/>
      <c r="FJ813" s="3"/>
      <c r="FK813" s="3"/>
      <c r="FL813" s="3"/>
      <c r="FM813" s="3"/>
      <c r="FN813" s="3"/>
      <c r="FO813" s="3"/>
      <c r="FP813" s="3"/>
      <c r="FQ813" s="3"/>
      <c r="FR813" s="3"/>
      <c r="FS813" s="3"/>
      <c r="FT813" s="3"/>
      <c r="FU813" s="3"/>
      <c r="FV813" s="3"/>
      <c r="FW813" s="3"/>
      <c r="FX813" s="3"/>
      <c r="FY813" s="3"/>
      <c r="FZ813" s="3"/>
      <c r="GA813" s="3"/>
      <c r="GB813" s="3"/>
      <c r="GC813" s="3"/>
      <c r="GD813" s="3"/>
      <c r="GE813" s="3"/>
      <c r="GF813" s="3"/>
      <c r="GG813" s="3"/>
      <c r="GH813" s="3"/>
      <c r="GI813" s="3"/>
      <c r="GJ813" s="3"/>
      <c r="GK813" s="3"/>
      <c r="GL813" s="3"/>
      <c r="GM813" s="3"/>
      <c r="GN813" s="3"/>
      <c r="GO813" s="3"/>
      <c r="GP813" s="3"/>
      <c r="GQ813" s="3"/>
      <c r="GR813" s="3"/>
      <c r="GS813" s="3"/>
      <c r="GT813" s="3"/>
      <c r="GU813" s="3"/>
      <c r="GV813" s="3"/>
      <c r="GW813" s="3"/>
      <c r="GX813" s="3"/>
      <c r="GY813" s="3"/>
      <c r="GZ813" s="3"/>
      <c r="HA813" s="3"/>
      <c r="HB813" s="3"/>
      <c r="HC813" s="3"/>
      <c r="HD813" s="3"/>
      <c r="HE813" s="3"/>
      <c r="HF813" s="3"/>
      <c r="HG813" s="3"/>
      <c r="HH813" s="3"/>
      <c r="HI813" s="3"/>
      <c r="HJ813" s="3"/>
      <c r="HK813" s="3"/>
      <c r="HL813" s="3"/>
      <c r="HM813" s="3"/>
      <c r="HN813" s="3"/>
      <c r="HO813" s="3"/>
      <c r="HP813" s="3"/>
      <c r="HQ813" s="3"/>
      <c r="HR813" s="3"/>
      <c r="HS813" s="3"/>
      <c r="HT813" s="3"/>
      <c r="HU813" s="3"/>
      <c r="HV813" s="3"/>
      <c r="HW813" s="3"/>
      <c r="HX813" s="3"/>
      <c r="HY813" s="3"/>
      <c r="HZ813" s="3"/>
      <c r="IA813" s="3"/>
      <c r="IB813" s="3"/>
      <c r="IC813" s="3"/>
      <c r="ID813" s="3"/>
      <c r="IE813" s="3"/>
      <c r="IF813" s="3"/>
      <c r="IG813" s="3"/>
      <c r="IH813" s="3"/>
      <c r="II813" s="3"/>
      <c r="IJ813" s="3"/>
      <c r="IK813" s="3"/>
      <c r="IL813" s="3"/>
      <c r="IM813" s="3"/>
      <c r="IN813" s="3"/>
      <c r="IO813" s="3"/>
      <c r="IP813" s="3"/>
      <c r="IQ813" s="3"/>
      <c r="IR813" s="3"/>
    </row>
    <row r="814" spans="1:252" s="115" customFormat="1" x14ac:dyDescent="0.25">
      <c r="A814" s="37" t="s">
        <v>34</v>
      </c>
      <c r="B814" s="10" t="s">
        <v>150</v>
      </c>
      <c r="C814" s="81">
        <v>4.76</v>
      </c>
      <c r="D814" s="82" t="s">
        <v>29</v>
      </c>
      <c r="E814" s="83"/>
      <c r="F814" s="8">
        <f t="shared" si="28"/>
        <v>0</v>
      </c>
      <c r="G814" s="2"/>
      <c r="H814" s="3"/>
      <c r="I814" s="3"/>
      <c r="J814" s="3"/>
      <c r="K814" s="3"/>
      <c r="L814" s="3"/>
      <c r="M814" s="3"/>
      <c r="N814" s="3"/>
      <c r="O814" s="3"/>
      <c r="P814" s="3"/>
      <c r="Q814" s="3"/>
      <c r="R814" s="3"/>
      <c r="S814" s="3"/>
      <c r="T814" s="3"/>
      <c r="U814" s="3"/>
      <c r="V814" s="3"/>
      <c r="W814" s="3"/>
      <c r="X814" s="3"/>
      <c r="Y814" s="3"/>
      <c r="Z814" s="3"/>
      <c r="AA814" s="3"/>
      <c r="AB814" s="3"/>
      <c r="AC814" s="3"/>
      <c r="AD814" s="3"/>
      <c r="AE814" s="3"/>
      <c r="AF814" s="3"/>
      <c r="AG814" s="3"/>
      <c r="AH814" s="3"/>
      <c r="AI814" s="3"/>
      <c r="AJ814" s="3"/>
      <c r="AK814" s="3"/>
      <c r="AL814" s="3"/>
      <c r="AM814" s="3"/>
      <c r="AN814" s="3"/>
      <c r="AO814" s="3"/>
      <c r="AP814" s="3"/>
      <c r="AQ814" s="3"/>
      <c r="AR814" s="3"/>
      <c r="AS814" s="3"/>
      <c r="AT814" s="3"/>
      <c r="AU814" s="3"/>
      <c r="AV814" s="3"/>
      <c r="AW814" s="3"/>
      <c r="AX814" s="3"/>
      <c r="AY814" s="3"/>
      <c r="AZ814" s="3"/>
      <c r="BA814" s="3"/>
      <c r="BB814" s="3"/>
      <c r="BC814" s="3"/>
      <c r="BD814" s="3"/>
      <c r="BE814" s="3"/>
      <c r="BF814" s="3"/>
      <c r="BG814" s="3"/>
      <c r="BH814" s="3"/>
      <c r="BI814" s="3"/>
      <c r="BJ814" s="3"/>
      <c r="BK814" s="3"/>
      <c r="BL814" s="3"/>
      <c r="BM814" s="3"/>
      <c r="BN814" s="3"/>
      <c r="BO814" s="3"/>
      <c r="BP814" s="3"/>
      <c r="BQ814" s="3"/>
      <c r="BR814" s="3"/>
      <c r="BS814" s="3"/>
      <c r="BT814" s="3"/>
      <c r="BU814" s="3"/>
      <c r="BV814" s="3"/>
      <c r="BW814" s="3"/>
      <c r="BX814" s="3"/>
      <c r="BY814" s="3"/>
      <c r="BZ814" s="3"/>
      <c r="CA814" s="3"/>
      <c r="CB814" s="3"/>
      <c r="CC814" s="3"/>
      <c r="CD814" s="3"/>
      <c r="CE814" s="3"/>
      <c r="CF814" s="3"/>
      <c r="CG814" s="3"/>
      <c r="CH814" s="3"/>
      <c r="CI814" s="3"/>
      <c r="CJ814" s="3"/>
      <c r="CK814" s="3"/>
      <c r="CL814" s="3"/>
      <c r="CM814" s="3"/>
      <c r="CN814" s="3"/>
      <c r="CO814" s="3"/>
      <c r="CP814" s="3"/>
      <c r="CQ814" s="3"/>
      <c r="CR814" s="3"/>
      <c r="CS814" s="3"/>
      <c r="CT814" s="3"/>
      <c r="CU814" s="3"/>
      <c r="CV814" s="3"/>
      <c r="CW814" s="3"/>
      <c r="CX814" s="3"/>
      <c r="CY814" s="3"/>
      <c r="CZ814" s="3"/>
      <c r="DA814" s="3"/>
      <c r="DB814" s="3"/>
      <c r="DC814" s="3"/>
      <c r="DD814" s="3"/>
      <c r="DE814" s="3"/>
      <c r="DF814" s="3"/>
      <c r="DG814" s="3"/>
      <c r="DH814" s="3"/>
      <c r="DI814" s="3"/>
      <c r="DJ814" s="3"/>
      <c r="DK814" s="3"/>
      <c r="DL814" s="3"/>
      <c r="DM814" s="3"/>
      <c r="DN814" s="3"/>
      <c r="DO814" s="3"/>
      <c r="DP814" s="3"/>
      <c r="DQ814" s="3"/>
      <c r="DR814" s="3"/>
      <c r="DS814" s="3"/>
      <c r="DT814" s="3"/>
      <c r="DU814" s="3"/>
      <c r="DV814" s="3"/>
      <c r="DW814" s="3"/>
      <c r="DX814" s="3"/>
      <c r="DY814" s="3"/>
      <c r="DZ814" s="3"/>
      <c r="EA814" s="3"/>
      <c r="EB814" s="3"/>
      <c r="EC814" s="3"/>
      <c r="ED814" s="3"/>
      <c r="EE814" s="3"/>
      <c r="EF814" s="3"/>
      <c r="EG814" s="3"/>
      <c r="EH814" s="3"/>
      <c r="EI814" s="3"/>
      <c r="EJ814" s="3"/>
      <c r="EK814" s="3"/>
      <c r="EL814" s="3"/>
      <c r="EM814" s="3"/>
      <c r="EN814" s="3"/>
      <c r="EO814" s="3"/>
      <c r="EP814" s="3"/>
      <c r="EQ814" s="3"/>
      <c r="ER814" s="3"/>
      <c r="ES814" s="3"/>
      <c r="ET814" s="3"/>
      <c r="EU814" s="3"/>
      <c r="EV814" s="3"/>
      <c r="EW814" s="3"/>
      <c r="EX814" s="3"/>
      <c r="EY814" s="3"/>
      <c r="EZ814" s="3"/>
      <c r="FA814" s="3"/>
      <c r="FB814" s="3"/>
      <c r="FC814" s="3"/>
      <c r="FD814" s="3"/>
      <c r="FE814" s="3"/>
      <c r="FF814" s="3"/>
      <c r="FG814" s="3"/>
      <c r="FH814" s="3"/>
      <c r="FI814" s="3"/>
      <c r="FJ814" s="3"/>
      <c r="FK814" s="3"/>
      <c r="FL814" s="3"/>
      <c r="FM814" s="3"/>
      <c r="FN814" s="3"/>
      <c r="FO814" s="3"/>
      <c r="FP814" s="3"/>
      <c r="FQ814" s="3"/>
      <c r="FR814" s="3"/>
      <c r="FS814" s="3"/>
      <c r="FT814" s="3"/>
      <c r="FU814" s="3"/>
      <c r="FV814" s="3"/>
      <c r="FW814" s="3"/>
      <c r="FX814" s="3"/>
      <c r="FY814" s="3"/>
      <c r="FZ814" s="3"/>
      <c r="GA814" s="3"/>
      <c r="GB814" s="3"/>
      <c r="GC814" s="3"/>
      <c r="GD814" s="3"/>
      <c r="GE814" s="3"/>
      <c r="GF814" s="3"/>
      <c r="GG814" s="3"/>
      <c r="GH814" s="3"/>
      <c r="GI814" s="3"/>
      <c r="GJ814" s="3"/>
      <c r="GK814" s="3"/>
      <c r="GL814" s="3"/>
      <c r="GM814" s="3"/>
      <c r="GN814" s="3"/>
      <c r="GO814" s="3"/>
      <c r="GP814" s="3"/>
      <c r="GQ814" s="3"/>
      <c r="GR814" s="3"/>
      <c r="GS814" s="3"/>
      <c r="GT814" s="3"/>
      <c r="GU814" s="3"/>
      <c r="GV814" s="3"/>
      <c r="GW814" s="3"/>
      <c r="GX814" s="3"/>
      <c r="GY814" s="3"/>
      <c r="GZ814" s="3"/>
      <c r="HA814" s="3"/>
      <c r="HB814" s="3"/>
      <c r="HC814" s="3"/>
      <c r="HD814" s="3"/>
      <c r="HE814" s="3"/>
      <c r="HF814" s="3"/>
      <c r="HG814" s="3"/>
      <c r="HH814" s="3"/>
      <c r="HI814" s="3"/>
      <c r="HJ814" s="3"/>
      <c r="HK814" s="3"/>
      <c r="HL814" s="3"/>
      <c r="HM814" s="3"/>
      <c r="HN814" s="3"/>
      <c r="HO814" s="3"/>
      <c r="HP814" s="3"/>
      <c r="HQ814" s="3"/>
      <c r="HR814" s="3"/>
      <c r="HS814" s="3"/>
      <c r="HT814" s="3"/>
      <c r="HU814" s="3"/>
      <c r="HV814" s="3"/>
      <c r="HW814" s="3"/>
      <c r="HX814" s="3"/>
      <c r="HY814" s="3"/>
      <c r="HZ814" s="3"/>
      <c r="IA814" s="3"/>
      <c r="IB814" s="3"/>
      <c r="IC814" s="3"/>
      <c r="ID814" s="3"/>
      <c r="IE814" s="3"/>
      <c r="IF814" s="3"/>
      <c r="IG814" s="3"/>
      <c r="IH814" s="3"/>
      <c r="II814" s="3"/>
      <c r="IJ814" s="3"/>
      <c r="IK814" s="3"/>
      <c r="IL814" s="3"/>
      <c r="IM814" s="3"/>
      <c r="IN814" s="3"/>
      <c r="IO814" s="3"/>
      <c r="IP814" s="3"/>
      <c r="IQ814" s="3"/>
      <c r="IR814" s="3"/>
    </row>
    <row r="815" spans="1:252" s="115" customFormat="1" x14ac:dyDescent="0.25">
      <c r="A815" s="37" t="s">
        <v>36</v>
      </c>
      <c r="B815" s="10" t="s">
        <v>152</v>
      </c>
      <c r="C815" s="81">
        <v>4.49</v>
      </c>
      <c r="D815" s="82" t="s">
        <v>29</v>
      </c>
      <c r="E815" s="83"/>
      <c r="F815" s="8">
        <f t="shared" si="28"/>
        <v>0</v>
      </c>
      <c r="G815" s="2"/>
      <c r="H815" s="3"/>
      <c r="I815" s="3"/>
      <c r="J815" s="3"/>
      <c r="K815" s="3"/>
      <c r="L815" s="3"/>
      <c r="M815" s="3"/>
      <c r="N815" s="3"/>
      <c r="O815" s="3"/>
      <c r="P815" s="3"/>
      <c r="Q815" s="3"/>
      <c r="R815" s="3"/>
      <c r="S815" s="3"/>
      <c r="T815" s="3"/>
      <c r="U815" s="3"/>
      <c r="V815" s="3"/>
      <c r="W815" s="3"/>
      <c r="X815" s="3"/>
      <c r="Y815" s="3"/>
      <c r="Z815" s="3"/>
      <c r="AA815" s="3"/>
      <c r="AB815" s="3"/>
      <c r="AC815" s="3"/>
      <c r="AD815" s="3"/>
      <c r="AE815" s="3"/>
      <c r="AF815" s="3"/>
      <c r="AG815" s="3"/>
      <c r="AH815" s="3"/>
      <c r="AI815" s="3"/>
      <c r="AJ815" s="3"/>
      <c r="AK815" s="3"/>
      <c r="AL815" s="3"/>
      <c r="AM815" s="3"/>
      <c r="AN815" s="3"/>
      <c r="AO815" s="3"/>
      <c r="AP815" s="3"/>
      <c r="AQ815" s="3"/>
      <c r="AR815" s="3"/>
      <c r="AS815" s="3"/>
      <c r="AT815" s="3"/>
      <c r="AU815" s="3"/>
      <c r="AV815" s="3"/>
      <c r="AW815" s="3"/>
      <c r="AX815" s="3"/>
      <c r="AY815" s="3"/>
      <c r="AZ815" s="3"/>
      <c r="BA815" s="3"/>
      <c r="BB815" s="3"/>
      <c r="BC815" s="3"/>
      <c r="BD815" s="3"/>
      <c r="BE815" s="3"/>
      <c r="BF815" s="3"/>
      <c r="BG815" s="3"/>
      <c r="BH815" s="3"/>
      <c r="BI815" s="3"/>
      <c r="BJ815" s="3"/>
      <c r="BK815" s="3"/>
      <c r="BL815" s="3"/>
      <c r="BM815" s="3"/>
      <c r="BN815" s="3"/>
      <c r="BO815" s="3"/>
      <c r="BP815" s="3"/>
      <c r="BQ815" s="3"/>
      <c r="BR815" s="3"/>
      <c r="BS815" s="3"/>
      <c r="BT815" s="3"/>
      <c r="BU815" s="3"/>
      <c r="BV815" s="3"/>
      <c r="BW815" s="3"/>
      <c r="BX815" s="3"/>
      <c r="BY815" s="3"/>
      <c r="BZ815" s="3"/>
      <c r="CA815" s="3"/>
      <c r="CB815" s="3"/>
      <c r="CC815" s="3"/>
      <c r="CD815" s="3"/>
      <c r="CE815" s="3"/>
      <c r="CF815" s="3"/>
      <c r="CG815" s="3"/>
      <c r="CH815" s="3"/>
      <c r="CI815" s="3"/>
      <c r="CJ815" s="3"/>
      <c r="CK815" s="3"/>
      <c r="CL815" s="3"/>
      <c r="CM815" s="3"/>
      <c r="CN815" s="3"/>
      <c r="CO815" s="3"/>
      <c r="CP815" s="3"/>
      <c r="CQ815" s="3"/>
      <c r="CR815" s="3"/>
      <c r="CS815" s="3"/>
      <c r="CT815" s="3"/>
      <c r="CU815" s="3"/>
      <c r="CV815" s="3"/>
      <c r="CW815" s="3"/>
      <c r="CX815" s="3"/>
      <c r="CY815" s="3"/>
      <c r="CZ815" s="3"/>
      <c r="DA815" s="3"/>
      <c r="DB815" s="3"/>
      <c r="DC815" s="3"/>
      <c r="DD815" s="3"/>
      <c r="DE815" s="3"/>
      <c r="DF815" s="3"/>
      <c r="DG815" s="3"/>
      <c r="DH815" s="3"/>
      <c r="DI815" s="3"/>
      <c r="DJ815" s="3"/>
      <c r="DK815" s="3"/>
      <c r="DL815" s="3"/>
      <c r="DM815" s="3"/>
      <c r="DN815" s="3"/>
      <c r="DO815" s="3"/>
      <c r="DP815" s="3"/>
      <c r="DQ815" s="3"/>
      <c r="DR815" s="3"/>
      <c r="DS815" s="3"/>
      <c r="DT815" s="3"/>
      <c r="DU815" s="3"/>
      <c r="DV815" s="3"/>
      <c r="DW815" s="3"/>
      <c r="DX815" s="3"/>
      <c r="DY815" s="3"/>
      <c r="DZ815" s="3"/>
      <c r="EA815" s="3"/>
      <c r="EB815" s="3"/>
      <c r="EC815" s="3"/>
      <c r="ED815" s="3"/>
      <c r="EE815" s="3"/>
      <c r="EF815" s="3"/>
      <c r="EG815" s="3"/>
      <c r="EH815" s="3"/>
      <c r="EI815" s="3"/>
      <c r="EJ815" s="3"/>
      <c r="EK815" s="3"/>
      <c r="EL815" s="3"/>
      <c r="EM815" s="3"/>
      <c r="EN815" s="3"/>
      <c r="EO815" s="3"/>
      <c r="EP815" s="3"/>
      <c r="EQ815" s="3"/>
      <c r="ER815" s="3"/>
      <c r="ES815" s="3"/>
      <c r="ET815" s="3"/>
      <c r="EU815" s="3"/>
      <c r="EV815" s="3"/>
      <c r="EW815" s="3"/>
      <c r="EX815" s="3"/>
      <c r="EY815" s="3"/>
      <c r="EZ815" s="3"/>
      <c r="FA815" s="3"/>
      <c r="FB815" s="3"/>
      <c r="FC815" s="3"/>
      <c r="FD815" s="3"/>
      <c r="FE815" s="3"/>
      <c r="FF815" s="3"/>
      <c r="FG815" s="3"/>
      <c r="FH815" s="3"/>
      <c r="FI815" s="3"/>
      <c r="FJ815" s="3"/>
      <c r="FK815" s="3"/>
      <c r="FL815" s="3"/>
      <c r="FM815" s="3"/>
      <c r="FN815" s="3"/>
      <c r="FO815" s="3"/>
      <c r="FP815" s="3"/>
      <c r="FQ815" s="3"/>
      <c r="FR815" s="3"/>
      <c r="FS815" s="3"/>
      <c r="FT815" s="3"/>
      <c r="FU815" s="3"/>
      <c r="FV815" s="3"/>
      <c r="FW815" s="3"/>
      <c r="FX815" s="3"/>
      <c r="FY815" s="3"/>
      <c r="FZ815" s="3"/>
      <c r="GA815" s="3"/>
      <c r="GB815" s="3"/>
      <c r="GC815" s="3"/>
      <c r="GD815" s="3"/>
      <c r="GE815" s="3"/>
      <c r="GF815" s="3"/>
      <c r="GG815" s="3"/>
      <c r="GH815" s="3"/>
      <c r="GI815" s="3"/>
      <c r="GJ815" s="3"/>
      <c r="GK815" s="3"/>
      <c r="GL815" s="3"/>
      <c r="GM815" s="3"/>
      <c r="GN815" s="3"/>
      <c r="GO815" s="3"/>
      <c r="GP815" s="3"/>
      <c r="GQ815" s="3"/>
      <c r="GR815" s="3"/>
      <c r="GS815" s="3"/>
      <c r="GT815" s="3"/>
      <c r="GU815" s="3"/>
      <c r="GV815" s="3"/>
      <c r="GW815" s="3"/>
      <c r="GX815" s="3"/>
      <c r="GY815" s="3"/>
      <c r="GZ815" s="3"/>
      <c r="HA815" s="3"/>
      <c r="HB815" s="3"/>
      <c r="HC815" s="3"/>
      <c r="HD815" s="3"/>
      <c r="HE815" s="3"/>
      <c r="HF815" s="3"/>
      <c r="HG815" s="3"/>
      <c r="HH815" s="3"/>
      <c r="HI815" s="3"/>
      <c r="HJ815" s="3"/>
      <c r="HK815" s="3"/>
      <c r="HL815" s="3"/>
      <c r="HM815" s="3"/>
      <c r="HN815" s="3"/>
      <c r="HO815" s="3"/>
      <c r="HP815" s="3"/>
      <c r="HQ815" s="3"/>
      <c r="HR815" s="3"/>
      <c r="HS815" s="3"/>
      <c r="HT815" s="3"/>
      <c r="HU815" s="3"/>
      <c r="HV815" s="3"/>
      <c r="HW815" s="3"/>
      <c r="HX815" s="3"/>
      <c r="HY815" s="3"/>
      <c r="HZ815" s="3"/>
      <c r="IA815" s="3"/>
      <c r="IB815" s="3"/>
      <c r="IC815" s="3"/>
      <c r="ID815" s="3"/>
      <c r="IE815" s="3"/>
      <c r="IF815" s="3"/>
      <c r="IG815" s="3"/>
      <c r="IH815" s="3"/>
      <c r="II815" s="3"/>
      <c r="IJ815" s="3"/>
      <c r="IK815" s="3"/>
      <c r="IL815" s="3"/>
      <c r="IM815" s="3"/>
      <c r="IN815" s="3"/>
      <c r="IO815" s="3"/>
      <c r="IP815" s="3"/>
      <c r="IQ815" s="3"/>
      <c r="IR815" s="3"/>
    </row>
    <row r="816" spans="1:252" s="115" customFormat="1" x14ac:dyDescent="0.25">
      <c r="A816" s="37" t="s">
        <v>38</v>
      </c>
      <c r="B816" s="10" t="s">
        <v>154</v>
      </c>
      <c r="C816" s="81">
        <v>3.83</v>
      </c>
      <c r="D816" s="82" t="s">
        <v>29</v>
      </c>
      <c r="E816" s="83"/>
      <c r="F816" s="8">
        <f t="shared" si="28"/>
        <v>0</v>
      </c>
      <c r="G816" s="2"/>
      <c r="H816" s="3"/>
      <c r="I816" s="3"/>
      <c r="J816" s="3"/>
      <c r="K816" s="3"/>
      <c r="L816" s="3"/>
      <c r="M816" s="3"/>
      <c r="N816" s="3"/>
      <c r="O816" s="3"/>
      <c r="P816" s="3"/>
      <c r="Q816" s="3"/>
      <c r="R816" s="3"/>
      <c r="S816" s="3"/>
      <c r="T816" s="3"/>
      <c r="U816" s="3"/>
      <c r="V816" s="3"/>
      <c r="W816" s="3"/>
      <c r="X816" s="3"/>
      <c r="Y816" s="3"/>
      <c r="Z816" s="3"/>
      <c r="AA816" s="3"/>
      <c r="AB816" s="3"/>
      <c r="AC816" s="3"/>
      <c r="AD816" s="3"/>
      <c r="AE816" s="3"/>
      <c r="AF816" s="3"/>
      <c r="AG816" s="3"/>
      <c r="AH816" s="3"/>
      <c r="AI816" s="3"/>
      <c r="AJ816" s="3"/>
      <c r="AK816" s="3"/>
      <c r="AL816" s="3"/>
      <c r="AM816" s="3"/>
      <c r="AN816" s="3"/>
      <c r="AO816" s="3"/>
      <c r="AP816" s="3"/>
      <c r="AQ816" s="3"/>
      <c r="AR816" s="3"/>
      <c r="AS816" s="3"/>
      <c r="AT816" s="3"/>
      <c r="AU816" s="3"/>
      <c r="AV816" s="3"/>
      <c r="AW816" s="3"/>
      <c r="AX816" s="3"/>
      <c r="AY816" s="3"/>
      <c r="AZ816" s="3"/>
      <c r="BA816" s="3"/>
      <c r="BB816" s="3"/>
      <c r="BC816" s="3"/>
      <c r="BD816" s="3"/>
      <c r="BE816" s="3"/>
      <c r="BF816" s="3"/>
      <c r="BG816" s="3"/>
      <c r="BH816" s="3"/>
      <c r="BI816" s="3"/>
      <c r="BJ816" s="3"/>
      <c r="BK816" s="3"/>
      <c r="BL816" s="3"/>
      <c r="BM816" s="3"/>
      <c r="BN816" s="3"/>
      <c r="BO816" s="3"/>
      <c r="BP816" s="3"/>
      <c r="BQ816" s="3"/>
      <c r="BR816" s="3"/>
      <c r="BS816" s="3"/>
      <c r="BT816" s="3"/>
      <c r="BU816" s="3"/>
      <c r="BV816" s="3"/>
      <c r="BW816" s="3"/>
      <c r="BX816" s="3"/>
      <c r="BY816" s="3"/>
      <c r="BZ816" s="3"/>
      <c r="CA816" s="3"/>
      <c r="CB816" s="3"/>
      <c r="CC816" s="3"/>
      <c r="CD816" s="3"/>
      <c r="CE816" s="3"/>
      <c r="CF816" s="3"/>
      <c r="CG816" s="3"/>
      <c r="CH816" s="3"/>
      <c r="CI816" s="3"/>
      <c r="CJ816" s="3"/>
      <c r="CK816" s="3"/>
      <c r="CL816" s="3"/>
      <c r="CM816" s="3"/>
      <c r="CN816" s="3"/>
      <c r="CO816" s="3"/>
      <c r="CP816" s="3"/>
      <c r="CQ816" s="3"/>
      <c r="CR816" s="3"/>
      <c r="CS816" s="3"/>
      <c r="CT816" s="3"/>
      <c r="CU816" s="3"/>
      <c r="CV816" s="3"/>
      <c r="CW816" s="3"/>
      <c r="CX816" s="3"/>
      <c r="CY816" s="3"/>
      <c r="CZ816" s="3"/>
      <c r="DA816" s="3"/>
      <c r="DB816" s="3"/>
      <c r="DC816" s="3"/>
      <c r="DD816" s="3"/>
      <c r="DE816" s="3"/>
      <c r="DF816" s="3"/>
      <c r="DG816" s="3"/>
      <c r="DH816" s="3"/>
      <c r="DI816" s="3"/>
      <c r="DJ816" s="3"/>
      <c r="DK816" s="3"/>
      <c r="DL816" s="3"/>
      <c r="DM816" s="3"/>
      <c r="DN816" s="3"/>
      <c r="DO816" s="3"/>
      <c r="DP816" s="3"/>
      <c r="DQ816" s="3"/>
      <c r="DR816" s="3"/>
      <c r="DS816" s="3"/>
      <c r="DT816" s="3"/>
      <c r="DU816" s="3"/>
      <c r="DV816" s="3"/>
      <c r="DW816" s="3"/>
      <c r="DX816" s="3"/>
      <c r="DY816" s="3"/>
      <c r="DZ816" s="3"/>
      <c r="EA816" s="3"/>
      <c r="EB816" s="3"/>
      <c r="EC816" s="3"/>
      <c r="ED816" s="3"/>
      <c r="EE816" s="3"/>
      <c r="EF816" s="3"/>
      <c r="EG816" s="3"/>
      <c r="EH816" s="3"/>
      <c r="EI816" s="3"/>
      <c r="EJ816" s="3"/>
      <c r="EK816" s="3"/>
      <c r="EL816" s="3"/>
      <c r="EM816" s="3"/>
      <c r="EN816" s="3"/>
      <c r="EO816" s="3"/>
      <c r="EP816" s="3"/>
      <c r="EQ816" s="3"/>
      <c r="ER816" s="3"/>
      <c r="ES816" s="3"/>
      <c r="ET816" s="3"/>
      <c r="EU816" s="3"/>
      <c r="EV816" s="3"/>
      <c r="EW816" s="3"/>
      <c r="EX816" s="3"/>
      <c r="EY816" s="3"/>
      <c r="EZ816" s="3"/>
      <c r="FA816" s="3"/>
      <c r="FB816" s="3"/>
      <c r="FC816" s="3"/>
      <c r="FD816" s="3"/>
      <c r="FE816" s="3"/>
      <c r="FF816" s="3"/>
      <c r="FG816" s="3"/>
      <c r="FH816" s="3"/>
      <c r="FI816" s="3"/>
      <c r="FJ816" s="3"/>
      <c r="FK816" s="3"/>
      <c r="FL816" s="3"/>
      <c r="FM816" s="3"/>
      <c r="FN816" s="3"/>
      <c r="FO816" s="3"/>
      <c r="FP816" s="3"/>
      <c r="FQ816" s="3"/>
      <c r="FR816" s="3"/>
      <c r="FS816" s="3"/>
      <c r="FT816" s="3"/>
      <c r="FU816" s="3"/>
      <c r="FV816" s="3"/>
      <c r="FW816" s="3"/>
      <c r="FX816" s="3"/>
      <c r="FY816" s="3"/>
      <c r="FZ816" s="3"/>
      <c r="GA816" s="3"/>
      <c r="GB816" s="3"/>
      <c r="GC816" s="3"/>
      <c r="GD816" s="3"/>
      <c r="GE816" s="3"/>
      <c r="GF816" s="3"/>
      <c r="GG816" s="3"/>
      <c r="GH816" s="3"/>
      <c r="GI816" s="3"/>
      <c r="GJ816" s="3"/>
      <c r="GK816" s="3"/>
      <c r="GL816" s="3"/>
      <c r="GM816" s="3"/>
      <c r="GN816" s="3"/>
      <c r="GO816" s="3"/>
      <c r="GP816" s="3"/>
      <c r="GQ816" s="3"/>
      <c r="GR816" s="3"/>
      <c r="GS816" s="3"/>
      <c r="GT816" s="3"/>
      <c r="GU816" s="3"/>
      <c r="GV816" s="3"/>
      <c r="GW816" s="3"/>
      <c r="GX816" s="3"/>
      <c r="GY816" s="3"/>
      <c r="GZ816" s="3"/>
      <c r="HA816" s="3"/>
      <c r="HB816" s="3"/>
      <c r="HC816" s="3"/>
      <c r="HD816" s="3"/>
      <c r="HE816" s="3"/>
      <c r="HF816" s="3"/>
      <c r="HG816" s="3"/>
      <c r="HH816" s="3"/>
      <c r="HI816" s="3"/>
      <c r="HJ816" s="3"/>
      <c r="HK816" s="3"/>
      <c r="HL816" s="3"/>
      <c r="HM816" s="3"/>
      <c r="HN816" s="3"/>
      <c r="HO816" s="3"/>
      <c r="HP816" s="3"/>
      <c r="HQ816" s="3"/>
      <c r="HR816" s="3"/>
      <c r="HS816" s="3"/>
      <c r="HT816" s="3"/>
      <c r="HU816" s="3"/>
      <c r="HV816" s="3"/>
      <c r="HW816" s="3"/>
      <c r="HX816" s="3"/>
      <c r="HY816" s="3"/>
      <c r="HZ816" s="3"/>
      <c r="IA816" s="3"/>
      <c r="IB816" s="3"/>
      <c r="IC816" s="3"/>
      <c r="ID816" s="3"/>
      <c r="IE816" s="3"/>
      <c r="IF816" s="3"/>
      <c r="IG816" s="3"/>
      <c r="IH816" s="3"/>
      <c r="II816" s="3"/>
      <c r="IJ816" s="3"/>
      <c r="IK816" s="3"/>
      <c r="IL816" s="3"/>
      <c r="IM816" s="3"/>
      <c r="IN816" s="3"/>
      <c r="IO816" s="3"/>
      <c r="IP816" s="3"/>
      <c r="IQ816" s="3"/>
      <c r="IR816" s="3"/>
    </row>
    <row r="817" spans="1:252" s="115" customFormat="1" x14ac:dyDescent="0.25">
      <c r="A817" s="37" t="s">
        <v>40</v>
      </c>
      <c r="B817" s="10" t="s">
        <v>156</v>
      </c>
      <c r="C817" s="81">
        <v>3.83</v>
      </c>
      <c r="D817" s="82" t="s">
        <v>29</v>
      </c>
      <c r="E817" s="83"/>
      <c r="F817" s="8">
        <f t="shared" si="28"/>
        <v>0</v>
      </c>
      <c r="G817" s="2"/>
      <c r="H817" s="3"/>
      <c r="I817" s="3"/>
      <c r="J817" s="3"/>
      <c r="K817" s="3"/>
      <c r="L817" s="3"/>
      <c r="M817" s="3"/>
      <c r="N817" s="3"/>
      <c r="O817" s="3"/>
      <c r="P817" s="3"/>
      <c r="Q817" s="3"/>
      <c r="R817" s="3"/>
      <c r="S817" s="3"/>
      <c r="T817" s="3"/>
      <c r="U817" s="3"/>
      <c r="V817" s="3"/>
      <c r="W817" s="3"/>
      <c r="X817" s="3"/>
      <c r="Y817" s="3"/>
      <c r="Z817" s="3"/>
      <c r="AA817" s="3"/>
      <c r="AB817" s="3"/>
      <c r="AC817" s="3"/>
      <c r="AD817" s="3"/>
      <c r="AE817" s="3"/>
      <c r="AF817" s="3"/>
      <c r="AG817" s="3"/>
      <c r="AH817" s="3"/>
      <c r="AI817" s="3"/>
      <c r="AJ817" s="3"/>
      <c r="AK817" s="3"/>
      <c r="AL817" s="3"/>
      <c r="AM817" s="3"/>
      <c r="AN817" s="3"/>
      <c r="AO817" s="3"/>
      <c r="AP817" s="3"/>
      <c r="AQ817" s="3"/>
      <c r="AR817" s="3"/>
      <c r="AS817" s="3"/>
      <c r="AT817" s="3"/>
      <c r="AU817" s="3"/>
      <c r="AV817" s="3"/>
      <c r="AW817" s="3"/>
      <c r="AX817" s="3"/>
      <c r="AY817" s="3"/>
      <c r="AZ817" s="3"/>
      <c r="BA817" s="3"/>
      <c r="BB817" s="3"/>
      <c r="BC817" s="3"/>
      <c r="BD817" s="3"/>
      <c r="BE817" s="3"/>
      <c r="BF817" s="3"/>
      <c r="BG817" s="3"/>
      <c r="BH817" s="3"/>
      <c r="BI817" s="3"/>
      <c r="BJ817" s="3"/>
      <c r="BK817" s="3"/>
      <c r="BL817" s="3"/>
      <c r="BM817" s="3"/>
      <c r="BN817" s="3"/>
      <c r="BO817" s="3"/>
      <c r="BP817" s="3"/>
      <c r="BQ817" s="3"/>
      <c r="BR817" s="3"/>
      <c r="BS817" s="3"/>
      <c r="BT817" s="3"/>
      <c r="BU817" s="3"/>
      <c r="BV817" s="3"/>
      <c r="BW817" s="3"/>
      <c r="BX817" s="3"/>
      <c r="BY817" s="3"/>
      <c r="BZ817" s="3"/>
      <c r="CA817" s="3"/>
      <c r="CB817" s="3"/>
      <c r="CC817" s="3"/>
      <c r="CD817" s="3"/>
      <c r="CE817" s="3"/>
      <c r="CF817" s="3"/>
      <c r="CG817" s="3"/>
      <c r="CH817" s="3"/>
      <c r="CI817" s="3"/>
      <c r="CJ817" s="3"/>
      <c r="CK817" s="3"/>
      <c r="CL817" s="3"/>
      <c r="CM817" s="3"/>
      <c r="CN817" s="3"/>
      <c r="CO817" s="3"/>
      <c r="CP817" s="3"/>
      <c r="CQ817" s="3"/>
      <c r="CR817" s="3"/>
      <c r="CS817" s="3"/>
      <c r="CT817" s="3"/>
      <c r="CU817" s="3"/>
      <c r="CV817" s="3"/>
      <c r="CW817" s="3"/>
      <c r="CX817" s="3"/>
      <c r="CY817" s="3"/>
      <c r="CZ817" s="3"/>
      <c r="DA817" s="3"/>
      <c r="DB817" s="3"/>
      <c r="DC817" s="3"/>
      <c r="DD817" s="3"/>
      <c r="DE817" s="3"/>
      <c r="DF817" s="3"/>
      <c r="DG817" s="3"/>
      <c r="DH817" s="3"/>
      <c r="DI817" s="3"/>
      <c r="DJ817" s="3"/>
      <c r="DK817" s="3"/>
      <c r="DL817" s="3"/>
      <c r="DM817" s="3"/>
      <c r="DN817" s="3"/>
      <c r="DO817" s="3"/>
      <c r="DP817" s="3"/>
      <c r="DQ817" s="3"/>
      <c r="DR817" s="3"/>
      <c r="DS817" s="3"/>
      <c r="DT817" s="3"/>
      <c r="DU817" s="3"/>
      <c r="DV817" s="3"/>
      <c r="DW817" s="3"/>
      <c r="DX817" s="3"/>
      <c r="DY817" s="3"/>
      <c r="DZ817" s="3"/>
      <c r="EA817" s="3"/>
      <c r="EB817" s="3"/>
      <c r="EC817" s="3"/>
      <c r="ED817" s="3"/>
      <c r="EE817" s="3"/>
      <c r="EF817" s="3"/>
      <c r="EG817" s="3"/>
      <c r="EH817" s="3"/>
      <c r="EI817" s="3"/>
      <c r="EJ817" s="3"/>
      <c r="EK817" s="3"/>
      <c r="EL817" s="3"/>
      <c r="EM817" s="3"/>
      <c r="EN817" s="3"/>
      <c r="EO817" s="3"/>
      <c r="EP817" s="3"/>
      <c r="EQ817" s="3"/>
      <c r="ER817" s="3"/>
      <c r="ES817" s="3"/>
      <c r="ET817" s="3"/>
      <c r="EU817" s="3"/>
      <c r="EV817" s="3"/>
      <c r="EW817" s="3"/>
      <c r="EX817" s="3"/>
      <c r="EY817" s="3"/>
      <c r="EZ817" s="3"/>
      <c r="FA817" s="3"/>
      <c r="FB817" s="3"/>
      <c r="FC817" s="3"/>
      <c r="FD817" s="3"/>
      <c r="FE817" s="3"/>
      <c r="FF817" s="3"/>
      <c r="FG817" s="3"/>
      <c r="FH817" s="3"/>
      <c r="FI817" s="3"/>
      <c r="FJ817" s="3"/>
      <c r="FK817" s="3"/>
      <c r="FL817" s="3"/>
      <c r="FM817" s="3"/>
      <c r="FN817" s="3"/>
      <c r="FO817" s="3"/>
      <c r="FP817" s="3"/>
      <c r="FQ817" s="3"/>
      <c r="FR817" s="3"/>
      <c r="FS817" s="3"/>
      <c r="FT817" s="3"/>
      <c r="FU817" s="3"/>
      <c r="FV817" s="3"/>
      <c r="FW817" s="3"/>
      <c r="FX817" s="3"/>
      <c r="FY817" s="3"/>
      <c r="FZ817" s="3"/>
      <c r="GA817" s="3"/>
      <c r="GB817" s="3"/>
      <c r="GC817" s="3"/>
      <c r="GD817" s="3"/>
      <c r="GE817" s="3"/>
      <c r="GF817" s="3"/>
      <c r="GG817" s="3"/>
      <c r="GH817" s="3"/>
      <c r="GI817" s="3"/>
      <c r="GJ817" s="3"/>
      <c r="GK817" s="3"/>
      <c r="GL817" s="3"/>
      <c r="GM817" s="3"/>
      <c r="GN817" s="3"/>
      <c r="GO817" s="3"/>
      <c r="GP817" s="3"/>
      <c r="GQ817" s="3"/>
      <c r="GR817" s="3"/>
      <c r="GS817" s="3"/>
      <c r="GT817" s="3"/>
      <c r="GU817" s="3"/>
      <c r="GV817" s="3"/>
      <c r="GW817" s="3"/>
      <c r="GX817" s="3"/>
      <c r="GY817" s="3"/>
      <c r="GZ817" s="3"/>
      <c r="HA817" s="3"/>
      <c r="HB817" s="3"/>
      <c r="HC817" s="3"/>
      <c r="HD817" s="3"/>
      <c r="HE817" s="3"/>
      <c r="HF817" s="3"/>
      <c r="HG817" s="3"/>
      <c r="HH817" s="3"/>
      <c r="HI817" s="3"/>
      <c r="HJ817" s="3"/>
      <c r="HK817" s="3"/>
      <c r="HL817" s="3"/>
      <c r="HM817" s="3"/>
      <c r="HN817" s="3"/>
      <c r="HO817" s="3"/>
      <c r="HP817" s="3"/>
      <c r="HQ817" s="3"/>
      <c r="HR817" s="3"/>
      <c r="HS817" s="3"/>
      <c r="HT817" s="3"/>
      <c r="HU817" s="3"/>
      <c r="HV817" s="3"/>
      <c r="HW817" s="3"/>
      <c r="HX817" s="3"/>
      <c r="HY817" s="3"/>
      <c r="HZ817" s="3"/>
      <c r="IA817" s="3"/>
      <c r="IB817" s="3"/>
      <c r="IC817" s="3"/>
      <c r="ID817" s="3"/>
      <c r="IE817" s="3"/>
      <c r="IF817" s="3"/>
      <c r="IG817" s="3"/>
      <c r="IH817" s="3"/>
      <c r="II817" s="3"/>
      <c r="IJ817" s="3"/>
      <c r="IK817" s="3"/>
      <c r="IL817" s="3"/>
      <c r="IM817" s="3"/>
      <c r="IN817" s="3"/>
      <c r="IO817" s="3"/>
      <c r="IP817" s="3"/>
      <c r="IQ817" s="3"/>
      <c r="IR817" s="3"/>
    </row>
    <row r="818" spans="1:252" s="115" customFormat="1" x14ac:dyDescent="0.25">
      <c r="A818" s="37" t="s">
        <v>42</v>
      </c>
      <c r="B818" s="10" t="s">
        <v>158</v>
      </c>
      <c r="C818" s="81">
        <v>4.0599999999999996</v>
      </c>
      <c r="D818" s="82" t="s">
        <v>29</v>
      </c>
      <c r="E818" s="83"/>
      <c r="F818" s="8">
        <f t="shared" si="28"/>
        <v>0</v>
      </c>
      <c r="G818" s="2"/>
      <c r="H818" s="3"/>
      <c r="I818" s="3"/>
      <c r="J818" s="3"/>
      <c r="K818" s="3"/>
      <c r="L818" s="3"/>
      <c r="M818" s="3"/>
      <c r="N818" s="3"/>
      <c r="O818" s="3"/>
      <c r="P818" s="3"/>
      <c r="Q818" s="3"/>
      <c r="R818" s="3"/>
      <c r="S818" s="3"/>
      <c r="T818" s="3"/>
      <c r="U818" s="3"/>
      <c r="V818" s="3"/>
      <c r="W818" s="3"/>
      <c r="X818" s="3"/>
      <c r="Y818" s="3"/>
      <c r="Z818" s="3"/>
      <c r="AA818" s="3"/>
      <c r="AB818" s="3"/>
      <c r="AC818" s="3"/>
      <c r="AD818" s="3"/>
      <c r="AE818" s="3"/>
      <c r="AF818" s="3"/>
      <c r="AG818" s="3"/>
      <c r="AH818" s="3"/>
      <c r="AI818" s="3"/>
      <c r="AJ818" s="3"/>
      <c r="AK818" s="3"/>
      <c r="AL818" s="3"/>
      <c r="AM818" s="3"/>
      <c r="AN818" s="3"/>
      <c r="AO818" s="3"/>
      <c r="AP818" s="3"/>
      <c r="AQ818" s="3"/>
      <c r="AR818" s="3"/>
      <c r="AS818" s="3"/>
      <c r="AT818" s="3"/>
      <c r="AU818" s="3"/>
      <c r="AV818" s="3"/>
      <c r="AW818" s="3"/>
      <c r="AX818" s="3"/>
      <c r="AY818" s="3"/>
      <c r="AZ818" s="3"/>
      <c r="BA818" s="3"/>
      <c r="BB818" s="3"/>
      <c r="BC818" s="3"/>
      <c r="BD818" s="3"/>
      <c r="BE818" s="3"/>
      <c r="BF818" s="3"/>
      <c r="BG818" s="3"/>
      <c r="BH818" s="3"/>
      <c r="BI818" s="3"/>
      <c r="BJ818" s="3"/>
      <c r="BK818" s="3"/>
      <c r="BL818" s="3"/>
      <c r="BM818" s="3"/>
      <c r="BN818" s="3"/>
      <c r="BO818" s="3"/>
      <c r="BP818" s="3"/>
      <c r="BQ818" s="3"/>
      <c r="BR818" s="3"/>
      <c r="BS818" s="3"/>
      <c r="BT818" s="3"/>
      <c r="BU818" s="3"/>
      <c r="BV818" s="3"/>
      <c r="BW818" s="3"/>
      <c r="BX818" s="3"/>
      <c r="BY818" s="3"/>
      <c r="BZ818" s="3"/>
      <c r="CA818" s="3"/>
      <c r="CB818" s="3"/>
      <c r="CC818" s="3"/>
      <c r="CD818" s="3"/>
      <c r="CE818" s="3"/>
      <c r="CF818" s="3"/>
      <c r="CG818" s="3"/>
      <c r="CH818" s="3"/>
      <c r="CI818" s="3"/>
      <c r="CJ818" s="3"/>
      <c r="CK818" s="3"/>
      <c r="CL818" s="3"/>
      <c r="CM818" s="3"/>
      <c r="CN818" s="3"/>
      <c r="CO818" s="3"/>
      <c r="CP818" s="3"/>
      <c r="CQ818" s="3"/>
      <c r="CR818" s="3"/>
      <c r="CS818" s="3"/>
      <c r="CT818" s="3"/>
      <c r="CU818" s="3"/>
      <c r="CV818" s="3"/>
      <c r="CW818" s="3"/>
      <c r="CX818" s="3"/>
      <c r="CY818" s="3"/>
      <c r="CZ818" s="3"/>
      <c r="DA818" s="3"/>
      <c r="DB818" s="3"/>
      <c r="DC818" s="3"/>
      <c r="DD818" s="3"/>
      <c r="DE818" s="3"/>
      <c r="DF818" s="3"/>
      <c r="DG818" s="3"/>
      <c r="DH818" s="3"/>
      <c r="DI818" s="3"/>
      <c r="DJ818" s="3"/>
      <c r="DK818" s="3"/>
      <c r="DL818" s="3"/>
      <c r="DM818" s="3"/>
      <c r="DN818" s="3"/>
      <c r="DO818" s="3"/>
      <c r="DP818" s="3"/>
      <c r="DQ818" s="3"/>
      <c r="DR818" s="3"/>
      <c r="DS818" s="3"/>
      <c r="DT818" s="3"/>
      <c r="DU818" s="3"/>
      <c r="DV818" s="3"/>
      <c r="DW818" s="3"/>
      <c r="DX818" s="3"/>
      <c r="DY818" s="3"/>
      <c r="DZ818" s="3"/>
      <c r="EA818" s="3"/>
      <c r="EB818" s="3"/>
      <c r="EC818" s="3"/>
      <c r="ED818" s="3"/>
      <c r="EE818" s="3"/>
      <c r="EF818" s="3"/>
      <c r="EG818" s="3"/>
      <c r="EH818" s="3"/>
      <c r="EI818" s="3"/>
      <c r="EJ818" s="3"/>
      <c r="EK818" s="3"/>
      <c r="EL818" s="3"/>
      <c r="EM818" s="3"/>
      <c r="EN818" s="3"/>
      <c r="EO818" s="3"/>
      <c r="EP818" s="3"/>
      <c r="EQ818" s="3"/>
      <c r="ER818" s="3"/>
      <c r="ES818" s="3"/>
      <c r="ET818" s="3"/>
      <c r="EU818" s="3"/>
      <c r="EV818" s="3"/>
      <c r="EW818" s="3"/>
      <c r="EX818" s="3"/>
      <c r="EY818" s="3"/>
      <c r="EZ818" s="3"/>
      <c r="FA818" s="3"/>
      <c r="FB818" s="3"/>
      <c r="FC818" s="3"/>
      <c r="FD818" s="3"/>
      <c r="FE818" s="3"/>
      <c r="FF818" s="3"/>
      <c r="FG818" s="3"/>
      <c r="FH818" s="3"/>
      <c r="FI818" s="3"/>
      <c r="FJ818" s="3"/>
      <c r="FK818" s="3"/>
      <c r="FL818" s="3"/>
      <c r="FM818" s="3"/>
      <c r="FN818" s="3"/>
      <c r="FO818" s="3"/>
      <c r="FP818" s="3"/>
      <c r="FQ818" s="3"/>
      <c r="FR818" s="3"/>
      <c r="FS818" s="3"/>
      <c r="FT818" s="3"/>
      <c r="FU818" s="3"/>
      <c r="FV818" s="3"/>
      <c r="FW818" s="3"/>
      <c r="FX818" s="3"/>
      <c r="FY818" s="3"/>
      <c r="FZ818" s="3"/>
      <c r="GA818" s="3"/>
      <c r="GB818" s="3"/>
      <c r="GC818" s="3"/>
      <c r="GD818" s="3"/>
      <c r="GE818" s="3"/>
      <c r="GF818" s="3"/>
      <c r="GG818" s="3"/>
      <c r="GH818" s="3"/>
      <c r="GI818" s="3"/>
      <c r="GJ818" s="3"/>
      <c r="GK818" s="3"/>
      <c r="GL818" s="3"/>
      <c r="GM818" s="3"/>
      <c r="GN818" s="3"/>
      <c r="GO818" s="3"/>
      <c r="GP818" s="3"/>
      <c r="GQ818" s="3"/>
      <c r="GR818" s="3"/>
      <c r="GS818" s="3"/>
      <c r="GT818" s="3"/>
      <c r="GU818" s="3"/>
      <c r="GV818" s="3"/>
      <c r="GW818" s="3"/>
      <c r="GX818" s="3"/>
      <c r="GY818" s="3"/>
      <c r="GZ818" s="3"/>
      <c r="HA818" s="3"/>
      <c r="HB818" s="3"/>
      <c r="HC818" s="3"/>
      <c r="HD818" s="3"/>
      <c r="HE818" s="3"/>
      <c r="HF818" s="3"/>
      <c r="HG818" s="3"/>
      <c r="HH818" s="3"/>
      <c r="HI818" s="3"/>
      <c r="HJ818" s="3"/>
      <c r="HK818" s="3"/>
      <c r="HL818" s="3"/>
      <c r="HM818" s="3"/>
      <c r="HN818" s="3"/>
      <c r="HO818" s="3"/>
      <c r="HP818" s="3"/>
      <c r="HQ818" s="3"/>
      <c r="HR818" s="3"/>
      <c r="HS818" s="3"/>
      <c r="HT818" s="3"/>
      <c r="HU818" s="3"/>
      <c r="HV818" s="3"/>
      <c r="HW818" s="3"/>
      <c r="HX818" s="3"/>
      <c r="HY818" s="3"/>
      <c r="HZ818" s="3"/>
      <c r="IA818" s="3"/>
      <c r="IB818" s="3"/>
      <c r="IC818" s="3"/>
      <c r="ID818" s="3"/>
      <c r="IE818" s="3"/>
      <c r="IF818" s="3"/>
      <c r="IG818" s="3"/>
      <c r="IH818" s="3"/>
      <c r="II818" s="3"/>
      <c r="IJ818" s="3"/>
      <c r="IK818" s="3"/>
      <c r="IL818" s="3"/>
      <c r="IM818" s="3"/>
      <c r="IN818" s="3"/>
      <c r="IO818" s="3"/>
      <c r="IP818" s="3"/>
      <c r="IQ818" s="3"/>
      <c r="IR818" s="3"/>
    </row>
    <row r="819" spans="1:252" s="115" customFormat="1" x14ac:dyDescent="0.25">
      <c r="A819" s="37" t="s">
        <v>44</v>
      </c>
      <c r="B819" s="10" t="s">
        <v>160</v>
      </c>
      <c r="C819" s="81">
        <v>3.83</v>
      </c>
      <c r="D819" s="82" t="s">
        <v>29</v>
      </c>
      <c r="E819" s="83"/>
      <c r="F819" s="8">
        <f t="shared" si="28"/>
        <v>0</v>
      </c>
      <c r="G819" s="2"/>
      <c r="H819" s="3"/>
      <c r="I819" s="3"/>
      <c r="J819" s="3"/>
      <c r="K819" s="3"/>
      <c r="L819" s="3"/>
      <c r="M819" s="3"/>
      <c r="N819" s="3"/>
      <c r="O819" s="3"/>
      <c r="P819" s="3"/>
      <c r="Q819" s="3"/>
      <c r="R819" s="3"/>
      <c r="S819" s="3"/>
      <c r="T819" s="3"/>
      <c r="U819" s="3"/>
      <c r="V819" s="3"/>
      <c r="W819" s="3"/>
      <c r="X819" s="3"/>
      <c r="Y819" s="3"/>
      <c r="Z819" s="3"/>
      <c r="AA819" s="3"/>
      <c r="AB819" s="3"/>
      <c r="AC819" s="3"/>
      <c r="AD819" s="3"/>
      <c r="AE819" s="3"/>
      <c r="AF819" s="3"/>
      <c r="AG819" s="3"/>
      <c r="AH819" s="3"/>
      <c r="AI819" s="3"/>
      <c r="AJ819" s="3"/>
      <c r="AK819" s="3"/>
      <c r="AL819" s="3"/>
      <c r="AM819" s="3"/>
      <c r="AN819" s="3"/>
      <c r="AO819" s="3"/>
      <c r="AP819" s="3"/>
      <c r="AQ819" s="3"/>
      <c r="AR819" s="3"/>
      <c r="AS819" s="3"/>
      <c r="AT819" s="3"/>
      <c r="AU819" s="3"/>
      <c r="AV819" s="3"/>
      <c r="AW819" s="3"/>
      <c r="AX819" s="3"/>
      <c r="AY819" s="3"/>
      <c r="AZ819" s="3"/>
      <c r="BA819" s="3"/>
      <c r="BB819" s="3"/>
      <c r="BC819" s="3"/>
      <c r="BD819" s="3"/>
      <c r="BE819" s="3"/>
      <c r="BF819" s="3"/>
      <c r="BG819" s="3"/>
      <c r="BH819" s="3"/>
      <c r="BI819" s="3"/>
      <c r="BJ819" s="3"/>
      <c r="BK819" s="3"/>
      <c r="BL819" s="3"/>
      <c r="BM819" s="3"/>
      <c r="BN819" s="3"/>
      <c r="BO819" s="3"/>
      <c r="BP819" s="3"/>
      <c r="BQ819" s="3"/>
      <c r="BR819" s="3"/>
      <c r="BS819" s="3"/>
      <c r="BT819" s="3"/>
      <c r="BU819" s="3"/>
      <c r="BV819" s="3"/>
      <c r="BW819" s="3"/>
      <c r="BX819" s="3"/>
      <c r="BY819" s="3"/>
      <c r="BZ819" s="3"/>
      <c r="CA819" s="3"/>
      <c r="CB819" s="3"/>
      <c r="CC819" s="3"/>
      <c r="CD819" s="3"/>
      <c r="CE819" s="3"/>
      <c r="CF819" s="3"/>
      <c r="CG819" s="3"/>
      <c r="CH819" s="3"/>
      <c r="CI819" s="3"/>
      <c r="CJ819" s="3"/>
      <c r="CK819" s="3"/>
      <c r="CL819" s="3"/>
      <c r="CM819" s="3"/>
      <c r="CN819" s="3"/>
      <c r="CO819" s="3"/>
      <c r="CP819" s="3"/>
      <c r="CQ819" s="3"/>
      <c r="CR819" s="3"/>
      <c r="CS819" s="3"/>
      <c r="CT819" s="3"/>
      <c r="CU819" s="3"/>
      <c r="CV819" s="3"/>
      <c r="CW819" s="3"/>
      <c r="CX819" s="3"/>
      <c r="CY819" s="3"/>
      <c r="CZ819" s="3"/>
      <c r="DA819" s="3"/>
      <c r="DB819" s="3"/>
      <c r="DC819" s="3"/>
      <c r="DD819" s="3"/>
      <c r="DE819" s="3"/>
      <c r="DF819" s="3"/>
      <c r="DG819" s="3"/>
      <c r="DH819" s="3"/>
      <c r="DI819" s="3"/>
      <c r="DJ819" s="3"/>
      <c r="DK819" s="3"/>
      <c r="DL819" s="3"/>
      <c r="DM819" s="3"/>
      <c r="DN819" s="3"/>
      <c r="DO819" s="3"/>
      <c r="DP819" s="3"/>
      <c r="DQ819" s="3"/>
      <c r="DR819" s="3"/>
      <c r="DS819" s="3"/>
      <c r="DT819" s="3"/>
      <c r="DU819" s="3"/>
      <c r="DV819" s="3"/>
      <c r="DW819" s="3"/>
      <c r="DX819" s="3"/>
      <c r="DY819" s="3"/>
      <c r="DZ819" s="3"/>
      <c r="EA819" s="3"/>
      <c r="EB819" s="3"/>
      <c r="EC819" s="3"/>
      <c r="ED819" s="3"/>
      <c r="EE819" s="3"/>
      <c r="EF819" s="3"/>
      <c r="EG819" s="3"/>
      <c r="EH819" s="3"/>
      <c r="EI819" s="3"/>
      <c r="EJ819" s="3"/>
      <c r="EK819" s="3"/>
      <c r="EL819" s="3"/>
      <c r="EM819" s="3"/>
      <c r="EN819" s="3"/>
      <c r="EO819" s="3"/>
      <c r="EP819" s="3"/>
      <c r="EQ819" s="3"/>
      <c r="ER819" s="3"/>
      <c r="ES819" s="3"/>
      <c r="ET819" s="3"/>
      <c r="EU819" s="3"/>
      <c r="EV819" s="3"/>
      <c r="EW819" s="3"/>
      <c r="EX819" s="3"/>
      <c r="EY819" s="3"/>
      <c r="EZ819" s="3"/>
      <c r="FA819" s="3"/>
      <c r="FB819" s="3"/>
      <c r="FC819" s="3"/>
      <c r="FD819" s="3"/>
      <c r="FE819" s="3"/>
      <c r="FF819" s="3"/>
      <c r="FG819" s="3"/>
      <c r="FH819" s="3"/>
      <c r="FI819" s="3"/>
      <c r="FJ819" s="3"/>
      <c r="FK819" s="3"/>
      <c r="FL819" s="3"/>
      <c r="FM819" s="3"/>
      <c r="FN819" s="3"/>
      <c r="FO819" s="3"/>
      <c r="FP819" s="3"/>
      <c r="FQ819" s="3"/>
      <c r="FR819" s="3"/>
      <c r="FS819" s="3"/>
      <c r="FT819" s="3"/>
      <c r="FU819" s="3"/>
      <c r="FV819" s="3"/>
      <c r="FW819" s="3"/>
      <c r="FX819" s="3"/>
      <c r="FY819" s="3"/>
      <c r="FZ819" s="3"/>
      <c r="GA819" s="3"/>
      <c r="GB819" s="3"/>
      <c r="GC819" s="3"/>
      <c r="GD819" s="3"/>
      <c r="GE819" s="3"/>
      <c r="GF819" s="3"/>
      <c r="GG819" s="3"/>
      <c r="GH819" s="3"/>
      <c r="GI819" s="3"/>
      <c r="GJ819" s="3"/>
      <c r="GK819" s="3"/>
      <c r="GL819" s="3"/>
      <c r="GM819" s="3"/>
      <c r="GN819" s="3"/>
      <c r="GO819" s="3"/>
      <c r="GP819" s="3"/>
      <c r="GQ819" s="3"/>
      <c r="GR819" s="3"/>
      <c r="GS819" s="3"/>
      <c r="GT819" s="3"/>
      <c r="GU819" s="3"/>
      <c r="GV819" s="3"/>
      <c r="GW819" s="3"/>
      <c r="GX819" s="3"/>
      <c r="GY819" s="3"/>
      <c r="GZ819" s="3"/>
      <c r="HA819" s="3"/>
      <c r="HB819" s="3"/>
      <c r="HC819" s="3"/>
      <c r="HD819" s="3"/>
      <c r="HE819" s="3"/>
      <c r="HF819" s="3"/>
      <c r="HG819" s="3"/>
      <c r="HH819" s="3"/>
      <c r="HI819" s="3"/>
      <c r="HJ819" s="3"/>
      <c r="HK819" s="3"/>
      <c r="HL819" s="3"/>
      <c r="HM819" s="3"/>
      <c r="HN819" s="3"/>
      <c r="HO819" s="3"/>
      <c r="HP819" s="3"/>
      <c r="HQ819" s="3"/>
      <c r="HR819" s="3"/>
      <c r="HS819" s="3"/>
      <c r="HT819" s="3"/>
      <c r="HU819" s="3"/>
      <c r="HV819" s="3"/>
      <c r="HW819" s="3"/>
      <c r="HX819" s="3"/>
      <c r="HY819" s="3"/>
      <c r="HZ819" s="3"/>
      <c r="IA819" s="3"/>
      <c r="IB819" s="3"/>
      <c r="IC819" s="3"/>
      <c r="ID819" s="3"/>
      <c r="IE819" s="3"/>
      <c r="IF819" s="3"/>
      <c r="IG819" s="3"/>
      <c r="IH819" s="3"/>
      <c r="II819" s="3"/>
      <c r="IJ819" s="3"/>
      <c r="IK819" s="3"/>
      <c r="IL819" s="3"/>
      <c r="IM819" s="3"/>
      <c r="IN819" s="3"/>
      <c r="IO819" s="3"/>
      <c r="IP819" s="3"/>
      <c r="IQ819" s="3"/>
      <c r="IR819" s="3"/>
    </row>
    <row r="820" spans="1:252" s="115" customFormat="1" x14ac:dyDescent="0.25">
      <c r="A820" s="37" t="s">
        <v>66</v>
      </c>
      <c r="B820" s="10" t="s">
        <v>162</v>
      </c>
      <c r="C820" s="81">
        <v>1.92</v>
      </c>
      <c r="D820" s="82" t="s">
        <v>29</v>
      </c>
      <c r="E820" s="83"/>
      <c r="F820" s="8">
        <f t="shared" si="28"/>
        <v>0</v>
      </c>
      <c r="G820" s="2"/>
      <c r="H820" s="3"/>
      <c r="I820" s="3"/>
      <c r="J820" s="3"/>
      <c r="K820" s="3"/>
      <c r="L820" s="3"/>
      <c r="M820" s="3"/>
      <c r="N820" s="3"/>
      <c r="O820" s="3"/>
      <c r="P820" s="3"/>
      <c r="Q820" s="3"/>
      <c r="R820" s="3"/>
      <c r="S820" s="3"/>
      <c r="T820" s="3"/>
      <c r="U820" s="3"/>
      <c r="V820" s="3"/>
      <c r="W820" s="3"/>
      <c r="X820" s="3"/>
      <c r="Y820" s="3"/>
      <c r="Z820" s="3"/>
      <c r="AA820" s="3"/>
      <c r="AB820" s="3"/>
      <c r="AC820" s="3"/>
      <c r="AD820" s="3"/>
      <c r="AE820" s="3"/>
      <c r="AF820" s="3"/>
      <c r="AG820" s="3"/>
      <c r="AH820" s="3"/>
      <c r="AI820" s="3"/>
      <c r="AJ820" s="3"/>
      <c r="AK820" s="3"/>
      <c r="AL820" s="3"/>
      <c r="AM820" s="3"/>
      <c r="AN820" s="3"/>
      <c r="AO820" s="3"/>
      <c r="AP820" s="3"/>
      <c r="AQ820" s="3"/>
      <c r="AR820" s="3"/>
      <c r="AS820" s="3"/>
      <c r="AT820" s="3"/>
      <c r="AU820" s="3"/>
      <c r="AV820" s="3"/>
      <c r="AW820" s="3"/>
      <c r="AX820" s="3"/>
      <c r="AY820" s="3"/>
      <c r="AZ820" s="3"/>
      <c r="BA820" s="3"/>
      <c r="BB820" s="3"/>
      <c r="BC820" s="3"/>
      <c r="BD820" s="3"/>
      <c r="BE820" s="3"/>
      <c r="BF820" s="3"/>
      <c r="BG820" s="3"/>
      <c r="BH820" s="3"/>
      <c r="BI820" s="3"/>
      <c r="BJ820" s="3"/>
      <c r="BK820" s="3"/>
      <c r="BL820" s="3"/>
      <c r="BM820" s="3"/>
      <c r="BN820" s="3"/>
      <c r="BO820" s="3"/>
      <c r="BP820" s="3"/>
      <c r="BQ820" s="3"/>
      <c r="BR820" s="3"/>
      <c r="BS820" s="3"/>
      <c r="BT820" s="3"/>
      <c r="BU820" s="3"/>
      <c r="BV820" s="3"/>
      <c r="BW820" s="3"/>
      <c r="BX820" s="3"/>
      <c r="BY820" s="3"/>
      <c r="BZ820" s="3"/>
      <c r="CA820" s="3"/>
      <c r="CB820" s="3"/>
      <c r="CC820" s="3"/>
      <c r="CD820" s="3"/>
      <c r="CE820" s="3"/>
      <c r="CF820" s="3"/>
      <c r="CG820" s="3"/>
      <c r="CH820" s="3"/>
      <c r="CI820" s="3"/>
      <c r="CJ820" s="3"/>
      <c r="CK820" s="3"/>
      <c r="CL820" s="3"/>
      <c r="CM820" s="3"/>
      <c r="CN820" s="3"/>
      <c r="CO820" s="3"/>
      <c r="CP820" s="3"/>
      <c r="CQ820" s="3"/>
      <c r="CR820" s="3"/>
      <c r="CS820" s="3"/>
      <c r="CT820" s="3"/>
      <c r="CU820" s="3"/>
      <c r="CV820" s="3"/>
      <c r="CW820" s="3"/>
      <c r="CX820" s="3"/>
      <c r="CY820" s="3"/>
      <c r="CZ820" s="3"/>
      <c r="DA820" s="3"/>
      <c r="DB820" s="3"/>
      <c r="DC820" s="3"/>
      <c r="DD820" s="3"/>
      <c r="DE820" s="3"/>
      <c r="DF820" s="3"/>
      <c r="DG820" s="3"/>
      <c r="DH820" s="3"/>
      <c r="DI820" s="3"/>
      <c r="DJ820" s="3"/>
      <c r="DK820" s="3"/>
      <c r="DL820" s="3"/>
      <c r="DM820" s="3"/>
      <c r="DN820" s="3"/>
      <c r="DO820" s="3"/>
      <c r="DP820" s="3"/>
      <c r="DQ820" s="3"/>
      <c r="DR820" s="3"/>
      <c r="DS820" s="3"/>
      <c r="DT820" s="3"/>
      <c r="DU820" s="3"/>
      <c r="DV820" s="3"/>
      <c r="DW820" s="3"/>
      <c r="DX820" s="3"/>
      <c r="DY820" s="3"/>
      <c r="DZ820" s="3"/>
      <c r="EA820" s="3"/>
      <c r="EB820" s="3"/>
      <c r="EC820" s="3"/>
      <c r="ED820" s="3"/>
      <c r="EE820" s="3"/>
      <c r="EF820" s="3"/>
      <c r="EG820" s="3"/>
      <c r="EH820" s="3"/>
      <c r="EI820" s="3"/>
      <c r="EJ820" s="3"/>
      <c r="EK820" s="3"/>
      <c r="EL820" s="3"/>
      <c r="EM820" s="3"/>
      <c r="EN820" s="3"/>
      <c r="EO820" s="3"/>
      <c r="EP820" s="3"/>
      <c r="EQ820" s="3"/>
      <c r="ER820" s="3"/>
      <c r="ES820" s="3"/>
      <c r="ET820" s="3"/>
      <c r="EU820" s="3"/>
      <c r="EV820" s="3"/>
      <c r="EW820" s="3"/>
      <c r="EX820" s="3"/>
      <c r="EY820" s="3"/>
      <c r="EZ820" s="3"/>
      <c r="FA820" s="3"/>
      <c r="FB820" s="3"/>
      <c r="FC820" s="3"/>
      <c r="FD820" s="3"/>
      <c r="FE820" s="3"/>
      <c r="FF820" s="3"/>
      <c r="FG820" s="3"/>
      <c r="FH820" s="3"/>
      <c r="FI820" s="3"/>
      <c r="FJ820" s="3"/>
      <c r="FK820" s="3"/>
      <c r="FL820" s="3"/>
      <c r="FM820" s="3"/>
      <c r="FN820" s="3"/>
      <c r="FO820" s="3"/>
      <c r="FP820" s="3"/>
      <c r="FQ820" s="3"/>
      <c r="FR820" s="3"/>
      <c r="FS820" s="3"/>
      <c r="FT820" s="3"/>
      <c r="FU820" s="3"/>
      <c r="FV820" s="3"/>
      <c r="FW820" s="3"/>
      <c r="FX820" s="3"/>
      <c r="FY820" s="3"/>
      <c r="FZ820" s="3"/>
      <c r="GA820" s="3"/>
      <c r="GB820" s="3"/>
      <c r="GC820" s="3"/>
      <c r="GD820" s="3"/>
      <c r="GE820" s="3"/>
      <c r="GF820" s="3"/>
      <c r="GG820" s="3"/>
      <c r="GH820" s="3"/>
      <c r="GI820" s="3"/>
      <c r="GJ820" s="3"/>
      <c r="GK820" s="3"/>
      <c r="GL820" s="3"/>
      <c r="GM820" s="3"/>
      <c r="GN820" s="3"/>
      <c r="GO820" s="3"/>
      <c r="GP820" s="3"/>
      <c r="GQ820" s="3"/>
      <c r="GR820" s="3"/>
      <c r="GS820" s="3"/>
      <c r="GT820" s="3"/>
      <c r="GU820" s="3"/>
      <c r="GV820" s="3"/>
      <c r="GW820" s="3"/>
      <c r="GX820" s="3"/>
      <c r="GY820" s="3"/>
      <c r="GZ820" s="3"/>
      <c r="HA820" s="3"/>
      <c r="HB820" s="3"/>
      <c r="HC820" s="3"/>
      <c r="HD820" s="3"/>
      <c r="HE820" s="3"/>
      <c r="HF820" s="3"/>
      <c r="HG820" s="3"/>
      <c r="HH820" s="3"/>
      <c r="HI820" s="3"/>
      <c r="HJ820" s="3"/>
      <c r="HK820" s="3"/>
      <c r="HL820" s="3"/>
      <c r="HM820" s="3"/>
      <c r="HN820" s="3"/>
      <c r="HO820" s="3"/>
      <c r="HP820" s="3"/>
      <c r="HQ820" s="3"/>
      <c r="HR820" s="3"/>
      <c r="HS820" s="3"/>
      <c r="HT820" s="3"/>
      <c r="HU820" s="3"/>
      <c r="HV820" s="3"/>
      <c r="HW820" s="3"/>
      <c r="HX820" s="3"/>
      <c r="HY820" s="3"/>
      <c r="HZ820" s="3"/>
      <c r="IA820" s="3"/>
      <c r="IB820" s="3"/>
      <c r="IC820" s="3"/>
      <c r="ID820" s="3"/>
      <c r="IE820" s="3"/>
      <c r="IF820" s="3"/>
      <c r="IG820" s="3"/>
      <c r="IH820" s="3"/>
      <c r="II820" s="3"/>
      <c r="IJ820" s="3"/>
      <c r="IK820" s="3"/>
      <c r="IL820" s="3"/>
      <c r="IM820" s="3"/>
      <c r="IN820" s="3"/>
      <c r="IO820" s="3"/>
      <c r="IP820" s="3"/>
      <c r="IQ820" s="3"/>
      <c r="IR820" s="3"/>
    </row>
    <row r="821" spans="1:252" s="115" customFormat="1" x14ac:dyDescent="0.25">
      <c r="A821" s="37" t="s">
        <v>89</v>
      </c>
      <c r="B821" s="10" t="s">
        <v>506</v>
      </c>
      <c r="C821" s="81">
        <v>1.93</v>
      </c>
      <c r="D821" s="82" t="s">
        <v>29</v>
      </c>
      <c r="E821" s="83"/>
      <c r="F821" s="8">
        <f t="shared" si="28"/>
        <v>0</v>
      </c>
      <c r="G821" s="2"/>
      <c r="H821" s="3"/>
      <c r="I821" s="3"/>
      <c r="J821" s="3"/>
      <c r="K821" s="3"/>
      <c r="L821" s="3"/>
      <c r="M821" s="3"/>
      <c r="N821" s="3"/>
      <c r="O821" s="3"/>
      <c r="P821" s="3"/>
      <c r="Q821" s="3"/>
      <c r="R821" s="3"/>
      <c r="S821" s="3"/>
      <c r="T821" s="3"/>
      <c r="U821" s="3"/>
      <c r="V821" s="3"/>
      <c r="W821" s="3"/>
      <c r="X821" s="3"/>
      <c r="Y821" s="3"/>
      <c r="Z821" s="3"/>
      <c r="AA821" s="3"/>
      <c r="AB821" s="3"/>
      <c r="AC821" s="3"/>
      <c r="AD821" s="3"/>
      <c r="AE821" s="3"/>
      <c r="AF821" s="3"/>
      <c r="AG821" s="3"/>
      <c r="AH821" s="3"/>
      <c r="AI821" s="3"/>
      <c r="AJ821" s="3"/>
      <c r="AK821" s="3"/>
      <c r="AL821" s="3"/>
      <c r="AM821" s="3"/>
      <c r="AN821" s="3"/>
      <c r="AO821" s="3"/>
      <c r="AP821" s="3"/>
      <c r="AQ821" s="3"/>
      <c r="AR821" s="3"/>
      <c r="AS821" s="3"/>
      <c r="AT821" s="3"/>
      <c r="AU821" s="3"/>
      <c r="AV821" s="3"/>
      <c r="AW821" s="3"/>
      <c r="AX821" s="3"/>
      <c r="AY821" s="3"/>
      <c r="AZ821" s="3"/>
      <c r="BA821" s="3"/>
      <c r="BB821" s="3"/>
      <c r="BC821" s="3"/>
      <c r="BD821" s="3"/>
      <c r="BE821" s="3"/>
      <c r="BF821" s="3"/>
      <c r="BG821" s="3"/>
      <c r="BH821" s="3"/>
      <c r="BI821" s="3"/>
      <c r="BJ821" s="3"/>
      <c r="BK821" s="3"/>
      <c r="BL821" s="3"/>
      <c r="BM821" s="3"/>
      <c r="BN821" s="3"/>
      <c r="BO821" s="3"/>
      <c r="BP821" s="3"/>
      <c r="BQ821" s="3"/>
      <c r="BR821" s="3"/>
      <c r="BS821" s="3"/>
      <c r="BT821" s="3"/>
      <c r="BU821" s="3"/>
      <c r="BV821" s="3"/>
      <c r="BW821" s="3"/>
      <c r="BX821" s="3"/>
      <c r="BY821" s="3"/>
      <c r="BZ821" s="3"/>
      <c r="CA821" s="3"/>
      <c r="CB821" s="3"/>
      <c r="CC821" s="3"/>
      <c r="CD821" s="3"/>
      <c r="CE821" s="3"/>
      <c r="CF821" s="3"/>
      <c r="CG821" s="3"/>
      <c r="CH821" s="3"/>
      <c r="CI821" s="3"/>
      <c r="CJ821" s="3"/>
      <c r="CK821" s="3"/>
      <c r="CL821" s="3"/>
      <c r="CM821" s="3"/>
      <c r="CN821" s="3"/>
      <c r="CO821" s="3"/>
      <c r="CP821" s="3"/>
      <c r="CQ821" s="3"/>
      <c r="CR821" s="3"/>
      <c r="CS821" s="3"/>
      <c r="CT821" s="3"/>
      <c r="CU821" s="3"/>
      <c r="CV821" s="3"/>
      <c r="CW821" s="3"/>
      <c r="CX821" s="3"/>
      <c r="CY821" s="3"/>
      <c r="CZ821" s="3"/>
      <c r="DA821" s="3"/>
      <c r="DB821" s="3"/>
      <c r="DC821" s="3"/>
      <c r="DD821" s="3"/>
      <c r="DE821" s="3"/>
      <c r="DF821" s="3"/>
      <c r="DG821" s="3"/>
      <c r="DH821" s="3"/>
      <c r="DI821" s="3"/>
      <c r="DJ821" s="3"/>
      <c r="DK821" s="3"/>
      <c r="DL821" s="3"/>
      <c r="DM821" s="3"/>
      <c r="DN821" s="3"/>
      <c r="DO821" s="3"/>
      <c r="DP821" s="3"/>
      <c r="DQ821" s="3"/>
      <c r="DR821" s="3"/>
      <c r="DS821" s="3"/>
      <c r="DT821" s="3"/>
      <c r="DU821" s="3"/>
      <c r="DV821" s="3"/>
      <c r="DW821" s="3"/>
      <c r="DX821" s="3"/>
      <c r="DY821" s="3"/>
      <c r="DZ821" s="3"/>
      <c r="EA821" s="3"/>
      <c r="EB821" s="3"/>
      <c r="EC821" s="3"/>
      <c r="ED821" s="3"/>
      <c r="EE821" s="3"/>
      <c r="EF821" s="3"/>
      <c r="EG821" s="3"/>
      <c r="EH821" s="3"/>
      <c r="EI821" s="3"/>
      <c r="EJ821" s="3"/>
      <c r="EK821" s="3"/>
      <c r="EL821" s="3"/>
      <c r="EM821" s="3"/>
      <c r="EN821" s="3"/>
      <c r="EO821" s="3"/>
      <c r="EP821" s="3"/>
      <c r="EQ821" s="3"/>
      <c r="ER821" s="3"/>
      <c r="ES821" s="3"/>
      <c r="ET821" s="3"/>
      <c r="EU821" s="3"/>
      <c r="EV821" s="3"/>
      <c r="EW821" s="3"/>
      <c r="EX821" s="3"/>
      <c r="EY821" s="3"/>
      <c r="EZ821" s="3"/>
      <c r="FA821" s="3"/>
      <c r="FB821" s="3"/>
      <c r="FC821" s="3"/>
      <c r="FD821" s="3"/>
      <c r="FE821" s="3"/>
      <c r="FF821" s="3"/>
      <c r="FG821" s="3"/>
      <c r="FH821" s="3"/>
      <c r="FI821" s="3"/>
      <c r="FJ821" s="3"/>
      <c r="FK821" s="3"/>
      <c r="FL821" s="3"/>
      <c r="FM821" s="3"/>
      <c r="FN821" s="3"/>
      <c r="FO821" s="3"/>
      <c r="FP821" s="3"/>
      <c r="FQ821" s="3"/>
      <c r="FR821" s="3"/>
      <c r="FS821" s="3"/>
      <c r="FT821" s="3"/>
      <c r="FU821" s="3"/>
      <c r="FV821" s="3"/>
      <c r="FW821" s="3"/>
      <c r="FX821" s="3"/>
      <c r="FY821" s="3"/>
      <c r="FZ821" s="3"/>
      <c r="GA821" s="3"/>
      <c r="GB821" s="3"/>
      <c r="GC821" s="3"/>
      <c r="GD821" s="3"/>
      <c r="GE821" s="3"/>
      <c r="GF821" s="3"/>
      <c r="GG821" s="3"/>
      <c r="GH821" s="3"/>
      <c r="GI821" s="3"/>
      <c r="GJ821" s="3"/>
      <c r="GK821" s="3"/>
      <c r="GL821" s="3"/>
      <c r="GM821" s="3"/>
      <c r="GN821" s="3"/>
      <c r="GO821" s="3"/>
      <c r="GP821" s="3"/>
      <c r="GQ821" s="3"/>
      <c r="GR821" s="3"/>
      <c r="GS821" s="3"/>
      <c r="GT821" s="3"/>
      <c r="GU821" s="3"/>
      <c r="GV821" s="3"/>
      <c r="GW821" s="3"/>
      <c r="GX821" s="3"/>
      <c r="GY821" s="3"/>
      <c r="GZ821" s="3"/>
      <c r="HA821" s="3"/>
      <c r="HB821" s="3"/>
      <c r="HC821" s="3"/>
      <c r="HD821" s="3"/>
      <c r="HE821" s="3"/>
      <c r="HF821" s="3"/>
      <c r="HG821" s="3"/>
      <c r="HH821" s="3"/>
      <c r="HI821" s="3"/>
      <c r="HJ821" s="3"/>
      <c r="HK821" s="3"/>
      <c r="HL821" s="3"/>
      <c r="HM821" s="3"/>
      <c r="HN821" s="3"/>
      <c r="HO821" s="3"/>
      <c r="HP821" s="3"/>
      <c r="HQ821" s="3"/>
      <c r="HR821" s="3"/>
      <c r="HS821" s="3"/>
      <c r="HT821" s="3"/>
      <c r="HU821" s="3"/>
      <c r="HV821" s="3"/>
      <c r="HW821" s="3"/>
      <c r="HX821" s="3"/>
      <c r="HY821" s="3"/>
      <c r="HZ821" s="3"/>
      <c r="IA821" s="3"/>
      <c r="IB821" s="3"/>
      <c r="IC821" s="3"/>
      <c r="ID821" s="3"/>
      <c r="IE821" s="3"/>
      <c r="IF821" s="3"/>
      <c r="IG821" s="3"/>
      <c r="IH821" s="3"/>
      <c r="II821" s="3"/>
      <c r="IJ821" s="3"/>
      <c r="IK821" s="3"/>
      <c r="IL821" s="3"/>
      <c r="IM821" s="3"/>
      <c r="IN821" s="3"/>
      <c r="IO821" s="3"/>
      <c r="IP821" s="3"/>
      <c r="IQ821" s="3"/>
      <c r="IR821" s="3"/>
    </row>
    <row r="822" spans="1:252" x14ac:dyDescent="0.25">
      <c r="A822" s="37" t="s">
        <v>135</v>
      </c>
      <c r="B822" s="10" t="s">
        <v>507</v>
      </c>
      <c r="C822" s="81">
        <v>0.25</v>
      </c>
      <c r="D822" s="82" t="s">
        <v>29</v>
      </c>
      <c r="F822" s="8">
        <f t="shared" si="28"/>
        <v>0</v>
      </c>
    </row>
    <row r="823" spans="1:252" x14ac:dyDescent="0.25">
      <c r="A823" s="37" t="s">
        <v>137</v>
      </c>
      <c r="B823" s="10" t="s">
        <v>509</v>
      </c>
      <c r="C823" s="81">
        <v>3.87</v>
      </c>
      <c r="D823" s="82" t="s">
        <v>29</v>
      </c>
      <c r="F823" s="8">
        <f t="shared" si="28"/>
        <v>0</v>
      </c>
    </row>
    <row r="824" spans="1:252" x14ac:dyDescent="0.25">
      <c r="A824" s="37" t="s">
        <v>139</v>
      </c>
      <c r="B824" s="10" t="s">
        <v>581</v>
      </c>
      <c r="C824" s="81">
        <v>3.14</v>
      </c>
      <c r="D824" s="82" t="s">
        <v>29</v>
      </c>
      <c r="F824" s="8">
        <f t="shared" si="28"/>
        <v>0</v>
      </c>
    </row>
    <row r="825" spans="1:252" x14ac:dyDescent="0.25">
      <c r="A825" s="37" t="s">
        <v>141</v>
      </c>
      <c r="B825" s="10" t="s">
        <v>582</v>
      </c>
      <c r="C825" s="81">
        <v>2.25</v>
      </c>
      <c r="D825" s="82" t="s">
        <v>29</v>
      </c>
      <c r="F825" s="8">
        <f t="shared" si="28"/>
        <v>0</v>
      </c>
    </row>
    <row r="826" spans="1:252" x14ac:dyDescent="0.25">
      <c r="A826" s="37" t="s">
        <v>143</v>
      </c>
      <c r="B826" s="10" t="s">
        <v>583</v>
      </c>
      <c r="C826" s="81">
        <v>0.5</v>
      </c>
      <c r="D826" s="82" t="s">
        <v>29</v>
      </c>
      <c r="F826" s="8">
        <f t="shared" si="28"/>
        <v>0</v>
      </c>
    </row>
    <row r="827" spans="1:252" x14ac:dyDescent="0.25">
      <c r="A827" s="37" t="s">
        <v>145</v>
      </c>
      <c r="B827" s="10" t="s">
        <v>584</v>
      </c>
      <c r="C827" s="81">
        <v>0.67</v>
      </c>
      <c r="D827" s="82" t="s">
        <v>29</v>
      </c>
      <c r="F827" s="8">
        <f t="shared" si="28"/>
        <v>0</v>
      </c>
    </row>
    <row r="828" spans="1:252" x14ac:dyDescent="0.25">
      <c r="A828" s="37" t="s">
        <v>147</v>
      </c>
      <c r="B828" s="10" t="s">
        <v>585</v>
      </c>
      <c r="C828" s="81">
        <v>0.15</v>
      </c>
      <c r="D828" s="82" t="s">
        <v>29</v>
      </c>
      <c r="F828" s="8">
        <f t="shared" si="28"/>
        <v>0</v>
      </c>
    </row>
    <row r="829" spans="1:252" x14ac:dyDescent="0.25">
      <c r="A829" s="37" t="s">
        <v>149</v>
      </c>
      <c r="B829" s="10" t="s">
        <v>168</v>
      </c>
      <c r="C829" s="81">
        <v>1</v>
      </c>
      <c r="D829" s="82" t="s">
        <v>169</v>
      </c>
      <c r="F829" s="8">
        <f t="shared" si="28"/>
        <v>0</v>
      </c>
    </row>
    <row r="830" spans="1:252" x14ac:dyDescent="0.25">
      <c r="A830" s="37" t="s">
        <v>151</v>
      </c>
      <c r="B830" s="10" t="s">
        <v>171</v>
      </c>
      <c r="C830" s="81">
        <v>4.5999999999999996</v>
      </c>
      <c r="D830" s="82" t="s">
        <v>29</v>
      </c>
      <c r="F830" s="8">
        <f t="shared" si="28"/>
        <v>0</v>
      </c>
    </row>
    <row r="831" spans="1:252" x14ac:dyDescent="0.25">
      <c r="A831" s="37" t="s">
        <v>153</v>
      </c>
      <c r="B831" s="10" t="s">
        <v>586</v>
      </c>
      <c r="C831" s="81">
        <v>2.2799999999999998</v>
      </c>
      <c r="D831" s="82" t="s">
        <v>29</v>
      </c>
      <c r="F831" s="8">
        <f t="shared" si="28"/>
        <v>0</v>
      </c>
      <c r="G831" s="39"/>
    </row>
    <row r="832" spans="1:252" x14ac:dyDescent="0.25">
      <c r="A832" s="37" t="s">
        <v>155</v>
      </c>
      <c r="B832" s="10" t="s">
        <v>274</v>
      </c>
      <c r="C832" s="81">
        <v>38.86</v>
      </c>
      <c r="D832" s="82" t="s">
        <v>29</v>
      </c>
      <c r="F832" s="8">
        <f t="shared" si="28"/>
        <v>0</v>
      </c>
    </row>
    <row r="833" spans="1:7" ht="30.75" customHeight="1" x14ac:dyDescent="0.25">
      <c r="A833" s="37" t="s">
        <v>157</v>
      </c>
      <c r="B833" s="10" t="s">
        <v>275</v>
      </c>
      <c r="C833" s="81">
        <v>658.32</v>
      </c>
      <c r="D833" s="82" t="s">
        <v>26</v>
      </c>
      <c r="F833" s="8">
        <f t="shared" si="28"/>
        <v>0</v>
      </c>
    </row>
    <row r="834" spans="1:7" x14ac:dyDescent="0.25">
      <c r="A834" s="37" t="s">
        <v>159</v>
      </c>
      <c r="B834" s="90" t="s">
        <v>587</v>
      </c>
      <c r="C834" s="81">
        <v>37.299999999999997</v>
      </c>
      <c r="D834" s="82" t="s">
        <v>26</v>
      </c>
      <c r="F834" s="8">
        <f t="shared" si="28"/>
        <v>0</v>
      </c>
      <c r="G834" s="2">
        <f>SUM(F806:F834)</f>
        <v>0</v>
      </c>
    </row>
    <row r="836" spans="1:7" x14ac:dyDescent="0.25">
      <c r="A836" s="88" t="s">
        <v>122</v>
      </c>
      <c r="B836" s="89" t="s">
        <v>187</v>
      </c>
    </row>
    <row r="837" spans="1:7" ht="30" x14ac:dyDescent="0.25">
      <c r="A837" s="37" t="s">
        <v>14</v>
      </c>
      <c r="B837" s="56" t="s">
        <v>515</v>
      </c>
      <c r="C837" s="81">
        <v>1609.63</v>
      </c>
      <c r="D837" s="82" t="s">
        <v>26</v>
      </c>
      <c r="F837" s="8">
        <f t="shared" ref="F837:F844" si="29">ROUND(C837*E837,2)</f>
        <v>0</v>
      </c>
      <c r="G837" s="39"/>
    </row>
    <row r="838" spans="1:7" ht="30" x14ac:dyDescent="0.25">
      <c r="A838" s="37" t="s">
        <v>17</v>
      </c>
      <c r="B838" s="56" t="s">
        <v>588</v>
      </c>
      <c r="C838" s="81">
        <v>21.59</v>
      </c>
      <c r="D838" s="82" t="s">
        <v>26</v>
      </c>
      <c r="F838" s="8">
        <f t="shared" si="29"/>
        <v>0</v>
      </c>
    </row>
    <row r="839" spans="1:7" x14ac:dyDescent="0.25">
      <c r="A839" s="37" t="s">
        <v>20</v>
      </c>
      <c r="B839" s="56" t="s">
        <v>589</v>
      </c>
      <c r="C839" s="81">
        <v>83.14</v>
      </c>
      <c r="D839" s="82" t="s">
        <v>26</v>
      </c>
      <c r="F839" s="8">
        <f t="shared" si="29"/>
        <v>0</v>
      </c>
      <c r="G839" s="39"/>
    </row>
    <row r="840" spans="1:7" x14ac:dyDescent="0.25">
      <c r="A840" s="37" t="s">
        <v>22</v>
      </c>
      <c r="B840" s="56" t="s">
        <v>590</v>
      </c>
      <c r="C840" s="81">
        <v>22.91</v>
      </c>
      <c r="D840" s="82" t="s">
        <v>29</v>
      </c>
      <c r="F840" s="8">
        <f t="shared" si="29"/>
        <v>0</v>
      </c>
    </row>
    <row r="841" spans="1:7" ht="60" x14ac:dyDescent="0.25">
      <c r="A841" s="37" t="s">
        <v>24</v>
      </c>
      <c r="B841" s="10" t="s">
        <v>332</v>
      </c>
      <c r="C841" s="81">
        <v>2</v>
      </c>
      <c r="D841" s="82" t="s">
        <v>16</v>
      </c>
      <c r="F841" s="8">
        <f t="shared" si="29"/>
        <v>0</v>
      </c>
    </row>
    <row r="842" spans="1:7" ht="60" x14ac:dyDescent="0.25">
      <c r="A842" s="37" t="s">
        <v>27</v>
      </c>
      <c r="B842" s="10" t="s">
        <v>591</v>
      </c>
      <c r="C842" s="81">
        <v>1</v>
      </c>
      <c r="D842" s="82" t="s">
        <v>16</v>
      </c>
      <c r="F842" s="8">
        <f t="shared" si="29"/>
        <v>0</v>
      </c>
    </row>
    <row r="843" spans="1:7" ht="60" x14ac:dyDescent="0.25">
      <c r="A843" s="37" t="s">
        <v>30</v>
      </c>
      <c r="B843" s="10" t="s">
        <v>334</v>
      </c>
      <c r="C843" s="81">
        <v>2</v>
      </c>
      <c r="D843" s="82" t="s">
        <v>16</v>
      </c>
      <c r="F843" s="8">
        <f t="shared" si="29"/>
        <v>0</v>
      </c>
    </row>
    <row r="844" spans="1:7" ht="45" x14ac:dyDescent="0.25">
      <c r="A844" s="37" t="s">
        <v>32</v>
      </c>
      <c r="B844" s="10" t="s">
        <v>520</v>
      </c>
      <c r="C844" s="81">
        <v>2</v>
      </c>
      <c r="D844" s="82" t="s">
        <v>16</v>
      </c>
      <c r="F844" s="8">
        <f t="shared" si="29"/>
        <v>0</v>
      </c>
      <c r="G844" s="2">
        <f>SUM(F837:F844)</f>
        <v>0</v>
      </c>
    </row>
    <row r="845" spans="1:7" x14ac:dyDescent="0.25">
      <c r="B845" s="56"/>
    </row>
    <row r="846" spans="1:7" x14ac:dyDescent="0.25">
      <c r="A846" s="88" t="s">
        <v>186</v>
      </c>
      <c r="B846" s="89" t="s">
        <v>191</v>
      </c>
    </row>
    <row r="847" spans="1:7" x14ac:dyDescent="0.25">
      <c r="A847" s="37" t="s">
        <v>14</v>
      </c>
      <c r="B847" s="86" t="s">
        <v>278</v>
      </c>
      <c r="C847" s="81">
        <v>2609.89</v>
      </c>
      <c r="D847" s="82" t="s">
        <v>26</v>
      </c>
      <c r="F847" s="8">
        <f>ROUND(C847*E847,2)</f>
        <v>0</v>
      </c>
    </row>
    <row r="848" spans="1:7" x14ac:dyDescent="0.25">
      <c r="A848" s="37" t="s">
        <v>17</v>
      </c>
      <c r="B848" s="86" t="s">
        <v>521</v>
      </c>
      <c r="C848" s="81">
        <v>554.72</v>
      </c>
      <c r="D848" s="82" t="s">
        <v>26</v>
      </c>
      <c r="F848" s="8">
        <f>ROUND(C848*E848,2)</f>
        <v>0</v>
      </c>
    </row>
    <row r="849" spans="1:7" x14ac:dyDescent="0.25">
      <c r="A849" s="37" t="s">
        <v>20</v>
      </c>
      <c r="B849" s="86" t="s">
        <v>193</v>
      </c>
      <c r="C849" s="81">
        <v>1450.03</v>
      </c>
      <c r="D849" s="82" t="s">
        <v>26</v>
      </c>
      <c r="F849" s="8">
        <f>ROUND(C849*E849,2)</f>
        <v>0</v>
      </c>
    </row>
    <row r="850" spans="1:7" x14ac:dyDescent="0.25">
      <c r="A850" s="37" t="s">
        <v>22</v>
      </c>
      <c r="B850" s="86" t="s">
        <v>194</v>
      </c>
      <c r="C850" s="81">
        <f>C849</f>
        <v>1450.03</v>
      </c>
      <c r="D850" s="82" t="s">
        <v>26</v>
      </c>
      <c r="F850" s="8">
        <f>ROUND(C850*E850,2)</f>
        <v>0</v>
      </c>
    </row>
    <row r="851" spans="1:7" x14ac:dyDescent="0.25">
      <c r="A851" s="37" t="s">
        <v>24</v>
      </c>
      <c r="B851" s="86" t="s">
        <v>195</v>
      </c>
      <c r="C851" s="81">
        <v>1493.44</v>
      </c>
      <c r="D851" s="82" t="s">
        <v>26</v>
      </c>
      <c r="F851" s="8">
        <f>ROUND(C851*E851,2)</f>
        <v>0</v>
      </c>
      <c r="G851" s="2">
        <f>SUM(F847:F851)</f>
        <v>0</v>
      </c>
    </row>
    <row r="852" spans="1:7" x14ac:dyDescent="0.25">
      <c r="A852" s="131"/>
    </row>
    <row r="853" spans="1:7" x14ac:dyDescent="0.25">
      <c r="A853" s="98" t="s">
        <v>190</v>
      </c>
      <c r="B853" s="84" t="s">
        <v>337</v>
      </c>
      <c r="C853" s="11"/>
      <c r="D853" s="12"/>
      <c r="E853" s="13"/>
      <c r="F853" s="14"/>
      <c r="G853" s="15"/>
    </row>
    <row r="854" spans="1:7" ht="45" x14ac:dyDescent="0.25">
      <c r="A854" s="106" t="s">
        <v>14</v>
      </c>
      <c r="B854" s="10" t="s">
        <v>338</v>
      </c>
      <c r="C854" s="11">
        <v>896.55</v>
      </c>
      <c r="D854" s="12" t="s">
        <v>26</v>
      </c>
      <c r="E854" s="13"/>
      <c r="F854" s="8">
        <f>ROUND(C854*E854,2)</f>
        <v>0</v>
      </c>
      <c r="G854" s="15"/>
    </row>
    <row r="855" spans="1:7" x14ac:dyDescent="0.25">
      <c r="A855" s="106" t="s">
        <v>17</v>
      </c>
      <c r="B855" s="10" t="s">
        <v>339</v>
      </c>
      <c r="C855" s="11">
        <v>162.12</v>
      </c>
      <c r="D855" s="12" t="s">
        <v>19</v>
      </c>
      <c r="E855" s="13"/>
      <c r="F855" s="8">
        <f>ROUND(C855*E855,2)</f>
        <v>0</v>
      </c>
      <c r="G855" s="15"/>
    </row>
    <row r="856" spans="1:7" ht="30" x14ac:dyDescent="0.25">
      <c r="A856" s="106" t="s">
        <v>20</v>
      </c>
      <c r="B856" s="366" t="s">
        <v>1495</v>
      </c>
      <c r="C856" s="11">
        <v>961.4</v>
      </c>
      <c r="D856" s="12" t="s">
        <v>26</v>
      </c>
      <c r="E856" s="13"/>
      <c r="F856" s="8">
        <f>ROUND(C856*E856,2)</f>
        <v>0</v>
      </c>
      <c r="G856" s="15"/>
    </row>
    <row r="857" spans="1:7" ht="30" x14ac:dyDescent="0.25">
      <c r="A857" s="106" t="s">
        <v>22</v>
      </c>
      <c r="B857" s="10" t="s">
        <v>592</v>
      </c>
      <c r="C857" s="11">
        <v>162.12</v>
      </c>
      <c r="D857" s="12" t="s">
        <v>19</v>
      </c>
      <c r="E857" s="13"/>
      <c r="F857" s="8">
        <f>ROUND(C857*E857,2)</f>
        <v>0</v>
      </c>
      <c r="G857" s="15">
        <f>SUM(F854:F857)</f>
        <v>0</v>
      </c>
    </row>
    <row r="858" spans="1:7" x14ac:dyDescent="0.25">
      <c r="A858" s="106"/>
      <c r="B858" s="3"/>
    </row>
    <row r="859" spans="1:7" s="78" customFormat="1" x14ac:dyDescent="0.25">
      <c r="A859" s="98" t="s">
        <v>196</v>
      </c>
      <c r="B859" s="398" t="s">
        <v>197</v>
      </c>
      <c r="C859" s="398"/>
      <c r="D859" s="82"/>
      <c r="E859" s="83"/>
      <c r="F859" s="85"/>
      <c r="G859" s="2"/>
    </row>
    <row r="860" spans="1:7" s="78" customFormat="1" x14ac:dyDescent="0.25">
      <c r="A860" s="98"/>
      <c r="B860" s="99" t="s">
        <v>204</v>
      </c>
      <c r="C860" s="75"/>
      <c r="D860" s="82"/>
      <c r="E860" s="83"/>
      <c r="F860" s="85"/>
      <c r="G860" s="2"/>
    </row>
    <row r="861" spans="1:7" s="78" customFormat="1" ht="45" x14ac:dyDescent="0.25">
      <c r="A861" s="37" t="s">
        <v>14</v>
      </c>
      <c r="B861" s="365" t="s">
        <v>1500</v>
      </c>
      <c r="C861" s="81">
        <v>35.950000000000003</v>
      </c>
      <c r="D861" s="82" t="s">
        <v>19</v>
      </c>
      <c r="E861" s="83"/>
      <c r="F861" s="8">
        <f>ROUND(C861*E861,2)</f>
        <v>0</v>
      </c>
      <c r="G861" s="2"/>
    </row>
    <row r="862" spans="1:7" s="78" customFormat="1" ht="29.25" customHeight="1" x14ac:dyDescent="0.25">
      <c r="A862" s="37" t="s">
        <v>17</v>
      </c>
      <c r="B862" s="374" t="s">
        <v>1502</v>
      </c>
      <c r="C862" s="81">
        <v>8.85</v>
      </c>
      <c r="D862" s="82" t="s">
        <v>26</v>
      </c>
      <c r="E862" s="83"/>
      <c r="F862" s="8">
        <f>ROUND(C862*E862,2)</f>
        <v>0</v>
      </c>
      <c r="G862" s="2"/>
    </row>
    <row r="863" spans="1:7" s="78" customFormat="1" ht="29.25" customHeight="1" x14ac:dyDescent="0.25">
      <c r="A863" s="37" t="s">
        <v>20</v>
      </c>
      <c r="B863" s="374" t="s">
        <v>1501</v>
      </c>
      <c r="C863" s="81">
        <v>42</v>
      </c>
      <c r="D863" s="82" t="s">
        <v>16</v>
      </c>
      <c r="E863" s="83"/>
      <c r="F863" s="8">
        <f>ROUND(C863*E863,2)</f>
        <v>0</v>
      </c>
      <c r="G863" s="2"/>
    </row>
    <row r="864" spans="1:7" s="78" customFormat="1" ht="29.25" customHeight="1" x14ac:dyDescent="0.25">
      <c r="A864" s="37" t="s">
        <v>22</v>
      </c>
      <c r="B864" s="374" t="s">
        <v>1503</v>
      </c>
      <c r="C864" s="81">
        <v>7.9</v>
      </c>
      <c r="D864" s="82" t="s">
        <v>19</v>
      </c>
      <c r="E864" s="83"/>
      <c r="F864" s="8">
        <f>ROUND(C864*E864,2)</f>
        <v>0</v>
      </c>
      <c r="G864" s="2"/>
    </row>
    <row r="865" spans="1:7" s="78" customFormat="1" ht="30" x14ac:dyDescent="0.25">
      <c r="A865" s="37" t="s">
        <v>24</v>
      </c>
      <c r="B865" s="94" t="s">
        <v>203</v>
      </c>
      <c r="C865" s="81">
        <v>23.63</v>
      </c>
      <c r="D865" s="82" t="s">
        <v>19</v>
      </c>
      <c r="E865" s="83"/>
      <c r="F865" s="8">
        <f>ROUND(C865*E865,2)</f>
        <v>0</v>
      </c>
      <c r="G865" s="2">
        <f>SUM(F861:F865)</f>
        <v>0</v>
      </c>
    </row>
    <row r="867" spans="1:7" x14ac:dyDescent="0.25">
      <c r="A867" s="88" t="s">
        <v>206</v>
      </c>
      <c r="B867" s="89" t="s">
        <v>207</v>
      </c>
    </row>
    <row r="868" spans="1:7" ht="30" x14ac:dyDescent="0.25">
      <c r="A868" s="37" t="s">
        <v>14</v>
      </c>
      <c r="B868" s="86" t="s">
        <v>593</v>
      </c>
      <c r="C868" s="81">
        <v>185.84</v>
      </c>
      <c r="D868" s="82" t="s">
        <v>26</v>
      </c>
      <c r="F868" s="8">
        <f t="shared" ref="F868:F873" si="30">ROUND(C868*E868,2)</f>
        <v>0</v>
      </c>
    </row>
    <row r="869" spans="1:7" ht="30" x14ac:dyDescent="0.25">
      <c r="A869" s="37" t="s">
        <v>17</v>
      </c>
      <c r="B869" s="86" t="s">
        <v>594</v>
      </c>
      <c r="C869" s="81">
        <v>34.1</v>
      </c>
      <c r="D869" s="82" t="s">
        <v>26</v>
      </c>
      <c r="F869" s="8">
        <f t="shared" si="30"/>
        <v>0</v>
      </c>
    </row>
    <row r="870" spans="1:7" ht="30" x14ac:dyDescent="0.25">
      <c r="A870" s="37" t="s">
        <v>20</v>
      </c>
      <c r="B870" s="86" t="s">
        <v>595</v>
      </c>
      <c r="C870" s="81">
        <v>66.38</v>
      </c>
      <c r="D870" s="82" t="s">
        <v>26</v>
      </c>
      <c r="F870" s="8">
        <f t="shared" si="30"/>
        <v>0</v>
      </c>
    </row>
    <row r="871" spans="1:7" ht="30" x14ac:dyDescent="0.25">
      <c r="A871" s="37" t="s">
        <v>22</v>
      </c>
      <c r="B871" s="86" t="s">
        <v>595</v>
      </c>
      <c r="C871" s="81">
        <v>551.55999999999995</v>
      </c>
      <c r="D871" s="82" t="s">
        <v>26</v>
      </c>
      <c r="F871" s="8">
        <f t="shared" si="30"/>
        <v>0</v>
      </c>
    </row>
    <row r="872" spans="1:7" x14ac:dyDescent="0.25">
      <c r="A872" s="37" t="s">
        <v>24</v>
      </c>
      <c r="B872" s="86" t="s">
        <v>524</v>
      </c>
      <c r="C872" s="81">
        <v>5.65</v>
      </c>
      <c r="D872" s="82" t="s">
        <v>26</v>
      </c>
      <c r="F872" s="8">
        <f t="shared" si="30"/>
        <v>0</v>
      </c>
    </row>
    <row r="873" spans="1:7" ht="30" x14ac:dyDescent="0.25">
      <c r="A873" s="37" t="s">
        <v>27</v>
      </c>
      <c r="B873" s="86" t="s">
        <v>596</v>
      </c>
      <c r="C873" s="81">
        <v>142.09</v>
      </c>
      <c r="D873" s="82" t="s">
        <v>19</v>
      </c>
      <c r="F873" s="8">
        <f t="shared" si="30"/>
        <v>0</v>
      </c>
      <c r="G873" s="2">
        <f>SUM(F868:F873)</f>
        <v>0</v>
      </c>
    </row>
    <row r="874" spans="1:7" x14ac:dyDescent="0.25">
      <c r="F874" s="85"/>
    </row>
    <row r="875" spans="1:7" x14ac:dyDescent="0.25">
      <c r="A875" s="79" t="s">
        <v>210</v>
      </c>
      <c r="B875" s="84" t="s">
        <v>357</v>
      </c>
    </row>
    <row r="876" spans="1:7" ht="30" x14ac:dyDescent="0.25">
      <c r="A876" s="134" t="s">
        <v>14</v>
      </c>
      <c r="B876" s="10" t="s">
        <v>528</v>
      </c>
      <c r="C876" s="11">
        <v>135.22</v>
      </c>
      <c r="D876" s="12" t="s">
        <v>26</v>
      </c>
      <c r="E876" s="13"/>
      <c r="F876" s="8">
        <f>ROUND(C876*E876,2)</f>
        <v>0</v>
      </c>
    </row>
    <row r="877" spans="1:7" ht="30" x14ac:dyDescent="0.25">
      <c r="A877" s="37" t="s">
        <v>17</v>
      </c>
      <c r="B877" s="10" t="s">
        <v>597</v>
      </c>
      <c r="C877" s="11">
        <v>40.31</v>
      </c>
      <c r="D877" s="12" t="s">
        <v>29</v>
      </c>
      <c r="E877" s="13"/>
      <c r="F877" s="8">
        <f>ROUND(C877*E877,2)</f>
        <v>0</v>
      </c>
    </row>
    <row r="878" spans="1:7" x14ac:dyDescent="0.25">
      <c r="A878" s="37" t="s">
        <v>20</v>
      </c>
      <c r="B878" s="10" t="s">
        <v>364</v>
      </c>
      <c r="C878" s="11">
        <v>4.63</v>
      </c>
      <c r="D878" s="12" t="s">
        <v>26</v>
      </c>
      <c r="E878" s="13"/>
      <c r="F878" s="8">
        <f>ROUND(C878*E878,2)</f>
        <v>0</v>
      </c>
    </row>
    <row r="879" spans="1:7" ht="30" x14ac:dyDescent="0.25">
      <c r="A879" s="37" t="s">
        <v>22</v>
      </c>
      <c r="B879" s="10" t="s">
        <v>365</v>
      </c>
      <c r="C879" s="11">
        <v>752.14</v>
      </c>
      <c r="D879" s="12" t="s">
        <v>26</v>
      </c>
      <c r="E879" s="13"/>
      <c r="F879" s="8">
        <f>ROUND(C879*E879,2)</f>
        <v>0</v>
      </c>
      <c r="G879" s="39"/>
    </row>
    <row r="880" spans="1:7" ht="30" x14ac:dyDescent="0.25">
      <c r="A880" s="37" t="s">
        <v>24</v>
      </c>
      <c r="B880" s="10" t="s">
        <v>531</v>
      </c>
      <c r="C880" s="11">
        <v>893</v>
      </c>
      <c r="D880" s="12" t="s">
        <v>26</v>
      </c>
      <c r="E880" s="13"/>
      <c r="F880" s="8">
        <f>ROUND(C880*E880,2)</f>
        <v>0</v>
      </c>
      <c r="G880" s="2">
        <f>SUM(F876:F880)</f>
        <v>0</v>
      </c>
    </row>
    <row r="881" spans="1:7" x14ac:dyDescent="0.25">
      <c r="A881" s="134"/>
      <c r="B881" s="10"/>
      <c r="C881" s="11"/>
      <c r="D881" s="12"/>
      <c r="E881" s="13"/>
      <c r="F881" s="14"/>
    </row>
    <row r="882" spans="1:7" x14ac:dyDescent="0.25">
      <c r="A882" s="79" t="s">
        <v>215</v>
      </c>
      <c r="B882" s="40" t="s">
        <v>366</v>
      </c>
      <c r="C882" s="11"/>
      <c r="D882" s="12"/>
      <c r="E882" s="13"/>
      <c r="G882" s="15"/>
    </row>
    <row r="883" spans="1:7" x14ac:dyDescent="0.25">
      <c r="A883" s="37" t="s">
        <v>14</v>
      </c>
      <c r="B883" s="10" t="s">
        <v>367</v>
      </c>
      <c r="C883" s="11">
        <v>207.68</v>
      </c>
      <c r="D883" s="12" t="s">
        <v>26</v>
      </c>
      <c r="E883" s="13"/>
      <c r="F883" s="8">
        <f>ROUND(C883*E883,2)</f>
        <v>0</v>
      </c>
      <c r="G883" s="15"/>
    </row>
    <row r="884" spans="1:7" x14ac:dyDescent="0.25">
      <c r="A884" s="37" t="s">
        <v>17</v>
      </c>
      <c r="B884" s="10" t="s">
        <v>368</v>
      </c>
      <c r="C884" s="11">
        <v>175.39</v>
      </c>
      <c r="D884" s="12" t="s">
        <v>26</v>
      </c>
      <c r="E884" s="13"/>
      <c r="F884" s="8">
        <f>ROUND(C884*E884,2)</f>
        <v>0</v>
      </c>
      <c r="G884" s="15"/>
    </row>
    <row r="885" spans="1:7" x14ac:dyDescent="0.25">
      <c r="A885" s="37" t="s">
        <v>20</v>
      </c>
      <c r="B885" s="10" t="s">
        <v>369</v>
      </c>
      <c r="C885" s="11">
        <v>9.67</v>
      </c>
      <c r="D885" s="12" t="s">
        <v>26</v>
      </c>
      <c r="E885" s="13"/>
      <c r="F885" s="8">
        <f>ROUND(C885*E885,2)</f>
        <v>0</v>
      </c>
      <c r="G885" s="39"/>
    </row>
    <row r="886" spans="1:7" x14ac:dyDescent="0.25">
      <c r="A886" s="37" t="s">
        <v>22</v>
      </c>
      <c r="B886" s="10" t="s">
        <v>532</v>
      </c>
      <c r="C886" s="11">
        <v>382.78</v>
      </c>
      <c r="D886" s="12" t="s">
        <v>26</v>
      </c>
      <c r="E886" s="13"/>
      <c r="F886" s="8">
        <f>ROUND(C886*E886,2)</f>
        <v>0</v>
      </c>
      <c r="G886" s="15">
        <f>SUM(F883:F886)</f>
        <v>0</v>
      </c>
    </row>
    <row r="887" spans="1:7" x14ac:dyDescent="0.25">
      <c r="B887" s="10"/>
      <c r="D887" s="12"/>
      <c r="G887" s="15"/>
    </row>
    <row r="888" spans="1:7" x14ac:dyDescent="0.25">
      <c r="A888" s="88" t="s">
        <v>219</v>
      </c>
      <c r="B888" s="89" t="s">
        <v>211</v>
      </c>
    </row>
    <row r="889" spans="1:7" ht="30" x14ac:dyDescent="0.25">
      <c r="A889" s="37" t="s">
        <v>14</v>
      </c>
      <c r="B889" s="10" t="s">
        <v>598</v>
      </c>
      <c r="C889" s="11">
        <v>1</v>
      </c>
      <c r="D889" s="12" t="s">
        <v>16</v>
      </c>
      <c r="E889" s="13"/>
      <c r="F889" s="8">
        <f>ROUND(C889*E889,2)</f>
        <v>0</v>
      </c>
      <c r="G889" s="15"/>
    </row>
    <row r="890" spans="1:7" ht="60" x14ac:dyDescent="0.25">
      <c r="A890" s="37" t="s">
        <v>17</v>
      </c>
      <c r="B890" s="10" t="s">
        <v>599</v>
      </c>
      <c r="C890" s="11">
        <v>1</v>
      </c>
      <c r="D890" s="12" t="s">
        <v>16</v>
      </c>
      <c r="E890" s="13"/>
      <c r="F890" s="8">
        <f t="shared" ref="F890:F906" si="31">ROUND(C890*E890,2)</f>
        <v>0</v>
      </c>
      <c r="G890" s="15"/>
    </row>
    <row r="891" spans="1:7" ht="60" x14ac:dyDescent="0.25">
      <c r="A891" s="37" t="s">
        <v>20</v>
      </c>
      <c r="B891" s="10" t="s">
        <v>600</v>
      </c>
      <c r="C891" s="11">
        <v>1</v>
      </c>
      <c r="D891" s="12" t="s">
        <v>16</v>
      </c>
      <c r="E891" s="13"/>
      <c r="F891" s="8">
        <f t="shared" si="31"/>
        <v>0</v>
      </c>
      <c r="G891" s="15"/>
    </row>
    <row r="892" spans="1:7" ht="75" x14ac:dyDescent="0.25">
      <c r="A892" s="37" t="s">
        <v>22</v>
      </c>
      <c r="B892" s="10" t="s">
        <v>601</v>
      </c>
      <c r="C892" s="11">
        <v>5</v>
      </c>
      <c r="D892" s="12" t="s">
        <v>16</v>
      </c>
      <c r="E892" s="13"/>
      <c r="F892" s="8">
        <f t="shared" si="31"/>
        <v>0</v>
      </c>
      <c r="G892" s="15"/>
    </row>
    <row r="893" spans="1:7" ht="75" x14ac:dyDescent="0.25">
      <c r="A893" s="37" t="s">
        <v>24</v>
      </c>
      <c r="B893" s="10" t="s">
        <v>602</v>
      </c>
      <c r="C893" s="11">
        <v>5</v>
      </c>
      <c r="D893" s="12" t="s">
        <v>16</v>
      </c>
      <c r="E893" s="13"/>
      <c r="F893" s="8">
        <f t="shared" si="31"/>
        <v>0</v>
      </c>
      <c r="G893" s="15"/>
    </row>
    <row r="894" spans="1:7" ht="75" x14ac:dyDescent="0.25">
      <c r="A894" s="37" t="s">
        <v>27</v>
      </c>
      <c r="B894" s="10" t="s">
        <v>603</v>
      </c>
      <c r="C894" s="11">
        <v>2</v>
      </c>
      <c r="D894" s="12" t="s">
        <v>16</v>
      </c>
      <c r="E894" s="13"/>
      <c r="F894" s="8">
        <f t="shared" si="31"/>
        <v>0</v>
      </c>
      <c r="G894" s="15"/>
    </row>
    <row r="895" spans="1:7" ht="90" x14ac:dyDescent="0.25">
      <c r="A895" s="37" t="s">
        <v>30</v>
      </c>
      <c r="B895" s="10" t="s">
        <v>604</v>
      </c>
      <c r="C895" s="11">
        <v>2</v>
      </c>
      <c r="D895" s="12" t="s">
        <v>16</v>
      </c>
      <c r="E895" s="13"/>
      <c r="F895" s="8">
        <f t="shared" si="31"/>
        <v>0</v>
      </c>
      <c r="G895" s="15"/>
    </row>
    <row r="896" spans="1:7" ht="75" x14ac:dyDescent="0.25">
      <c r="A896" s="37" t="s">
        <v>32</v>
      </c>
      <c r="B896" s="10" t="s">
        <v>605</v>
      </c>
      <c r="C896" s="11">
        <v>4</v>
      </c>
      <c r="D896" s="12" t="s">
        <v>16</v>
      </c>
      <c r="E896" s="13"/>
      <c r="F896" s="8">
        <f t="shared" si="31"/>
        <v>0</v>
      </c>
      <c r="G896" s="15"/>
    </row>
    <row r="897" spans="1:7" ht="165" customHeight="1" x14ac:dyDescent="0.25">
      <c r="A897" s="37" t="s">
        <v>34</v>
      </c>
      <c r="B897" s="86" t="s">
        <v>606</v>
      </c>
      <c r="C897" s="11">
        <v>1</v>
      </c>
      <c r="D897" s="12" t="s">
        <v>16</v>
      </c>
      <c r="E897" s="13"/>
      <c r="F897" s="8">
        <f t="shared" si="31"/>
        <v>0</v>
      </c>
      <c r="G897" s="15"/>
    </row>
    <row r="898" spans="1:7" ht="165" customHeight="1" x14ac:dyDescent="0.25">
      <c r="A898" s="37" t="s">
        <v>36</v>
      </c>
      <c r="B898" s="86" t="s">
        <v>607</v>
      </c>
      <c r="C898" s="11">
        <v>6</v>
      </c>
      <c r="D898" s="12" t="s">
        <v>16</v>
      </c>
      <c r="E898" s="11"/>
      <c r="F898" s="8">
        <f t="shared" si="31"/>
        <v>0</v>
      </c>
      <c r="G898" s="15"/>
    </row>
    <row r="899" spans="1:7" ht="150" x14ac:dyDescent="0.25">
      <c r="A899" s="37" t="s">
        <v>38</v>
      </c>
      <c r="B899" s="86" t="s">
        <v>608</v>
      </c>
      <c r="C899" s="11">
        <v>1</v>
      </c>
      <c r="D899" s="12" t="s">
        <v>16</v>
      </c>
      <c r="E899" s="11"/>
      <c r="F899" s="8">
        <f t="shared" si="31"/>
        <v>0</v>
      </c>
      <c r="G899" s="15"/>
    </row>
    <row r="900" spans="1:7" ht="163.5" customHeight="1" x14ac:dyDescent="0.25">
      <c r="A900" s="37" t="s">
        <v>40</v>
      </c>
      <c r="B900" s="86" t="s">
        <v>609</v>
      </c>
      <c r="C900" s="11">
        <v>2</v>
      </c>
      <c r="D900" s="12" t="s">
        <v>16</v>
      </c>
      <c r="E900" s="13"/>
      <c r="F900" s="8">
        <f t="shared" si="31"/>
        <v>0</v>
      </c>
      <c r="G900" s="15"/>
    </row>
    <row r="901" spans="1:7" ht="150" customHeight="1" x14ac:dyDescent="0.25">
      <c r="A901" s="37" t="s">
        <v>42</v>
      </c>
      <c r="B901" s="86" t="s">
        <v>610</v>
      </c>
      <c r="C901" s="11">
        <v>1</v>
      </c>
      <c r="D901" s="12" t="s">
        <v>16</v>
      </c>
      <c r="E901" s="13"/>
      <c r="F901" s="8">
        <f t="shared" si="31"/>
        <v>0</v>
      </c>
      <c r="G901" s="15"/>
    </row>
    <row r="902" spans="1:7" ht="60" x14ac:dyDescent="0.25">
      <c r="A902" s="37" t="s">
        <v>44</v>
      </c>
      <c r="B902" s="10" t="s">
        <v>611</v>
      </c>
      <c r="C902" s="11">
        <v>1</v>
      </c>
      <c r="D902" s="12" t="s">
        <v>16</v>
      </c>
      <c r="E902" s="13"/>
      <c r="F902" s="8">
        <f t="shared" si="31"/>
        <v>0</v>
      </c>
      <c r="G902" s="15"/>
    </row>
    <row r="903" spans="1:7" ht="60" x14ac:dyDescent="0.25">
      <c r="A903" s="37" t="s">
        <v>66</v>
      </c>
      <c r="B903" s="116" t="s">
        <v>612</v>
      </c>
      <c r="C903" s="11">
        <v>2</v>
      </c>
      <c r="D903" s="12" t="s">
        <v>16</v>
      </c>
      <c r="E903" s="13"/>
      <c r="F903" s="8">
        <f t="shared" si="31"/>
        <v>0</v>
      </c>
      <c r="G903" s="15"/>
    </row>
    <row r="904" spans="1:7" ht="65.25" customHeight="1" x14ac:dyDescent="0.25">
      <c r="A904" s="37" t="s">
        <v>89</v>
      </c>
      <c r="B904" s="116" t="s">
        <v>613</v>
      </c>
      <c r="C904" s="11">
        <v>3</v>
      </c>
      <c r="D904" s="12" t="s">
        <v>16</v>
      </c>
      <c r="E904" s="13"/>
      <c r="F904" s="8">
        <f t="shared" si="31"/>
        <v>0</v>
      </c>
      <c r="G904" s="15"/>
    </row>
    <row r="905" spans="1:7" ht="54.75" customHeight="1" x14ac:dyDescent="0.25">
      <c r="A905" s="37" t="s">
        <v>135</v>
      </c>
      <c r="B905" s="116" t="s">
        <v>614</v>
      </c>
      <c r="C905" s="11">
        <v>2</v>
      </c>
      <c r="D905" s="12" t="s">
        <v>16</v>
      </c>
      <c r="E905" s="13"/>
      <c r="F905" s="8">
        <f t="shared" si="31"/>
        <v>0</v>
      </c>
      <c r="G905" s="15"/>
    </row>
    <row r="906" spans="1:7" ht="15" customHeight="1" x14ac:dyDescent="0.25">
      <c r="A906" s="37" t="s">
        <v>137</v>
      </c>
      <c r="B906" s="90" t="s">
        <v>615</v>
      </c>
      <c r="C906" s="11">
        <v>4</v>
      </c>
      <c r="D906" s="12" t="s">
        <v>16</v>
      </c>
      <c r="E906" s="13"/>
      <c r="F906" s="8">
        <f t="shared" si="31"/>
        <v>0</v>
      </c>
      <c r="G906" s="15">
        <f>SUM(F889:F906)</f>
        <v>0</v>
      </c>
    </row>
    <row r="907" spans="1:7" x14ac:dyDescent="0.25">
      <c r="B907" s="10"/>
      <c r="C907" s="11"/>
      <c r="D907" s="12"/>
      <c r="E907" s="13"/>
      <c r="F907" s="85"/>
      <c r="G907" s="15"/>
    </row>
    <row r="908" spans="1:7" x14ac:dyDescent="0.25">
      <c r="B908" s="10"/>
      <c r="C908" s="11"/>
      <c r="D908" s="12"/>
      <c r="E908" s="13"/>
      <c r="F908" s="85"/>
      <c r="G908" s="15"/>
    </row>
    <row r="909" spans="1:7" x14ac:dyDescent="0.25">
      <c r="B909" s="10"/>
      <c r="C909" s="11"/>
      <c r="D909" s="12"/>
      <c r="E909" s="13"/>
      <c r="F909" s="85"/>
      <c r="G909" s="15"/>
    </row>
    <row r="910" spans="1:7" x14ac:dyDescent="0.25">
      <c r="B910" s="10"/>
      <c r="C910" s="11"/>
      <c r="D910" s="12"/>
      <c r="E910" s="13"/>
      <c r="F910" s="85"/>
      <c r="G910" s="15"/>
    </row>
    <row r="911" spans="1:7" x14ac:dyDescent="0.25">
      <c r="A911" s="88" t="s">
        <v>235</v>
      </c>
      <c r="B911" s="89" t="s">
        <v>400</v>
      </c>
      <c r="F911" s="85"/>
    </row>
    <row r="912" spans="1:7" ht="45" x14ac:dyDescent="0.25">
      <c r="A912" s="37" t="s">
        <v>14</v>
      </c>
      <c r="B912" s="10" t="s">
        <v>401</v>
      </c>
      <c r="C912" s="11">
        <v>20.13</v>
      </c>
      <c r="D912" s="12" t="s">
        <v>16</v>
      </c>
      <c r="E912" s="13"/>
      <c r="F912" s="8">
        <f>ROUND(C912*E912,2)</f>
        <v>0</v>
      </c>
      <c r="G912" s="15"/>
    </row>
    <row r="913" spans="1:7" ht="45" x14ac:dyDescent="0.25">
      <c r="A913" s="37" t="s">
        <v>17</v>
      </c>
      <c r="B913" s="10" t="s">
        <v>402</v>
      </c>
      <c r="C913" s="11">
        <v>11.57</v>
      </c>
      <c r="D913" s="12" t="s">
        <v>16</v>
      </c>
      <c r="E913" s="13"/>
      <c r="F913" s="8">
        <f>ROUND(C913*E913,2)</f>
        <v>0</v>
      </c>
      <c r="G913" s="15">
        <f>SUM(F912:F913)</f>
        <v>0</v>
      </c>
    </row>
    <row r="914" spans="1:7" x14ac:dyDescent="0.25">
      <c r="B914" s="10"/>
      <c r="C914" s="11"/>
      <c r="D914" s="12"/>
      <c r="E914" s="13"/>
      <c r="G914" s="15"/>
    </row>
    <row r="915" spans="1:7" x14ac:dyDescent="0.25">
      <c r="A915" s="98" t="s">
        <v>239</v>
      </c>
      <c r="B915" s="40" t="s">
        <v>293</v>
      </c>
      <c r="C915" s="11"/>
      <c r="D915" s="12"/>
      <c r="E915" s="13"/>
      <c r="F915" s="14"/>
      <c r="G915" s="15"/>
    </row>
    <row r="916" spans="1:7" s="72" customFormat="1" x14ac:dyDescent="0.25">
      <c r="A916" s="106" t="s">
        <v>14</v>
      </c>
      <c r="B916" s="3" t="s">
        <v>405</v>
      </c>
      <c r="C916" s="81">
        <v>7</v>
      </c>
      <c r="D916" s="82" t="s">
        <v>16</v>
      </c>
      <c r="E916" s="83"/>
      <c r="F916" s="8">
        <f>ROUND(C916*E916,2)</f>
        <v>0</v>
      </c>
      <c r="G916" s="2"/>
    </row>
    <row r="917" spans="1:7" x14ac:dyDescent="0.25">
      <c r="A917" s="106" t="s">
        <v>17</v>
      </c>
      <c r="B917" s="10" t="s">
        <v>549</v>
      </c>
      <c r="C917" s="11">
        <v>6</v>
      </c>
      <c r="D917" s="12" t="s">
        <v>16</v>
      </c>
      <c r="E917" s="13"/>
      <c r="F917" s="8">
        <f t="shared" ref="F917:F966" si="32">ROUND(C917*E917,2)</f>
        <v>0</v>
      </c>
      <c r="G917" s="15"/>
    </row>
    <row r="918" spans="1:7" x14ac:dyDescent="0.25">
      <c r="A918" s="106" t="s">
        <v>20</v>
      </c>
      <c r="B918" s="90" t="s">
        <v>550</v>
      </c>
      <c r="C918" s="11">
        <v>2</v>
      </c>
      <c r="D918" s="12" t="s">
        <v>16</v>
      </c>
      <c r="E918" s="13"/>
      <c r="F918" s="8">
        <f t="shared" si="32"/>
        <v>0</v>
      </c>
      <c r="G918" s="15"/>
    </row>
    <row r="919" spans="1:7" x14ac:dyDescent="0.25">
      <c r="A919" s="37" t="s">
        <v>22</v>
      </c>
      <c r="B919" s="3" t="s">
        <v>409</v>
      </c>
      <c r="C919" s="81">
        <v>2</v>
      </c>
      <c r="D919" s="82" t="s">
        <v>16</v>
      </c>
      <c r="F919" s="8">
        <f t="shared" si="32"/>
        <v>0</v>
      </c>
      <c r="G919" s="15"/>
    </row>
    <row r="920" spans="1:7" s="72" customFormat="1" x14ac:dyDescent="0.25">
      <c r="A920" s="106" t="s">
        <v>24</v>
      </c>
      <c r="B920" s="10" t="s">
        <v>616</v>
      </c>
      <c r="C920" s="11">
        <v>4</v>
      </c>
      <c r="D920" s="12" t="s">
        <v>16</v>
      </c>
      <c r="E920" s="13"/>
      <c r="F920" s="8">
        <f t="shared" si="32"/>
        <v>0</v>
      </c>
      <c r="G920" s="2"/>
    </row>
    <row r="921" spans="1:7" ht="30" x14ac:dyDescent="0.25">
      <c r="A921" s="106" t="s">
        <v>27</v>
      </c>
      <c r="B921" s="10" t="s">
        <v>617</v>
      </c>
      <c r="C921" s="11">
        <v>2</v>
      </c>
      <c r="D921" s="12" t="s">
        <v>16</v>
      </c>
      <c r="E921" s="13"/>
      <c r="F921" s="8">
        <f t="shared" si="32"/>
        <v>0</v>
      </c>
      <c r="G921" s="15"/>
    </row>
    <row r="922" spans="1:7" s="72" customFormat="1" ht="30" x14ac:dyDescent="0.25">
      <c r="A922" s="106" t="s">
        <v>30</v>
      </c>
      <c r="B922" s="94" t="s">
        <v>411</v>
      </c>
      <c r="C922" s="81">
        <v>2</v>
      </c>
      <c r="D922" s="82" t="s">
        <v>16</v>
      </c>
      <c r="E922" s="83"/>
      <c r="F922" s="8">
        <f t="shared" si="32"/>
        <v>0</v>
      </c>
      <c r="G922" s="2"/>
    </row>
    <row r="923" spans="1:7" s="72" customFormat="1" x14ac:dyDescent="0.25">
      <c r="A923" s="106" t="s">
        <v>32</v>
      </c>
      <c r="B923" s="3" t="s">
        <v>413</v>
      </c>
      <c r="C923" s="81">
        <v>1</v>
      </c>
      <c r="D923" s="82" t="s">
        <v>16</v>
      </c>
      <c r="E923" s="83"/>
      <c r="F923" s="8">
        <f t="shared" si="32"/>
        <v>0</v>
      </c>
      <c r="G923" s="2"/>
    </row>
    <row r="924" spans="1:7" s="72" customFormat="1" x14ac:dyDescent="0.25">
      <c r="A924" s="106" t="s">
        <v>34</v>
      </c>
      <c r="B924" s="3" t="s">
        <v>552</v>
      </c>
      <c r="C924" s="81">
        <v>2</v>
      </c>
      <c r="D924" s="82" t="s">
        <v>16</v>
      </c>
      <c r="E924" s="83"/>
      <c r="F924" s="8">
        <f t="shared" si="32"/>
        <v>0</v>
      </c>
      <c r="G924" s="2"/>
    </row>
    <row r="925" spans="1:7" x14ac:dyDescent="0.25">
      <c r="A925" s="106" t="s">
        <v>36</v>
      </c>
      <c r="B925" s="140" t="s">
        <v>553</v>
      </c>
      <c r="C925" s="11">
        <v>6</v>
      </c>
      <c r="D925" s="82" t="s">
        <v>554</v>
      </c>
      <c r="E925" s="13"/>
      <c r="F925" s="8">
        <f t="shared" si="32"/>
        <v>0</v>
      </c>
      <c r="G925" s="15"/>
    </row>
    <row r="926" spans="1:7" x14ac:dyDescent="0.25">
      <c r="A926" s="37" t="s">
        <v>38</v>
      </c>
      <c r="B926" s="86" t="s">
        <v>417</v>
      </c>
      <c r="C926" s="11">
        <v>7</v>
      </c>
      <c r="D926" s="12" t="s">
        <v>16</v>
      </c>
      <c r="E926" s="13"/>
      <c r="F926" s="8">
        <f t="shared" si="32"/>
        <v>0</v>
      </c>
    </row>
    <row r="927" spans="1:7" x14ac:dyDescent="0.25">
      <c r="A927" s="37" t="s">
        <v>40</v>
      </c>
      <c r="B927" s="86" t="s">
        <v>418</v>
      </c>
      <c r="C927" s="11">
        <v>4</v>
      </c>
      <c r="D927" s="12" t="s">
        <v>16</v>
      </c>
      <c r="E927" s="13"/>
      <c r="F927" s="8">
        <f t="shared" si="32"/>
        <v>0</v>
      </c>
    </row>
    <row r="928" spans="1:7" x14ac:dyDescent="0.25">
      <c r="A928" s="37" t="s">
        <v>42</v>
      </c>
      <c r="B928" s="86" t="s">
        <v>419</v>
      </c>
      <c r="C928" s="11">
        <v>10</v>
      </c>
      <c r="D928" s="12" t="s">
        <v>16</v>
      </c>
      <c r="E928" s="13"/>
      <c r="F928" s="8">
        <f t="shared" si="32"/>
        <v>0</v>
      </c>
    </row>
    <row r="929" spans="1:7" x14ac:dyDescent="0.25">
      <c r="A929" s="106" t="s">
        <v>44</v>
      </c>
      <c r="B929" s="86" t="s">
        <v>420</v>
      </c>
      <c r="C929" s="11">
        <v>4</v>
      </c>
      <c r="D929" s="12" t="s">
        <v>16</v>
      </c>
      <c r="E929" s="13"/>
      <c r="F929" s="8">
        <f t="shared" si="32"/>
        <v>0</v>
      </c>
    </row>
    <row r="930" spans="1:7" x14ac:dyDescent="0.25">
      <c r="A930" s="106" t="s">
        <v>66</v>
      </c>
      <c r="B930" s="86" t="s">
        <v>555</v>
      </c>
      <c r="C930" s="11">
        <v>2</v>
      </c>
      <c r="D930" s="12" t="s">
        <v>16</v>
      </c>
      <c r="E930" s="13"/>
      <c r="F930" s="8">
        <f t="shared" si="32"/>
        <v>0</v>
      </c>
    </row>
    <row r="931" spans="1:7" x14ac:dyDescent="0.25">
      <c r="A931" s="37" t="s">
        <v>89</v>
      </c>
      <c r="B931" s="86" t="s">
        <v>618</v>
      </c>
      <c r="C931" s="11">
        <v>4</v>
      </c>
      <c r="D931" s="12" t="s">
        <v>16</v>
      </c>
      <c r="E931" s="13"/>
      <c r="F931" s="8">
        <f t="shared" si="32"/>
        <v>0</v>
      </c>
    </row>
    <row r="932" spans="1:7" ht="30" x14ac:dyDescent="0.25">
      <c r="A932" s="37" t="s">
        <v>135</v>
      </c>
      <c r="B932" s="86" t="s">
        <v>423</v>
      </c>
      <c r="C932" s="11">
        <v>4</v>
      </c>
      <c r="D932" s="12" t="s">
        <v>16</v>
      </c>
      <c r="E932" s="13"/>
      <c r="F932" s="8">
        <f t="shared" si="32"/>
        <v>0</v>
      </c>
    </row>
    <row r="933" spans="1:7" s="72" customFormat="1" ht="30" x14ac:dyDescent="0.25">
      <c r="A933" s="120" t="s">
        <v>137</v>
      </c>
      <c r="B933" s="94" t="s">
        <v>440</v>
      </c>
      <c r="C933" s="81">
        <v>5.15</v>
      </c>
      <c r="D933" s="82" t="s">
        <v>19</v>
      </c>
      <c r="E933" s="83"/>
      <c r="F933" s="8">
        <f t="shared" si="32"/>
        <v>0</v>
      </c>
      <c r="G933" s="2"/>
    </row>
    <row r="934" spans="1:7" s="72" customFormat="1" ht="30" x14ac:dyDescent="0.25">
      <c r="A934" s="106" t="s">
        <v>139</v>
      </c>
      <c r="B934" s="94" t="s">
        <v>222</v>
      </c>
      <c r="C934" s="81">
        <v>11.64</v>
      </c>
      <c r="D934" s="82" t="s">
        <v>19</v>
      </c>
      <c r="E934" s="83"/>
      <c r="F934" s="8">
        <f t="shared" si="32"/>
        <v>0</v>
      </c>
      <c r="G934" s="2"/>
    </row>
    <row r="935" spans="1:7" s="72" customFormat="1" ht="30" x14ac:dyDescent="0.25">
      <c r="A935" s="106" t="s">
        <v>141</v>
      </c>
      <c r="B935" s="94" t="s">
        <v>441</v>
      </c>
      <c r="C935" s="81">
        <v>7.33</v>
      </c>
      <c r="D935" s="82" t="s">
        <v>19</v>
      </c>
      <c r="E935" s="83"/>
      <c r="F935" s="8">
        <f t="shared" si="32"/>
        <v>0</v>
      </c>
      <c r="G935" s="2"/>
    </row>
    <row r="936" spans="1:7" s="72" customFormat="1" ht="30" x14ac:dyDescent="0.25">
      <c r="A936" s="106" t="s">
        <v>143</v>
      </c>
      <c r="B936" s="94" t="s">
        <v>223</v>
      </c>
      <c r="C936" s="81">
        <v>24.28</v>
      </c>
      <c r="D936" s="82" t="s">
        <v>19</v>
      </c>
      <c r="E936" s="83"/>
      <c r="F936" s="8">
        <f t="shared" si="32"/>
        <v>0</v>
      </c>
      <c r="G936" s="2"/>
    </row>
    <row r="937" spans="1:7" s="72" customFormat="1" ht="30" x14ac:dyDescent="0.25">
      <c r="A937" s="106" t="s">
        <v>145</v>
      </c>
      <c r="B937" s="94" t="s">
        <v>556</v>
      </c>
      <c r="C937" s="81">
        <v>5.92</v>
      </c>
      <c r="D937" s="82" t="s">
        <v>19</v>
      </c>
      <c r="E937" s="83"/>
      <c r="F937" s="8">
        <f t="shared" si="32"/>
        <v>0</v>
      </c>
      <c r="G937" s="2"/>
    </row>
    <row r="938" spans="1:7" s="72" customFormat="1" ht="30" x14ac:dyDescent="0.25">
      <c r="A938" s="123" t="s">
        <v>147</v>
      </c>
      <c r="B938" s="94" t="s">
        <v>224</v>
      </c>
      <c r="C938" s="81">
        <v>6.95</v>
      </c>
      <c r="D938" s="82" t="s">
        <v>19</v>
      </c>
      <c r="E938" s="83"/>
      <c r="F938" s="8">
        <f t="shared" si="32"/>
        <v>0</v>
      </c>
      <c r="G938" s="2"/>
    </row>
    <row r="939" spans="1:7" ht="30" x14ac:dyDescent="0.25">
      <c r="A939" s="120" t="s">
        <v>149</v>
      </c>
      <c r="B939" s="94" t="s">
        <v>562</v>
      </c>
      <c r="C939" s="81">
        <v>36.28</v>
      </c>
      <c r="D939" s="82" t="s">
        <v>19</v>
      </c>
      <c r="F939" s="8">
        <f t="shared" si="32"/>
        <v>0</v>
      </c>
    </row>
    <row r="940" spans="1:7" ht="30" x14ac:dyDescent="0.25">
      <c r="A940" s="106" t="s">
        <v>151</v>
      </c>
      <c r="B940" s="94" t="s">
        <v>563</v>
      </c>
      <c r="C940" s="81">
        <v>48.2</v>
      </c>
      <c r="D940" s="82" t="s">
        <v>19</v>
      </c>
      <c r="F940" s="8">
        <f t="shared" si="32"/>
        <v>0</v>
      </c>
    </row>
    <row r="941" spans="1:7" ht="30" x14ac:dyDescent="0.25">
      <c r="A941" s="37" t="s">
        <v>153</v>
      </c>
      <c r="B941" s="94" t="s">
        <v>619</v>
      </c>
      <c r="C941" s="81">
        <v>38.35</v>
      </c>
      <c r="D941" s="82" t="s">
        <v>19</v>
      </c>
      <c r="F941" s="8">
        <f t="shared" si="32"/>
        <v>0</v>
      </c>
    </row>
    <row r="942" spans="1:7" s="72" customFormat="1" ht="30" x14ac:dyDescent="0.25">
      <c r="A942" s="106" t="s">
        <v>155</v>
      </c>
      <c r="B942" s="94" t="s">
        <v>557</v>
      </c>
      <c r="C942" s="81">
        <v>36.96</v>
      </c>
      <c r="D942" s="82" t="s">
        <v>19</v>
      </c>
      <c r="E942" s="83"/>
      <c r="F942" s="8">
        <f t="shared" si="32"/>
        <v>0</v>
      </c>
      <c r="G942" s="2"/>
    </row>
    <row r="943" spans="1:7" s="72" customFormat="1" ht="30" x14ac:dyDescent="0.25">
      <c r="A943" s="106" t="s">
        <v>620</v>
      </c>
      <c r="B943" s="94" t="s">
        <v>558</v>
      </c>
      <c r="C943" s="81">
        <v>42.38</v>
      </c>
      <c r="D943" s="82" t="s">
        <v>19</v>
      </c>
      <c r="E943" s="83"/>
      <c r="F943" s="8">
        <f t="shared" si="32"/>
        <v>0</v>
      </c>
      <c r="G943" s="2"/>
    </row>
    <row r="944" spans="1:7" s="72" customFormat="1" ht="30" x14ac:dyDescent="0.25">
      <c r="A944" s="106" t="s">
        <v>159</v>
      </c>
      <c r="B944" s="94" t="s">
        <v>559</v>
      </c>
      <c r="C944" s="81">
        <v>37.270000000000003</v>
      </c>
      <c r="D944" s="82" t="s">
        <v>19</v>
      </c>
      <c r="E944" s="83"/>
      <c r="F944" s="8">
        <f t="shared" si="32"/>
        <v>0</v>
      </c>
      <c r="G944" s="2"/>
    </row>
    <row r="945" spans="1:7" s="72" customFormat="1" ht="30" x14ac:dyDescent="0.25">
      <c r="A945" s="106" t="s">
        <v>161</v>
      </c>
      <c r="B945" s="94" t="s">
        <v>560</v>
      </c>
      <c r="C945" s="81">
        <v>20.72</v>
      </c>
      <c r="D945" s="82" t="s">
        <v>19</v>
      </c>
      <c r="E945" s="83"/>
      <c r="F945" s="8">
        <f t="shared" si="32"/>
        <v>0</v>
      </c>
      <c r="G945" s="2"/>
    </row>
    <row r="946" spans="1:7" s="72" customFormat="1" ht="30" x14ac:dyDescent="0.25">
      <c r="A946" s="106" t="s">
        <v>163</v>
      </c>
      <c r="B946" s="94" t="s">
        <v>561</v>
      </c>
      <c r="C946" s="81">
        <v>10.46</v>
      </c>
      <c r="D946" s="82" t="s">
        <v>19</v>
      </c>
      <c r="E946" s="83"/>
      <c r="F946" s="8">
        <f t="shared" si="32"/>
        <v>0</v>
      </c>
      <c r="G946" s="2"/>
    </row>
    <row r="947" spans="1:7" s="72" customFormat="1" ht="30" x14ac:dyDescent="0.25">
      <c r="A947" s="106" t="s">
        <v>165</v>
      </c>
      <c r="B947" s="94" t="s">
        <v>621</v>
      </c>
      <c r="C947" s="81">
        <v>19.059999999999999</v>
      </c>
      <c r="D947" s="82" t="s">
        <v>19</v>
      </c>
      <c r="E947" s="83"/>
      <c r="F947" s="8">
        <f t="shared" si="32"/>
        <v>0</v>
      </c>
      <c r="G947" s="2"/>
    </row>
    <row r="948" spans="1:7" s="72" customFormat="1" x14ac:dyDescent="0.25">
      <c r="A948" s="106" t="s">
        <v>167</v>
      </c>
      <c r="B948" s="3" t="s">
        <v>438</v>
      </c>
      <c r="C948" s="81">
        <v>52.17</v>
      </c>
      <c r="D948" s="82" t="s">
        <v>19</v>
      </c>
      <c r="E948" s="83"/>
      <c r="F948" s="8">
        <f t="shared" si="32"/>
        <v>0</v>
      </c>
      <c r="G948" s="2"/>
    </row>
    <row r="949" spans="1:7" s="72" customFormat="1" x14ac:dyDescent="0.25">
      <c r="A949" s="106" t="s">
        <v>170</v>
      </c>
      <c r="B949" s="3" t="s">
        <v>439</v>
      </c>
      <c r="C949" s="81">
        <v>30.94</v>
      </c>
      <c r="D949" s="82" t="s">
        <v>19</v>
      </c>
      <c r="E949" s="83"/>
      <c r="F949" s="8">
        <f t="shared" si="32"/>
        <v>0</v>
      </c>
      <c r="G949" s="2"/>
    </row>
    <row r="950" spans="1:7" s="72" customFormat="1" ht="30" x14ac:dyDescent="0.25">
      <c r="A950" s="106" t="s">
        <v>172</v>
      </c>
      <c r="B950" s="94" t="s">
        <v>622</v>
      </c>
      <c r="C950" s="81">
        <v>2</v>
      </c>
      <c r="D950" s="82" t="s">
        <v>16</v>
      </c>
      <c r="E950" s="83"/>
      <c r="F950" s="8">
        <f t="shared" si="32"/>
        <v>0</v>
      </c>
      <c r="G950" s="2"/>
    </row>
    <row r="951" spans="1:7" s="72" customFormat="1" ht="30" x14ac:dyDescent="0.25">
      <c r="A951" s="37" t="s">
        <v>174</v>
      </c>
      <c r="B951" s="94" t="s">
        <v>623</v>
      </c>
      <c r="C951" s="81">
        <v>1</v>
      </c>
      <c r="D951" s="82" t="s">
        <v>16</v>
      </c>
      <c r="E951" s="83"/>
      <c r="F951" s="8">
        <f t="shared" si="32"/>
        <v>0</v>
      </c>
      <c r="G951" s="2"/>
    </row>
    <row r="952" spans="1:7" s="72" customFormat="1" ht="30" x14ac:dyDescent="0.25">
      <c r="A952" s="37" t="s">
        <v>176</v>
      </c>
      <c r="B952" s="94" t="s">
        <v>624</v>
      </c>
      <c r="C952" s="81">
        <v>1</v>
      </c>
      <c r="D952" s="82" t="s">
        <v>16</v>
      </c>
      <c r="E952" s="83"/>
      <c r="F952" s="8">
        <f t="shared" si="32"/>
        <v>0</v>
      </c>
      <c r="G952" s="2"/>
    </row>
    <row r="953" spans="1:7" x14ac:dyDescent="0.25">
      <c r="A953" s="37" t="s">
        <v>178</v>
      </c>
      <c r="B953" s="3" t="s">
        <v>425</v>
      </c>
      <c r="C953" s="81">
        <v>1</v>
      </c>
      <c r="D953" s="82" t="s">
        <v>16</v>
      </c>
      <c r="F953" s="8">
        <f t="shared" si="32"/>
        <v>0</v>
      </c>
    </row>
    <row r="954" spans="1:7" x14ac:dyDescent="0.25">
      <c r="A954" s="37" t="s">
        <v>180</v>
      </c>
      <c r="B954" s="3" t="s">
        <v>426</v>
      </c>
      <c r="C954" s="81">
        <v>13</v>
      </c>
      <c r="D954" s="82" t="s">
        <v>16</v>
      </c>
      <c r="F954" s="8">
        <f t="shared" si="32"/>
        <v>0</v>
      </c>
    </row>
    <row r="955" spans="1:7" x14ac:dyDescent="0.25">
      <c r="A955" s="37" t="s">
        <v>182</v>
      </c>
      <c r="B955" s="3" t="s">
        <v>427</v>
      </c>
      <c r="C955" s="81">
        <v>2</v>
      </c>
      <c r="D955" s="82" t="s">
        <v>16</v>
      </c>
      <c r="F955" s="8">
        <f t="shared" si="32"/>
        <v>0</v>
      </c>
    </row>
    <row r="956" spans="1:7" x14ac:dyDescent="0.25">
      <c r="A956" s="37" t="s">
        <v>444</v>
      </c>
      <c r="B956" s="3" t="s">
        <v>625</v>
      </c>
      <c r="C956" s="81">
        <v>1</v>
      </c>
      <c r="D956" s="82" t="s">
        <v>16</v>
      </c>
      <c r="F956" s="8">
        <f t="shared" si="32"/>
        <v>0</v>
      </c>
    </row>
    <row r="957" spans="1:7" x14ac:dyDescent="0.25">
      <c r="A957" s="37" t="s">
        <v>446</v>
      </c>
      <c r="B957" s="3" t="s">
        <v>626</v>
      </c>
      <c r="C957" s="81">
        <v>1</v>
      </c>
      <c r="D957" s="82" t="s">
        <v>16</v>
      </c>
      <c r="F957" s="8">
        <f t="shared" si="32"/>
        <v>0</v>
      </c>
    </row>
    <row r="958" spans="1:7" ht="30" x14ac:dyDescent="0.25">
      <c r="A958" s="37" t="s">
        <v>447</v>
      </c>
      <c r="B958" s="94" t="s">
        <v>627</v>
      </c>
      <c r="C958" s="81">
        <v>1</v>
      </c>
      <c r="D958" s="82" t="s">
        <v>16</v>
      </c>
      <c r="F958" s="8">
        <f t="shared" si="32"/>
        <v>0</v>
      </c>
    </row>
    <row r="959" spans="1:7" ht="30" x14ac:dyDescent="0.25">
      <c r="A959" s="37" t="s">
        <v>448</v>
      </c>
      <c r="B959" s="94" t="s">
        <v>628</v>
      </c>
      <c r="C959" s="81">
        <v>2</v>
      </c>
      <c r="D959" s="82" t="s">
        <v>16</v>
      </c>
      <c r="F959" s="8">
        <f t="shared" si="32"/>
        <v>0</v>
      </c>
    </row>
    <row r="960" spans="1:7" ht="30" x14ac:dyDescent="0.25">
      <c r="A960" s="37" t="s">
        <v>450</v>
      </c>
      <c r="B960" s="94" t="s">
        <v>629</v>
      </c>
      <c r="C960" s="81">
        <v>1</v>
      </c>
      <c r="D960" s="82" t="s">
        <v>16</v>
      </c>
      <c r="F960" s="8">
        <f t="shared" si="32"/>
        <v>0</v>
      </c>
    </row>
    <row r="961" spans="1:7" ht="30" x14ac:dyDescent="0.25">
      <c r="A961" s="37" t="s">
        <v>452</v>
      </c>
      <c r="B961" s="94" t="s">
        <v>630</v>
      </c>
      <c r="C961" s="81">
        <v>1</v>
      </c>
      <c r="D961" s="82" t="s">
        <v>16</v>
      </c>
      <c r="F961" s="8">
        <f t="shared" si="32"/>
        <v>0</v>
      </c>
    </row>
    <row r="962" spans="1:7" ht="30" x14ac:dyDescent="0.25">
      <c r="A962" s="37" t="s">
        <v>455</v>
      </c>
      <c r="B962" s="94" t="s">
        <v>631</v>
      </c>
      <c r="C962" s="81">
        <v>4</v>
      </c>
      <c r="D962" s="82" t="s">
        <v>16</v>
      </c>
      <c r="F962" s="8">
        <f t="shared" si="32"/>
        <v>0</v>
      </c>
    </row>
    <row r="963" spans="1:7" x14ac:dyDescent="0.25">
      <c r="A963" s="37" t="s">
        <v>632</v>
      </c>
      <c r="B963" s="140" t="s">
        <v>570</v>
      </c>
      <c r="C963" s="11">
        <v>11</v>
      </c>
      <c r="D963" s="82" t="s">
        <v>16</v>
      </c>
      <c r="E963" s="13"/>
      <c r="F963" s="8">
        <f t="shared" si="32"/>
        <v>0</v>
      </c>
      <c r="G963" s="15"/>
    </row>
    <row r="964" spans="1:7" x14ac:dyDescent="0.25">
      <c r="A964" s="37" t="s">
        <v>633</v>
      </c>
      <c r="B964" s="140" t="s">
        <v>571</v>
      </c>
      <c r="C964" s="11">
        <v>1</v>
      </c>
      <c r="D964" s="82" t="s">
        <v>16</v>
      </c>
      <c r="E964" s="13"/>
      <c r="F964" s="8">
        <f t="shared" si="32"/>
        <v>0</v>
      </c>
      <c r="G964" s="39"/>
    </row>
    <row r="965" spans="1:7" x14ac:dyDescent="0.25">
      <c r="A965" s="37" t="s">
        <v>634</v>
      </c>
      <c r="B965" s="94" t="s">
        <v>573</v>
      </c>
      <c r="C965" s="11">
        <v>1</v>
      </c>
      <c r="D965" s="82" t="s">
        <v>454</v>
      </c>
      <c r="E965" s="13"/>
      <c r="F965" s="8">
        <f t="shared" si="32"/>
        <v>0</v>
      </c>
    </row>
    <row r="966" spans="1:7" x14ac:dyDescent="0.25">
      <c r="A966" s="37" t="s">
        <v>635</v>
      </c>
      <c r="B966" s="10" t="s">
        <v>574</v>
      </c>
      <c r="C966" s="11">
        <v>1</v>
      </c>
      <c r="D966" s="12" t="s">
        <v>454</v>
      </c>
      <c r="E966" s="13"/>
      <c r="F966" s="8">
        <f t="shared" si="32"/>
        <v>0</v>
      </c>
      <c r="G966" s="15">
        <f>SUM(F916:F966)</f>
        <v>0</v>
      </c>
    </row>
    <row r="967" spans="1:7" x14ac:dyDescent="0.25">
      <c r="B967" s="10"/>
      <c r="C967" s="11"/>
      <c r="D967" s="12"/>
      <c r="E967" s="13"/>
      <c r="F967" s="14"/>
      <c r="G967" s="15"/>
    </row>
    <row r="968" spans="1:7" x14ac:dyDescent="0.25">
      <c r="A968" s="98" t="s">
        <v>245</v>
      </c>
      <c r="B968" s="84" t="s">
        <v>236</v>
      </c>
      <c r="C968" s="11"/>
      <c r="D968" s="12"/>
      <c r="E968" s="13"/>
      <c r="F968" s="14"/>
      <c r="G968" s="15"/>
    </row>
    <row r="969" spans="1:7" x14ac:dyDescent="0.25">
      <c r="A969" s="106" t="s">
        <v>14</v>
      </c>
      <c r="B969" s="10" t="s">
        <v>237</v>
      </c>
      <c r="C969" s="11">
        <f>SUM(C970:C970)+C878</f>
        <v>1529.0700000000002</v>
      </c>
      <c r="D969" s="12" t="s">
        <v>26</v>
      </c>
      <c r="E969" s="13"/>
      <c r="F969" s="8">
        <f>ROUND(C969*E969,2)</f>
        <v>0</v>
      </c>
      <c r="G969" s="39"/>
    </row>
    <row r="970" spans="1:7" x14ac:dyDescent="0.25">
      <c r="A970" s="106" t="s">
        <v>17</v>
      </c>
      <c r="B970" s="10" t="s">
        <v>238</v>
      </c>
      <c r="C970" s="81">
        <v>1524.44</v>
      </c>
      <c r="D970" s="12" t="s">
        <v>26</v>
      </c>
      <c r="E970" s="13"/>
      <c r="F970" s="8">
        <f>ROUND(C970*E970,2)</f>
        <v>0</v>
      </c>
      <c r="G970" s="2">
        <f>SUM(F969:F970)</f>
        <v>0</v>
      </c>
    </row>
    <row r="971" spans="1:7" x14ac:dyDescent="0.25">
      <c r="A971" s="106"/>
      <c r="B971" s="10"/>
      <c r="D971" s="12"/>
      <c r="E971" s="13"/>
      <c r="F971" s="14"/>
    </row>
    <row r="972" spans="1:7" x14ac:dyDescent="0.25">
      <c r="A972" s="98" t="s">
        <v>252</v>
      </c>
      <c r="B972" s="142" t="s">
        <v>240</v>
      </c>
    </row>
    <row r="973" spans="1:7" x14ac:dyDescent="0.25">
      <c r="A973" s="37" t="s">
        <v>14</v>
      </c>
      <c r="B973" s="3" t="s">
        <v>464</v>
      </c>
      <c r="C973" s="81">
        <v>3.46</v>
      </c>
      <c r="D973" s="82" t="s">
        <v>26</v>
      </c>
      <c r="F973" s="8">
        <f>ROUND(C973*E973,2)</f>
        <v>0</v>
      </c>
      <c r="G973" s="39"/>
    </row>
    <row r="974" spans="1:7" ht="30" x14ac:dyDescent="0.25">
      <c r="A974" s="27" t="s">
        <v>17</v>
      </c>
      <c r="B974" s="94" t="s">
        <v>244</v>
      </c>
      <c r="C974" s="81">
        <v>307.72000000000003</v>
      </c>
      <c r="D974" s="82" t="s">
        <v>19</v>
      </c>
      <c r="F974" s="8">
        <f>ROUND(C974*E974,2)</f>
        <v>0</v>
      </c>
      <c r="G974" s="39"/>
    </row>
    <row r="975" spans="1:7" ht="30" x14ac:dyDescent="0.25">
      <c r="A975" s="27" t="s">
        <v>20</v>
      </c>
      <c r="B975" s="94" t="s">
        <v>636</v>
      </c>
      <c r="C975" s="81">
        <v>10.1</v>
      </c>
      <c r="D975" s="82" t="s">
        <v>19</v>
      </c>
      <c r="F975" s="8">
        <f>ROUND(C975*E975,2)</f>
        <v>0</v>
      </c>
      <c r="G975" s="2">
        <f>SUM(F972:F975)</f>
        <v>0</v>
      </c>
    </row>
    <row r="976" spans="1:7" x14ac:dyDescent="0.25">
      <c r="A976" s="7"/>
      <c r="F976" s="85"/>
    </row>
    <row r="977" spans="1:7" s="72" customFormat="1" x14ac:dyDescent="0.25">
      <c r="A977" s="107" t="s">
        <v>403</v>
      </c>
      <c r="B977" s="108" t="s">
        <v>246</v>
      </c>
      <c r="C977" s="109"/>
      <c r="D977" s="110"/>
      <c r="E977" s="111"/>
      <c r="F977" s="109"/>
      <c r="G977" s="112"/>
    </row>
    <row r="978" spans="1:7" s="72" customFormat="1" x14ac:dyDescent="0.25">
      <c r="A978" s="113" t="s">
        <v>14</v>
      </c>
      <c r="B978" s="94" t="s">
        <v>247</v>
      </c>
      <c r="C978" s="109">
        <v>5</v>
      </c>
      <c r="D978" s="110" t="s">
        <v>16</v>
      </c>
      <c r="E978" s="111"/>
      <c r="F978" s="109">
        <f t="shared" ref="F978:F985" si="33">C978*E978</f>
        <v>0</v>
      </c>
      <c r="G978" s="114"/>
    </row>
    <row r="979" spans="1:7" s="72" customFormat="1" x14ac:dyDescent="0.25">
      <c r="A979" s="113" t="s">
        <v>17</v>
      </c>
      <c r="B979" s="94" t="s">
        <v>248</v>
      </c>
      <c r="C979" s="109">
        <v>3</v>
      </c>
      <c r="D979" s="110" t="s">
        <v>16</v>
      </c>
      <c r="E979" s="111"/>
      <c r="F979" s="109">
        <f t="shared" si="33"/>
        <v>0</v>
      </c>
      <c r="G979" s="114"/>
    </row>
    <row r="980" spans="1:7" s="72" customFormat="1" ht="15" customHeight="1" x14ac:dyDescent="0.25">
      <c r="A980" s="113" t="s">
        <v>20</v>
      </c>
      <c r="B980" s="94" t="s">
        <v>249</v>
      </c>
      <c r="C980" s="109">
        <v>38</v>
      </c>
      <c r="D980" s="110" t="s">
        <v>16</v>
      </c>
      <c r="E980" s="111"/>
      <c r="F980" s="109">
        <f t="shared" si="33"/>
        <v>0</v>
      </c>
      <c r="G980" s="112"/>
    </row>
    <row r="981" spans="1:7" x14ac:dyDescent="0.25">
      <c r="A981" s="113" t="s">
        <v>22</v>
      </c>
      <c r="B981" s="94" t="s">
        <v>250</v>
      </c>
      <c r="C981" s="109">
        <v>5</v>
      </c>
      <c r="D981" s="110" t="s">
        <v>16</v>
      </c>
      <c r="E981" s="111"/>
      <c r="F981" s="109">
        <f t="shared" si="33"/>
        <v>0</v>
      </c>
      <c r="G981" s="114"/>
    </row>
    <row r="982" spans="1:7" x14ac:dyDescent="0.25">
      <c r="A982" s="113" t="s">
        <v>24</v>
      </c>
      <c r="B982" s="94" t="s">
        <v>472</v>
      </c>
      <c r="C982" s="109">
        <v>2</v>
      </c>
      <c r="D982" s="110" t="s">
        <v>16</v>
      </c>
      <c r="E982" s="111"/>
      <c r="F982" s="109">
        <f t="shared" si="33"/>
        <v>0</v>
      </c>
      <c r="G982" s="114"/>
    </row>
    <row r="983" spans="1:7" x14ac:dyDescent="0.25">
      <c r="A983" s="113" t="s">
        <v>27</v>
      </c>
      <c r="B983" s="94" t="s">
        <v>473</v>
      </c>
      <c r="C983" s="109">
        <v>1</v>
      </c>
      <c r="D983" s="110" t="s">
        <v>16</v>
      </c>
      <c r="E983" s="111"/>
      <c r="F983" s="109">
        <f t="shared" si="33"/>
        <v>0</v>
      </c>
      <c r="G983" s="114"/>
    </row>
    <row r="984" spans="1:7" x14ac:dyDescent="0.25">
      <c r="A984" s="113" t="s">
        <v>30</v>
      </c>
      <c r="B984" s="94" t="s">
        <v>475</v>
      </c>
      <c r="C984" s="109">
        <v>2</v>
      </c>
      <c r="D984" s="110" t="s">
        <v>16</v>
      </c>
      <c r="E984" s="111"/>
      <c r="F984" s="109">
        <f t="shared" si="33"/>
        <v>0</v>
      </c>
      <c r="G984" s="114"/>
    </row>
    <row r="985" spans="1:7" s="72" customFormat="1" ht="15" customHeight="1" x14ac:dyDescent="0.25">
      <c r="A985" s="113" t="s">
        <v>32</v>
      </c>
      <c r="B985" s="94" t="s">
        <v>251</v>
      </c>
      <c r="C985" s="109">
        <v>1</v>
      </c>
      <c r="D985" s="110" t="s">
        <v>16</v>
      </c>
      <c r="E985" s="111"/>
      <c r="F985" s="109">
        <f t="shared" si="33"/>
        <v>0</v>
      </c>
      <c r="G985" s="114">
        <f>SUM(F978:F985)</f>
        <v>0</v>
      </c>
    </row>
    <row r="986" spans="1:7" s="72" customFormat="1" x14ac:dyDescent="0.25">
      <c r="A986" s="113"/>
      <c r="B986" s="94"/>
      <c r="C986" s="109"/>
      <c r="D986" s="110"/>
      <c r="E986" s="111"/>
      <c r="F986" s="109"/>
      <c r="G986" s="114"/>
    </row>
    <row r="987" spans="1:7" x14ac:dyDescent="0.25">
      <c r="B987" s="392" t="s">
        <v>637</v>
      </c>
      <c r="C987" s="392"/>
      <c r="D987" s="392"/>
      <c r="E987" s="392"/>
      <c r="F987" s="1" t="s">
        <v>88</v>
      </c>
      <c r="G987" s="2">
        <f>SUM(G803:G975)</f>
        <v>0</v>
      </c>
    </row>
    <row r="988" spans="1:7" x14ac:dyDescent="0.25">
      <c r="B988" s="74"/>
      <c r="C988" s="75"/>
      <c r="D988" s="76"/>
      <c r="E988" s="77"/>
      <c r="F988" s="1"/>
    </row>
    <row r="989" spans="1:7" x14ac:dyDescent="0.25">
      <c r="A989" s="79" t="s">
        <v>638</v>
      </c>
      <c r="B989" s="80" t="s">
        <v>639</v>
      </c>
    </row>
    <row r="990" spans="1:7" x14ac:dyDescent="0.25">
      <c r="B990" s="80"/>
    </row>
    <row r="991" spans="1:7" x14ac:dyDescent="0.25">
      <c r="B991" s="143" t="s">
        <v>640</v>
      </c>
      <c r="D991" s="92"/>
      <c r="E991" s="3"/>
      <c r="F991" s="93"/>
      <c r="G991" s="39"/>
    </row>
    <row r="992" spans="1:7" x14ac:dyDescent="0.25">
      <c r="B992" s="3"/>
      <c r="D992" s="92"/>
      <c r="E992" s="3"/>
      <c r="F992" s="93"/>
      <c r="G992" s="39"/>
    </row>
    <row r="993" spans="1:7" s="78" customFormat="1" x14ac:dyDescent="0.25">
      <c r="A993" s="128" t="s">
        <v>113</v>
      </c>
      <c r="B993" s="80" t="s">
        <v>114</v>
      </c>
      <c r="C993" s="4"/>
      <c r="D993" s="5"/>
      <c r="E993" s="6"/>
      <c r="F993" s="1"/>
      <c r="G993" s="15"/>
    </row>
    <row r="994" spans="1:7" s="78" customFormat="1" x14ac:dyDescent="0.25">
      <c r="A994" s="129" t="s">
        <v>14</v>
      </c>
      <c r="B994" s="91" t="s">
        <v>503</v>
      </c>
      <c r="C994" s="81">
        <v>1</v>
      </c>
      <c r="D994" s="12" t="s">
        <v>469</v>
      </c>
      <c r="E994" s="11"/>
      <c r="F994" s="8">
        <f>ROUND(C994*E994,2)</f>
        <v>0</v>
      </c>
      <c r="G994" s="15">
        <f>SUM(F994:F994)</f>
        <v>0</v>
      </c>
    </row>
    <row r="995" spans="1:7" s="78" customFormat="1" x14ac:dyDescent="0.25">
      <c r="A995" s="129"/>
      <c r="B995" s="91"/>
      <c r="C995" s="81"/>
      <c r="D995" s="12"/>
      <c r="E995" s="11"/>
      <c r="F995" s="14"/>
      <c r="G995" s="15"/>
    </row>
    <row r="996" spans="1:7" x14ac:dyDescent="0.25">
      <c r="A996" s="23" t="s">
        <v>504</v>
      </c>
      <c r="B996" s="143" t="s">
        <v>123</v>
      </c>
      <c r="D996" s="92"/>
      <c r="E996" s="81"/>
      <c r="F996" s="39"/>
      <c r="G996" s="39"/>
    </row>
    <row r="997" spans="1:7" x14ac:dyDescent="0.25">
      <c r="A997" s="100" t="s">
        <v>14</v>
      </c>
      <c r="B997" s="11" t="s">
        <v>641</v>
      </c>
      <c r="C997" s="12">
        <v>0.08</v>
      </c>
      <c r="D997" s="144" t="s">
        <v>29</v>
      </c>
      <c r="E997" s="32"/>
      <c r="F997" s="39">
        <f>ROUND(C997*E997,2)</f>
        <v>0</v>
      </c>
      <c r="G997" s="145"/>
    </row>
    <row r="998" spans="1:7" x14ac:dyDescent="0.25">
      <c r="A998" s="100" t="s">
        <v>17</v>
      </c>
      <c r="B998" s="11" t="s">
        <v>642</v>
      </c>
      <c r="C998" s="12">
        <v>1.74</v>
      </c>
      <c r="D998" s="144" t="s">
        <v>29</v>
      </c>
      <c r="E998" s="32"/>
      <c r="F998" s="39">
        <f>ROUND(C998*E998,2)</f>
        <v>0</v>
      </c>
      <c r="G998" s="2">
        <f>SUM(F997:F998)</f>
        <v>0</v>
      </c>
    </row>
    <row r="999" spans="1:7" x14ac:dyDescent="0.25">
      <c r="A999" s="100"/>
      <c r="B999" s="11"/>
      <c r="C999" s="12"/>
      <c r="D999" s="144"/>
      <c r="E999" s="32"/>
      <c r="F999" s="39"/>
      <c r="G999" s="145"/>
    </row>
    <row r="1000" spans="1:7" x14ac:dyDescent="0.25">
      <c r="A1000" s="23" t="s">
        <v>122</v>
      </c>
      <c r="B1000" s="143" t="s">
        <v>643</v>
      </c>
      <c r="D1000" s="92"/>
      <c r="E1000" s="81"/>
      <c r="G1000" s="39"/>
    </row>
    <row r="1001" spans="1:7" ht="30" x14ac:dyDescent="0.25">
      <c r="A1001" s="100" t="s">
        <v>14</v>
      </c>
      <c r="B1001" s="146" t="s">
        <v>644</v>
      </c>
      <c r="C1001" s="12">
        <v>24.73</v>
      </c>
      <c r="D1001" s="144" t="s">
        <v>26</v>
      </c>
      <c r="E1001" s="32"/>
      <c r="F1001" s="39">
        <f>ROUND(C1001*E1001,2)</f>
        <v>0</v>
      </c>
      <c r="G1001" s="2">
        <f>SUM(F1001)</f>
        <v>0</v>
      </c>
    </row>
    <row r="1002" spans="1:7" x14ac:dyDescent="0.25">
      <c r="B1002" s="3"/>
      <c r="D1002" s="92"/>
      <c r="E1002" s="81"/>
      <c r="G1002" s="39"/>
    </row>
    <row r="1003" spans="1:7" s="149" customFormat="1" x14ac:dyDescent="0.25">
      <c r="A1003" s="128" t="s">
        <v>186</v>
      </c>
      <c r="B1003" s="147" t="s">
        <v>191</v>
      </c>
      <c r="C1003" s="81"/>
      <c r="D1003" s="148"/>
      <c r="E1003" s="11"/>
      <c r="F1003" s="8"/>
      <c r="G1003" s="1"/>
    </row>
    <row r="1004" spans="1:7" s="149" customFormat="1" x14ac:dyDescent="0.25">
      <c r="A1004" s="27" t="s">
        <v>14</v>
      </c>
      <c r="B1004" s="87" t="s">
        <v>645</v>
      </c>
      <c r="C1004" s="81">
        <v>24.73</v>
      </c>
      <c r="D1004" s="150" t="s">
        <v>26</v>
      </c>
      <c r="E1004" s="11"/>
      <c r="F1004" s="8">
        <f>ROUND(C1004*E1004,2)</f>
        <v>0</v>
      </c>
      <c r="G1004" s="1"/>
    </row>
    <row r="1005" spans="1:7" s="78" customFormat="1" x14ac:dyDescent="0.25">
      <c r="A1005" s="27" t="s">
        <v>17</v>
      </c>
      <c r="B1005" s="87" t="s">
        <v>646</v>
      </c>
      <c r="C1005" s="81">
        <v>24.73</v>
      </c>
      <c r="D1005" s="150" t="s">
        <v>26</v>
      </c>
      <c r="E1005" s="81"/>
      <c r="F1005" s="8">
        <f>ROUND(C1005*E1005,2)</f>
        <v>0</v>
      </c>
      <c r="G1005" s="34"/>
    </row>
    <row r="1006" spans="1:7" s="78" customFormat="1" ht="30" customHeight="1" x14ac:dyDescent="0.25">
      <c r="A1006" s="27" t="s">
        <v>20</v>
      </c>
      <c r="B1006" s="87" t="s">
        <v>647</v>
      </c>
      <c r="C1006" s="81">
        <v>16.22</v>
      </c>
      <c r="D1006" s="150" t="s">
        <v>26</v>
      </c>
      <c r="E1006" s="81"/>
      <c r="F1006" s="8">
        <f>ROUND(C1006*E1006,2)</f>
        <v>0</v>
      </c>
      <c r="G1006" s="34"/>
    </row>
    <row r="1007" spans="1:7" s="78" customFormat="1" x14ac:dyDescent="0.25">
      <c r="A1007" s="27" t="s">
        <v>22</v>
      </c>
      <c r="B1007" s="87" t="s">
        <v>194</v>
      </c>
      <c r="C1007" s="81">
        <f>C1006</f>
        <v>16.22</v>
      </c>
      <c r="D1007" s="150" t="s">
        <v>26</v>
      </c>
      <c r="E1007" s="81"/>
      <c r="F1007" s="8">
        <f>ROUND(C1007*E1007,2)</f>
        <v>0</v>
      </c>
      <c r="G1007" s="34"/>
    </row>
    <row r="1008" spans="1:7" s="78" customFormat="1" x14ac:dyDescent="0.25">
      <c r="A1008" s="27" t="s">
        <v>24</v>
      </c>
      <c r="B1008" s="87" t="s">
        <v>195</v>
      </c>
      <c r="C1008" s="81">
        <v>6</v>
      </c>
      <c r="D1008" s="150" t="s">
        <v>19</v>
      </c>
      <c r="E1008" s="81"/>
      <c r="F1008" s="8">
        <f>ROUND(C1008*E1008,2)</f>
        <v>0</v>
      </c>
      <c r="G1008" s="34">
        <f>SUM(F1004:F1008)</f>
        <v>0</v>
      </c>
    </row>
    <row r="1009" spans="1:7" x14ac:dyDescent="0.25">
      <c r="B1009" s="3"/>
      <c r="D1009" s="92"/>
      <c r="E1009" s="81"/>
      <c r="G1009" s="39"/>
    </row>
    <row r="1010" spans="1:7" s="78" customFormat="1" x14ac:dyDescent="0.25">
      <c r="A1010" s="128" t="s">
        <v>190</v>
      </c>
      <c r="B1010" s="147" t="s">
        <v>648</v>
      </c>
      <c r="C1010" s="81"/>
      <c r="D1010" s="150"/>
      <c r="E1010" s="81"/>
      <c r="F1010" s="8"/>
      <c r="G1010" s="34"/>
    </row>
    <row r="1011" spans="1:7" s="78" customFormat="1" ht="15.75" x14ac:dyDescent="0.25">
      <c r="A1011" s="27" t="s">
        <v>14</v>
      </c>
      <c r="B1011" s="151" t="s">
        <v>649</v>
      </c>
      <c r="C1011" s="81">
        <v>5.79</v>
      </c>
      <c r="D1011" s="150" t="s">
        <v>26</v>
      </c>
      <c r="E1011" s="81"/>
      <c r="F1011" s="8">
        <f>ROUND(C1011*E1011,2)</f>
        <v>0</v>
      </c>
      <c r="G1011" s="34">
        <f>SUM(F1011)</f>
        <v>0</v>
      </c>
    </row>
    <row r="1012" spans="1:7" s="78" customFormat="1" x14ac:dyDescent="0.25">
      <c r="A1012" s="27"/>
      <c r="C1012" s="81"/>
      <c r="D1012" s="150"/>
      <c r="E1012" s="81"/>
      <c r="F1012" s="8"/>
      <c r="G1012" s="34"/>
    </row>
    <row r="1013" spans="1:7" s="155" customFormat="1" x14ac:dyDescent="0.25">
      <c r="A1013" s="128" t="s">
        <v>196</v>
      </c>
      <c r="B1013" s="147" t="s">
        <v>650</v>
      </c>
      <c r="C1013" s="81"/>
      <c r="D1013" s="150"/>
      <c r="E1013" s="152"/>
      <c r="F1013" s="8"/>
      <c r="G1013" s="153"/>
    </row>
    <row r="1014" spans="1:7" s="155" customFormat="1" x14ac:dyDescent="0.25">
      <c r="A1014" s="27" t="s">
        <v>14</v>
      </c>
      <c r="B1014" s="87" t="s">
        <v>651</v>
      </c>
      <c r="C1014" s="81">
        <v>14.47</v>
      </c>
      <c r="D1014" s="150" t="s">
        <v>26</v>
      </c>
      <c r="E1014" s="152"/>
      <c r="F1014" s="8">
        <f>ROUND(C1014*E1014,2)</f>
        <v>0</v>
      </c>
      <c r="G1014" s="153"/>
    </row>
    <row r="1015" spans="1:7" s="155" customFormat="1" x14ac:dyDescent="0.25">
      <c r="A1015" s="27" t="s">
        <v>17</v>
      </c>
      <c r="B1015" s="87" t="s">
        <v>652</v>
      </c>
      <c r="C1015" s="81">
        <v>15.22</v>
      </c>
      <c r="D1015" s="150" t="s">
        <v>19</v>
      </c>
      <c r="E1015" s="152"/>
      <c r="F1015" s="8">
        <f>ROUND(C1015*E1015,2)</f>
        <v>0</v>
      </c>
      <c r="G1015" s="153"/>
    </row>
    <row r="1016" spans="1:7" s="155" customFormat="1" ht="30" x14ac:dyDescent="0.25">
      <c r="A1016" s="27" t="s">
        <v>20</v>
      </c>
      <c r="B1016" s="374" t="s">
        <v>1491</v>
      </c>
      <c r="C1016" s="81">
        <f>C1014+(C1015*0.4)</f>
        <v>20.558</v>
      </c>
      <c r="D1016" s="150" t="s">
        <v>26</v>
      </c>
      <c r="E1016" s="152"/>
      <c r="F1016" s="8">
        <f>ROUND(C1016*E1016,2)</f>
        <v>0</v>
      </c>
      <c r="G1016" s="153"/>
    </row>
    <row r="1017" spans="1:7" s="155" customFormat="1" ht="30" x14ac:dyDescent="0.25">
      <c r="A1017" s="27" t="s">
        <v>22</v>
      </c>
      <c r="B1017" s="87" t="s">
        <v>653</v>
      </c>
      <c r="C1017" s="81">
        <v>15</v>
      </c>
      <c r="D1017" s="150" t="s">
        <v>19</v>
      </c>
      <c r="E1017" s="152"/>
      <c r="F1017" s="8">
        <f>ROUND(C1017*E1017,2)</f>
        <v>0</v>
      </c>
      <c r="G1017" s="34">
        <f>SUM(F1014:F1017)</f>
        <v>0</v>
      </c>
    </row>
    <row r="1018" spans="1:7" s="155" customFormat="1" x14ac:dyDescent="0.25">
      <c r="A1018" s="27"/>
      <c r="B1018" s="87"/>
      <c r="C1018" s="81"/>
      <c r="D1018" s="150"/>
      <c r="E1018" s="152"/>
      <c r="F1018" s="8"/>
      <c r="G1018" s="153"/>
    </row>
    <row r="1019" spans="1:7" x14ac:dyDescent="0.25">
      <c r="A1019" s="128" t="s">
        <v>206</v>
      </c>
      <c r="B1019" s="74" t="s">
        <v>211</v>
      </c>
      <c r="D1019" s="92"/>
      <c r="E1019" s="3"/>
      <c r="G1019" s="39"/>
    </row>
    <row r="1020" spans="1:7" ht="46.5" customHeight="1" x14ac:dyDescent="0.25">
      <c r="A1020" s="27" t="s">
        <v>14</v>
      </c>
      <c r="B1020" s="127" t="s">
        <v>654</v>
      </c>
      <c r="C1020" s="81">
        <v>1</v>
      </c>
      <c r="D1020" s="156" t="s">
        <v>16</v>
      </c>
      <c r="E1020" s="152"/>
      <c r="F1020" s="8">
        <f>ROUND(C1020*E1020,2)</f>
        <v>0</v>
      </c>
      <c r="G1020" s="34">
        <f>SUM(F1020)</f>
        <v>0</v>
      </c>
    </row>
    <row r="1021" spans="1:7" x14ac:dyDescent="0.25">
      <c r="B1021" s="3"/>
      <c r="D1021" s="92"/>
      <c r="E1021" s="3"/>
      <c r="G1021" s="39"/>
    </row>
    <row r="1022" spans="1:7" s="155" customFormat="1" x14ac:dyDescent="0.25">
      <c r="A1022" s="128" t="s">
        <v>210</v>
      </c>
      <c r="B1022" s="74" t="s">
        <v>236</v>
      </c>
      <c r="C1022" s="81"/>
      <c r="D1022" s="154"/>
      <c r="E1022" s="152"/>
      <c r="F1022" s="8"/>
      <c r="G1022" s="34"/>
    </row>
    <row r="1023" spans="1:7" s="155" customFormat="1" x14ac:dyDescent="0.25">
      <c r="A1023" s="27" t="s">
        <v>14</v>
      </c>
      <c r="B1023" s="94" t="s">
        <v>655</v>
      </c>
      <c r="C1023" s="81">
        <f>C1024</f>
        <v>40.950000000000003</v>
      </c>
      <c r="D1023" s="154" t="s">
        <v>26</v>
      </c>
      <c r="E1023" s="152"/>
      <c r="F1023" s="8">
        <f>ROUND(C1023*E1023,2)</f>
        <v>0</v>
      </c>
      <c r="G1023" s="34"/>
    </row>
    <row r="1024" spans="1:7" s="155" customFormat="1" x14ac:dyDescent="0.25">
      <c r="A1024" s="27" t="s">
        <v>17</v>
      </c>
      <c r="B1024" s="94" t="s">
        <v>656</v>
      </c>
      <c r="C1024" s="81">
        <f>C1005+C1006</f>
        <v>40.950000000000003</v>
      </c>
      <c r="D1024" s="154" t="s">
        <v>26</v>
      </c>
      <c r="E1024" s="152"/>
      <c r="F1024" s="8">
        <f>ROUND(C1024*E1024,2)</f>
        <v>0</v>
      </c>
      <c r="G1024" s="34">
        <f>SUM(F1023:F1024)</f>
        <v>0</v>
      </c>
    </row>
    <row r="1025" spans="1:7" s="155" customFormat="1" x14ac:dyDescent="0.25">
      <c r="A1025" s="27"/>
      <c r="B1025" s="94"/>
      <c r="C1025" s="81"/>
      <c r="D1025" s="154"/>
      <c r="E1025" s="152"/>
      <c r="F1025" s="85"/>
      <c r="G1025" s="34"/>
    </row>
    <row r="1026" spans="1:7" x14ac:dyDescent="0.25">
      <c r="B1026" s="392" t="s">
        <v>657</v>
      </c>
      <c r="C1026" s="392"/>
      <c r="D1026" s="392"/>
      <c r="E1026" s="392"/>
      <c r="F1026" s="1" t="s">
        <v>88</v>
      </c>
      <c r="G1026" s="2">
        <f>SUM(G994:G1024)</f>
        <v>0</v>
      </c>
    </row>
    <row r="1027" spans="1:7" x14ac:dyDescent="0.25">
      <c r="B1027" s="143" t="s">
        <v>658</v>
      </c>
      <c r="D1027" s="92"/>
      <c r="E1027" s="3"/>
      <c r="F1027" s="93"/>
      <c r="G1027" s="39"/>
    </row>
    <row r="1028" spans="1:7" x14ac:dyDescent="0.25">
      <c r="B1028" s="3"/>
      <c r="D1028" s="92"/>
      <c r="E1028" s="3"/>
      <c r="F1028" s="93"/>
      <c r="G1028" s="39"/>
    </row>
    <row r="1029" spans="1:7" s="78" customFormat="1" x14ac:dyDescent="0.25">
      <c r="A1029" s="128" t="s">
        <v>113</v>
      </c>
      <c r="B1029" s="80" t="s">
        <v>114</v>
      </c>
      <c r="C1029" s="4"/>
      <c r="D1029" s="5"/>
      <c r="E1029" s="6"/>
      <c r="F1029" s="1"/>
      <c r="G1029" s="15"/>
    </row>
    <row r="1030" spans="1:7" s="78" customFormat="1" x14ac:dyDescent="0.25">
      <c r="A1030" s="129" t="s">
        <v>14</v>
      </c>
      <c r="B1030" s="91" t="s">
        <v>503</v>
      </c>
      <c r="C1030" s="81">
        <v>1</v>
      </c>
      <c r="D1030" s="12" t="s">
        <v>469</v>
      </c>
      <c r="E1030" s="13"/>
      <c r="F1030" s="8">
        <f>ROUND(C1030*E1030,2)</f>
        <v>0</v>
      </c>
      <c r="G1030" s="15">
        <f>SUM(F1030:F1030)</f>
        <v>0</v>
      </c>
    </row>
    <row r="1031" spans="1:7" s="78" customFormat="1" x14ac:dyDescent="0.25">
      <c r="A1031" s="129"/>
      <c r="B1031" s="91"/>
      <c r="C1031" s="81"/>
      <c r="D1031" s="12"/>
      <c r="E1031" s="13"/>
      <c r="F1031" s="14"/>
      <c r="G1031" s="15"/>
    </row>
    <row r="1032" spans="1:7" x14ac:dyDescent="0.25">
      <c r="A1032" s="23" t="s">
        <v>504</v>
      </c>
      <c r="B1032" s="143" t="s">
        <v>123</v>
      </c>
      <c r="D1032" s="92"/>
      <c r="E1032" s="3"/>
      <c r="F1032" s="93"/>
      <c r="G1032" s="39"/>
    </row>
    <row r="1033" spans="1:7" x14ac:dyDescent="0.25">
      <c r="A1033" s="27" t="s">
        <v>14</v>
      </c>
      <c r="B1033" s="35" t="s">
        <v>659</v>
      </c>
      <c r="C1033" s="81">
        <v>0.26</v>
      </c>
      <c r="D1033" s="30" t="s">
        <v>29</v>
      </c>
      <c r="E1033" s="81"/>
      <c r="F1033" s="39">
        <f>ROUND(C1033*E1033,2)</f>
        <v>0</v>
      </c>
      <c r="G1033" s="39"/>
    </row>
    <row r="1034" spans="1:7" x14ac:dyDescent="0.25">
      <c r="A1034" s="27" t="s">
        <v>17</v>
      </c>
      <c r="B1034" s="35" t="s">
        <v>660</v>
      </c>
      <c r="C1034" s="81">
        <v>0.11</v>
      </c>
      <c r="D1034" s="30" t="s">
        <v>29</v>
      </c>
      <c r="E1034" s="81"/>
      <c r="F1034" s="39">
        <f>ROUND(C1034*E1034,2)</f>
        <v>0</v>
      </c>
      <c r="G1034" s="39"/>
    </row>
    <row r="1035" spans="1:7" x14ac:dyDescent="0.25">
      <c r="A1035" s="27" t="s">
        <v>20</v>
      </c>
      <c r="B1035" s="35" t="s">
        <v>661</v>
      </c>
      <c r="C1035" s="81">
        <v>0.2</v>
      </c>
      <c r="D1035" s="30" t="s">
        <v>29</v>
      </c>
      <c r="E1035" s="81"/>
      <c r="F1035" s="39">
        <f>ROUND(C1035*E1035,2)</f>
        <v>0</v>
      </c>
      <c r="G1035" s="39"/>
    </row>
    <row r="1036" spans="1:7" x14ac:dyDescent="0.25">
      <c r="A1036" s="27" t="s">
        <v>22</v>
      </c>
      <c r="B1036" s="35" t="s">
        <v>662</v>
      </c>
      <c r="C1036" s="81">
        <v>2.57</v>
      </c>
      <c r="D1036" s="92" t="s">
        <v>29</v>
      </c>
      <c r="E1036" s="81"/>
      <c r="F1036" s="39">
        <f>ROUND(C1036*E1036,2)</f>
        <v>0</v>
      </c>
      <c r="G1036" s="15">
        <f>SUM(F1033:F1036)</f>
        <v>0</v>
      </c>
    </row>
    <row r="1037" spans="1:7" x14ac:dyDescent="0.25">
      <c r="A1037" s="100"/>
      <c r="B1037" s="11"/>
      <c r="C1037" s="12"/>
      <c r="D1037" s="144"/>
      <c r="E1037" s="32"/>
      <c r="F1037" s="39"/>
      <c r="G1037" s="145"/>
    </row>
    <row r="1038" spans="1:7" x14ac:dyDescent="0.25">
      <c r="A1038" s="23" t="s">
        <v>122</v>
      </c>
      <c r="B1038" s="143" t="s">
        <v>643</v>
      </c>
      <c r="D1038" s="92"/>
      <c r="E1038" s="81"/>
      <c r="F1038" s="85"/>
      <c r="G1038" s="39"/>
    </row>
    <row r="1039" spans="1:7" ht="30" x14ac:dyDescent="0.25">
      <c r="A1039" s="100" t="s">
        <v>14</v>
      </c>
      <c r="B1039" s="146" t="s">
        <v>663</v>
      </c>
      <c r="C1039" s="12">
        <v>44.39</v>
      </c>
      <c r="D1039" s="144" t="s">
        <v>26</v>
      </c>
      <c r="E1039" s="32"/>
      <c r="F1039" s="39">
        <f>ROUND(C1039*E1039,2)</f>
        <v>0</v>
      </c>
      <c r="G1039" s="2">
        <f>SUM(F1039)</f>
        <v>0</v>
      </c>
    </row>
    <row r="1040" spans="1:7" x14ac:dyDescent="0.25">
      <c r="B1040" s="3"/>
      <c r="D1040" s="92"/>
      <c r="E1040" s="3"/>
      <c r="F1040" s="85"/>
      <c r="G1040" s="39"/>
    </row>
    <row r="1041" spans="1:7" s="149" customFormat="1" x14ac:dyDescent="0.25">
      <c r="A1041" s="128" t="s">
        <v>186</v>
      </c>
      <c r="B1041" s="147" t="s">
        <v>191</v>
      </c>
      <c r="C1041" s="81"/>
      <c r="D1041" s="148"/>
      <c r="E1041" s="157"/>
      <c r="F1041" s="85"/>
      <c r="G1041" s="1"/>
    </row>
    <row r="1042" spans="1:7" s="149" customFormat="1" x14ac:dyDescent="0.25">
      <c r="A1042" s="27" t="s">
        <v>14</v>
      </c>
      <c r="B1042" s="87" t="s">
        <v>645</v>
      </c>
      <c r="C1042" s="81">
        <v>44.39</v>
      </c>
      <c r="D1042" s="150" t="s">
        <v>26</v>
      </c>
      <c r="E1042" s="11"/>
      <c r="F1042" s="8">
        <f>ROUND(C1042*E1042,2)</f>
        <v>0</v>
      </c>
      <c r="G1042" s="1"/>
    </row>
    <row r="1043" spans="1:7" s="78" customFormat="1" x14ac:dyDescent="0.25">
      <c r="A1043" s="27" t="s">
        <v>17</v>
      </c>
      <c r="B1043" s="87" t="s">
        <v>646</v>
      </c>
      <c r="C1043" s="81">
        <v>44.39</v>
      </c>
      <c r="D1043" s="150" t="s">
        <v>26</v>
      </c>
      <c r="E1043" s="81"/>
      <c r="F1043" s="8">
        <f>ROUND(C1043*E1043,2)</f>
        <v>0</v>
      </c>
      <c r="G1043" s="34"/>
    </row>
    <row r="1044" spans="1:7" s="78" customFormat="1" ht="30.75" customHeight="1" x14ac:dyDescent="0.25">
      <c r="A1044" s="27" t="s">
        <v>20</v>
      </c>
      <c r="B1044" s="87" t="s">
        <v>647</v>
      </c>
      <c r="C1044" s="81">
        <v>25.07</v>
      </c>
      <c r="D1044" s="150" t="s">
        <v>26</v>
      </c>
      <c r="E1044" s="81"/>
      <c r="F1044" s="8">
        <f>ROUND(C1044*E1044,2)</f>
        <v>0</v>
      </c>
      <c r="G1044" s="34"/>
    </row>
    <row r="1045" spans="1:7" s="78" customFormat="1" x14ac:dyDescent="0.25">
      <c r="A1045" s="27" t="s">
        <v>22</v>
      </c>
      <c r="B1045" s="87" t="s">
        <v>194</v>
      </c>
      <c r="C1045" s="81">
        <v>25.07</v>
      </c>
      <c r="D1045" s="150" t="s">
        <v>26</v>
      </c>
      <c r="E1045" s="81"/>
      <c r="F1045" s="8">
        <f>ROUND(C1045*E1045,2)</f>
        <v>0</v>
      </c>
      <c r="G1045" s="34"/>
    </row>
    <row r="1046" spans="1:7" s="78" customFormat="1" x14ac:dyDescent="0.25">
      <c r="A1046" s="27" t="s">
        <v>24</v>
      </c>
      <c r="B1046" s="87" t="s">
        <v>195</v>
      </c>
      <c r="C1046" s="81">
        <v>6</v>
      </c>
      <c r="D1046" s="150" t="s">
        <v>19</v>
      </c>
      <c r="E1046" s="81"/>
      <c r="F1046" s="8">
        <f>ROUND(C1046*E1046,2)</f>
        <v>0</v>
      </c>
      <c r="G1046" s="34">
        <f>SUM(F1042:F1046)</f>
        <v>0</v>
      </c>
    </row>
    <row r="1047" spans="1:7" x14ac:dyDescent="0.25">
      <c r="B1047" s="3"/>
      <c r="D1047" s="92"/>
      <c r="E1047" s="3"/>
      <c r="F1047" s="85"/>
      <c r="G1047" s="39"/>
    </row>
    <row r="1048" spans="1:7" s="78" customFormat="1" x14ac:dyDescent="0.25">
      <c r="A1048" s="128" t="s">
        <v>190</v>
      </c>
      <c r="B1048" s="147" t="s">
        <v>648</v>
      </c>
      <c r="C1048" s="81"/>
      <c r="D1048" s="150"/>
      <c r="F1048" s="85"/>
      <c r="G1048" s="34"/>
    </row>
    <row r="1049" spans="1:7" s="78" customFormat="1" ht="15.75" x14ac:dyDescent="0.25">
      <c r="A1049" s="27" t="s">
        <v>14</v>
      </c>
      <c r="B1049" s="151" t="s">
        <v>649</v>
      </c>
      <c r="C1049" s="81">
        <v>6.74</v>
      </c>
      <c r="D1049" s="150" t="s">
        <v>26</v>
      </c>
      <c r="E1049" s="81"/>
      <c r="F1049" s="8">
        <f>ROUND(C1049*E1049,2)</f>
        <v>0</v>
      </c>
      <c r="G1049" s="34">
        <f>SUM(F1049)</f>
        <v>0</v>
      </c>
    </row>
    <row r="1050" spans="1:7" s="78" customFormat="1" x14ac:dyDescent="0.25">
      <c r="A1050" s="27"/>
      <c r="C1050" s="81"/>
      <c r="D1050" s="150"/>
      <c r="E1050" s="81"/>
      <c r="F1050" s="8"/>
      <c r="G1050" s="34"/>
    </row>
    <row r="1051" spans="1:7" s="155" customFormat="1" x14ac:dyDescent="0.25">
      <c r="A1051" s="128" t="s">
        <v>196</v>
      </c>
      <c r="B1051" s="147" t="s">
        <v>650</v>
      </c>
      <c r="C1051" s="81"/>
      <c r="D1051" s="150"/>
      <c r="E1051" s="81"/>
      <c r="F1051" s="8"/>
      <c r="G1051" s="153"/>
    </row>
    <row r="1052" spans="1:7" s="155" customFormat="1" x14ac:dyDescent="0.25">
      <c r="A1052" s="27" t="s">
        <v>14</v>
      </c>
      <c r="B1052" s="87" t="s">
        <v>651</v>
      </c>
      <c r="C1052" s="81">
        <v>20.420000000000002</v>
      </c>
      <c r="D1052" s="150" t="s">
        <v>26</v>
      </c>
      <c r="E1052" s="81"/>
      <c r="F1052" s="8">
        <f>ROUND(C1052*E1052,2)</f>
        <v>0</v>
      </c>
      <c r="G1052" s="153"/>
    </row>
    <row r="1053" spans="1:7" s="155" customFormat="1" x14ac:dyDescent="0.25">
      <c r="A1053" s="27" t="s">
        <v>17</v>
      </c>
      <c r="B1053" s="87" t="s">
        <v>652</v>
      </c>
      <c r="C1053" s="81">
        <v>17.600000000000001</v>
      </c>
      <c r="D1053" s="150" t="s">
        <v>19</v>
      </c>
      <c r="E1053" s="81"/>
      <c r="F1053" s="8">
        <f>ROUND(C1053*E1053,2)</f>
        <v>0</v>
      </c>
      <c r="G1053" s="153"/>
    </row>
    <row r="1054" spans="1:7" s="155" customFormat="1" ht="30" x14ac:dyDescent="0.25">
      <c r="A1054" s="27" t="s">
        <v>20</v>
      </c>
      <c r="B1054" s="374" t="s">
        <v>1496</v>
      </c>
      <c r="C1054" s="81">
        <v>27.46</v>
      </c>
      <c r="D1054" s="150" t="s">
        <v>26</v>
      </c>
      <c r="E1054" s="81"/>
      <c r="F1054" s="8">
        <f>ROUND(C1054*E1054,2)</f>
        <v>0</v>
      </c>
      <c r="G1054" s="153"/>
    </row>
    <row r="1055" spans="1:7" s="155" customFormat="1" ht="30" x14ac:dyDescent="0.25">
      <c r="A1055" s="27" t="s">
        <v>22</v>
      </c>
      <c r="B1055" s="87" t="s">
        <v>664</v>
      </c>
      <c r="C1055" s="81">
        <v>17.600000000000001</v>
      </c>
      <c r="D1055" s="150" t="s">
        <v>19</v>
      </c>
      <c r="E1055" s="81"/>
      <c r="F1055" s="8">
        <f>ROUND(C1055*E1055,2)</f>
        <v>0</v>
      </c>
      <c r="G1055" s="34">
        <f>SUM(F1052:F1055)</f>
        <v>0</v>
      </c>
    </row>
    <row r="1056" spans="1:7" s="155" customFormat="1" x14ac:dyDescent="0.25">
      <c r="A1056" s="27"/>
      <c r="B1056" s="87"/>
      <c r="C1056" s="81"/>
      <c r="D1056" s="150"/>
      <c r="E1056" s="81"/>
      <c r="F1056" s="8"/>
      <c r="G1056" s="153"/>
    </row>
    <row r="1057" spans="1:7" x14ac:dyDescent="0.25">
      <c r="A1057" s="128" t="s">
        <v>206</v>
      </c>
      <c r="B1057" s="74" t="s">
        <v>211</v>
      </c>
      <c r="D1057" s="92"/>
      <c r="E1057" s="81"/>
      <c r="G1057" s="39"/>
    </row>
    <row r="1058" spans="1:7" ht="45" x14ac:dyDescent="0.25">
      <c r="A1058" s="139" t="s">
        <v>14</v>
      </c>
      <c r="B1058" s="87" t="s">
        <v>665</v>
      </c>
      <c r="C1058" s="81">
        <v>1</v>
      </c>
      <c r="D1058" s="156" t="s">
        <v>16</v>
      </c>
      <c r="E1058" s="81"/>
      <c r="F1058" s="8">
        <f>ROUND(C1058*E1058,2)</f>
        <v>0</v>
      </c>
      <c r="G1058" s="34">
        <f>SUM(F1058)</f>
        <v>0</v>
      </c>
    </row>
    <row r="1059" spans="1:7" x14ac:dyDescent="0.25">
      <c r="B1059" s="3"/>
      <c r="D1059" s="92"/>
      <c r="E1059" s="81"/>
      <c r="G1059" s="39"/>
    </row>
    <row r="1060" spans="1:7" s="155" customFormat="1" x14ac:dyDescent="0.25">
      <c r="A1060" s="128" t="s">
        <v>210</v>
      </c>
      <c r="B1060" s="74" t="s">
        <v>236</v>
      </c>
      <c r="C1060" s="81"/>
      <c r="D1060" s="154"/>
      <c r="E1060" s="81"/>
      <c r="F1060" s="8"/>
      <c r="G1060" s="34"/>
    </row>
    <row r="1061" spans="1:7" s="155" customFormat="1" x14ac:dyDescent="0.25">
      <c r="A1061" s="27" t="s">
        <v>14</v>
      </c>
      <c r="B1061" s="94" t="s">
        <v>655</v>
      </c>
      <c r="C1061" s="81">
        <v>69.460000000000008</v>
      </c>
      <c r="D1061" s="154" t="s">
        <v>26</v>
      </c>
      <c r="E1061" s="81"/>
      <c r="F1061" s="8">
        <f>ROUND(C1061*E1061,2)</f>
        <v>0</v>
      </c>
      <c r="G1061" s="34"/>
    </row>
    <row r="1062" spans="1:7" s="155" customFormat="1" x14ac:dyDescent="0.25">
      <c r="A1062" s="27" t="s">
        <v>17</v>
      </c>
      <c r="B1062" s="94" t="s">
        <v>656</v>
      </c>
      <c r="C1062" s="81">
        <v>69.460000000000008</v>
      </c>
      <c r="D1062" s="154" t="s">
        <v>26</v>
      </c>
      <c r="E1062" s="81"/>
      <c r="F1062" s="8">
        <f>ROUND(C1062*E1062,2)</f>
        <v>0</v>
      </c>
      <c r="G1062" s="34">
        <f>SUM(F1061:F1062)</f>
        <v>0</v>
      </c>
    </row>
    <row r="1063" spans="1:7" s="155" customFormat="1" x14ac:dyDescent="0.25">
      <c r="A1063" s="27"/>
      <c r="B1063" s="94"/>
      <c r="C1063" s="81"/>
      <c r="D1063" s="154"/>
      <c r="E1063" s="152"/>
      <c r="F1063" s="85"/>
      <c r="G1063" s="34"/>
    </row>
    <row r="1064" spans="1:7" x14ac:dyDescent="0.25">
      <c r="A1064" s="128" t="s">
        <v>215</v>
      </c>
      <c r="B1064" s="74" t="s">
        <v>240</v>
      </c>
      <c r="D1064" s="92"/>
      <c r="E1064" s="3"/>
      <c r="F1064" s="85"/>
      <c r="G1064" s="39"/>
    </row>
    <row r="1065" spans="1:7" x14ac:dyDescent="0.25">
      <c r="A1065" s="158" t="s">
        <v>14</v>
      </c>
      <c r="B1065" s="87" t="s">
        <v>666</v>
      </c>
      <c r="C1065" s="81">
        <v>10.71</v>
      </c>
      <c r="D1065" s="154" t="s">
        <v>19</v>
      </c>
      <c r="E1065" s="81"/>
      <c r="F1065" s="8">
        <f>ROUND(C1065*E1065,2)</f>
        <v>0</v>
      </c>
      <c r="G1065" s="34">
        <f>SUM(F1065:F1065)</f>
        <v>0</v>
      </c>
    </row>
    <row r="1066" spans="1:7" x14ac:dyDescent="0.25">
      <c r="B1066" s="3"/>
      <c r="D1066" s="92"/>
      <c r="E1066" s="3"/>
      <c r="F1066" s="93"/>
      <c r="G1066" s="39"/>
    </row>
    <row r="1067" spans="1:7" x14ac:dyDescent="0.25">
      <c r="B1067" s="392" t="s">
        <v>667</v>
      </c>
      <c r="C1067" s="392"/>
      <c r="D1067" s="392"/>
      <c r="E1067" s="392"/>
      <c r="F1067" s="1" t="s">
        <v>88</v>
      </c>
      <c r="G1067" s="2">
        <f>SUM(G1030:G1065)</f>
        <v>0</v>
      </c>
    </row>
    <row r="1068" spans="1:7" x14ac:dyDescent="0.25">
      <c r="B1068" s="86"/>
      <c r="F1068" s="85"/>
    </row>
    <row r="1069" spans="1:7" x14ac:dyDescent="0.25">
      <c r="B1069" s="143" t="s">
        <v>668</v>
      </c>
      <c r="D1069" s="92"/>
      <c r="E1069" s="3"/>
      <c r="F1069" s="93"/>
      <c r="G1069" s="39"/>
    </row>
    <row r="1070" spans="1:7" x14ac:dyDescent="0.25">
      <c r="B1070" s="3"/>
      <c r="D1070" s="92"/>
      <c r="E1070" s="3"/>
      <c r="F1070" s="93"/>
      <c r="G1070" s="39"/>
    </row>
    <row r="1071" spans="1:7" s="78" customFormat="1" x14ac:dyDescent="0.25">
      <c r="A1071" s="128" t="s">
        <v>113</v>
      </c>
      <c r="B1071" s="80" t="s">
        <v>114</v>
      </c>
      <c r="C1071" s="4"/>
      <c r="D1071" s="5"/>
      <c r="E1071" s="6"/>
      <c r="F1071" s="1"/>
      <c r="G1071" s="15"/>
    </row>
    <row r="1072" spans="1:7" s="78" customFormat="1" x14ac:dyDescent="0.25">
      <c r="A1072" s="129" t="s">
        <v>14</v>
      </c>
      <c r="B1072" s="91" t="s">
        <v>503</v>
      </c>
      <c r="C1072" s="81">
        <v>1</v>
      </c>
      <c r="D1072" s="12" t="s">
        <v>469</v>
      </c>
      <c r="E1072" s="13"/>
      <c r="F1072" s="85">
        <f>ROUND(C1072*E1072,2)</f>
        <v>0</v>
      </c>
      <c r="G1072" s="15">
        <f>SUM(F1072:F1072)</f>
        <v>0</v>
      </c>
    </row>
    <row r="1073" spans="1:7" x14ac:dyDescent="0.25">
      <c r="A1073" s="23" t="s">
        <v>504</v>
      </c>
      <c r="B1073" s="143" t="s">
        <v>123</v>
      </c>
      <c r="D1073" s="92"/>
      <c r="E1073" s="81"/>
      <c r="F1073" s="93"/>
      <c r="G1073" s="39"/>
    </row>
    <row r="1074" spans="1:7" x14ac:dyDescent="0.25">
      <c r="A1074" s="27" t="s">
        <v>14</v>
      </c>
      <c r="B1074" s="35" t="s">
        <v>669</v>
      </c>
      <c r="C1074" s="81">
        <v>0.81</v>
      </c>
      <c r="D1074" s="30" t="s">
        <v>29</v>
      </c>
      <c r="E1074" s="81"/>
      <c r="F1074" s="39">
        <f>ROUND(C1074*E1074,2)</f>
        <v>0</v>
      </c>
      <c r="G1074" s="39"/>
    </row>
    <row r="1075" spans="1:7" x14ac:dyDescent="0.25">
      <c r="A1075" s="27" t="s">
        <v>17</v>
      </c>
      <c r="B1075" s="35" t="s">
        <v>670</v>
      </c>
      <c r="C1075" s="81">
        <v>0.33</v>
      </c>
      <c r="D1075" s="30" t="s">
        <v>29</v>
      </c>
      <c r="E1075" s="81"/>
      <c r="F1075" s="39">
        <f>ROUND(C1075*E1075,2)</f>
        <v>0</v>
      </c>
      <c r="G1075" s="39"/>
    </row>
    <row r="1076" spans="1:7" x14ac:dyDescent="0.25">
      <c r="A1076" s="27" t="s">
        <v>20</v>
      </c>
      <c r="B1076" s="35" t="s">
        <v>671</v>
      </c>
      <c r="C1076" s="81">
        <v>0.33</v>
      </c>
      <c r="D1076" s="30" t="s">
        <v>29</v>
      </c>
      <c r="E1076" s="81"/>
      <c r="F1076" s="39">
        <f>ROUND(C1076*E1076,2)</f>
        <v>0</v>
      </c>
      <c r="G1076" s="39"/>
    </row>
    <row r="1077" spans="1:7" x14ac:dyDescent="0.25">
      <c r="A1077" s="27" t="s">
        <v>22</v>
      </c>
      <c r="B1077" s="35" t="s">
        <v>662</v>
      </c>
      <c r="C1077" s="81">
        <v>3.01</v>
      </c>
      <c r="D1077" s="92" t="s">
        <v>29</v>
      </c>
      <c r="E1077" s="81"/>
      <c r="F1077" s="39">
        <f>ROUND(C1077*E1077,2)</f>
        <v>0</v>
      </c>
      <c r="G1077" s="15">
        <f>SUM(F1074:F1077)</f>
        <v>0</v>
      </c>
    </row>
    <row r="1078" spans="1:7" x14ac:dyDescent="0.25">
      <c r="A1078" s="100"/>
      <c r="B1078" s="11"/>
      <c r="C1078" s="12"/>
      <c r="D1078" s="144"/>
      <c r="E1078" s="32"/>
      <c r="F1078" s="39"/>
      <c r="G1078" s="145"/>
    </row>
    <row r="1079" spans="1:7" x14ac:dyDescent="0.25">
      <c r="A1079" s="23" t="s">
        <v>122</v>
      </c>
      <c r="B1079" s="143" t="s">
        <v>643</v>
      </c>
      <c r="D1079" s="92"/>
      <c r="E1079" s="81"/>
      <c r="F1079" s="85"/>
      <c r="G1079" s="39"/>
    </row>
    <row r="1080" spans="1:7" ht="30" x14ac:dyDescent="0.25">
      <c r="A1080" s="100" t="s">
        <v>14</v>
      </c>
      <c r="B1080" s="159" t="s">
        <v>663</v>
      </c>
      <c r="C1080" s="12">
        <v>50.78</v>
      </c>
      <c r="D1080" s="144" t="s">
        <v>26</v>
      </c>
      <c r="E1080" s="32"/>
      <c r="F1080" s="39">
        <f>ROUND(C1080*E1080,2)</f>
        <v>0</v>
      </c>
      <c r="G1080" s="2">
        <f>SUM(F1080)</f>
        <v>0</v>
      </c>
    </row>
    <row r="1081" spans="1:7" x14ac:dyDescent="0.25">
      <c r="B1081" s="3"/>
      <c r="D1081" s="92"/>
      <c r="E1081" s="81"/>
      <c r="F1081" s="85"/>
      <c r="G1081" s="39"/>
    </row>
    <row r="1082" spans="1:7" s="149" customFormat="1" x14ac:dyDescent="0.25">
      <c r="A1082" s="128" t="s">
        <v>186</v>
      </c>
      <c r="B1082" s="147" t="s">
        <v>191</v>
      </c>
      <c r="C1082" s="81"/>
      <c r="D1082" s="148"/>
      <c r="E1082" s="11"/>
      <c r="F1082" s="85"/>
      <c r="G1082" s="1"/>
    </row>
    <row r="1083" spans="1:7" s="149" customFormat="1" x14ac:dyDescent="0.25">
      <c r="A1083" s="27" t="s">
        <v>14</v>
      </c>
      <c r="B1083" s="87" t="s">
        <v>645</v>
      </c>
      <c r="C1083" s="81">
        <v>50.78</v>
      </c>
      <c r="D1083" s="150" t="s">
        <v>26</v>
      </c>
      <c r="E1083" s="11"/>
      <c r="F1083" s="8">
        <f>ROUND(C1083*E1083,2)</f>
        <v>0</v>
      </c>
      <c r="G1083" s="1"/>
    </row>
    <row r="1084" spans="1:7" s="78" customFormat="1" x14ac:dyDescent="0.25">
      <c r="A1084" s="27" t="s">
        <v>17</v>
      </c>
      <c r="B1084" s="87" t="s">
        <v>646</v>
      </c>
      <c r="C1084" s="81">
        <v>50.78</v>
      </c>
      <c r="D1084" s="150" t="s">
        <v>26</v>
      </c>
      <c r="E1084" s="81"/>
      <c r="F1084" s="8">
        <f>ROUND(C1084*E1084,2)</f>
        <v>0</v>
      </c>
      <c r="G1084" s="34"/>
    </row>
    <row r="1085" spans="1:7" s="78" customFormat="1" ht="30" customHeight="1" x14ac:dyDescent="0.25">
      <c r="A1085" s="27" t="s">
        <v>20</v>
      </c>
      <c r="B1085" s="87" t="s">
        <v>647</v>
      </c>
      <c r="C1085" s="81">
        <v>111.07</v>
      </c>
      <c r="D1085" s="150" t="s">
        <v>26</v>
      </c>
      <c r="E1085" s="81"/>
      <c r="F1085" s="8">
        <f>ROUND(C1085*E1085,2)</f>
        <v>0</v>
      </c>
      <c r="G1085" s="34"/>
    </row>
    <row r="1086" spans="1:7" s="78" customFormat="1" x14ac:dyDescent="0.25">
      <c r="A1086" s="27" t="s">
        <v>22</v>
      </c>
      <c r="B1086" s="87" t="s">
        <v>194</v>
      </c>
      <c r="C1086" s="81">
        <v>111.07</v>
      </c>
      <c r="D1086" s="150" t="s">
        <v>26</v>
      </c>
      <c r="E1086" s="81"/>
      <c r="F1086" s="8">
        <f>ROUND(C1086*E1086,2)</f>
        <v>0</v>
      </c>
      <c r="G1086" s="34"/>
    </row>
    <row r="1087" spans="1:7" s="78" customFormat="1" x14ac:dyDescent="0.25">
      <c r="A1087" s="27" t="s">
        <v>24</v>
      </c>
      <c r="B1087" s="87" t="s">
        <v>195</v>
      </c>
      <c r="C1087" s="81">
        <v>171</v>
      </c>
      <c r="D1087" s="150" t="s">
        <v>19</v>
      </c>
      <c r="E1087" s="81"/>
      <c r="F1087" s="8">
        <f>ROUND(C1087*E1087,2)</f>
        <v>0</v>
      </c>
      <c r="G1087" s="34">
        <f>SUM(F1083:F1087)</f>
        <v>0</v>
      </c>
    </row>
    <row r="1088" spans="1:7" x14ac:dyDescent="0.25">
      <c r="B1088" s="3"/>
      <c r="D1088" s="92"/>
      <c r="E1088" s="3"/>
      <c r="G1088" s="39"/>
    </row>
    <row r="1089" spans="1:7" s="78" customFormat="1" x14ac:dyDescent="0.25">
      <c r="A1089" s="128" t="s">
        <v>190</v>
      </c>
      <c r="B1089" s="147" t="s">
        <v>648</v>
      </c>
      <c r="C1089" s="81"/>
      <c r="D1089" s="150"/>
      <c r="F1089" s="8"/>
      <c r="G1089" s="34"/>
    </row>
    <row r="1090" spans="1:7" ht="30" x14ac:dyDescent="0.25">
      <c r="A1090" s="37" t="s">
        <v>14</v>
      </c>
      <c r="B1090" s="86" t="s">
        <v>672</v>
      </c>
      <c r="C1090" s="81">
        <v>10.36</v>
      </c>
      <c r="D1090" s="82" t="s">
        <v>26</v>
      </c>
      <c r="F1090" s="8">
        <f>ROUND(C1090*E1090,2)</f>
        <v>0</v>
      </c>
    </row>
    <row r="1091" spans="1:7" ht="30" x14ac:dyDescent="0.25">
      <c r="A1091" s="37" t="s">
        <v>17</v>
      </c>
      <c r="B1091" s="86" t="s">
        <v>596</v>
      </c>
      <c r="C1091" s="81">
        <v>15.58</v>
      </c>
      <c r="D1091" s="82" t="s">
        <v>19</v>
      </c>
      <c r="F1091" s="8">
        <f>ROUND(C1091*E1091,2)</f>
        <v>0</v>
      </c>
      <c r="G1091" s="2">
        <f>SUM(F1090:F1091)</f>
        <v>0</v>
      </c>
    </row>
    <row r="1092" spans="1:7" s="78" customFormat="1" x14ac:dyDescent="0.25">
      <c r="A1092" s="27"/>
      <c r="C1092" s="81"/>
      <c r="D1092" s="150"/>
      <c r="F1092" s="8"/>
      <c r="G1092" s="34"/>
    </row>
    <row r="1093" spans="1:7" s="155" customFormat="1" x14ac:dyDescent="0.25">
      <c r="A1093" s="128" t="s">
        <v>196</v>
      </c>
      <c r="B1093" s="147" t="s">
        <v>650</v>
      </c>
      <c r="C1093" s="81"/>
      <c r="D1093" s="150"/>
      <c r="E1093" s="152"/>
      <c r="F1093" s="8"/>
      <c r="G1093" s="153"/>
    </row>
    <row r="1094" spans="1:7" s="155" customFormat="1" x14ac:dyDescent="0.25">
      <c r="A1094" s="27" t="s">
        <v>14</v>
      </c>
      <c r="B1094" s="87" t="s">
        <v>651</v>
      </c>
      <c r="C1094" s="81">
        <v>21.25</v>
      </c>
      <c r="D1094" s="150" t="s">
        <v>26</v>
      </c>
      <c r="E1094" s="152"/>
      <c r="F1094" s="8">
        <f>ROUND(C1094*E1094,2)</f>
        <v>0</v>
      </c>
      <c r="G1094" s="153"/>
    </row>
    <row r="1095" spans="1:7" s="155" customFormat="1" x14ac:dyDescent="0.25">
      <c r="A1095" s="27" t="s">
        <v>17</v>
      </c>
      <c r="B1095" s="87" t="s">
        <v>652</v>
      </c>
      <c r="C1095" s="81">
        <v>22.76</v>
      </c>
      <c r="D1095" s="150" t="s">
        <v>19</v>
      </c>
      <c r="E1095" s="152"/>
      <c r="F1095" s="8">
        <f>ROUND(C1095*E1095,2)</f>
        <v>0</v>
      </c>
      <c r="G1095" s="153"/>
    </row>
    <row r="1096" spans="1:7" s="155" customFormat="1" ht="30" x14ac:dyDescent="0.25">
      <c r="A1096" s="27" t="s">
        <v>20</v>
      </c>
      <c r="B1096" s="374" t="s">
        <v>1491</v>
      </c>
      <c r="C1096" s="81">
        <v>30.353999999999999</v>
      </c>
      <c r="D1096" s="150" t="s">
        <v>26</v>
      </c>
      <c r="E1096" s="152"/>
      <c r="F1096" s="8">
        <f>ROUND(C1096*E1096,2)</f>
        <v>0</v>
      </c>
      <c r="G1096" s="153"/>
    </row>
    <row r="1097" spans="1:7" s="155" customFormat="1" ht="30" x14ac:dyDescent="0.25">
      <c r="A1097" s="27" t="s">
        <v>22</v>
      </c>
      <c r="B1097" s="87" t="s">
        <v>664</v>
      </c>
      <c r="C1097" s="81">
        <v>22.76</v>
      </c>
      <c r="D1097" s="150" t="s">
        <v>19</v>
      </c>
      <c r="E1097" s="152"/>
      <c r="F1097" s="8">
        <f>ROUND(C1097*E1097,2)</f>
        <v>0</v>
      </c>
      <c r="G1097" s="34">
        <f>SUM(F1094:F1097)</f>
        <v>0</v>
      </c>
    </row>
    <row r="1098" spans="1:7" s="155" customFormat="1" x14ac:dyDescent="0.25">
      <c r="A1098" s="27"/>
      <c r="B1098" s="87"/>
      <c r="C1098" s="81"/>
      <c r="D1098" s="150"/>
      <c r="E1098" s="152"/>
      <c r="F1098" s="85"/>
      <c r="G1098" s="153"/>
    </row>
    <row r="1099" spans="1:7" x14ac:dyDescent="0.25">
      <c r="A1099" s="128" t="s">
        <v>206</v>
      </c>
      <c r="B1099" s="74" t="s">
        <v>211</v>
      </c>
      <c r="D1099" s="92"/>
      <c r="E1099" s="3"/>
      <c r="F1099" s="85"/>
      <c r="G1099" s="39"/>
    </row>
    <row r="1100" spans="1:7" ht="60" x14ac:dyDescent="0.25">
      <c r="A1100" s="27" t="s">
        <v>14</v>
      </c>
      <c r="B1100" s="87" t="s">
        <v>673</v>
      </c>
      <c r="C1100" s="81">
        <v>1</v>
      </c>
      <c r="D1100" s="156" t="s">
        <v>16</v>
      </c>
      <c r="E1100" s="152"/>
      <c r="F1100" s="8">
        <f>ROUND(C1100*E1100,2)</f>
        <v>0</v>
      </c>
      <c r="G1100" s="34">
        <f>SUM(F1100)</f>
        <v>0</v>
      </c>
    </row>
    <row r="1101" spans="1:7" x14ac:dyDescent="0.25">
      <c r="B1101" s="3"/>
      <c r="D1101" s="92"/>
      <c r="E1101" s="3"/>
      <c r="G1101" s="39"/>
    </row>
    <row r="1102" spans="1:7" s="155" customFormat="1" x14ac:dyDescent="0.25">
      <c r="A1102" s="128" t="s">
        <v>210</v>
      </c>
      <c r="B1102" s="74" t="s">
        <v>236</v>
      </c>
      <c r="C1102" s="81"/>
      <c r="D1102" s="154"/>
      <c r="E1102" s="152"/>
      <c r="F1102" s="8"/>
      <c r="G1102" s="34"/>
    </row>
    <row r="1103" spans="1:7" s="155" customFormat="1" x14ac:dyDescent="0.25">
      <c r="A1103" s="27" t="s">
        <v>14</v>
      </c>
      <c r="B1103" s="94" t="s">
        <v>655</v>
      </c>
      <c r="C1103" s="81">
        <v>161.85</v>
      </c>
      <c r="D1103" s="154" t="s">
        <v>26</v>
      </c>
      <c r="E1103" s="152"/>
      <c r="F1103" s="8">
        <f>ROUND(C1103*E1103,2)</f>
        <v>0</v>
      </c>
      <c r="G1103" s="34"/>
    </row>
    <row r="1104" spans="1:7" s="155" customFormat="1" x14ac:dyDescent="0.25">
      <c r="A1104" s="27" t="s">
        <v>17</v>
      </c>
      <c r="B1104" s="94" t="s">
        <v>656</v>
      </c>
      <c r="C1104" s="81">
        <v>161.85</v>
      </c>
      <c r="D1104" s="154" t="s">
        <v>26</v>
      </c>
      <c r="E1104" s="152"/>
      <c r="F1104" s="8">
        <f>ROUND(C1104*E1104,2)</f>
        <v>0</v>
      </c>
      <c r="G1104" s="34">
        <f>SUM(F1103:F1104)</f>
        <v>0</v>
      </c>
    </row>
    <row r="1105" spans="1:7" s="155" customFormat="1" x14ac:dyDescent="0.25">
      <c r="A1105" s="27"/>
      <c r="B1105" s="94"/>
      <c r="C1105" s="81"/>
      <c r="D1105" s="154"/>
      <c r="E1105" s="152"/>
      <c r="F1105" s="8"/>
      <c r="G1105" s="34"/>
    </row>
    <row r="1106" spans="1:7" x14ac:dyDescent="0.25">
      <c r="B1106" s="392" t="s">
        <v>674</v>
      </c>
      <c r="C1106" s="392"/>
      <c r="D1106" s="392"/>
      <c r="E1106" s="392"/>
      <c r="F1106" s="1" t="s">
        <v>88</v>
      </c>
      <c r="G1106" s="2">
        <f>SUM(G1072:G1104)</f>
        <v>0</v>
      </c>
    </row>
    <row r="1107" spans="1:7" x14ac:dyDescent="0.25">
      <c r="A1107" s="7"/>
      <c r="F1107" s="85"/>
    </row>
    <row r="1108" spans="1:7" x14ac:dyDescent="0.25">
      <c r="B1108" s="392" t="s">
        <v>675</v>
      </c>
      <c r="C1108" s="392"/>
      <c r="D1108" s="392"/>
      <c r="E1108" s="392"/>
      <c r="F1108" s="1" t="s">
        <v>88</v>
      </c>
      <c r="G1108" s="2">
        <f>SUM(G1106+G1067+G1026)</f>
        <v>0</v>
      </c>
    </row>
    <row r="1109" spans="1:7" x14ac:dyDescent="0.25">
      <c r="B1109" s="74"/>
      <c r="C1109" s="75"/>
      <c r="D1109" s="76"/>
      <c r="E1109" s="77"/>
      <c r="F1109" s="1"/>
    </row>
    <row r="1110" spans="1:7" x14ac:dyDescent="0.25">
      <c r="A1110" s="79" t="s">
        <v>676</v>
      </c>
      <c r="B1110" s="74" t="s">
        <v>677</v>
      </c>
      <c r="C1110" s="75"/>
      <c r="D1110" s="76"/>
      <c r="E1110" s="77"/>
      <c r="F1110" s="1"/>
    </row>
    <row r="1111" spans="1:7" ht="30" x14ac:dyDescent="0.25">
      <c r="A1111" s="37" t="s">
        <v>14</v>
      </c>
      <c r="B1111" s="87" t="s">
        <v>678</v>
      </c>
      <c r="C1111" s="101">
        <v>73.040000000000006</v>
      </c>
      <c r="D1111" s="102" t="s">
        <v>26</v>
      </c>
      <c r="E1111" s="103"/>
      <c r="F1111" s="8">
        <f t="shared" ref="F1111:F1116" si="34">ROUND(C1111*E1111,2)</f>
        <v>0</v>
      </c>
    </row>
    <row r="1112" spans="1:7" ht="30" x14ac:dyDescent="0.25">
      <c r="A1112" s="37" t="s">
        <v>17</v>
      </c>
      <c r="B1112" s="87" t="s">
        <v>679</v>
      </c>
      <c r="C1112" s="101">
        <v>30.65</v>
      </c>
      <c r="D1112" s="102" t="s">
        <v>26</v>
      </c>
      <c r="E1112" s="103"/>
      <c r="F1112" s="8">
        <f t="shared" si="34"/>
        <v>0</v>
      </c>
    </row>
    <row r="1113" spans="1:7" x14ac:dyDescent="0.25">
      <c r="A1113" s="37" t="s">
        <v>20</v>
      </c>
      <c r="B1113" s="87" t="s">
        <v>680</v>
      </c>
      <c r="C1113" s="101">
        <v>37.299999999999997</v>
      </c>
      <c r="D1113" s="102" t="s">
        <v>26</v>
      </c>
      <c r="E1113" s="103"/>
      <c r="F1113" s="8">
        <f t="shared" si="34"/>
        <v>0</v>
      </c>
    </row>
    <row r="1114" spans="1:7" ht="30" x14ac:dyDescent="0.25">
      <c r="A1114" s="37" t="s">
        <v>22</v>
      </c>
      <c r="B1114" s="87" t="s">
        <v>681</v>
      </c>
      <c r="C1114" s="101">
        <v>37.299999999999997</v>
      </c>
      <c r="D1114" s="102" t="s">
        <v>26</v>
      </c>
      <c r="E1114" s="103"/>
      <c r="F1114" s="8">
        <f t="shared" si="34"/>
        <v>0</v>
      </c>
    </row>
    <row r="1115" spans="1:7" x14ac:dyDescent="0.25">
      <c r="A1115" s="37" t="s">
        <v>24</v>
      </c>
      <c r="B1115" s="87" t="s">
        <v>682</v>
      </c>
      <c r="C1115" s="101">
        <v>37.299999999999997</v>
      </c>
      <c r="D1115" s="102" t="s">
        <v>26</v>
      </c>
      <c r="E1115" s="103"/>
      <c r="F1115" s="8">
        <f t="shared" si="34"/>
        <v>0</v>
      </c>
    </row>
    <row r="1116" spans="1:7" ht="30" x14ac:dyDescent="0.25">
      <c r="A1116" s="37" t="s">
        <v>27</v>
      </c>
      <c r="B1116" s="374" t="s">
        <v>1499</v>
      </c>
      <c r="C1116" s="81">
        <v>3.85</v>
      </c>
      <c r="D1116" s="82" t="s">
        <v>26</v>
      </c>
      <c r="E1116" s="103"/>
      <c r="F1116" s="8">
        <f t="shared" si="34"/>
        <v>0</v>
      </c>
      <c r="G1116" s="2">
        <f>SUM(F1111:F1116)</f>
        <v>0</v>
      </c>
    </row>
    <row r="1117" spans="1:7" x14ac:dyDescent="0.25">
      <c r="B1117" s="87"/>
      <c r="C1117" s="101"/>
      <c r="D1117" s="102"/>
      <c r="E1117" s="77"/>
      <c r="F1117" s="1"/>
    </row>
    <row r="1118" spans="1:7" x14ac:dyDescent="0.25">
      <c r="B1118" s="392" t="s">
        <v>683</v>
      </c>
      <c r="C1118" s="392"/>
      <c r="D1118" s="392"/>
      <c r="E1118" s="392"/>
      <c r="F1118" s="1" t="s">
        <v>88</v>
      </c>
      <c r="G1118" s="2">
        <f>SUM(G1116+G1076+G1035)</f>
        <v>0</v>
      </c>
    </row>
    <row r="1119" spans="1:7" x14ac:dyDescent="0.25">
      <c r="B1119" s="74"/>
      <c r="C1119" s="75"/>
      <c r="D1119" s="76"/>
      <c r="E1119" s="77"/>
      <c r="F1119" s="1"/>
    </row>
    <row r="1120" spans="1:7" x14ac:dyDescent="0.25">
      <c r="A1120" s="79" t="s">
        <v>684</v>
      </c>
      <c r="B1120" s="80" t="s">
        <v>685</v>
      </c>
    </row>
    <row r="1121" spans="1:7" x14ac:dyDescent="0.25">
      <c r="B1121" s="80"/>
    </row>
    <row r="1122" spans="1:7" x14ac:dyDescent="0.25">
      <c r="A1122" s="79" t="s">
        <v>113</v>
      </c>
      <c r="B1122" s="74" t="s">
        <v>686</v>
      </c>
      <c r="C1122" s="75"/>
      <c r="D1122" s="76"/>
      <c r="E1122" s="77"/>
      <c r="F1122" s="1"/>
    </row>
    <row r="1123" spans="1:7" s="94" customFormat="1" ht="46.5" customHeight="1" x14ac:dyDescent="0.25">
      <c r="A1123" s="100" t="s">
        <v>14</v>
      </c>
      <c r="B1123" s="127" t="s">
        <v>687</v>
      </c>
      <c r="C1123" s="101">
        <v>264.60000000000002</v>
      </c>
      <c r="D1123" s="102" t="s">
        <v>26</v>
      </c>
      <c r="E1123" s="101"/>
      <c r="F1123" s="8">
        <f>ROUND(C1123*E1123,2)</f>
        <v>0</v>
      </c>
      <c r="G1123" s="133"/>
    </row>
    <row r="1124" spans="1:7" s="94" customFormat="1" ht="46.5" customHeight="1" x14ac:dyDescent="0.25">
      <c r="A1124" s="100" t="s">
        <v>17</v>
      </c>
      <c r="B1124" s="127" t="s">
        <v>688</v>
      </c>
      <c r="C1124" s="101">
        <v>68.78</v>
      </c>
      <c r="D1124" s="102" t="s">
        <v>26</v>
      </c>
      <c r="E1124" s="101"/>
      <c r="F1124" s="8">
        <f>ROUND(C1124*E1124,2)</f>
        <v>0</v>
      </c>
      <c r="G1124" s="133"/>
    </row>
    <row r="1125" spans="1:7" x14ac:dyDescent="0.25">
      <c r="A1125" s="37" t="s">
        <v>20</v>
      </c>
      <c r="B1125" s="87" t="s">
        <v>689</v>
      </c>
      <c r="C1125" s="101">
        <v>68.78</v>
      </c>
      <c r="D1125" s="102" t="s">
        <v>26</v>
      </c>
      <c r="E1125" s="103"/>
      <c r="F1125" s="8">
        <f>ROUND(C1125*E1125,2)</f>
        <v>0</v>
      </c>
    </row>
    <row r="1126" spans="1:7" x14ac:dyDescent="0.25">
      <c r="A1126" s="37" t="s">
        <v>22</v>
      </c>
      <c r="B1126" s="87" t="s">
        <v>690</v>
      </c>
      <c r="C1126" s="101">
        <v>92.97</v>
      </c>
      <c r="D1126" s="102" t="s">
        <v>26</v>
      </c>
      <c r="E1126" s="103"/>
      <c r="F1126" s="8">
        <f>ROUND(C1126*E1126,2)</f>
        <v>0</v>
      </c>
      <c r="G1126" s="2">
        <f>SUM(F1123:F1126)</f>
        <v>0</v>
      </c>
    </row>
    <row r="1127" spans="1:7" x14ac:dyDescent="0.25">
      <c r="B1127" s="74"/>
      <c r="C1127" s="75"/>
      <c r="D1127" s="76"/>
      <c r="E1127" s="77"/>
      <c r="F1127" s="1"/>
    </row>
    <row r="1128" spans="1:7" x14ac:dyDescent="0.25">
      <c r="A1128" s="79" t="s">
        <v>504</v>
      </c>
      <c r="B1128" s="74" t="s">
        <v>691</v>
      </c>
      <c r="C1128" s="75"/>
      <c r="D1128" s="76"/>
      <c r="E1128" s="77"/>
      <c r="F1128" s="1"/>
    </row>
    <row r="1129" spans="1:7" s="94" customFormat="1" ht="48" customHeight="1" x14ac:dyDescent="0.25">
      <c r="A1129" s="100" t="s">
        <v>14</v>
      </c>
      <c r="B1129" s="127" t="s">
        <v>687</v>
      </c>
      <c r="C1129" s="101">
        <v>365.25</v>
      </c>
      <c r="D1129" s="102" t="s">
        <v>26</v>
      </c>
      <c r="E1129" s="101"/>
      <c r="F1129" s="8">
        <f>ROUND(C1129*E1129,2)</f>
        <v>0</v>
      </c>
      <c r="G1129" s="133"/>
    </row>
    <row r="1130" spans="1:7" s="94" customFormat="1" ht="46.5" customHeight="1" x14ac:dyDescent="0.25">
      <c r="A1130" s="100" t="s">
        <v>17</v>
      </c>
      <c r="B1130" s="127" t="s">
        <v>688</v>
      </c>
      <c r="C1130" s="101">
        <v>79.900000000000006</v>
      </c>
      <c r="D1130" s="102" t="s">
        <v>26</v>
      </c>
      <c r="E1130" s="101"/>
      <c r="F1130" s="8">
        <f>ROUND(C1130*E1130,2)</f>
        <v>0</v>
      </c>
      <c r="G1130" s="133"/>
    </row>
    <row r="1131" spans="1:7" x14ac:dyDescent="0.25">
      <c r="A1131" s="37" t="s">
        <v>20</v>
      </c>
      <c r="B1131" s="87" t="s">
        <v>689</v>
      </c>
      <c r="C1131" s="101">
        <v>79.900000000000006</v>
      </c>
      <c r="D1131" s="102" t="s">
        <v>26</v>
      </c>
      <c r="E1131" s="101"/>
      <c r="F1131" s="8">
        <f>ROUND(C1131*E1131,2)</f>
        <v>0</v>
      </c>
      <c r="G1131" s="2">
        <f>SUM(F1129:F1131)</f>
        <v>0</v>
      </c>
    </row>
    <row r="1132" spans="1:7" x14ac:dyDescent="0.25">
      <c r="B1132" s="87"/>
      <c r="C1132" s="101"/>
      <c r="D1132" s="102"/>
      <c r="E1132" s="75"/>
      <c r="F1132" s="1"/>
    </row>
    <row r="1133" spans="1:7" x14ac:dyDescent="0.25">
      <c r="A1133" s="79" t="s">
        <v>122</v>
      </c>
      <c r="B1133" s="74" t="s">
        <v>692</v>
      </c>
      <c r="C1133" s="75"/>
      <c r="D1133" s="76"/>
      <c r="E1133" s="75"/>
      <c r="F1133" s="1"/>
    </row>
    <row r="1134" spans="1:7" s="94" customFormat="1" ht="43.5" customHeight="1" x14ac:dyDescent="0.25">
      <c r="A1134" s="100" t="s">
        <v>14</v>
      </c>
      <c r="B1134" s="127" t="s">
        <v>688</v>
      </c>
      <c r="C1134" s="101">
        <v>99.57</v>
      </c>
      <c r="D1134" s="102" t="s">
        <v>26</v>
      </c>
      <c r="E1134" s="101"/>
      <c r="F1134" s="8">
        <f>ROUND(C1134*E1134,2)</f>
        <v>0</v>
      </c>
      <c r="G1134" s="133"/>
    </row>
    <row r="1135" spans="1:7" x14ac:dyDescent="0.25">
      <c r="A1135" s="37" t="s">
        <v>17</v>
      </c>
      <c r="B1135" s="87" t="s">
        <v>690</v>
      </c>
      <c r="C1135" s="101">
        <v>198.08</v>
      </c>
      <c r="D1135" s="102" t="s">
        <v>26</v>
      </c>
      <c r="E1135" s="101"/>
      <c r="F1135" s="8">
        <f>ROUND(C1135*E1135,2)</f>
        <v>0</v>
      </c>
      <c r="G1135" s="2">
        <f>SUM(F1134:F1135)</f>
        <v>0</v>
      </c>
    </row>
    <row r="1136" spans="1:7" x14ac:dyDescent="0.25">
      <c r="B1136" s="74"/>
      <c r="C1136" s="75"/>
      <c r="D1136" s="76"/>
      <c r="E1136" s="75"/>
    </row>
    <row r="1137" spans="1:7" x14ac:dyDescent="0.25">
      <c r="A1137" s="79" t="s">
        <v>186</v>
      </c>
      <c r="B1137" s="372" t="s">
        <v>1509</v>
      </c>
      <c r="C1137" s="75"/>
      <c r="D1137" s="76"/>
      <c r="E1137" s="75"/>
    </row>
    <row r="1138" spans="1:7" x14ac:dyDescent="0.25">
      <c r="B1138" s="87"/>
      <c r="C1138" s="101"/>
      <c r="D1138" s="102"/>
      <c r="E1138" s="101"/>
    </row>
    <row r="1139" spans="1:7" x14ac:dyDescent="0.25">
      <c r="A1139" s="37" t="s">
        <v>14</v>
      </c>
      <c r="B1139" s="87" t="s">
        <v>693</v>
      </c>
      <c r="C1139" s="101">
        <v>1656.63</v>
      </c>
      <c r="D1139" s="102" t="s">
        <v>26</v>
      </c>
      <c r="E1139" s="101"/>
      <c r="F1139" s="8">
        <f>ROUND(C1139*E1139,2)</f>
        <v>0</v>
      </c>
      <c r="G1139" s="2">
        <f>SUM(F1138:F1139)</f>
        <v>0</v>
      </c>
    </row>
    <row r="1140" spans="1:7" x14ac:dyDescent="0.25">
      <c r="B1140" s="74"/>
      <c r="C1140" s="75"/>
      <c r="D1140" s="76"/>
      <c r="E1140" s="75"/>
      <c r="F1140" s="1"/>
    </row>
    <row r="1141" spans="1:7" x14ac:dyDescent="0.25">
      <c r="B1141" s="392" t="s">
        <v>694</v>
      </c>
      <c r="C1141" s="392"/>
      <c r="D1141" s="392"/>
      <c r="E1141" s="392"/>
      <c r="F1141" s="1" t="s">
        <v>88</v>
      </c>
      <c r="G1141" s="2">
        <f>SUM(G1126:G1139)</f>
        <v>0</v>
      </c>
    </row>
    <row r="1142" spans="1:7" x14ac:dyDescent="0.25">
      <c r="B1142" s="74"/>
      <c r="C1142" s="75"/>
      <c r="D1142" s="76"/>
      <c r="E1142" s="77"/>
      <c r="F1142" s="1"/>
    </row>
    <row r="1143" spans="1:7" x14ac:dyDescent="0.25">
      <c r="A1143" s="79" t="s">
        <v>695</v>
      </c>
      <c r="B1143" s="399" t="s">
        <v>696</v>
      </c>
      <c r="C1143" s="399"/>
      <c r="D1143" s="160"/>
      <c r="E1143" s="93"/>
      <c r="F1143" s="93"/>
    </row>
    <row r="1144" spans="1:7" x14ac:dyDescent="0.25">
      <c r="A1144" s="79"/>
      <c r="B1144" s="84"/>
      <c r="C1144" s="12"/>
      <c r="D1144" s="160"/>
      <c r="E1144" s="93"/>
      <c r="F1144" s="93"/>
    </row>
    <row r="1145" spans="1:7" x14ac:dyDescent="0.25">
      <c r="A1145" s="79" t="s">
        <v>113</v>
      </c>
      <c r="B1145" s="84" t="s">
        <v>114</v>
      </c>
      <c r="C1145" s="161"/>
      <c r="D1145" s="160"/>
      <c r="E1145" s="93"/>
      <c r="F1145" s="93"/>
    </row>
    <row r="1146" spans="1:7" x14ac:dyDescent="0.25">
      <c r="A1146" s="37" t="s">
        <v>14</v>
      </c>
      <c r="B1146" s="94" t="s">
        <v>115</v>
      </c>
      <c r="C1146" s="32">
        <v>153.74</v>
      </c>
      <c r="D1146" s="110" t="s">
        <v>19</v>
      </c>
      <c r="E1146" s="81"/>
      <c r="F1146" s="8">
        <f>C1146*E1146</f>
        <v>0</v>
      </c>
      <c r="G1146" s="34">
        <f>SUM(F1146)</f>
        <v>0</v>
      </c>
    </row>
    <row r="1147" spans="1:7" x14ac:dyDescent="0.25">
      <c r="A1147" s="79"/>
      <c r="B1147" s="84"/>
      <c r="C1147" s="12"/>
      <c r="D1147" s="160"/>
      <c r="E1147" s="81"/>
      <c r="F1147" s="39"/>
    </row>
    <row r="1148" spans="1:7" x14ac:dyDescent="0.25">
      <c r="A1148" s="79" t="s">
        <v>504</v>
      </c>
      <c r="B1148" s="84" t="s">
        <v>117</v>
      </c>
      <c r="C1148" s="162"/>
      <c r="D1148" s="160"/>
      <c r="E1148" s="81"/>
      <c r="F1148" s="39"/>
    </row>
    <row r="1149" spans="1:7" x14ac:dyDescent="0.25">
      <c r="A1149" s="37" t="s">
        <v>14</v>
      </c>
      <c r="B1149" s="94" t="s">
        <v>697</v>
      </c>
      <c r="C1149" s="32">
        <v>78.89</v>
      </c>
      <c r="D1149" s="110" t="s">
        <v>29</v>
      </c>
      <c r="E1149" s="81"/>
      <c r="F1149" s="8">
        <f>C1149*E1149</f>
        <v>0</v>
      </c>
    </row>
    <row r="1150" spans="1:7" x14ac:dyDescent="0.25">
      <c r="A1150" s="37" t="s">
        <v>17</v>
      </c>
      <c r="B1150" s="94" t="s">
        <v>120</v>
      </c>
      <c r="C1150" s="32">
        <v>57.33</v>
      </c>
      <c r="D1150" s="110" t="s">
        <v>29</v>
      </c>
      <c r="E1150" s="81"/>
      <c r="F1150" s="8">
        <f>C1150*E1150</f>
        <v>0</v>
      </c>
    </row>
    <row r="1151" spans="1:7" x14ac:dyDescent="0.25">
      <c r="A1151" s="37" t="s">
        <v>20</v>
      </c>
      <c r="B1151" s="94" t="s">
        <v>260</v>
      </c>
      <c r="C1151" s="32">
        <v>34.79</v>
      </c>
      <c r="D1151" s="110" t="s">
        <v>29</v>
      </c>
      <c r="E1151" s="81"/>
      <c r="F1151" s="8">
        <f>C1151*E1151</f>
        <v>0</v>
      </c>
    </row>
    <row r="1152" spans="1:7" x14ac:dyDescent="0.25">
      <c r="A1152" s="37" t="s">
        <v>22</v>
      </c>
      <c r="B1152" s="94" t="s">
        <v>698</v>
      </c>
      <c r="C1152" s="32">
        <v>21.71</v>
      </c>
      <c r="D1152" s="110" t="s">
        <v>29</v>
      </c>
      <c r="E1152" s="81"/>
      <c r="F1152" s="8">
        <f>C1152*E1152</f>
        <v>0</v>
      </c>
      <c r="G1152" s="34">
        <f>SUM(F1149:F1152)</f>
        <v>0</v>
      </c>
    </row>
    <row r="1153" spans="1:7" x14ac:dyDescent="0.25">
      <c r="A1153" s="79" t="s">
        <v>122</v>
      </c>
      <c r="B1153" s="84" t="s">
        <v>123</v>
      </c>
      <c r="C1153" s="162"/>
      <c r="D1153" s="160"/>
      <c r="E1153" s="81"/>
      <c r="F1153" s="39"/>
    </row>
    <row r="1154" spans="1:7" x14ac:dyDescent="0.25">
      <c r="A1154" s="37" t="s">
        <v>14</v>
      </c>
      <c r="B1154" s="163" t="s">
        <v>699</v>
      </c>
      <c r="C1154" s="32">
        <v>13.05</v>
      </c>
      <c r="D1154" s="160" t="s">
        <v>29</v>
      </c>
      <c r="E1154" s="81"/>
      <c r="F1154" s="8">
        <f>C1154*E1154</f>
        <v>0</v>
      </c>
    </row>
    <row r="1155" spans="1:7" x14ac:dyDescent="0.25">
      <c r="A1155" s="37" t="s">
        <v>17</v>
      </c>
      <c r="B1155" s="163" t="s">
        <v>700</v>
      </c>
      <c r="C1155" s="32">
        <v>3.26</v>
      </c>
      <c r="D1155" s="160" t="s">
        <v>29</v>
      </c>
      <c r="E1155" s="81"/>
      <c r="F1155" s="8">
        <f>C1155*E1155</f>
        <v>0</v>
      </c>
    </row>
    <row r="1156" spans="1:7" x14ac:dyDescent="0.25">
      <c r="A1156" s="37" t="s">
        <v>20</v>
      </c>
      <c r="B1156" s="163" t="s">
        <v>701</v>
      </c>
      <c r="C1156" s="32">
        <v>2.64</v>
      </c>
      <c r="D1156" s="160" t="s">
        <v>29</v>
      </c>
      <c r="E1156" s="81"/>
      <c r="F1156" s="8">
        <f>C1156*E1156</f>
        <v>0</v>
      </c>
    </row>
    <row r="1157" spans="1:7" x14ac:dyDescent="0.25">
      <c r="A1157" s="37" t="s">
        <v>22</v>
      </c>
      <c r="B1157" s="90" t="s">
        <v>702</v>
      </c>
      <c r="C1157" s="32">
        <v>2.2200000000000002</v>
      </c>
      <c r="D1157" s="160" t="s">
        <v>29</v>
      </c>
      <c r="E1157" s="81"/>
      <c r="F1157" s="8">
        <f>C1157*E1157</f>
        <v>0</v>
      </c>
    </row>
    <row r="1158" spans="1:7" x14ac:dyDescent="0.25">
      <c r="A1158" s="37" t="s">
        <v>24</v>
      </c>
      <c r="B1158" s="90" t="s">
        <v>703</v>
      </c>
      <c r="C1158" s="32">
        <v>9.2200000000000006</v>
      </c>
      <c r="D1158" s="160" t="s">
        <v>29</v>
      </c>
      <c r="E1158" s="81"/>
      <c r="F1158" s="8">
        <f>C1158*E1158</f>
        <v>0</v>
      </c>
      <c r="G1158" s="2">
        <f>SUM(F1154:F1158)</f>
        <v>0</v>
      </c>
    </row>
    <row r="1159" spans="1:7" x14ac:dyDescent="0.25">
      <c r="B1159" s="3"/>
      <c r="D1159" s="92"/>
      <c r="E1159" s="81"/>
      <c r="F1159" s="39"/>
    </row>
    <row r="1160" spans="1:7" x14ac:dyDescent="0.25">
      <c r="A1160" s="79" t="s">
        <v>186</v>
      </c>
      <c r="B1160" s="84" t="s">
        <v>704</v>
      </c>
      <c r="C1160" s="162"/>
      <c r="D1160" s="160"/>
      <c r="E1160" s="81"/>
      <c r="F1160" s="39"/>
    </row>
    <row r="1161" spans="1:7" ht="15" customHeight="1" x14ac:dyDescent="0.25">
      <c r="A1161" s="37" t="s">
        <v>14</v>
      </c>
      <c r="B1161" s="94" t="s">
        <v>705</v>
      </c>
      <c r="C1161" s="32">
        <v>77.83</v>
      </c>
      <c r="D1161" s="160" t="s">
        <v>26</v>
      </c>
      <c r="E1161" s="81"/>
      <c r="F1161" s="8">
        <f>C1161*E1161</f>
        <v>0</v>
      </c>
    </row>
    <row r="1162" spans="1:7" ht="30" x14ac:dyDescent="0.25">
      <c r="A1162" s="37" t="s">
        <v>17</v>
      </c>
      <c r="B1162" s="94" t="s">
        <v>706</v>
      </c>
      <c r="C1162" s="32">
        <v>115.31</v>
      </c>
      <c r="D1162" s="160" t="s">
        <v>26</v>
      </c>
      <c r="E1162" s="81"/>
      <c r="F1162" s="8">
        <f>C1162*E1162</f>
        <v>0</v>
      </c>
      <c r="G1162" s="34">
        <f>SUM(F1161:F1162)</f>
        <v>0</v>
      </c>
    </row>
    <row r="1163" spans="1:7" x14ac:dyDescent="0.25">
      <c r="C1163" s="32"/>
      <c r="D1163" s="160"/>
      <c r="E1163" s="81"/>
      <c r="G1163" s="34"/>
    </row>
    <row r="1164" spans="1:7" x14ac:dyDescent="0.25">
      <c r="A1164" s="79" t="s">
        <v>190</v>
      </c>
      <c r="B1164" s="84" t="s">
        <v>707</v>
      </c>
      <c r="C1164" s="12"/>
      <c r="D1164" s="160"/>
      <c r="E1164" s="81"/>
      <c r="F1164" s="39"/>
    </row>
    <row r="1165" spans="1:7" x14ac:dyDescent="0.25">
      <c r="A1165" s="37" t="s">
        <v>14</v>
      </c>
      <c r="B1165" s="94" t="s">
        <v>708</v>
      </c>
      <c r="C1165" s="32">
        <v>230.62</v>
      </c>
      <c r="D1165" s="110" t="s">
        <v>26</v>
      </c>
      <c r="E1165" s="81"/>
      <c r="F1165" s="8">
        <f>C1165*E1165</f>
        <v>0</v>
      </c>
    </row>
    <row r="1166" spans="1:7" x14ac:dyDescent="0.25">
      <c r="A1166" s="37" t="s">
        <v>17</v>
      </c>
      <c r="B1166" s="94" t="s">
        <v>709</v>
      </c>
      <c r="C1166" s="32">
        <v>134.09</v>
      </c>
      <c r="D1166" s="110" t="s">
        <v>26</v>
      </c>
      <c r="E1166" s="81"/>
      <c r="F1166" s="8">
        <f>C1166*E1166</f>
        <v>0</v>
      </c>
    </row>
    <row r="1167" spans="1:7" ht="29.25" customHeight="1" x14ac:dyDescent="0.25">
      <c r="A1167" s="37" t="s">
        <v>20</v>
      </c>
      <c r="B1167" s="94" t="s">
        <v>710</v>
      </c>
      <c r="C1167" s="32">
        <f>C1166</f>
        <v>134.09</v>
      </c>
      <c r="D1167" s="110" t="s">
        <v>26</v>
      </c>
      <c r="E1167" s="81"/>
      <c r="F1167" s="8">
        <f>C1167*E1167</f>
        <v>0</v>
      </c>
    </row>
    <row r="1168" spans="1:7" x14ac:dyDescent="0.25">
      <c r="A1168" s="37" t="s">
        <v>22</v>
      </c>
      <c r="B1168" s="94" t="s">
        <v>711</v>
      </c>
      <c r="C1168" s="32">
        <v>725.22</v>
      </c>
      <c r="D1168" s="110" t="s">
        <v>19</v>
      </c>
      <c r="E1168" s="81"/>
      <c r="F1168" s="8">
        <f>C1168*E1168</f>
        <v>0</v>
      </c>
      <c r="G1168" s="34">
        <f>SUM(F1165:F1168)</f>
        <v>0</v>
      </c>
    </row>
    <row r="1169" spans="1:7" x14ac:dyDescent="0.25">
      <c r="B1169" s="163"/>
      <c r="C1169" s="162"/>
      <c r="D1169" s="160"/>
      <c r="E1169" s="81"/>
      <c r="F1169" s="39"/>
    </row>
    <row r="1170" spans="1:7" x14ac:dyDescent="0.25">
      <c r="A1170" s="98" t="s">
        <v>196</v>
      </c>
      <c r="B1170" s="84" t="s">
        <v>236</v>
      </c>
      <c r="C1170" s="11"/>
      <c r="D1170" s="12"/>
      <c r="E1170" s="11"/>
      <c r="F1170" s="14"/>
      <c r="G1170" s="15"/>
    </row>
    <row r="1171" spans="1:7" x14ac:dyDescent="0.25">
      <c r="A1171" s="106" t="s">
        <v>14</v>
      </c>
      <c r="B1171" s="10" t="s">
        <v>237</v>
      </c>
      <c r="C1171" s="11">
        <f>SUM(C1172:C1172)</f>
        <v>134.09</v>
      </c>
      <c r="D1171" s="12" t="s">
        <v>26</v>
      </c>
      <c r="E1171" s="11"/>
      <c r="F1171" s="8">
        <f>ROUND(C1171*E1171,2)</f>
        <v>0</v>
      </c>
      <c r="G1171" s="39"/>
    </row>
    <row r="1172" spans="1:7" x14ac:dyDescent="0.25">
      <c r="A1172" s="106" t="s">
        <v>17</v>
      </c>
      <c r="B1172" s="10" t="s">
        <v>712</v>
      </c>
      <c r="C1172" s="81">
        <f>SUM(C1166)</f>
        <v>134.09</v>
      </c>
      <c r="D1172" s="12" t="s">
        <v>26</v>
      </c>
      <c r="E1172" s="11"/>
      <c r="F1172" s="8">
        <f>ROUND(C1172*E1172,2)</f>
        <v>0</v>
      </c>
      <c r="G1172" s="2">
        <f>SUM(F1171:F1172)</f>
        <v>0</v>
      </c>
    </row>
    <row r="1173" spans="1:7" x14ac:dyDescent="0.25">
      <c r="A1173" s="106"/>
      <c r="B1173" s="10"/>
      <c r="D1173" s="12"/>
      <c r="E1173" s="11"/>
      <c r="F1173" s="14"/>
    </row>
    <row r="1174" spans="1:7" x14ac:dyDescent="0.25">
      <c r="A1174" s="79" t="s">
        <v>206</v>
      </c>
      <c r="B1174" s="84" t="s">
        <v>240</v>
      </c>
      <c r="C1174" s="162"/>
      <c r="D1174" s="160"/>
      <c r="E1174" s="81"/>
      <c r="F1174" s="39"/>
    </row>
    <row r="1175" spans="1:7" ht="45" x14ac:dyDescent="0.25">
      <c r="A1175" s="37" t="s">
        <v>14</v>
      </c>
      <c r="B1175" s="376" t="s">
        <v>1490</v>
      </c>
      <c r="C1175" s="32">
        <v>153.74</v>
      </c>
      <c r="D1175" s="110" t="s">
        <v>19</v>
      </c>
      <c r="E1175" s="81"/>
      <c r="F1175" s="8">
        <f>ROUND(C1175*E1175,2)</f>
        <v>0</v>
      </c>
    </row>
    <row r="1176" spans="1:7" ht="75" x14ac:dyDescent="0.25">
      <c r="A1176" s="383" t="s">
        <v>17</v>
      </c>
      <c r="B1176" s="376" t="s">
        <v>1506</v>
      </c>
      <c r="C1176" s="370">
        <v>6.55</v>
      </c>
      <c r="D1176" s="375" t="s">
        <v>26</v>
      </c>
      <c r="E1176" s="81"/>
      <c r="F1176" s="8">
        <f>ROUND(C1176*E1176,2)</f>
        <v>0</v>
      </c>
    </row>
    <row r="1177" spans="1:7" ht="75" x14ac:dyDescent="0.25">
      <c r="A1177" s="383" t="s">
        <v>20</v>
      </c>
      <c r="B1177" s="376" t="s">
        <v>1507</v>
      </c>
      <c r="C1177" s="370">
        <v>4.62</v>
      </c>
      <c r="D1177" s="375" t="s">
        <v>26</v>
      </c>
      <c r="E1177" s="81"/>
      <c r="F1177" s="8">
        <f>ROUND(C1177*E1177,2)</f>
        <v>0</v>
      </c>
    </row>
    <row r="1178" spans="1:7" s="72" customFormat="1" ht="75" customHeight="1" x14ac:dyDescent="0.25">
      <c r="A1178" s="383" t="s">
        <v>22</v>
      </c>
      <c r="B1178" s="376" t="s">
        <v>1508</v>
      </c>
      <c r="C1178" s="370">
        <v>20.12</v>
      </c>
      <c r="D1178" s="164" t="s">
        <v>26</v>
      </c>
      <c r="E1178" s="81"/>
      <c r="F1178" s="8">
        <f>ROUND(C1178*E1178,2)</f>
        <v>0</v>
      </c>
      <c r="G1178" s="34">
        <f>SUM(F1175:F1178)</f>
        <v>0</v>
      </c>
    </row>
    <row r="1179" spans="1:7" s="72" customFormat="1" x14ac:dyDescent="0.25">
      <c r="A1179" s="49"/>
      <c r="B1179" s="94"/>
      <c r="C1179" s="165"/>
      <c r="D1179" s="164"/>
      <c r="E1179" s="166"/>
      <c r="F1179" s="109"/>
      <c r="G1179" s="34"/>
    </row>
    <row r="1180" spans="1:7" s="72" customFormat="1" x14ac:dyDescent="0.25">
      <c r="A1180" s="49"/>
      <c r="B1180" s="395" t="s">
        <v>713</v>
      </c>
      <c r="C1180" s="395"/>
      <c r="D1180" s="395"/>
      <c r="E1180" s="395"/>
      <c r="F1180" s="64" t="s">
        <v>88</v>
      </c>
      <c r="G1180" s="15">
        <f>SUM(G1146:G1178)</f>
        <v>0</v>
      </c>
    </row>
    <row r="1181" spans="1:7" s="72" customFormat="1" x14ac:dyDescent="0.25">
      <c r="A1181" s="49"/>
      <c r="B1181" s="167"/>
      <c r="C1181" s="96"/>
      <c r="D1181" s="168"/>
      <c r="E1181" s="167"/>
      <c r="F1181" s="64"/>
      <c r="G1181" s="15"/>
    </row>
    <row r="1182" spans="1:7" x14ac:dyDescent="0.25">
      <c r="A1182" s="79" t="s">
        <v>714</v>
      </c>
      <c r="B1182" s="84" t="s">
        <v>715</v>
      </c>
      <c r="C1182" s="12"/>
      <c r="D1182" s="160"/>
      <c r="E1182" s="93"/>
      <c r="F1182" s="93"/>
    </row>
    <row r="1183" spans="1:7" x14ac:dyDescent="0.25">
      <c r="B1183" s="163"/>
      <c r="C1183" s="32"/>
      <c r="D1183" s="160"/>
      <c r="E1183" s="93"/>
      <c r="F1183" s="109"/>
      <c r="G1183" s="34"/>
    </row>
    <row r="1184" spans="1:7" x14ac:dyDescent="0.25">
      <c r="A1184" s="79" t="s">
        <v>113</v>
      </c>
      <c r="B1184" s="84" t="s">
        <v>114</v>
      </c>
      <c r="C1184" s="161"/>
      <c r="D1184" s="160"/>
      <c r="E1184" s="93"/>
      <c r="F1184" s="93"/>
    </row>
    <row r="1185" spans="1:13" x14ac:dyDescent="0.25">
      <c r="A1185" s="37" t="s">
        <v>14</v>
      </c>
      <c r="B1185" s="94" t="s">
        <v>115</v>
      </c>
      <c r="C1185" s="32">
        <v>1</v>
      </c>
      <c r="D1185" s="164" t="s">
        <v>454</v>
      </c>
      <c r="E1185" s="11"/>
      <c r="F1185" s="109">
        <f>C1185*E1185</f>
        <v>0</v>
      </c>
      <c r="G1185" s="34">
        <f>SUM(F1185)</f>
        <v>0</v>
      </c>
    </row>
    <row r="1186" spans="1:13" x14ac:dyDescent="0.25">
      <c r="B1186" s="163"/>
      <c r="C1186" s="32"/>
      <c r="D1186" s="160"/>
      <c r="E1186" s="93"/>
      <c r="F1186" s="109"/>
      <c r="G1186" s="34"/>
    </row>
    <row r="1187" spans="1:13" x14ac:dyDescent="0.25">
      <c r="A1187" s="79" t="s">
        <v>504</v>
      </c>
      <c r="B1187" s="84" t="s">
        <v>117</v>
      </c>
      <c r="C1187" s="162"/>
      <c r="D1187" s="160"/>
      <c r="E1187" s="93"/>
      <c r="F1187" s="93"/>
    </row>
    <row r="1188" spans="1:13" x14ac:dyDescent="0.25">
      <c r="A1188" s="37" t="s">
        <v>14</v>
      </c>
      <c r="B1188" s="94" t="s">
        <v>697</v>
      </c>
      <c r="C1188" s="32">
        <v>25.3</v>
      </c>
      <c r="D1188" s="164" t="s">
        <v>29</v>
      </c>
      <c r="F1188" s="109">
        <f>C1188*E1188</f>
        <v>0</v>
      </c>
      <c r="G1188" s="133"/>
    </row>
    <row r="1189" spans="1:13" x14ac:dyDescent="0.25">
      <c r="A1189" s="37" t="s">
        <v>17</v>
      </c>
      <c r="B1189" s="94" t="s">
        <v>120</v>
      </c>
      <c r="C1189" s="32">
        <v>10.44</v>
      </c>
      <c r="D1189" s="164" t="s">
        <v>29</v>
      </c>
      <c r="F1189" s="109">
        <f>C1189*E1189</f>
        <v>0</v>
      </c>
      <c r="G1189" s="133"/>
    </row>
    <row r="1190" spans="1:13" x14ac:dyDescent="0.25">
      <c r="A1190" s="37" t="s">
        <v>20</v>
      </c>
      <c r="B1190" s="94" t="s">
        <v>260</v>
      </c>
      <c r="C1190" s="32">
        <v>17.28</v>
      </c>
      <c r="D1190" s="164" t="s">
        <v>29</v>
      </c>
      <c r="F1190" s="109">
        <f>C1190*E1190</f>
        <v>0</v>
      </c>
      <c r="G1190" s="133"/>
    </row>
    <row r="1191" spans="1:13" x14ac:dyDescent="0.25">
      <c r="A1191" s="37" t="s">
        <v>22</v>
      </c>
      <c r="B1191" s="94" t="s">
        <v>309</v>
      </c>
      <c r="C1191" s="32">
        <f>27.62*0.3</f>
        <v>8.2859999999999996</v>
      </c>
      <c r="D1191" s="164" t="s">
        <v>29</v>
      </c>
      <c r="E1191" s="81"/>
      <c r="F1191" s="109">
        <f>C1191*E1191</f>
        <v>0</v>
      </c>
      <c r="G1191" s="34">
        <f>SUM(F1188:F1191)</f>
        <v>0</v>
      </c>
    </row>
    <row r="1192" spans="1:13" x14ac:dyDescent="0.25">
      <c r="B1192" s="163"/>
      <c r="C1192" s="32"/>
      <c r="D1192" s="160"/>
      <c r="E1192" s="81"/>
      <c r="F1192" s="109"/>
      <c r="G1192" s="34"/>
    </row>
    <row r="1193" spans="1:13" x14ac:dyDescent="0.25">
      <c r="A1193" s="79" t="s">
        <v>122</v>
      </c>
      <c r="B1193" s="84" t="s">
        <v>123</v>
      </c>
      <c r="C1193" s="32"/>
      <c r="D1193" s="160"/>
      <c r="E1193" s="81"/>
      <c r="F1193" s="93"/>
    </row>
    <row r="1194" spans="1:13" s="169" customFormat="1" x14ac:dyDescent="0.25">
      <c r="A1194" s="27" t="s">
        <v>14</v>
      </c>
      <c r="B1194" s="35" t="s">
        <v>716</v>
      </c>
      <c r="C1194" s="32">
        <v>4.87</v>
      </c>
      <c r="D1194" s="30" t="s">
        <v>29</v>
      </c>
      <c r="E1194" s="11"/>
      <c r="F1194" s="14">
        <f>C1194*E1194</f>
        <v>0</v>
      </c>
      <c r="G1194" s="34"/>
      <c r="H1194" s="170"/>
      <c r="I1194" s="170"/>
      <c r="J1194" s="170"/>
      <c r="K1194" s="170"/>
      <c r="L1194" s="170"/>
      <c r="M1194" s="170"/>
    </row>
    <row r="1195" spans="1:13" s="169" customFormat="1" x14ac:dyDescent="0.25">
      <c r="A1195" s="27" t="s">
        <v>17</v>
      </c>
      <c r="B1195" s="94" t="s">
        <v>717</v>
      </c>
      <c r="C1195" s="32">
        <v>0.98</v>
      </c>
      <c r="D1195" s="164" t="s">
        <v>29</v>
      </c>
      <c r="E1195" s="81"/>
      <c r="F1195" s="14">
        <f>C1195*E1195</f>
        <v>0</v>
      </c>
      <c r="G1195" s="34"/>
      <c r="H1195" s="170"/>
      <c r="I1195" s="170"/>
      <c r="J1195" s="170"/>
      <c r="K1195" s="170"/>
      <c r="L1195" s="170"/>
      <c r="M1195" s="170"/>
    </row>
    <row r="1196" spans="1:13" s="169" customFormat="1" x14ac:dyDescent="0.25">
      <c r="A1196" s="27" t="s">
        <v>20</v>
      </c>
      <c r="B1196" s="94" t="s">
        <v>718</v>
      </c>
      <c r="C1196" s="32">
        <v>1.37</v>
      </c>
      <c r="D1196" s="164" t="s">
        <v>29</v>
      </c>
      <c r="E1196" s="81"/>
      <c r="F1196" s="14">
        <f>C1196*E1196</f>
        <v>0</v>
      </c>
      <c r="G1196" s="34"/>
      <c r="H1196" s="170"/>
      <c r="I1196" s="170"/>
      <c r="J1196" s="170"/>
      <c r="K1196" s="170"/>
      <c r="L1196" s="170"/>
      <c r="M1196" s="170"/>
    </row>
    <row r="1197" spans="1:13" s="169" customFormat="1" x14ac:dyDescent="0.25">
      <c r="A1197" s="27" t="s">
        <v>22</v>
      </c>
      <c r="B1197" s="94" t="s">
        <v>719</v>
      </c>
      <c r="C1197" s="32">
        <v>0.38</v>
      </c>
      <c r="D1197" s="82" t="s">
        <v>29</v>
      </c>
      <c r="E1197" s="81"/>
      <c r="F1197" s="14">
        <f>C1197*E1197</f>
        <v>0</v>
      </c>
      <c r="G1197" s="34"/>
      <c r="H1197" s="170"/>
      <c r="I1197" s="170"/>
      <c r="J1197" s="170"/>
      <c r="K1197" s="170"/>
      <c r="L1197" s="170"/>
      <c r="M1197" s="170"/>
    </row>
    <row r="1198" spans="1:13" s="169" customFormat="1" x14ac:dyDescent="0.25">
      <c r="A1198" s="27" t="s">
        <v>24</v>
      </c>
      <c r="B1198" s="94" t="s">
        <v>720</v>
      </c>
      <c r="C1198" s="32">
        <v>4.25</v>
      </c>
      <c r="D1198" s="164" t="s">
        <v>29</v>
      </c>
      <c r="E1198" s="81"/>
      <c r="F1198" s="14">
        <f>C1198*E1198</f>
        <v>0</v>
      </c>
      <c r="G1198" s="34">
        <f>SUM(F1194:F1198)</f>
        <v>0</v>
      </c>
      <c r="H1198" s="170"/>
      <c r="I1198" s="170"/>
      <c r="J1198" s="170"/>
      <c r="K1198" s="170"/>
      <c r="L1198" s="170"/>
      <c r="M1198" s="170"/>
    </row>
    <row r="1199" spans="1:13" x14ac:dyDescent="0.25">
      <c r="B1199" s="163"/>
      <c r="C1199" s="32"/>
      <c r="D1199" s="160"/>
      <c r="E1199" s="81"/>
      <c r="G1199" s="34"/>
    </row>
    <row r="1200" spans="1:13" x14ac:dyDescent="0.25">
      <c r="A1200" s="79" t="s">
        <v>186</v>
      </c>
      <c r="B1200" s="84" t="s">
        <v>704</v>
      </c>
      <c r="C1200" s="32"/>
      <c r="D1200" s="160"/>
      <c r="E1200" s="81"/>
      <c r="F1200" s="39"/>
    </row>
    <row r="1201" spans="1:13" s="176" customFormat="1" ht="30" x14ac:dyDescent="0.25">
      <c r="A1201" s="27" t="s">
        <v>14</v>
      </c>
      <c r="B1201" s="125" t="s">
        <v>721</v>
      </c>
      <c r="C1201" s="171">
        <v>27.58</v>
      </c>
      <c r="D1201" s="172" t="s">
        <v>26</v>
      </c>
      <c r="E1201" s="173"/>
      <c r="F1201" s="174">
        <f>C1201*E1201</f>
        <v>0</v>
      </c>
      <c r="G1201" s="175"/>
      <c r="H1201" s="177"/>
      <c r="I1201" s="177"/>
      <c r="J1201" s="177"/>
      <c r="K1201" s="177"/>
      <c r="L1201" s="177"/>
      <c r="M1201" s="177"/>
    </row>
    <row r="1202" spans="1:13" s="176" customFormat="1" ht="30" x14ac:dyDescent="0.25">
      <c r="A1202" s="27" t="s">
        <v>17</v>
      </c>
      <c r="B1202" s="125" t="s">
        <v>722</v>
      </c>
      <c r="C1202" s="171">
        <v>63.87</v>
      </c>
      <c r="D1202" s="172" t="s">
        <v>26</v>
      </c>
      <c r="E1202" s="173"/>
      <c r="F1202" s="174">
        <f>C1202*E1202</f>
        <v>0</v>
      </c>
      <c r="G1202" s="175"/>
      <c r="H1202" s="177"/>
      <c r="I1202" s="177"/>
      <c r="J1202" s="177"/>
      <c r="K1202" s="177"/>
      <c r="L1202" s="177"/>
      <c r="M1202" s="177"/>
    </row>
    <row r="1203" spans="1:13" s="169" customFormat="1" ht="14.25" customHeight="1" x14ac:dyDescent="0.25">
      <c r="A1203" s="27" t="s">
        <v>20</v>
      </c>
      <c r="B1203" s="94" t="s">
        <v>723</v>
      </c>
      <c r="C1203" s="32">
        <v>1.4</v>
      </c>
      <c r="D1203" s="164" t="s">
        <v>26</v>
      </c>
      <c r="E1203" s="81"/>
      <c r="F1203" s="14">
        <f>C1203*E1203</f>
        <v>0</v>
      </c>
      <c r="G1203" s="34">
        <f>SUM(F1201:F1203)</f>
        <v>0</v>
      </c>
      <c r="H1203" s="170"/>
      <c r="I1203" s="170"/>
      <c r="J1203" s="170"/>
      <c r="K1203" s="170"/>
      <c r="L1203" s="170"/>
      <c r="M1203" s="170"/>
    </row>
    <row r="1204" spans="1:13" s="169" customFormat="1" ht="14.25" customHeight="1" x14ac:dyDescent="0.25">
      <c r="A1204" s="27"/>
      <c r="B1204" s="94"/>
      <c r="C1204" s="32"/>
      <c r="D1204" s="164"/>
      <c r="E1204" s="81"/>
      <c r="F1204" s="14"/>
      <c r="G1204" s="34"/>
      <c r="H1204" s="170"/>
      <c r="I1204" s="170"/>
      <c r="J1204" s="170"/>
      <c r="K1204" s="170"/>
      <c r="L1204" s="170"/>
      <c r="M1204" s="170"/>
    </row>
    <row r="1205" spans="1:13" x14ac:dyDescent="0.25">
      <c r="A1205" s="79" t="s">
        <v>190</v>
      </c>
      <c r="B1205" s="84" t="s">
        <v>707</v>
      </c>
      <c r="C1205" s="12"/>
      <c r="D1205" s="160"/>
      <c r="E1205" s="81"/>
      <c r="F1205" s="39"/>
    </row>
    <row r="1206" spans="1:13" x14ac:dyDescent="0.25">
      <c r="A1206" s="178" t="s">
        <v>14</v>
      </c>
      <c r="B1206" s="179" t="s">
        <v>724</v>
      </c>
      <c r="C1206" s="32">
        <v>66.430000000000007</v>
      </c>
      <c r="D1206" s="110" t="s">
        <v>26</v>
      </c>
      <c r="E1206" s="81"/>
      <c r="F1206" s="14">
        <f>C1206*E1206</f>
        <v>0</v>
      </c>
    </row>
    <row r="1207" spans="1:13" s="72" customFormat="1" x14ac:dyDescent="0.25">
      <c r="A1207" s="178" t="s">
        <v>17</v>
      </c>
      <c r="B1207" s="179" t="s">
        <v>725</v>
      </c>
      <c r="C1207" s="32">
        <v>52.7</v>
      </c>
      <c r="D1207" s="110" t="s">
        <v>26</v>
      </c>
      <c r="E1207" s="81"/>
      <c r="F1207" s="14">
        <f>C1207*E1207</f>
        <v>0</v>
      </c>
      <c r="G1207" s="34"/>
    </row>
    <row r="1208" spans="1:13" s="72" customFormat="1" x14ac:dyDescent="0.25">
      <c r="A1208" s="178" t="s">
        <v>20</v>
      </c>
      <c r="B1208" s="87" t="s">
        <v>726</v>
      </c>
      <c r="C1208" s="32">
        <v>35.42</v>
      </c>
      <c r="D1208" s="110" t="s">
        <v>26</v>
      </c>
      <c r="E1208" s="81"/>
      <c r="F1208" s="14">
        <f>C1208*E1208</f>
        <v>0</v>
      </c>
      <c r="G1208" s="34"/>
    </row>
    <row r="1209" spans="1:13" s="72" customFormat="1" ht="29.25" customHeight="1" x14ac:dyDescent="0.25">
      <c r="A1209" s="37" t="s">
        <v>22</v>
      </c>
      <c r="B1209" s="94" t="s">
        <v>710</v>
      </c>
      <c r="C1209" s="32">
        <f>C1208</f>
        <v>35.42</v>
      </c>
      <c r="D1209" s="164" t="s">
        <v>26</v>
      </c>
      <c r="E1209" s="81"/>
      <c r="F1209" s="14">
        <f>C1209*E1209</f>
        <v>0</v>
      </c>
      <c r="G1209" s="133"/>
    </row>
    <row r="1210" spans="1:13" x14ac:dyDescent="0.25">
      <c r="A1210" s="37" t="s">
        <v>24</v>
      </c>
      <c r="B1210" s="94" t="s">
        <v>711</v>
      </c>
      <c r="C1210" s="32">
        <v>82.3</v>
      </c>
      <c r="D1210" s="164" t="s">
        <v>19</v>
      </c>
      <c r="E1210" s="81"/>
      <c r="F1210" s="14">
        <f>C1210*E1210</f>
        <v>0</v>
      </c>
      <c r="G1210" s="133">
        <f>SUM(F1206:F1210)</f>
        <v>0</v>
      </c>
    </row>
    <row r="1211" spans="1:13" x14ac:dyDescent="0.25">
      <c r="C1211" s="32"/>
      <c r="D1211" s="164"/>
      <c r="E1211" s="81"/>
      <c r="G1211" s="34"/>
    </row>
    <row r="1212" spans="1:13" x14ac:dyDescent="0.25">
      <c r="A1212" s="79" t="s">
        <v>196</v>
      </c>
      <c r="B1212" s="84" t="s">
        <v>650</v>
      </c>
      <c r="C1212" s="32"/>
      <c r="D1212" s="160"/>
      <c r="E1212" s="81"/>
      <c r="F1212" s="39"/>
    </row>
    <row r="1213" spans="1:13" x14ac:dyDescent="0.25">
      <c r="A1213" s="37" t="s">
        <v>14</v>
      </c>
      <c r="B1213" s="94" t="s">
        <v>727</v>
      </c>
      <c r="C1213" s="32">
        <v>35.42</v>
      </c>
      <c r="D1213" s="164" t="s">
        <v>26</v>
      </c>
      <c r="E1213" s="81"/>
      <c r="F1213" s="8">
        <f>C1213*E1213</f>
        <v>0</v>
      </c>
      <c r="G1213" s="34"/>
    </row>
    <row r="1214" spans="1:13" ht="30" x14ac:dyDescent="0.25">
      <c r="A1214" s="37" t="s">
        <v>17</v>
      </c>
      <c r="B1214" s="376" t="s">
        <v>1492</v>
      </c>
      <c r="C1214" s="32">
        <f>C1213</f>
        <v>35.42</v>
      </c>
      <c r="D1214" s="164" t="s">
        <v>26</v>
      </c>
      <c r="E1214" s="81"/>
      <c r="F1214" s="8">
        <f>C1214*E1214</f>
        <v>0</v>
      </c>
      <c r="G1214" s="39"/>
    </row>
    <row r="1215" spans="1:13" x14ac:dyDescent="0.25">
      <c r="A1215" s="178" t="s">
        <v>20</v>
      </c>
      <c r="B1215" s="94" t="s">
        <v>728</v>
      </c>
      <c r="C1215" s="32">
        <v>24.58</v>
      </c>
      <c r="D1215" s="164" t="s">
        <v>19</v>
      </c>
      <c r="E1215" s="81"/>
      <c r="F1215" s="8">
        <f>C1215*E1215</f>
        <v>0</v>
      </c>
      <c r="G1215" s="133"/>
    </row>
    <row r="1216" spans="1:13" ht="30" x14ac:dyDescent="0.25">
      <c r="A1216" s="37" t="s">
        <v>22</v>
      </c>
      <c r="B1216" s="94" t="s">
        <v>729</v>
      </c>
      <c r="C1216" s="32">
        <v>10.46</v>
      </c>
      <c r="D1216" s="164" t="s">
        <v>26</v>
      </c>
      <c r="E1216" s="81"/>
      <c r="F1216" s="8">
        <f>C1216*E1216</f>
        <v>0</v>
      </c>
      <c r="G1216" s="133">
        <f>SUM(F1213:F1216)</f>
        <v>0</v>
      </c>
    </row>
    <row r="1217" spans="1:7" x14ac:dyDescent="0.25">
      <c r="B1217" s="163"/>
      <c r="C1217" s="32"/>
      <c r="D1217" s="160"/>
      <c r="E1217" s="81"/>
      <c r="G1217" s="34"/>
    </row>
    <row r="1218" spans="1:7" s="72" customFormat="1" x14ac:dyDescent="0.25">
      <c r="A1218" s="180" t="s">
        <v>206</v>
      </c>
      <c r="B1218" s="108" t="s">
        <v>730</v>
      </c>
      <c r="C1218" s="32"/>
      <c r="D1218" s="110"/>
      <c r="E1218" s="81"/>
      <c r="F1218" s="8"/>
      <c r="G1218" s="34"/>
    </row>
    <row r="1219" spans="1:7" s="72" customFormat="1" ht="30" x14ac:dyDescent="0.25">
      <c r="A1219" s="178" t="s">
        <v>14</v>
      </c>
      <c r="B1219" s="87" t="s">
        <v>731</v>
      </c>
      <c r="C1219" s="32">
        <v>27.62</v>
      </c>
      <c r="D1219" s="110" t="s">
        <v>26</v>
      </c>
      <c r="E1219" s="81"/>
      <c r="F1219" s="14">
        <f>C1219*E1219</f>
        <v>0</v>
      </c>
      <c r="G1219" s="34"/>
    </row>
    <row r="1220" spans="1:7" ht="30" x14ac:dyDescent="0.25">
      <c r="A1220" s="37" t="s">
        <v>17</v>
      </c>
      <c r="B1220" s="86" t="s">
        <v>732</v>
      </c>
      <c r="C1220" s="81">
        <v>17.7</v>
      </c>
      <c r="D1220" s="82" t="s">
        <v>26</v>
      </c>
      <c r="E1220" s="81"/>
      <c r="F1220" s="14">
        <f>C1220*E1220</f>
        <v>0</v>
      </c>
      <c r="G1220" s="2">
        <f>SUM(F1219:F1220)</f>
        <v>0</v>
      </c>
    </row>
    <row r="1221" spans="1:7" s="72" customFormat="1" x14ac:dyDescent="0.25">
      <c r="A1221" s="178"/>
      <c r="B1221" s="87"/>
      <c r="C1221" s="32"/>
      <c r="D1221" s="110"/>
      <c r="E1221" s="111"/>
      <c r="F1221" s="181"/>
      <c r="G1221" s="34"/>
    </row>
    <row r="1222" spans="1:7" x14ac:dyDescent="0.25">
      <c r="A1222" s="98" t="s">
        <v>210</v>
      </c>
      <c r="B1222" s="40" t="s">
        <v>293</v>
      </c>
      <c r="C1222" s="11"/>
      <c r="D1222" s="12"/>
      <c r="E1222" s="13"/>
      <c r="F1222" s="14"/>
      <c r="G1222" s="15"/>
    </row>
    <row r="1223" spans="1:7" s="72" customFormat="1" x14ac:dyDescent="0.25">
      <c r="A1223" s="106" t="s">
        <v>14</v>
      </c>
      <c r="B1223" s="90" t="s">
        <v>548</v>
      </c>
      <c r="C1223" s="11">
        <v>1</v>
      </c>
      <c r="D1223" s="12" t="s">
        <v>16</v>
      </c>
      <c r="E1223" s="13"/>
      <c r="F1223" s="8">
        <f>ROUND(C1223*E1223,2)</f>
        <v>0</v>
      </c>
      <c r="G1223" s="2"/>
    </row>
    <row r="1224" spans="1:7" x14ac:dyDescent="0.25">
      <c r="A1224" s="106" t="s">
        <v>17</v>
      </c>
      <c r="B1224" s="10" t="s">
        <v>550</v>
      </c>
      <c r="C1224" s="11">
        <v>1</v>
      </c>
      <c r="D1224" s="12" t="s">
        <v>16</v>
      </c>
      <c r="E1224" s="13"/>
      <c r="F1224" s="8">
        <f t="shared" ref="F1224:F1234" si="35">ROUND(C1224*E1224,2)</f>
        <v>0</v>
      </c>
      <c r="G1224" s="15"/>
    </row>
    <row r="1225" spans="1:7" x14ac:dyDescent="0.25">
      <c r="A1225" s="106" t="s">
        <v>20</v>
      </c>
      <c r="B1225" s="10" t="s">
        <v>616</v>
      </c>
      <c r="C1225" s="11">
        <v>1</v>
      </c>
      <c r="D1225" s="12" t="s">
        <v>16</v>
      </c>
      <c r="E1225" s="13"/>
      <c r="F1225" s="8">
        <f t="shared" si="35"/>
        <v>0</v>
      </c>
      <c r="G1225" s="15"/>
    </row>
    <row r="1226" spans="1:7" s="72" customFormat="1" x14ac:dyDescent="0.25">
      <c r="A1226" s="106" t="s">
        <v>22</v>
      </c>
      <c r="B1226" s="3" t="s">
        <v>413</v>
      </c>
      <c r="C1226" s="81">
        <v>1</v>
      </c>
      <c r="D1226" s="82" t="s">
        <v>16</v>
      </c>
      <c r="E1226" s="83"/>
      <c r="F1226" s="8">
        <f t="shared" si="35"/>
        <v>0</v>
      </c>
      <c r="G1226" s="2"/>
    </row>
    <row r="1227" spans="1:7" x14ac:dyDescent="0.25">
      <c r="A1227" s="106" t="s">
        <v>24</v>
      </c>
      <c r="B1227" s="140" t="s">
        <v>553</v>
      </c>
      <c r="C1227" s="11">
        <v>1</v>
      </c>
      <c r="D1227" s="82" t="s">
        <v>554</v>
      </c>
      <c r="E1227" s="13"/>
      <c r="F1227" s="8">
        <f t="shared" si="35"/>
        <v>0</v>
      </c>
      <c r="G1227" s="15"/>
    </row>
    <row r="1228" spans="1:7" s="72" customFormat="1" x14ac:dyDescent="0.25">
      <c r="A1228" s="106" t="s">
        <v>27</v>
      </c>
      <c r="B1228" s="140" t="s">
        <v>570</v>
      </c>
      <c r="C1228" s="11">
        <v>1</v>
      </c>
      <c r="D1228" s="82" t="s">
        <v>16</v>
      </c>
      <c r="E1228" s="13"/>
      <c r="F1228" s="8">
        <f t="shared" si="35"/>
        <v>0</v>
      </c>
      <c r="G1228" s="2"/>
    </row>
    <row r="1229" spans="1:7" x14ac:dyDescent="0.25">
      <c r="A1229" s="106" t="s">
        <v>30</v>
      </c>
      <c r="B1229" s="86" t="s">
        <v>417</v>
      </c>
      <c r="C1229" s="11">
        <v>1</v>
      </c>
      <c r="D1229" s="12" t="s">
        <v>16</v>
      </c>
      <c r="E1229" s="13"/>
      <c r="F1229" s="8">
        <f t="shared" si="35"/>
        <v>0</v>
      </c>
      <c r="G1229" s="15"/>
    </row>
    <row r="1230" spans="1:7" s="72" customFormat="1" x14ac:dyDescent="0.25">
      <c r="A1230" s="106" t="s">
        <v>32</v>
      </c>
      <c r="B1230" s="86" t="s">
        <v>419</v>
      </c>
      <c r="C1230" s="11">
        <v>1</v>
      </c>
      <c r="D1230" s="12" t="s">
        <v>16</v>
      </c>
      <c r="E1230" s="13"/>
      <c r="F1230" s="8">
        <f t="shared" si="35"/>
        <v>0</v>
      </c>
      <c r="G1230" s="2"/>
    </row>
    <row r="1231" spans="1:7" s="72" customFormat="1" x14ac:dyDescent="0.25">
      <c r="A1231" s="106" t="s">
        <v>34</v>
      </c>
      <c r="B1231" s="86" t="s">
        <v>733</v>
      </c>
      <c r="C1231" s="11">
        <v>1</v>
      </c>
      <c r="D1231" s="12" t="s">
        <v>16</v>
      </c>
      <c r="E1231" s="13"/>
      <c r="F1231" s="8">
        <f t="shared" si="35"/>
        <v>0</v>
      </c>
      <c r="G1231" s="15"/>
    </row>
    <row r="1232" spans="1:7" x14ac:dyDescent="0.25">
      <c r="A1232" s="106" t="s">
        <v>36</v>
      </c>
      <c r="B1232" s="86" t="s">
        <v>734</v>
      </c>
      <c r="C1232" s="11">
        <v>2</v>
      </c>
      <c r="D1232" s="12" t="s">
        <v>16</v>
      </c>
      <c r="E1232" s="13"/>
      <c r="F1232" s="8">
        <f t="shared" si="35"/>
        <v>0</v>
      </c>
      <c r="G1232" s="15"/>
    </row>
    <row r="1233" spans="1:7" x14ac:dyDescent="0.25">
      <c r="A1233" s="106" t="s">
        <v>38</v>
      </c>
      <c r="B1233" s="94" t="s">
        <v>573</v>
      </c>
      <c r="C1233" s="11">
        <v>1</v>
      </c>
      <c r="D1233" s="82" t="s">
        <v>454</v>
      </c>
      <c r="E1233" s="13"/>
      <c r="F1233" s="8">
        <f t="shared" si="35"/>
        <v>0</v>
      </c>
    </row>
    <row r="1234" spans="1:7" x14ac:dyDescent="0.25">
      <c r="A1234" s="106" t="s">
        <v>40</v>
      </c>
      <c r="B1234" s="10" t="s">
        <v>574</v>
      </c>
      <c r="C1234" s="11">
        <v>1</v>
      </c>
      <c r="D1234" s="12" t="s">
        <v>454</v>
      </c>
      <c r="E1234" s="13"/>
      <c r="F1234" s="8">
        <f t="shared" si="35"/>
        <v>0</v>
      </c>
      <c r="G1234" s="15">
        <f>SUM(F1223:F1234)</f>
        <v>0</v>
      </c>
    </row>
    <row r="1235" spans="1:7" x14ac:dyDescent="0.25">
      <c r="B1235" s="10"/>
      <c r="C1235" s="11"/>
      <c r="D1235" s="12"/>
      <c r="E1235" s="13"/>
      <c r="F1235" s="14"/>
      <c r="G1235" s="15"/>
    </row>
    <row r="1236" spans="1:7" x14ac:dyDescent="0.25">
      <c r="A1236" s="88" t="s">
        <v>215</v>
      </c>
      <c r="B1236" s="74" t="s">
        <v>211</v>
      </c>
      <c r="D1236" s="150"/>
      <c r="E1236" s="166"/>
      <c r="F1236" s="182"/>
      <c r="G1236" s="34"/>
    </row>
    <row r="1237" spans="1:7" ht="30" x14ac:dyDescent="0.25">
      <c r="A1237" s="27" t="s">
        <v>14</v>
      </c>
      <c r="B1237" s="87" t="s">
        <v>735</v>
      </c>
      <c r="C1237" s="81">
        <v>2</v>
      </c>
      <c r="D1237" s="154" t="s">
        <v>16</v>
      </c>
      <c r="E1237" s="81"/>
      <c r="F1237" s="181">
        <f>C1237*E1237</f>
        <v>0</v>
      </c>
      <c r="G1237" s="34"/>
    </row>
    <row r="1238" spans="1:7" ht="30" x14ac:dyDescent="0.25">
      <c r="A1238" s="129" t="s">
        <v>17</v>
      </c>
      <c r="B1238" s="87" t="s">
        <v>736</v>
      </c>
      <c r="C1238" s="81">
        <v>1</v>
      </c>
      <c r="D1238" s="154" t="s">
        <v>16</v>
      </c>
      <c r="E1238" s="81"/>
      <c r="F1238" s="181">
        <f>C1238*E1238</f>
        <v>0</v>
      </c>
      <c r="G1238" s="34">
        <f>SUM(F1237:F1238)</f>
        <v>0</v>
      </c>
    </row>
    <row r="1239" spans="1:7" x14ac:dyDescent="0.25">
      <c r="A1239" s="129"/>
      <c r="B1239" s="87"/>
      <c r="D1239" s="154"/>
      <c r="E1239" s="166"/>
      <c r="F1239" s="181"/>
      <c r="G1239" s="34"/>
    </row>
    <row r="1240" spans="1:7" x14ac:dyDescent="0.25">
      <c r="A1240" s="129"/>
      <c r="B1240" s="87"/>
      <c r="D1240" s="154"/>
      <c r="E1240" s="166"/>
      <c r="F1240" s="181"/>
      <c r="G1240" s="34"/>
    </row>
    <row r="1241" spans="1:7" x14ac:dyDescent="0.25">
      <c r="A1241" s="88" t="s">
        <v>219</v>
      </c>
      <c r="B1241" s="74" t="s">
        <v>400</v>
      </c>
      <c r="D1241" s="150"/>
      <c r="E1241" s="166"/>
      <c r="F1241" s="182"/>
      <c r="G1241" s="34"/>
    </row>
    <row r="1242" spans="1:7" ht="30" x14ac:dyDescent="0.25">
      <c r="A1242" s="27" t="s">
        <v>14</v>
      </c>
      <c r="B1242" s="10" t="s">
        <v>737</v>
      </c>
      <c r="C1242" s="11">
        <v>7.2</v>
      </c>
      <c r="D1242" s="12" t="s">
        <v>26</v>
      </c>
      <c r="E1242" s="13"/>
      <c r="F1242" s="181">
        <f>C1242*E1242</f>
        <v>0</v>
      </c>
      <c r="G1242" s="34">
        <f>SUM(F1242)</f>
        <v>0</v>
      </c>
    </row>
    <row r="1243" spans="1:7" x14ac:dyDescent="0.25">
      <c r="A1243" s="129"/>
      <c r="C1243" s="32"/>
      <c r="D1243" s="183"/>
      <c r="E1243" s="85"/>
      <c r="F1243" s="181"/>
      <c r="G1243" s="34"/>
    </row>
    <row r="1244" spans="1:7" x14ac:dyDescent="0.25">
      <c r="A1244" s="98" t="s">
        <v>235</v>
      </c>
      <c r="B1244" s="142" t="s">
        <v>738</v>
      </c>
      <c r="F1244" s="181"/>
    </row>
    <row r="1245" spans="1:7" x14ac:dyDescent="0.25">
      <c r="A1245" s="37" t="s">
        <v>14</v>
      </c>
      <c r="B1245" s="3" t="s">
        <v>739</v>
      </c>
      <c r="C1245" s="81">
        <v>12.04</v>
      </c>
      <c r="D1245" s="82" t="s">
        <v>740</v>
      </c>
      <c r="F1245" s="8">
        <f>ROUND(C1245*E1245,2)</f>
        <v>0</v>
      </c>
      <c r="G1245" s="34">
        <f>SUM(F1245)</f>
        <v>0</v>
      </c>
    </row>
    <row r="1246" spans="1:7" x14ac:dyDescent="0.25">
      <c r="B1246" s="3"/>
      <c r="F1246" s="85"/>
      <c r="G1246" s="39"/>
    </row>
    <row r="1247" spans="1:7" s="72" customFormat="1" x14ac:dyDescent="0.25">
      <c r="A1247" s="180" t="s">
        <v>239</v>
      </c>
      <c r="B1247" s="108" t="s">
        <v>741</v>
      </c>
      <c r="C1247" s="32"/>
      <c r="D1247" s="110"/>
      <c r="E1247" s="111"/>
      <c r="F1247" s="109"/>
      <c r="G1247" s="34"/>
    </row>
    <row r="1248" spans="1:7" s="72" customFormat="1" x14ac:dyDescent="0.25">
      <c r="A1248" s="178" t="s">
        <v>14</v>
      </c>
      <c r="B1248" s="94" t="s">
        <v>655</v>
      </c>
      <c r="C1248" s="81">
        <f>SUM(C1249:C1250)</f>
        <v>119.13000000000001</v>
      </c>
      <c r="D1248" s="110" t="s">
        <v>26</v>
      </c>
      <c r="E1248" s="13"/>
      <c r="F1248" s="109">
        <f>C1248*E1248</f>
        <v>0</v>
      </c>
      <c r="G1248" s="34"/>
    </row>
    <row r="1249" spans="1:7" s="72" customFormat="1" x14ac:dyDescent="0.25">
      <c r="A1249" s="178" t="s">
        <v>17</v>
      </c>
      <c r="B1249" s="94" t="s">
        <v>742</v>
      </c>
      <c r="C1249" s="81">
        <v>66.430000000000007</v>
      </c>
      <c r="D1249" s="110" t="s">
        <v>26</v>
      </c>
      <c r="E1249" s="13"/>
      <c r="F1249" s="109">
        <f>C1249*E1249</f>
        <v>0</v>
      </c>
      <c r="G1249" s="34"/>
    </row>
    <row r="1250" spans="1:7" s="72" customFormat="1" x14ac:dyDescent="0.25">
      <c r="A1250" s="178" t="s">
        <v>20</v>
      </c>
      <c r="B1250" s="94" t="s">
        <v>743</v>
      </c>
      <c r="C1250" s="81">
        <v>52.7</v>
      </c>
      <c r="D1250" s="110" t="s">
        <v>26</v>
      </c>
      <c r="E1250" s="13"/>
      <c r="F1250" s="109">
        <f>C1250*E1250</f>
        <v>0</v>
      </c>
      <c r="G1250" s="34">
        <f>SUM(F1248:F1250)</f>
        <v>0</v>
      </c>
    </row>
    <row r="1251" spans="1:7" x14ac:dyDescent="0.25">
      <c r="B1251" s="90"/>
      <c r="C1251" s="32"/>
      <c r="D1251" s="92"/>
      <c r="E1251" s="85"/>
      <c r="F1251" s="93"/>
    </row>
    <row r="1252" spans="1:7" s="72" customFormat="1" x14ac:dyDescent="0.25">
      <c r="A1252" s="49"/>
      <c r="B1252" s="395" t="s">
        <v>744</v>
      </c>
      <c r="C1252" s="395"/>
      <c r="D1252" s="395"/>
      <c r="E1252" s="395"/>
      <c r="F1252" s="64" t="s">
        <v>88</v>
      </c>
      <c r="G1252" s="15">
        <f>SUM(G1185:G1250)</f>
        <v>0</v>
      </c>
    </row>
    <row r="1253" spans="1:7" s="72" customFormat="1" x14ac:dyDescent="0.25">
      <c r="A1253" s="49"/>
      <c r="B1253" s="167"/>
      <c r="C1253" s="96"/>
      <c r="D1253" s="168"/>
      <c r="E1253" s="184"/>
      <c r="F1253" s="64"/>
      <c r="G1253" s="15"/>
    </row>
    <row r="1254" spans="1:7" x14ac:dyDescent="0.25">
      <c r="A1254" s="79" t="s">
        <v>745</v>
      </c>
      <c r="B1254" s="84" t="s">
        <v>746</v>
      </c>
      <c r="C1254" s="12"/>
      <c r="D1254" s="160"/>
      <c r="E1254" s="93"/>
      <c r="F1254" s="93"/>
    </row>
    <row r="1255" spans="1:7" x14ac:dyDescent="0.25">
      <c r="B1255" s="163"/>
      <c r="C1255" s="32"/>
      <c r="D1255" s="160"/>
      <c r="E1255" s="93"/>
      <c r="F1255" s="109"/>
      <c r="G1255" s="34"/>
    </row>
    <row r="1256" spans="1:7" x14ac:dyDescent="0.25">
      <c r="A1256" s="79" t="s">
        <v>113</v>
      </c>
      <c r="B1256" s="84" t="s">
        <v>114</v>
      </c>
      <c r="C1256" s="161"/>
      <c r="D1256" s="160"/>
      <c r="E1256" s="93"/>
      <c r="F1256" s="93"/>
    </row>
    <row r="1257" spans="1:7" x14ac:dyDescent="0.25">
      <c r="A1257" s="37" t="s">
        <v>14</v>
      </c>
      <c r="B1257" s="94" t="s">
        <v>115</v>
      </c>
      <c r="C1257" s="32">
        <v>1</v>
      </c>
      <c r="D1257" s="164" t="s">
        <v>454</v>
      </c>
      <c r="E1257" s="81"/>
      <c r="F1257" s="109">
        <f>C1257*E1257</f>
        <v>0</v>
      </c>
      <c r="G1257" s="34">
        <f>SUM(F1257)</f>
        <v>0</v>
      </c>
    </row>
    <row r="1258" spans="1:7" x14ac:dyDescent="0.25">
      <c r="B1258" s="163"/>
      <c r="C1258" s="32"/>
      <c r="D1258" s="160"/>
      <c r="E1258" s="81"/>
      <c r="F1258" s="109"/>
      <c r="G1258" s="34"/>
    </row>
    <row r="1259" spans="1:7" x14ac:dyDescent="0.25">
      <c r="A1259" s="79" t="s">
        <v>504</v>
      </c>
      <c r="B1259" s="84" t="s">
        <v>117</v>
      </c>
      <c r="C1259" s="32"/>
      <c r="D1259" s="160"/>
      <c r="E1259" s="81"/>
      <c r="F1259" s="93"/>
    </row>
    <row r="1260" spans="1:7" x14ac:dyDescent="0.25">
      <c r="A1260" s="37" t="s">
        <v>14</v>
      </c>
      <c r="B1260" s="94" t="s">
        <v>697</v>
      </c>
      <c r="C1260" s="32">
        <v>7.79</v>
      </c>
      <c r="D1260" s="164" t="s">
        <v>29</v>
      </c>
      <c r="E1260" s="81"/>
      <c r="F1260" s="109">
        <f>C1260*E1260</f>
        <v>0</v>
      </c>
      <c r="G1260" s="133"/>
    </row>
    <row r="1261" spans="1:7" x14ac:dyDescent="0.25">
      <c r="A1261" s="37" t="s">
        <v>17</v>
      </c>
      <c r="B1261" s="94" t="s">
        <v>120</v>
      </c>
      <c r="C1261" s="32">
        <v>1.17</v>
      </c>
      <c r="D1261" s="164" t="s">
        <v>29</v>
      </c>
      <c r="E1261" s="81"/>
      <c r="F1261" s="109">
        <f>C1261*E1261</f>
        <v>0</v>
      </c>
      <c r="G1261" s="133"/>
    </row>
    <row r="1262" spans="1:7" x14ac:dyDescent="0.25">
      <c r="A1262" s="37" t="s">
        <v>20</v>
      </c>
      <c r="B1262" s="94" t="s">
        <v>260</v>
      </c>
      <c r="C1262" s="32">
        <v>6.89</v>
      </c>
      <c r="D1262" s="164" t="s">
        <v>29</v>
      </c>
      <c r="E1262" s="81"/>
      <c r="F1262" s="109">
        <f>C1262*E1262</f>
        <v>0</v>
      </c>
      <c r="G1262" s="133"/>
    </row>
    <row r="1263" spans="1:7" x14ac:dyDescent="0.25">
      <c r="A1263" s="37" t="s">
        <v>22</v>
      </c>
      <c r="B1263" s="94" t="s">
        <v>309</v>
      </c>
      <c r="C1263" s="32">
        <v>1.69</v>
      </c>
      <c r="D1263" s="164" t="s">
        <v>29</v>
      </c>
      <c r="E1263" s="81"/>
      <c r="F1263" s="109">
        <f>C1263*E1263</f>
        <v>0</v>
      </c>
      <c r="G1263" s="34">
        <f>SUM(F1260:F1263)</f>
        <v>0</v>
      </c>
    </row>
    <row r="1264" spans="1:7" x14ac:dyDescent="0.25">
      <c r="B1264" s="163"/>
      <c r="C1264" s="32"/>
      <c r="D1264" s="160"/>
      <c r="E1264" s="81"/>
      <c r="F1264" s="109"/>
      <c r="G1264" s="34"/>
    </row>
    <row r="1265" spans="1:13" x14ac:dyDescent="0.25">
      <c r="A1265" s="79" t="s">
        <v>122</v>
      </c>
      <c r="B1265" s="84" t="s">
        <v>123</v>
      </c>
      <c r="C1265" s="32"/>
      <c r="D1265" s="160"/>
      <c r="E1265" s="81"/>
      <c r="F1265" s="93"/>
    </row>
    <row r="1266" spans="1:13" s="169" customFormat="1" x14ac:dyDescent="0.25">
      <c r="A1266" s="27" t="s">
        <v>14</v>
      </c>
      <c r="B1266" s="35" t="s">
        <v>747</v>
      </c>
      <c r="C1266" s="32">
        <v>0.84</v>
      </c>
      <c r="D1266" s="164" t="s">
        <v>29</v>
      </c>
      <c r="E1266" s="81"/>
      <c r="F1266" s="109">
        <f t="shared" ref="F1266:F1272" si="36">C1266*E1266</f>
        <v>0</v>
      </c>
      <c r="G1266" s="34"/>
      <c r="H1266" s="170"/>
      <c r="I1266" s="170"/>
      <c r="J1266" s="170"/>
      <c r="K1266" s="170"/>
      <c r="L1266" s="170"/>
      <c r="M1266" s="170"/>
    </row>
    <row r="1267" spans="1:13" s="169" customFormat="1" x14ac:dyDescent="0.25">
      <c r="A1267" s="27" t="s">
        <v>17</v>
      </c>
      <c r="B1267" s="94" t="s">
        <v>748</v>
      </c>
      <c r="C1267" s="32">
        <v>1.4</v>
      </c>
      <c r="D1267" s="164" t="s">
        <v>29</v>
      </c>
      <c r="E1267" s="81"/>
      <c r="F1267" s="109">
        <f t="shared" si="36"/>
        <v>0</v>
      </c>
      <c r="G1267" s="34"/>
      <c r="H1267" s="170"/>
      <c r="I1267" s="170"/>
      <c r="J1267" s="170"/>
      <c r="K1267" s="170"/>
      <c r="L1267" s="170"/>
      <c r="M1267" s="170"/>
    </row>
    <row r="1268" spans="1:13" s="169" customFormat="1" x14ac:dyDescent="0.25">
      <c r="A1268" s="27" t="s">
        <v>20</v>
      </c>
      <c r="B1268" s="94" t="s">
        <v>749</v>
      </c>
      <c r="C1268" s="32">
        <v>0.28999999999999998</v>
      </c>
      <c r="D1268" s="164" t="s">
        <v>29</v>
      </c>
      <c r="E1268" s="81"/>
      <c r="F1268" s="109">
        <f t="shared" si="36"/>
        <v>0</v>
      </c>
      <c r="G1268" s="33"/>
      <c r="H1268" s="170"/>
      <c r="I1268" s="170"/>
      <c r="J1268" s="170"/>
      <c r="K1268" s="170"/>
      <c r="L1268" s="170"/>
      <c r="M1268" s="170"/>
    </row>
    <row r="1269" spans="1:13" s="169" customFormat="1" x14ac:dyDescent="0.25">
      <c r="A1269" s="27" t="s">
        <v>22</v>
      </c>
      <c r="B1269" s="94" t="s">
        <v>750</v>
      </c>
      <c r="C1269" s="32">
        <v>0.5</v>
      </c>
      <c r="D1269" s="164" t="s">
        <v>29</v>
      </c>
      <c r="E1269" s="81"/>
      <c r="F1269" s="109">
        <f t="shared" si="36"/>
        <v>0</v>
      </c>
      <c r="G1269" s="34"/>
      <c r="H1269" s="170"/>
      <c r="I1269" s="170"/>
      <c r="J1269" s="170"/>
      <c r="K1269" s="170"/>
      <c r="L1269" s="170"/>
      <c r="M1269" s="170"/>
    </row>
    <row r="1270" spans="1:13" s="169" customFormat="1" x14ac:dyDescent="0.25">
      <c r="A1270" s="27" t="s">
        <v>24</v>
      </c>
      <c r="B1270" s="94" t="s">
        <v>751</v>
      </c>
      <c r="C1270" s="32">
        <v>0.4</v>
      </c>
      <c r="D1270" s="164" t="s">
        <v>29</v>
      </c>
      <c r="E1270" s="81"/>
      <c r="F1270" s="109">
        <f t="shared" si="36"/>
        <v>0</v>
      </c>
      <c r="G1270" s="33"/>
      <c r="H1270" s="170"/>
      <c r="I1270" s="170"/>
      <c r="J1270" s="170"/>
      <c r="K1270" s="170"/>
      <c r="L1270" s="170"/>
      <c r="M1270" s="170"/>
    </row>
    <row r="1271" spans="1:13" s="169" customFormat="1" x14ac:dyDescent="0.25">
      <c r="A1271" s="27" t="s">
        <v>27</v>
      </c>
      <c r="B1271" s="94" t="s">
        <v>752</v>
      </c>
      <c r="C1271" s="32">
        <v>0.22</v>
      </c>
      <c r="D1271" s="164" t="s">
        <v>29</v>
      </c>
      <c r="E1271" s="81"/>
      <c r="F1271" s="109">
        <f t="shared" si="36"/>
        <v>0</v>
      </c>
      <c r="G1271" s="33"/>
      <c r="H1271" s="170"/>
      <c r="I1271" s="170"/>
      <c r="J1271" s="170"/>
      <c r="K1271" s="170"/>
      <c r="L1271" s="170"/>
      <c r="M1271" s="170"/>
    </row>
    <row r="1272" spans="1:13" s="169" customFormat="1" x14ac:dyDescent="0.25">
      <c r="A1272" s="27" t="s">
        <v>30</v>
      </c>
      <c r="B1272" s="94" t="s">
        <v>753</v>
      </c>
      <c r="C1272" s="32">
        <v>1.27</v>
      </c>
      <c r="D1272" s="164" t="s">
        <v>29</v>
      </c>
      <c r="E1272" s="81"/>
      <c r="F1272" s="109">
        <f t="shared" si="36"/>
        <v>0</v>
      </c>
      <c r="G1272" s="34">
        <f>SUM(F1266:F1272)</f>
        <v>0</v>
      </c>
      <c r="H1272" s="170"/>
      <c r="I1272" s="170"/>
      <c r="J1272" s="170"/>
      <c r="K1272" s="170"/>
      <c r="L1272" s="170"/>
      <c r="M1272" s="170"/>
    </row>
    <row r="1273" spans="1:13" x14ac:dyDescent="0.25">
      <c r="B1273" s="163"/>
      <c r="C1273" s="32"/>
      <c r="D1273" s="160"/>
      <c r="E1273" s="93"/>
      <c r="F1273" s="109"/>
      <c r="G1273" s="34"/>
    </row>
    <row r="1274" spans="1:13" x14ac:dyDescent="0.25">
      <c r="A1274" s="79" t="s">
        <v>186</v>
      </c>
      <c r="B1274" s="84" t="s">
        <v>704</v>
      </c>
      <c r="C1274" s="162"/>
      <c r="D1274" s="160"/>
      <c r="E1274" s="93"/>
      <c r="F1274" s="93"/>
    </row>
    <row r="1275" spans="1:13" ht="30" x14ac:dyDescent="0.25">
      <c r="A1275" s="37" t="s">
        <v>14</v>
      </c>
      <c r="B1275" s="94" t="s">
        <v>754</v>
      </c>
      <c r="C1275" s="32">
        <v>5.7</v>
      </c>
      <c r="D1275" s="164" t="s">
        <v>26</v>
      </c>
      <c r="E1275" s="81"/>
      <c r="F1275" s="109">
        <f>C1275*E1275</f>
        <v>0</v>
      </c>
      <c r="G1275" s="34"/>
    </row>
    <row r="1276" spans="1:13" ht="30" x14ac:dyDescent="0.25">
      <c r="A1276" s="37" t="s">
        <v>17</v>
      </c>
      <c r="B1276" s="94" t="s">
        <v>755</v>
      </c>
      <c r="C1276" s="32">
        <v>13.59</v>
      </c>
      <c r="D1276" s="164" t="s">
        <v>26</v>
      </c>
      <c r="E1276" s="81"/>
      <c r="F1276" s="109">
        <f>C1276*E1276</f>
        <v>0</v>
      </c>
      <c r="G1276" s="34"/>
    </row>
    <row r="1277" spans="1:13" x14ac:dyDescent="0.25">
      <c r="A1277" s="37" t="s">
        <v>20</v>
      </c>
      <c r="B1277" s="126" t="s">
        <v>756</v>
      </c>
      <c r="C1277" s="32">
        <v>7.56</v>
      </c>
      <c r="D1277" s="164" t="s">
        <v>26</v>
      </c>
      <c r="E1277" s="81"/>
      <c r="F1277" s="109">
        <f>C1277*E1277</f>
        <v>0</v>
      </c>
      <c r="G1277" s="34">
        <f>SUM(F1275:F1277)</f>
        <v>0</v>
      </c>
    </row>
    <row r="1278" spans="1:13" x14ac:dyDescent="0.25">
      <c r="B1278" s="163"/>
      <c r="C1278" s="32"/>
      <c r="D1278" s="160"/>
      <c r="E1278" s="93"/>
      <c r="F1278" s="109"/>
      <c r="G1278" s="34"/>
    </row>
    <row r="1279" spans="1:13" x14ac:dyDescent="0.25">
      <c r="A1279" s="79" t="s">
        <v>190</v>
      </c>
      <c r="B1279" s="84" t="s">
        <v>707</v>
      </c>
      <c r="C1279" s="12"/>
      <c r="D1279" s="160"/>
      <c r="E1279" s="93"/>
      <c r="F1279" s="93"/>
    </row>
    <row r="1280" spans="1:13" x14ac:dyDescent="0.25">
      <c r="A1280" s="178" t="s">
        <v>14</v>
      </c>
      <c r="B1280" s="179" t="s">
        <v>724</v>
      </c>
      <c r="C1280" s="32">
        <v>23.38</v>
      </c>
      <c r="D1280" s="110" t="s">
        <v>26</v>
      </c>
      <c r="E1280" s="81"/>
      <c r="F1280" s="181">
        <f>C1280*E1280</f>
        <v>0</v>
      </c>
    </row>
    <row r="1281" spans="1:7" s="72" customFormat="1" x14ac:dyDescent="0.25">
      <c r="A1281" s="178" t="s">
        <v>17</v>
      </c>
      <c r="B1281" s="179" t="s">
        <v>725</v>
      </c>
      <c r="C1281" s="32">
        <v>18.920000000000002</v>
      </c>
      <c r="D1281" s="110" t="s">
        <v>26</v>
      </c>
      <c r="E1281" s="81"/>
      <c r="F1281" s="181">
        <f>C1281*E1281</f>
        <v>0</v>
      </c>
      <c r="G1281" s="34"/>
    </row>
    <row r="1282" spans="1:7" s="72" customFormat="1" x14ac:dyDescent="0.25">
      <c r="A1282" s="178" t="s">
        <v>20</v>
      </c>
      <c r="B1282" s="87" t="s">
        <v>726</v>
      </c>
      <c r="C1282" s="32">
        <v>21.41</v>
      </c>
      <c r="D1282" s="110" t="s">
        <v>26</v>
      </c>
      <c r="E1282" s="81"/>
      <c r="F1282" s="181">
        <f>C1282*E1282</f>
        <v>0</v>
      </c>
      <c r="G1282" s="34"/>
    </row>
    <row r="1283" spans="1:7" s="72" customFormat="1" ht="28.5" customHeight="1" x14ac:dyDescent="0.25">
      <c r="A1283" s="37" t="s">
        <v>22</v>
      </c>
      <c r="B1283" s="94" t="s">
        <v>710</v>
      </c>
      <c r="C1283" s="32">
        <f>C1282</f>
        <v>21.41</v>
      </c>
      <c r="D1283" s="164" t="s">
        <v>26</v>
      </c>
      <c r="E1283" s="81"/>
      <c r="F1283" s="181">
        <f>C1283*E1283</f>
        <v>0</v>
      </c>
      <c r="G1283" s="133"/>
    </row>
    <row r="1284" spans="1:7" x14ac:dyDescent="0.25">
      <c r="A1284" s="37" t="s">
        <v>24</v>
      </c>
      <c r="B1284" s="94" t="s">
        <v>711</v>
      </c>
      <c r="C1284" s="32">
        <v>81.62</v>
      </c>
      <c r="D1284" s="164" t="s">
        <v>19</v>
      </c>
      <c r="E1284" s="81"/>
      <c r="F1284" s="181">
        <f>C1284*E1284</f>
        <v>0</v>
      </c>
      <c r="G1284" s="133">
        <f>SUM(F1280:F1284)</f>
        <v>0</v>
      </c>
    </row>
    <row r="1285" spans="1:7" x14ac:dyDescent="0.25">
      <c r="C1285" s="32"/>
      <c r="D1285" s="164"/>
      <c r="E1285" s="81"/>
      <c r="F1285" s="109"/>
      <c r="G1285" s="34"/>
    </row>
    <row r="1286" spans="1:7" x14ac:dyDescent="0.25">
      <c r="A1286" s="79" t="s">
        <v>196</v>
      </c>
      <c r="B1286" s="84" t="s">
        <v>650</v>
      </c>
      <c r="C1286" s="32"/>
      <c r="D1286" s="160"/>
      <c r="E1286" s="81"/>
      <c r="F1286" s="93"/>
    </row>
    <row r="1287" spans="1:7" x14ac:dyDescent="0.25">
      <c r="A1287" s="37" t="s">
        <v>14</v>
      </c>
      <c r="B1287" s="94" t="s">
        <v>727</v>
      </c>
      <c r="C1287" s="32">
        <v>5.6</v>
      </c>
      <c r="D1287" s="164" t="s">
        <v>26</v>
      </c>
      <c r="E1287" s="81"/>
      <c r="F1287" s="109">
        <f>C1287*E1287</f>
        <v>0</v>
      </c>
      <c r="G1287" s="34"/>
    </row>
    <row r="1288" spans="1:7" ht="30" x14ac:dyDescent="0.25">
      <c r="A1288" s="37" t="s">
        <v>17</v>
      </c>
      <c r="B1288" s="376" t="s">
        <v>1493</v>
      </c>
      <c r="C1288" s="32">
        <v>9.92</v>
      </c>
      <c r="D1288" s="164" t="s">
        <v>26</v>
      </c>
      <c r="E1288" s="81"/>
      <c r="F1288" s="109">
        <f>C1288*E1288</f>
        <v>0</v>
      </c>
      <c r="G1288" s="39"/>
    </row>
    <row r="1289" spans="1:7" x14ac:dyDescent="0.25">
      <c r="A1289" s="178" t="s">
        <v>20</v>
      </c>
      <c r="B1289" s="94" t="s">
        <v>728</v>
      </c>
      <c r="C1289" s="32">
        <v>10.199999999999999</v>
      </c>
      <c r="D1289" s="164" t="s">
        <v>19</v>
      </c>
      <c r="E1289" s="81"/>
      <c r="F1289" s="109">
        <f>C1289*E1289</f>
        <v>0</v>
      </c>
      <c r="G1289" s="133"/>
    </row>
    <row r="1290" spans="1:7" ht="30" x14ac:dyDescent="0.25">
      <c r="A1290" s="37" t="s">
        <v>22</v>
      </c>
      <c r="B1290" s="94" t="s">
        <v>729</v>
      </c>
      <c r="C1290" s="32">
        <v>5.19</v>
      </c>
      <c r="D1290" s="164" t="s">
        <v>26</v>
      </c>
      <c r="E1290" s="81"/>
      <c r="F1290" s="109">
        <f>C1290*E1290</f>
        <v>0</v>
      </c>
      <c r="G1290" s="133">
        <f>SUM(F1287:F1290)</f>
        <v>0</v>
      </c>
    </row>
    <row r="1291" spans="1:7" ht="14.1" customHeight="1" x14ac:dyDescent="0.25">
      <c r="B1291" s="163"/>
      <c r="C1291" s="32"/>
      <c r="D1291" s="160"/>
      <c r="E1291" s="81"/>
      <c r="F1291" s="109"/>
      <c r="G1291" s="34"/>
    </row>
    <row r="1292" spans="1:7" s="72" customFormat="1" x14ac:dyDescent="0.25">
      <c r="A1292" s="180" t="s">
        <v>206</v>
      </c>
      <c r="B1292" s="108" t="s">
        <v>730</v>
      </c>
      <c r="C1292" s="32"/>
      <c r="D1292" s="110"/>
      <c r="E1292" s="81"/>
      <c r="F1292" s="109"/>
      <c r="G1292" s="34"/>
    </row>
    <row r="1293" spans="1:7" s="72" customFormat="1" ht="30" x14ac:dyDescent="0.25">
      <c r="A1293" s="178" t="s">
        <v>14</v>
      </c>
      <c r="B1293" s="87" t="s">
        <v>731</v>
      </c>
      <c r="C1293" s="32">
        <v>5.63</v>
      </c>
      <c r="D1293" s="110" t="s">
        <v>26</v>
      </c>
      <c r="E1293" s="81"/>
      <c r="F1293" s="181">
        <f>C1293*E1293</f>
        <v>0</v>
      </c>
      <c r="G1293" s="34"/>
    </row>
    <row r="1294" spans="1:7" s="72" customFormat="1" ht="30" x14ac:dyDescent="0.25">
      <c r="A1294" s="178" t="s">
        <v>17</v>
      </c>
      <c r="B1294" s="86" t="s">
        <v>672</v>
      </c>
      <c r="C1294" s="32">
        <v>5.63</v>
      </c>
      <c r="D1294" s="110" t="s">
        <v>26</v>
      </c>
      <c r="E1294" s="81"/>
      <c r="F1294" s="181">
        <f>C1294*E1294</f>
        <v>0</v>
      </c>
      <c r="G1294" s="39"/>
    </row>
    <row r="1295" spans="1:7" s="72" customFormat="1" ht="30" x14ac:dyDescent="0.25">
      <c r="A1295" s="178" t="s">
        <v>20</v>
      </c>
      <c r="B1295" s="86" t="s">
        <v>757</v>
      </c>
      <c r="C1295" s="32">
        <v>5.48</v>
      </c>
      <c r="D1295" s="110" t="s">
        <v>19</v>
      </c>
      <c r="E1295" s="81"/>
      <c r="F1295" s="181">
        <f>C1295*E1295</f>
        <v>0</v>
      </c>
      <c r="G1295" s="34">
        <f>SUM(F1293:F1295)</f>
        <v>0</v>
      </c>
    </row>
    <row r="1296" spans="1:7" ht="14.1" customHeight="1" x14ac:dyDescent="0.25">
      <c r="B1296" s="163"/>
      <c r="C1296" s="32"/>
      <c r="D1296" s="160"/>
      <c r="E1296" s="81"/>
      <c r="F1296" s="109"/>
      <c r="G1296" s="34"/>
    </row>
    <row r="1297" spans="1:7" x14ac:dyDescent="0.25">
      <c r="A1297" s="79" t="s">
        <v>210</v>
      </c>
      <c r="B1297" s="84" t="s">
        <v>357</v>
      </c>
      <c r="C1297" s="11"/>
      <c r="D1297" s="12"/>
      <c r="E1297" s="13"/>
      <c r="F1297" s="85"/>
      <c r="G1297" s="15"/>
    </row>
    <row r="1298" spans="1:7" ht="30" x14ac:dyDescent="0.25">
      <c r="A1298" s="37" t="s">
        <v>14</v>
      </c>
      <c r="B1298" s="10" t="s">
        <v>758</v>
      </c>
      <c r="C1298" s="11">
        <v>6.91</v>
      </c>
      <c r="D1298" s="12" t="s">
        <v>26</v>
      </c>
      <c r="E1298" s="13"/>
      <c r="F1298" s="85">
        <f>ROUND(C1298*E1298,2)</f>
        <v>0</v>
      </c>
      <c r="G1298" s="15">
        <f>SUM(F1298)</f>
        <v>0</v>
      </c>
    </row>
    <row r="1299" spans="1:7" x14ac:dyDescent="0.25">
      <c r="B1299" s="10"/>
      <c r="C1299" s="11"/>
      <c r="D1299" s="12"/>
      <c r="E1299" s="13"/>
      <c r="F1299" s="85"/>
      <c r="G1299" s="15"/>
    </row>
    <row r="1300" spans="1:7" x14ac:dyDescent="0.25">
      <c r="A1300" s="98" t="s">
        <v>215</v>
      </c>
      <c r="B1300" s="40" t="s">
        <v>293</v>
      </c>
      <c r="C1300" s="11"/>
      <c r="D1300" s="12"/>
      <c r="E1300" s="13"/>
      <c r="F1300" s="14"/>
      <c r="G1300" s="15"/>
    </row>
    <row r="1301" spans="1:7" s="72" customFormat="1" x14ac:dyDescent="0.25">
      <c r="A1301" s="106" t="s">
        <v>14</v>
      </c>
      <c r="B1301" s="90" t="s">
        <v>548</v>
      </c>
      <c r="C1301" s="11">
        <v>1</v>
      </c>
      <c r="D1301" s="12" t="s">
        <v>16</v>
      </c>
      <c r="E1301" s="13"/>
      <c r="F1301" s="85">
        <f>ROUND(C1301*E1301,2)</f>
        <v>0</v>
      </c>
      <c r="G1301" s="2"/>
    </row>
    <row r="1302" spans="1:7" x14ac:dyDescent="0.25">
      <c r="A1302" s="106" t="s">
        <v>17</v>
      </c>
      <c r="B1302" s="10" t="s">
        <v>550</v>
      </c>
      <c r="C1302" s="11">
        <v>1</v>
      </c>
      <c r="D1302" s="12" t="s">
        <v>16</v>
      </c>
      <c r="E1302" s="13"/>
      <c r="F1302" s="85">
        <f t="shared" ref="F1302:F1308" si="37">ROUND(C1302*E1302,2)</f>
        <v>0</v>
      </c>
      <c r="G1302" s="15"/>
    </row>
    <row r="1303" spans="1:7" x14ac:dyDescent="0.25">
      <c r="A1303" s="106" t="s">
        <v>20</v>
      </c>
      <c r="B1303" s="140" t="s">
        <v>553</v>
      </c>
      <c r="C1303" s="11">
        <v>1</v>
      </c>
      <c r="D1303" s="82" t="s">
        <v>554</v>
      </c>
      <c r="E1303" s="13"/>
      <c r="F1303" s="85">
        <f t="shared" si="37"/>
        <v>0</v>
      </c>
      <c r="G1303" s="15"/>
    </row>
    <row r="1304" spans="1:7" x14ac:dyDescent="0.25">
      <c r="A1304" s="106" t="s">
        <v>22</v>
      </c>
      <c r="B1304" s="140" t="s">
        <v>570</v>
      </c>
      <c r="C1304" s="11">
        <v>1</v>
      </c>
      <c r="D1304" s="82" t="s">
        <v>16</v>
      </c>
      <c r="E1304" s="13"/>
      <c r="F1304" s="85">
        <f t="shared" si="37"/>
        <v>0</v>
      </c>
      <c r="G1304" s="15"/>
    </row>
    <row r="1305" spans="1:7" s="72" customFormat="1" x14ac:dyDescent="0.25">
      <c r="A1305" s="106" t="s">
        <v>24</v>
      </c>
      <c r="B1305" s="86" t="s">
        <v>417</v>
      </c>
      <c r="C1305" s="11">
        <v>1</v>
      </c>
      <c r="D1305" s="12" t="s">
        <v>16</v>
      </c>
      <c r="E1305" s="13"/>
      <c r="F1305" s="85">
        <f t="shared" si="37"/>
        <v>0</v>
      </c>
      <c r="G1305" s="2"/>
    </row>
    <row r="1306" spans="1:7" x14ac:dyDescent="0.25">
      <c r="A1306" s="106" t="s">
        <v>27</v>
      </c>
      <c r="B1306" s="86" t="s">
        <v>419</v>
      </c>
      <c r="C1306" s="11">
        <v>1</v>
      </c>
      <c r="D1306" s="12" t="s">
        <v>16</v>
      </c>
      <c r="E1306" s="13"/>
      <c r="F1306" s="85">
        <f t="shared" si="37"/>
        <v>0</v>
      </c>
      <c r="G1306" s="15"/>
    </row>
    <row r="1307" spans="1:7" s="72" customFormat="1" x14ac:dyDescent="0.25">
      <c r="A1307" s="106" t="s">
        <v>30</v>
      </c>
      <c r="B1307" s="94" t="s">
        <v>573</v>
      </c>
      <c r="C1307" s="11">
        <v>1</v>
      </c>
      <c r="D1307" s="82" t="s">
        <v>454</v>
      </c>
      <c r="E1307" s="13"/>
      <c r="F1307" s="85">
        <f t="shared" si="37"/>
        <v>0</v>
      </c>
      <c r="G1307" s="2"/>
    </row>
    <row r="1308" spans="1:7" x14ac:dyDescent="0.25">
      <c r="A1308" s="106" t="s">
        <v>32</v>
      </c>
      <c r="B1308" s="10" t="s">
        <v>574</v>
      </c>
      <c r="C1308" s="11">
        <v>1</v>
      </c>
      <c r="D1308" s="12" t="s">
        <v>454</v>
      </c>
      <c r="E1308" s="13"/>
      <c r="F1308" s="85">
        <f t="shared" si="37"/>
        <v>0</v>
      </c>
      <c r="G1308" s="15">
        <f>SUM(F1301:F1308)</f>
        <v>0</v>
      </c>
    </row>
    <row r="1309" spans="1:7" x14ac:dyDescent="0.25">
      <c r="B1309" s="10"/>
      <c r="C1309" s="11"/>
      <c r="D1309" s="12"/>
      <c r="E1309" s="13"/>
      <c r="F1309" s="14"/>
      <c r="G1309" s="15"/>
    </row>
    <row r="1310" spans="1:7" x14ac:dyDescent="0.25">
      <c r="A1310" s="88" t="s">
        <v>219</v>
      </c>
      <c r="B1310" s="74" t="s">
        <v>211</v>
      </c>
      <c r="D1310" s="150"/>
      <c r="E1310" s="166"/>
      <c r="F1310" s="182"/>
      <c r="G1310" s="34"/>
    </row>
    <row r="1311" spans="1:7" ht="30" x14ac:dyDescent="0.25">
      <c r="A1311" s="27" t="s">
        <v>14</v>
      </c>
      <c r="B1311" s="87" t="s">
        <v>735</v>
      </c>
      <c r="C1311" s="81">
        <v>2</v>
      </c>
      <c r="D1311" s="154" t="s">
        <v>16</v>
      </c>
      <c r="E1311" s="81"/>
      <c r="F1311" s="181">
        <f>C1311*E1311</f>
        <v>0</v>
      </c>
      <c r="G1311" s="34">
        <f>SUM(F1311:F1311)</f>
        <v>0</v>
      </c>
    </row>
    <row r="1312" spans="1:7" x14ac:dyDescent="0.25">
      <c r="A1312" s="129"/>
      <c r="B1312" s="87"/>
      <c r="D1312" s="154"/>
      <c r="E1312" s="81"/>
      <c r="F1312" s="181"/>
      <c r="G1312" s="34"/>
    </row>
    <row r="1313" spans="1:7" x14ac:dyDescent="0.25">
      <c r="A1313" s="88" t="s">
        <v>235</v>
      </c>
      <c r="B1313" s="74" t="s">
        <v>400</v>
      </c>
      <c r="D1313" s="150"/>
      <c r="E1313" s="81"/>
      <c r="F1313" s="182"/>
      <c r="G1313" s="34"/>
    </row>
    <row r="1314" spans="1:7" ht="30" x14ac:dyDescent="0.25">
      <c r="A1314" s="27" t="s">
        <v>14</v>
      </c>
      <c r="B1314" s="10" t="s">
        <v>737</v>
      </c>
      <c r="C1314" s="11">
        <v>4.21</v>
      </c>
      <c r="D1314" s="12" t="s">
        <v>26</v>
      </c>
      <c r="E1314" s="11"/>
      <c r="F1314" s="181">
        <f>C1314*E1314</f>
        <v>0</v>
      </c>
      <c r="G1314" s="34">
        <f>SUM(F1314)</f>
        <v>0</v>
      </c>
    </row>
    <row r="1315" spans="1:7" x14ac:dyDescent="0.25">
      <c r="A1315" s="129"/>
      <c r="C1315" s="32"/>
      <c r="D1315" s="183"/>
      <c r="E1315" s="32"/>
      <c r="F1315" s="85"/>
      <c r="G1315" s="34"/>
    </row>
    <row r="1316" spans="1:7" s="72" customFormat="1" x14ac:dyDescent="0.25">
      <c r="A1316" s="180" t="s">
        <v>239</v>
      </c>
      <c r="B1316" s="108" t="s">
        <v>741</v>
      </c>
      <c r="C1316" s="32"/>
      <c r="D1316" s="110"/>
      <c r="E1316" s="81"/>
      <c r="F1316" s="109"/>
      <c r="G1316" s="34"/>
    </row>
    <row r="1317" spans="1:7" s="72" customFormat="1" x14ac:dyDescent="0.25">
      <c r="A1317" s="178" t="s">
        <v>14</v>
      </c>
      <c r="B1317" s="94" t="s">
        <v>655</v>
      </c>
      <c r="C1317" s="81">
        <f>SUM(C1318:C1318)</f>
        <v>63.709999999999994</v>
      </c>
      <c r="D1317" s="110" t="s">
        <v>26</v>
      </c>
      <c r="E1317" s="13"/>
      <c r="F1317" s="109">
        <f>C1317*E1317</f>
        <v>0</v>
      </c>
      <c r="G1317" s="34"/>
    </row>
    <row r="1318" spans="1:7" s="72" customFormat="1" x14ac:dyDescent="0.25">
      <c r="A1318" s="178" t="s">
        <v>17</v>
      </c>
      <c r="B1318" s="94" t="s">
        <v>759</v>
      </c>
      <c r="C1318" s="81">
        <f>SUM(C1280:C1282)</f>
        <v>63.709999999999994</v>
      </c>
      <c r="D1318" s="110" t="s">
        <v>26</v>
      </c>
      <c r="E1318" s="13"/>
      <c r="F1318" s="109">
        <f>C1318*E1318</f>
        <v>0</v>
      </c>
      <c r="G1318" s="34">
        <f>SUM(F1317:F1318)</f>
        <v>0</v>
      </c>
    </row>
    <row r="1319" spans="1:7" x14ac:dyDescent="0.25">
      <c r="B1319" s="90"/>
      <c r="C1319" s="32"/>
      <c r="D1319" s="92"/>
      <c r="E1319" s="85"/>
      <c r="F1319" s="93"/>
    </row>
    <row r="1320" spans="1:7" s="72" customFormat="1" x14ac:dyDescent="0.25">
      <c r="A1320" s="49"/>
      <c r="B1320" s="395" t="s">
        <v>760</v>
      </c>
      <c r="C1320" s="395"/>
      <c r="D1320" s="395"/>
      <c r="E1320" s="395"/>
      <c r="F1320" s="64" t="s">
        <v>88</v>
      </c>
      <c r="G1320" s="15">
        <f>SUM(G1257:G1318)</f>
        <v>0</v>
      </c>
    </row>
    <row r="1321" spans="1:7" s="72" customFormat="1" x14ac:dyDescent="0.25">
      <c r="A1321" s="49"/>
      <c r="B1321" s="167"/>
      <c r="C1321" s="96"/>
      <c r="D1321" s="168"/>
      <c r="E1321" s="184"/>
      <c r="F1321" s="64"/>
      <c r="G1321" s="15"/>
    </row>
    <row r="1322" spans="1:7" x14ac:dyDescent="0.25">
      <c r="A1322" s="79" t="s">
        <v>761</v>
      </c>
      <c r="B1322" s="84" t="s">
        <v>762</v>
      </c>
      <c r="C1322" s="12"/>
      <c r="D1322" s="160"/>
      <c r="E1322" s="93"/>
      <c r="F1322" s="93"/>
    </row>
    <row r="1323" spans="1:7" x14ac:dyDescent="0.25">
      <c r="A1323" s="79"/>
      <c r="B1323" s="84"/>
      <c r="C1323" s="12"/>
      <c r="D1323" s="160"/>
      <c r="E1323" s="93"/>
      <c r="F1323" s="93"/>
    </row>
    <row r="1324" spans="1:7" x14ac:dyDescent="0.25">
      <c r="A1324" s="79" t="s">
        <v>113</v>
      </c>
      <c r="B1324" s="84" t="s">
        <v>114</v>
      </c>
      <c r="C1324" s="161"/>
      <c r="D1324" s="160"/>
      <c r="E1324" s="93"/>
      <c r="F1324" s="93"/>
    </row>
    <row r="1325" spans="1:7" x14ac:dyDescent="0.25">
      <c r="A1325" s="37" t="s">
        <v>14</v>
      </c>
      <c r="B1325" s="94" t="s">
        <v>115</v>
      </c>
      <c r="C1325" s="32">
        <v>1</v>
      </c>
      <c r="D1325" s="110" t="s">
        <v>454</v>
      </c>
      <c r="E1325" s="81"/>
      <c r="F1325" s="109">
        <f>C1325*E1325</f>
        <v>0</v>
      </c>
      <c r="G1325" s="34">
        <f>SUM(F1325)</f>
        <v>0</v>
      </c>
    </row>
    <row r="1326" spans="1:7" x14ac:dyDescent="0.25">
      <c r="A1326" s="79"/>
      <c r="B1326" s="185"/>
      <c r="C1326" s="162"/>
      <c r="D1326" s="160"/>
      <c r="E1326" s="93"/>
      <c r="F1326" s="93"/>
    </row>
    <row r="1327" spans="1:7" x14ac:dyDescent="0.25">
      <c r="A1327" s="79" t="s">
        <v>504</v>
      </c>
      <c r="B1327" s="84" t="s">
        <v>117</v>
      </c>
      <c r="C1327" s="162"/>
      <c r="D1327" s="160"/>
      <c r="E1327" s="93"/>
      <c r="F1327" s="93"/>
    </row>
    <row r="1328" spans="1:7" x14ac:dyDescent="0.25">
      <c r="A1328" s="37" t="s">
        <v>14</v>
      </c>
      <c r="B1328" s="94" t="s">
        <v>697</v>
      </c>
      <c r="C1328" s="32">
        <v>308.32000000000005</v>
      </c>
      <c r="D1328" s="110" t="s">
        <v>29</v>
      </c>
      <c r="E1328" s="81"/>
      <c r="F1328" s="109">
        <f>C1328*E1328</f>
        <v>0</v>
      </c>
    </row>
    <row r="1329" spans="1:7" x14ac:dyDescent="0.25">
      <c r="A1329" s="37" t="s">
        <v>17</v>
      </c>
      <c r="B1329" s="94" t="s">
        <v>120</v>
      </c>
      <c r="C1329" s="32">
        <v>400.82</v>
      </c>
      <c r="D1329" s="110" t="s">
        <v>29</v>
      </c>
      <c r="E1329" s="81"/>
      <c r="F1329" s="109">
        <f>C1329*E1329</f>
        <v>0</v>
      </c>
    </row>
    <row r="1330" spans="1:7" x14ac:dyDescent="0.25">
      <c r="A1330" s="37" t="s">
        <v>20</v>
      </c>
      <c r="B1330" s="94" t="s">
        <v>260</v>
      </c>
      <c r="C1330" s="32">
        <v>30.39</v>
      </c>
      <c r="D1330" s="110" t="s">
        <v>29</v>
      </c>
      <c r="E1330" s="81"/>
      <c r="F1330" s="109">
        <f>C1330*E1330</f>
        <v>0</v>
      </c>
    </row>
    <row r="1331" spans="1:7" x14ac:dyDescent="0.25">
      <c r="A1331" s="37" t="s">
        <v>22</v>
      </c>
      <c r="B1331" s="94" t="s">
        <v>309</v>
      </c>
      <c r="C1331" s="32">
        <v>17.28</v>
      </c>
      <c r="D1331" s="110" t="s">
        <v>29</v>
      </c>
      <c r="E1331" s="81"/>
      <c r="F1331" s="109">
        <f>C1331*E1331</f>
        <v>0</v>
      </c>
      <c r="G1331" s="34">
        <f>SUM(F1328:F1331)</f>
        <v>0</v>
      </c>
    </row>
    <row r="1332" spans="1:7" x14ac:dyDescent="0.25">
      <c r="A1332" s="79" t="s">
        <v>122</v>
      </c>
      <c r="B1332" s="84" t="s">
        <v>123</v>
      </c>
      <c r="C1332" s="162"/>
      <c r="D1332" s="160"/>
      <c r="E1332" s="93"/>
      <c r="F1332" s="93"/>
    </row>
    <row r="1333" spans="1:7" x14ac:dyDescent="0.25">
      <c r="A1333" s="37" t="s">
        <v>14</v>
      </c>
      <c r="B1333" s="163" t="s">
        <v>763</v>
      </c>
      <c r="C1333" s="32">
        <v>1.2</v>
      </c>
      <c r="D1333" s="160" t="s">
        <v>29</v>
      </c>
      <c r="E1333" s="81"/>
      <c r="F1333" s="109">
        <f t="shared" ref="F1333:F1338" si="38">C1333*E1333</f>
        <v>0</v>
      </c>
    </row>
    <row r="1334" spans="1:7" x14ac:dyDescent="0.25">
      <c r="A1334" s="37" t="s">
        <v>17</v>
      </c>
      <c r="B1334" s="94" t="s">
        <v>764</v>
      </c>
      <c r="C1334" s="32">
        <v>14.34</v>
      </c>
      <c r="D1334" s="110" t="s">
        <v>29</v>
      </c>
      <c r="E1334" s="81"/>
      <c r="F1334" s="109">
        <f t="shared" si="38"/>
        <v>0</v>
      </c>
    </row>
    <row r="1335" spans="1:7" x14ac:dyDescent="0.25">
      <c r="A1335" s="37" t="s">
        <v>20</v>
      </c>
      <c r="B1335" s="94" t="s">
        <v>765</v>
      </c>
      <c r="C1335" s="32">
        <v>34.92</v>
      </c>
      <c r="D1335" s="110" t="s">
        <v>29</v>
      </c>
      <c r="E1335" s="81"/>
      <c r="F1335" s="109">
        <f t="shared" si="38"/>
        <v>0</v>
      </c>
    </row>
    <row r="1336" spans="1:7" x14ac:dyDescent="0.25">
      <c r="A1336" s="37" t="s">
        <v>22</v>
      </c>
      <c r="B1336" s="94" t="s">
        <v>766</v>
      </c>
      <c r="C1336" s="32">
        <v>10.71</v>
      </c>
      <c r="D1336" s="110" t="s">
        <v>29</v>
      </c>
      <c r="E1336" s="81"/>
      <c r="F1336" s="109">
        <f t="shared" si="38"/>
        <v>0</v>
      </c>
    </row>
    <row r="1337" spans="1:7" x14ac:dyDescent="0.25">
      <c r="A1337" s="37" t="s">
        <v>24</v>
      </c>
      <c r="B1337" s="94" t="s">
        <v>767</v>
      </c>
      <c r="C1337" s="32">
        <v>0.28000000000000003</v>
      </c>
      <c r="D1337" s="110" t="s">
        <v>29</v>
      </c>
      <c r="E1337" s="81"/>
      <c r="F1337" s="109">
        <f t="shared" si="38"/>
        <v>0</v>
      </c>
    </row>
    <row r="1338" spans="1:7" x14ac:dyDescent="0.25">
      <c r="A1338" s="37" t="s">
        <v>27</v>
      </c>
      <c r="B1338" s="94" t="s">
        <v>768</v>
      </c>
      <c r="C1338" s="32">
        <v>14.38</v>
      </c>
      <c r="D1338" s="110" t="s">
        <v>29</v>
      </c>
      <c r="E1338" s="81"/>
      <c r="F1338" s="109">
        <f t="shared" si="38"/>
        <v>0</v>
      </c>
      <c r="G1338" s="34">
        <f>SUM(F1333:F1338)</f>
        <v>0</v>
      </c>
    </row>
    <row r="1339" spans="1:7" x14ac:dyDescent="0.25">
      <c r="B1339" s="163"/>
      <c r="C1339" s="162"/>
      <c r="D1339" s="160"/>
      <c r="E1339" s="81"/>
      <c r="F1339" s="93"/>
    </row>
    <row r="1340" spans="1:7" x14ac:dyDescent="0.25">
      <c r="A1340" s="79" t="s">
        <v>186</v>
      </c>
      <c r="B1340" s="84" t="s">
        <v>707</v>
      </c>
      <c r="C1340" s="12"/>
      <c r="D1340" s="160"/>
      <c r="E1340" s="81"/>
      <c r="F1340" s="93"/>
    </row>
    <row r="1341" spans="1:7" ht="30" x14ac:dyDescent="0.25">
      <c r="A1341" s="37" t="s">
        <v>14</v>
      </c>
      <c r="B1341" s="94" t="s">
        <v>769</v>
      </c>
      <c r="C1341" s="32">
        <v>137.99999999999997</v>
      </c>
      <c r="D1341" s="110" t="s">
        <v>26</v>
      </c>
      <c r="E1341" s="81"/>
      <c r="F1341" s="109">
        <f>C1341*E1341</f>
        <v>0</v>
      </c>
    </row>
    <row r="1342" spans="1:7" x14ac:dyDescent="0.25">
      <c r="A1342" s="37" t="s">
        <v>17</v>
      </c>
      <c r="B1342" s="94" t="s">
        <v>710</v>
      </c>
      <c r="C1342" s="32">
        <v>137.99999999999997</v>
      </c>
      <c r="D1342" s="110" t="s">
        <v>26</v>
      </c>
      <c r="E1342" s="81"/>
      <c r="F1342" s="109">
        <f>C1342*E1342</f>
        <v>0</v>
      </c>
    </row>
    <row r="1343" spans="1:7" x14ac:dyDescent="0.25">
      <c r="A1343" s="37" t="s">
        <v>20</v>
      </c>
      <c r="B1343" s="94" t="s">
        <v>770</v>
      </c>
      <c r="C1343" s="32">
        <v>42.8</v>
      </c>
      <c r="D1343" s="110" t="s">
        <v>19</v>
      </c>
      <c r="E1343" s="81"/>
      <c r="F1343" s="109">
        <f>C1343*E1343</f>
        <v>0</v>
      </c>
    </row>
    <row r="1344" spans="1:7" x14ac:dyDescent="0.25">
      <c r="A1344" s="37" t="s">
        <v>22</v>
      </c>
      <c r="B1344" s="94" t="s">
        <v>711</v>
      </c>
      <c r="C1344" s="32">
        <v>42.8</v>
      </c>
      <c r="D1344" s="110" t="s">
        <v>19</v>
      </c>
      <c r="E1344" s="81"/>
      <c r="F1344" s="109">
        <f>C1344*E1344</f>
        <v>0</v>
      </c>
    </row>
    <row r="1345" spans="1:7" x14ac:dyDescent="0.25">
      <c r="A1345" s="37" t="s">
        <v>24</v>
      </c>
      <c r="B1345" s="94" t="s">
        <v>771</v>
      </c>
      <c r="C1345" s="32">
        <v>86.4</v>
      </c>
      <c r="D1345" s="110" t="s">
        <v>26</v>
      </c>
      <c r="E1345" s="81"/>
      <c r="F1345" s="109">
        <f>C1345*E1345</f>
        <v>0</v>
      </c>
      <c r="G1345" s="34">
        <f>SUM(F1341:F1345)</f>
        <v>0</v>
      </c>
    </row>
    <row r="1346" spans="1:7" x14ac:dyDescent="0.25">
      <c r="C1346" s="32"/>
      <c r="D1346" s="110"/>
      <c r="E1346" s="81"/>
      <c r="F1346" s="109"/>
      <c r="G1346" s="34"/>
    </row>
    <row r="1347" spans="1:7" x14ac:dyDescent="0.25">
      <c r="A1347" s="79" t="s">
        <v>190</v>
      </c>
      <c r="B1347" s="84" t="s">
        <v>240</v>
      </c>
      <c r="C1347" s="162"/>
      <c r="D1347" s="160"/>
      <c r="E1347" s="81"/>
      <c r="F1347" s="93"/>
    </row>
    <row r="1348" spans="1:7" x14ac:dyDescent="0.25">
      <c r="A1348" s="37" t="s">
        <v>14</v>
      </c>
      <c r="B1348" s="94" t="s">
        <v>772</v>
      </c>
      <c r="C1348" s="32">
        <v>2</v>
      </c>
      <c r="D1348" s="110" t="s">
        <v>16</v>
      </c>
      <c r="E1348" s="81"/>
      <c r="F1348" s="109">
        <f t="shared" ref="F1348:F1353" si="39">C1348*E1348</f>
        <v>0</v>
      </c>
    </row>
    <row r="1349" spans="1:7" x14ac:dyDescent="0.25">
      <c r="A1349" s="37" t="s">
        <v>17</v>
      </c>
      <c r="B1349" s="94" t="s">
        <v>773</v>
      </c>
      <c r="C1349" s="32">
        <v>2</v>
      </c>
      <c r="D1349" s="110" t="s">
        <v>16</v>
      </c>
      <c r="E1349" s="81"/>
      <c r="F1349" s="109">
        <f t="shared" si="39"/>
        <v>0</v>
      </c>
      <c r="G1349" s="34"/>
    </row>
    <row r="1350" spans="1:7" ht="15.75" customHeight="1" x14ac:dyDescent="0.25">
      <c r="A1350" s="37" t="s">
        <v>20</v>
      </c>
      <c r="B1350" s="94" t="s">
        <v>774</v>
      </c>
      <c r="C1350" s="32">
        <v>1</v>
      </c>
      <c r="D1350" s="110" t="s">
        <v>16</v>
      </c>
      <c r="E1350" s="81"/>
      <c r="F1350" s="109">
        <f t="shared" si="39"/>
        <v>0</v>
      </c>
      <c r="G1350" s="34"/>
    </row>
    <row r="1351" spans="1:7" x14ac:dyDescent="0.25">
      <c r="A1351" s="37" t="s">
        <v>22</v>
      </c>
      <c r="B1351" s="94" t="s">
        <v>775</v>
      </c>
      <c r="C1351" s="32">
        <v>3</v>
      </c>
      <c r="D1351" s="110" t="s">
        <v>16</v>
      </c>
      <c r="E1351" s="81"/>
      <c r="F1351" s="109">
        <f t="shared" si="39"/>
        <v>0</v>
      </c>
      <c r="G1351" s="34"/>
    </row>
    <row r="1352" spans="1:7" x14ac:dyDescent="0.25">
      <c r="A1352" s="37" t="s">
        <v>24</v>
      </c>
      <c r="B1352" s="87" t="s">
        <v>776</v>
      </c>
      <c r="C1352" s="32">
        <v>1</v>
      </c>
      <c r="D1352" s="110" t="s">
        <v>777</v>
      </c>
      <c r="E1352" s="81"/>
      <c r="F1352" s="109">
        <f t="shared" si="39"/>
        <v>0</v>
      </c>
      <c r="G1352" s="39"/>
    </row>
    <row r="1353" spans="1:7" ht="45" x14ac:dyDescent="0.25">
      <c r="A1353" s="37" t="s">
        <v>27</v>
      </c>
      <c r="B1353" s="87" t="s">
        <v>778</v>
      </c>
      <c r="C1353" s="32">
        <v>1</v>
      </c>
      <c r="D1353" s="110" t="s">
        <v>469</v>
      </c>
      <c r="E1353" s="81"/>
      <c r="F1353" s="109">
        <f t="shared" si="39"/>
        <v>0</v>
      </c>
      <c r="G1353" s="34">
        <f>SUM(F1348:F1353)</f>
        <v>0</v>
      </c>
    </row>
    <row r="1354" spans="1:7" s="72" customFormat="1" x14ac:dyDescent="0.25">
      <c r="A1354" s="49"/>
      <c r="B1354" s="186"/>
      <c r="C1354" s="165"/>
      <c r="D1354" s="164"/>
      <c r="E1354" s="166"/>
      <c r="F1354" s="187"/>
      <c r="G1354" s="2"/>
    </row>
    <row r="1355" spans="1:7" s="72" customFormat="1" x14ac:dyDescent="0.25">
      <c r="A1355" s="49"/>
      <c r="B1355" s="395" t="s">
        <v>779</v>
      </c>
      <c r="C1355" s="395"/>
      <c r="D1355" s="395"/>
      <c r="E1355" s="395"/>
      <c r="F1355" s="64" t="s">
        <v>88</v>
      </c>
      <c r="G1355" s="15">
        <f>SUM(G1325:G1353)</f>
        <v>0</v>
      </c>
    </row>
    <row r="1356" spans="1:7" s="72" customFormat="1" x14ac:dyDescent="0.25">
      <c r="A1356" s="49"/>
      <c r="B1356" s="186"/>
      <c r="C1356" s="165"/>
      <c r="D1356" s="164"/>
      <c r="E1356" s="166"/>
      <c r="F1356" s="187"/>
      <c r="G1356" s="15"/>
    </row>
    <row r="1357" spans="1:7" x14ac:dyDescent="0.25">
      <c r="A1357" s="79" t="s">
        <v>780</v>
      </c>
      <c r="B1357" s="84" t="s">
        <v>781</v>
      </c>
      <c r="C1357" s="12"/>
      <c r="D1357" s="160"/>
      <c r="E1357" s="93"/>
      <c r="F1357" s="93"/>
    </row>
    <row r="1358" spans="1:7" x14ac:dyDescent="0.25">
      <c r="A1358" s="79"/>
      <c r="B1358" s="84"/>
      <c r="C1358" s="12"/>
      <c r="D1358" s="160"/>
      <c r="E1358" s="93"/>
      <c r="F1358" s="93"/>
    </row>
    <row r="1359" spans="1:7" x14ac:dyDescent="0.25">
      <c r="A1359" s="79" t="s">
        <v>113</v>
      </c>
      <c r="B1359" s="84" t="s">
        <v>114</v>
      </c>
      <c r="C1359" s="161"/>
      <c r="D1359" s="160"/>
      <c r="E1359" s="93"/>
      <c r="F1359" s="93"/>
    </row>
    <row r="1360" spans="1:7" x14ac:dyDescent="0.25">
      <c r="A1360" s="37" t="s">
        <v>14</v>
      </c>
      <c r="B1360" s="94" t="s">
        <v>115</v>
      </c>
      <c r="C1360" s="32">
        <v>1</v>
      </c>
      <c r="D1360" s="110" t="s">
        <v>454</v>
      </c>
      <c r="E1360" s="81"/>
      <c r="F1360" s="109">
        <f>C1360*E1360</f>
        <v>0</v>
      </c>
      <c r="G1360" s="34">
        <f>SUM(F1360)</f>
        <v>0</v>
      </c>
    </row>
    <row r="1361" spans="1:7" x14ac:dyDescent="0.25">
      <c r="A1361" s="79"/>
      <c r="B1361" s="84"/>
      <c r="C1361" s="12"/>
      <c r="D1361" s="160"/>
      <c r="E1361" s="93"/>
      <c r="F1361" s="93"/>
    </row>
    <row r="1362" spans="1:7" x14ac:dyDescent="0.25">
      <c r="A1362" s="79" t="s">
        <v>504</v>
      </c>
      <c r="B1362" s="84" t="s">
        <v>117</v>
      </c>
      <c r="C1362" s="162"/>
      <c r="D1362" s="160"/>
      <c r="E1362" s="93"/>
      <c r="F1362" s="93"/>
    </row>
    <row r="1363" spans="1:7" x14ac:dyDescent="0.25">
      <c r="A1363" s="37" t="s">
        <v>14</v>
      </c>
      <c r="B1363" s="94" t="s">
        <v>697</v>
      </c>
      <c r="C1363" s="32">
        <v>295.87</v>
      </c>
      <c r="D1363" s="110" t="s">
        <v>29</v>
      </c>
      <c r="E1363" s="81"/>
      <c r="F1363" s="109">
        <f>C1363*E1363</f>
        <v>0</v>
      </c>
    </row>
    <row r="1364" spans="1:7" x14ac:dyDescent="0.25">
      <c r="A1364" s="37" t="s">
        <v>17</v>
      </c>
      <c r="B1364" s="94" t="s">
        <v>120</v>
      </c>
      <c r="C1364" s="32">
        <v>384.66</v>
      </c>
      <c r="D1364" s="110" t="s">
        <v>29</v>
      </c>
      <c r="E1364" s="81"/>
      <c r="F1364" s="109">
        <f>C1364*E1364</f>
        <v>0</v>
      </c>
    </row>
    <row r="1365" spans="1:7" x14ac:dyDescent="0.25">
      <c r="A1365" s="37" t="s">
        <v>20</v>
      </c>
      <c r="B1365" s="94" t="s">
        <v>260</v>
      </c>
      <c r="C1365" s="32">
        <v>30.56</v>
      </c>
      <c r="D1365" s="110" t="s">
        <v>29</v>
      </c>
      <c r="E1365" s="81"/>
      <c r="F1365" s="109">
        <f>C1365*E1365</f>
        <v>0</v>
      </c>
    </row>
    <row r="1366" spans="1:7" x14ac:dyDescent="0.25">
      <c r="A1366" s="37" t="s">
        <v>22</v>
      </c>
      <c r="B1366" s="94" t="s">
        <v>309</v>
      </c>
      <c r="C1366" s="32">
        <v>15.13</v>
      </c>
      <c r="D1366" s="110" t="s">
        <v>29</v>
      </c>
      <c r="E1366" s="81"/>
      <c r="F1366" s="109">
        <f>C1366*E1366</f>
        <v>0</v>
      </c>
      <c r="G1366" s="34">
        <f>SUM(F1363:F1366)</f>
        <v>0</v>
      </c>
    </row>
    <row r="1367" spans="1:7" x14ac:dyDescent="0.25">
      <c r="A1367" s="79"/>
      <c r="B1367" s="84"/>
      <c r="C1367" s="12"/>
      <c r="D1367" s="160"/>
      <c r="E1367" s="81"/>
      <c r="F1367" s="93"/>
    </row>
    <row r="1368" spans="1:7" x14ac:dyDescent="0.25">
      <c r="A1368" s="79" t="s">
        <v>122</v>
      </c>
      <c r="B1368" s="84" t="s">
        <v>123</v>
      </c>
      <c r="C1368" s="162"/>
      <c r="D1368" s="160"/>
      <c r="E1368" s="81"/>
      <c r="F1368" s="93"/>
    </row>
    <row r="1369" spans="1:7" x14ac:dyDescent="0.25">
      <c r="A1369" s="37" t="s">
        <v>14</v>
      </c>
      <c r="B1369" s="163" t="s">
        <v>764</v>
      </c>
      <c r="C1369" s="32">
        <v>15.13</v>
      </c>
      <c r="D1369" s="160" t="s">
        <v>29</v>
      </c>
      <c r="E1369" s="81"/>
      <c r="F1369" s="109">
        <f t="shared" ref="F1369:F1374" si="40">C1369*E1369</f>
        <v>0</v>
      </c>
    </row>
    <row r="1370" spans="1:7" x14ac:dyDescent="0.25">
      <c r="A1370" s="37" t="s">
        <v>17</v>
      </c>
      <c r="B1370" s="163" t="s">
        <v>765</v>
      </c>
      <c r="C1370" s="32">
        <v>41.39</v>
      </c>
      <c r="D1370" s="160" t="s">
        <v>29</v>
      </c>
      <c r="E1370" s="81"/>
      <c r="F1370" s="109">
        <f t="shared" si="40"/>
        <v>0</v>
      </c>
    </row>
    <row r="1371" spans="1:7" x14ac:dyDescent="0.25">
      <c r="A1371" s="37" t="s">
        <v>20</v>
      </c>
      <c r="B1371" s="90" t="s">
        <v>782</v>
      </c>
      <c r="C1371" s="32">
        <v>0.12</v>
      </c>
      <c r="D1371" s="160" t="s">
        <v>29</v>
      </c>
      <c r="E1371" s="81"/>
      <c r="F1371" s="109">
        <f t="shared" si="40"/>
        <v>0</v>
      </c>
    </row>
    <row r="1372" spans="1:7" x14ac:dyDescent="0.25">
      <c r="A1372" s="37" t="s">
        <v>22</v>
      </c>
      <c r="B1372" s="90" t="s">
        <v>783</v>
      </c>
      <c r="C1372" s="32">
        <v>0.26</v>
      </c>
      <c r="D1372" s="160" t="s">
        <v>29</v>
      </c>
      <c r="E1372" s="81"/>
      <c r="F1372" s="109">
        <f t="shared" si="40"/>
        <v>0</v>
      </c>
    </row>
    <row r="1373" spans="1:7" x14ac:dyDescent="0.25">
      <c r="A1373" s="37" t="s">
        <v>24</v>
      </c>
      <c r="B1373" s="163" t="s">
        <v>784</v>
      </c>
      <c r="C1373" s="32">
        <v>2.56</v>
      </c>
      <c r="D1373" s="160" t="s">
        <v>29</v>
      </c>
      <c r="E1373" s="81"/>
      <c r="F1373" s="109">
        <f t="shared" si="40"/>
        <v>0</v>
      </c>
    </row>
    <row r="1374" spans="1:7" x14ac:dyDescent="0.25">
      <c r="A1374" s="37" t="s">
        <v>27</v>
      </c>
      <c r="B1374" s="90" t="s">
        <v>785</v>
      </c>
      <c r="C1374" s="32">
        <v>15.13</v>
      </c>
      <c r="D1374" s="160" t="s">
        <v>29</v>
      </c>
      <c r="E1374" s="81"/>
      <c r="F1374" s="109">
        <f t="shared" si="40"/>
        <v>0</v>
      </c>
      <c r="G1374" s="2">
        <f>SUM(F1369:F1374)</f>
        <v>0</v>
      </c>
    </row>
    <row r="1375" spans="1:7" x14ac:dyDescent="0.25">
      <c r="B1375" s="3"/>
      <c r="D1375" s="92"/>
      <c r="E1375" s="81"/>
      <c r="F1375" s="111"/>
    </row>
    <row r="1376" spans="1:7" x14ac:dyDescent="0.25">
      <c r="A1376" s="79" t="s">
        <v>186</v>
      </c>
      <c r="B1376" s="84" t="s">
        <v>704</v>
      </c>
      <c r="C1376" s="162"/>
      <c r="D1376" s="160"/>
      <c r="E1376" s="81"/>
      <c r="F1376" s="93"/>
    </row>
    <row r="1377" spans="1:7" x14ac:dyDescent="0.25">
      <c r="A1377" s="37" t="s">
        <v>14</v>
      </c>
      <c r="B1377" s="94" t="s">
        <v>786</v>
      </c>
      <c r="C1377" s="32">
        <v>27.3</v>
      </c>
      <c r="D1377" s="160" t="s">
        <v>26</v>
      </c>
      <c r="E1377" s="81"/>
      <c r="F1377" s="109">
        <f>C1377*E1377</f>
        <v>0</v>
      </c>
      <c r="G1377" s="34">
        <f>SUM(F1377)</f>
        <v>0</v>
      </c>
    </row>
    <row r="1378" spans="1:7" x14ac:dyDescent="0.25">
      <c r="B1378" s="163"/>
      <c r="C1378" s="32"/>
      <c r="D1378" s="160"/>
      <c r="E1378" s="81"/>
      <c r="F1378" s="109"/>
      <c r="G1378" s="34"/>
    </row>
    <row r="1379" spans="1:7" x14ac:dyDescent="0.25">
      <c r="B1379" s="163"/>
      <c r="C1379" s="32"/>
      <c r="D1379" s="160"/>
      <c r="E1379" s="81"/>
      <c r="F1379" s="109"/>
      <c r="G1379" s="34"/>
    </row>
    <row r="1380" spans="1:7" x14ac:dyDescent="0.25">
      <c r="A1380" s="79" t="s">
        <v>190</v>
      </c>
      <c r="B1380" s="84" t="s">
        <v>707</v>
      </c>
      <c r="C1380" s="12"/>
      <c r="D1380" s="160"/>
      <c r="E1380" s="81"/>
      <c r="F1380" s="93"/>
    </row>
    <row r="1381" spans="1:7" ht="30" x14ac:dyDescent="0.25">
      <c r="A1381" s="37" t="s">
        <v>14</v>
      </c>
      <c r="B1381" s="94" t="s">
        <v>769</v>
      </c>
      <c r="C1381" s="32">
        <v>257.68</v>
      </c>
      <c r="D1381" s="110" t="s">
        <v>26</v>
      </c>
      <c r="E1381" s="81"/>
      <c r="F1381" s="109">
        <f>C1381*E1381</f>
        <v>0</v>
      </c>
    </row>
    <row r="1382" spans="1:7" ht="31.5" customHeight="1" x14ac:dyDescent="0.25">
      <c r="A1382" s="37" t="s">
        <v>17</v>
      </c>
      <c r="B1382" s="94" t="s">
        <v>710</v>
      </c>
      <c r="C1382" s="32">
        <v>148.47</v>
      </c>
      <c r="D1382" s="110" t="s">
        <v>26</v>
      </c>
      <c r="E1382" s="81"/>
      <c r="F1382" s="109">
        <f>C1382*E1382</f>
        <v>0</v>
      </c>
    </row>
    <row r="1383" spans="1:7" x14ac:dyDescent="0.25">
      <c r="A1383" s="37" t="s">
        <v>20</v>
      </c>
      <c r="B1383" s="94" t="s">
        <v>770</v>
      </c>
      <c r="C1383" s="32">
        <v>43.660000000000004</v>
      </c>
      <c r="D1383" s="110" t="s">
        <v>19</v>
      </c>
      <c r="E1383" s="81"/>
      <c r="F1383" s="109">
        <f>C1383*E1383</f>
        <v>0</v>
      </c>
    </row>
    <row r="1384" spans="1:7" x14ac:dyDescent="0.25">
      <c r="A1384" s="37" t="s">
        <v>22</v>
      </c>
      <c r="B1384" s="94" t="s">
        <v>711</v>
      </c>
      <c r="C1384" s="32">
        <v>43.660000000000004</v>
      </c>
      <c r="D1384" s="110" t="s">
        <v>19</v>
      </c>
      <c r="E1384" s="81"/>
      <c r="F1384" s="109">
        <f>C1384*E1384</f>
        <v>0</v>
      </c>
    </row>
    <row r="1385" spans="1:7" x14ac:dyDescent="0.25">
      <c r="A1385" s="37" t="s">
        <v>24</v>
      </c>
      <c r="B1385" s="94" t="s">
        <v>771</v>
      </c>
      <c r="C1385" s="32">
        <v>75.64</v>
      </c>
      <c r="D1385" s="110" t="s">
        <v>26</v>
      </c>
      <c r="E1385" s="81"/>
      <c r="F1385" s="109">
        <f>C1385*E1385</f>
        <v>0</v>
      </c>
      <c r="G1385" s="34">
        <f>SUM(F1381:F1385)</f>
        <v>0</v>
      </c>
    </row>
    <row r="1386" spans="1:7" x14ac:dyDescent="0.25">
      <c r="B1386" s="163"/>
      <c r="C1386" s="162"/>
      <c r="D1386" s="160"/>
      <c r="E1386" s="93"/>
      <c r="F1386" s="93"/>
    </row>
    <row r="1387" spans="1:7" x14ac:dyDescent="0.25">
      <c r="A1387" s="79" t="s">
        <v>196</v>
      </c>
      <c r="B1387" s="84" t="s">
        <v>240</v>
      </c>
      <c r="C1387" s="162"/>
      <c r="D1387" s="160"/>
      <c r="E1387" s="93"/>
      <c r="F1387" s="93"/>
    </row>
    <row r="1388" spans="1:7" x14ac:dyDescent="0.25">
      <c r="A1388" s="37" t="s">
        <v>14</v>
      </c>
      <c r="B1388" s="94" t="s">
        <v>787</v>
      </c>
      <c r="C1388" s="32">
        <v>5</v>
      </c>
      <c r="D1388" s="110" t="s">
        <v>16</v>
      </c>
      <c r="E1388" s="81"/>
      <c r="F1388" s="109">
        <f>C1388*E1388</f>
        <v>0</v>
      </c>
      <c r="G1388" s="2">
        <f>SUM(F1388)</f>
        <v>0</v>
      </c>
    </row>
    <row r="1389" spans="1:7" x14ac:dyDescent="0.25">
      <c r="C1389" s="32"/>
      <c r="D1389" s="110"/>
      <c r="E1389" s="111"/>
      <c r="F1389" s="109"/>
    </row>
    <row r="1390" spans="1:7" s="72" customFormat="1" x14ac:dyDescent="0.25">
      <c r="A1390" s="49"/>
      <c r="B1390" s="395" t="s">
        <v>788</v>
      </c>
      <c r="C1390" s="395"/>
      <c r="D1390" s="395"/>
      <c r="E1390" s="395"/>
      <c r="F1390" s="64" t="s">
        <v>88</v>
      </c>
      <c r="G1390" s="15">
        <f>SUM(G1360:G1388)</f>
        <v>0</v>
      </c>
    </row>
    <row r="1391" spans="1:7" s="72" customFormat="1" x14ac:dyDescent="0.25">
      <c r="A1391" s="49"/>
      <c r="B1391" s="167"/>
      <c r="C1391" s="96"/>
      <c r="D1391" s="168"/>
      <c r="E1391" s="167"/>
      <c r="F1391" s="64"/>
      <c r="G1391" s="15"/>
    </row>
    <row r="1392" spans="1:7" x14ac:dyDescent="0.25">
      <c r="A1392" s="79" t="s">
        <v>789</v>
      </c>
      <c r="B1392" s="84" t="s">
        <v>790</v>
      </c>
      <c r="C1392" s="12"/>
      <c r="D1392" s="160"/>
      <c r="E1392" s="93"/>
      <c r="F1392" s="93"/>
    </row>
    <row r="1393" spans="1:9" x14ac:dyDescent="0.25">
      <c r="C1393" s="32"/>
      <c r="D1393" s="110"/>
      <c r="E1393" s="81"/>
      <c r="F1393" s="109"/>
    </row>
    <row r="1394" spans="1:9" x14ac:dyDescent="0.25">
      <c r="A1394" s="79" t="s">
        <v>113</v>
      </c>
      <c r="B1394" s="84" t="s">
        <v>114</v>
      </c>
      <c r="C1394" s="161"/>
      <c r="D1394" s="160"/>
      <c r="E1394" s="81"/>
      <c r="F1394" s="93"/>
    </row>
    <row r="1395" spans="1:9" x14ac:dyDescent="0.25">
      <c r="A1395" s="37" t="s">
        <v>14</v>
      </c>
      <c r="B1395" s="94" t="s">
        <v>115</v>
      </c>
      <c r="C1395" s="32">
        <v>1</v>
      </c>
      <c r="D1395" s="110" t="s">
        <v>454</v>
      </c>
      <c r="E1395" s="81"/>
      <c r="F1395" s="109">
        <f>C1395*E1395</f>
        <v>0</v>
      </c>
      <c r="G1395" s="34">
        <f>SUM(F1395)</f>
        <v>0</v>
      </c>
    </row>
    <row r="1396" spans="1:9" x14ac:dyDescent="0.25">
      <c r="A1396" s="79"/>
      <c r="B1396" s="84"/>
      <c r="C1396" s="12"/>
      <c r="D1396" s="160"/>
      <c r="E1396" s="81"/>
      <c r="F1396" s="39"/>
    </row>
    <row r="1397" spans="1:9" x14ac:dyDescent="0.25">
      <c r="A1397" s="79" t="s">
        <v>504</v>
      </c>
      <c r="B1397" s="84" t="s">
        <v>117</v>
      </c>
      <c r="C1397" s="162"/>
      <c r="D1397" s="160"/>
      <c r="E1397" s="81"/>
      <c r="F1397" s="39"/>
    </row>
    <row r="1398" spans="1:9" s="192" customFormat="1" x14ac:dyDescent="0.25">
      <c r="A1398" s="37" t="s">
        <v>14</v>
      </c>
      <c r="B1398" s="94" t="s">
        <v>697</v>
      </c>
      <c r="C1398" s="188">
        <v>3.65</v>
      </c>
      <c r="D1398" s="189" t="s">
        <v>29</v>
      </c>
      <c r="E1398" s="28"/>
      <c r="F1398" s="190">
        <f>C1398*E1398</f>
        <v>0</v>
      </c>
      <c r="G1398" s="191"/>
      <c r="H1398" s="124"/>
      <c r="I1398" s="193"/>
    </row>
    <row r="1399" spans="1:9" s="192" customFormat="1" x14ac:dyDescent="0.25">
      <c r="A1399" s="37" t="s">
        <v>17</v>
      </c>
      <c r="B1399" s="94" t="s">
        <v>120</v>
      </c>
      <c r="C1399" s="188">
        <v>1.38</v>
      </c>
      <c r="D1399" s="189" t="s">
        <v>29</v>
      </c>
      <c r="E1399" s="28"/>
      <c r="F1399" s="190">
        <f>C1399*E1399</f>
        <v>0</v>
      </c>
      <c r="G1399" s="191"/>
      <c r="H1399" s="124"/>
      <c r="I1399" s="193"/>
    </row>
    <row r="1400" spans="1:9" x14ac:dyDescent="0.25">
      <c r="A1400" s="37" t="s">
        <v>20</v>
      </c>
      <c r="B1400" s="94" t="s">
        <v>260</v>
      </c>
      <c r="C1400" s="32">
        <v>1.06</v>
      </c>
      <c r="D1400" s="110" t="s">
        <v>29</v>
      </c>
      <c r="E1400" s="81"/>
      <c r="F1400" s="190">
        <f>C1400*E1400</f>
        <v>0</v>
      </c>
    </row>
    <row r="1401" spans="1:9" x14ac:dyDescent="0.25">
      <c r="A1401" s="37" t="s">
        <v>22</v>
      </c>
      <c r="B1401" s="94" t="s">
        <v>309</v>
      </c>
      <c r="C1401" s="32">
        <v>0.23</v>
      </c>
      <c r="D1401" s="110" t="s">
        <v>29</v>
      </c>
      <c r="E1401" s="81"/>
      <c r="F1401" s="190">
        <f>C1401*E1401</f>
        <v>0</v>
      </c>
      <c r="G1401" s="34">
        <f>SUM(F1398:F1401)</f>
        <v>0</v>
      </c>
    </row>
    <row r="1402" spans="1:9" x14ac:dyDescent="0.25">
      <c r="C1402" s="32"/>
      <c r="D1402" s="110"/>
      <c r="E1402" s="81"/>
      <c r="G1402" s="34"/>
    </row>
    <row r="1403" spans="1:9" x14ac:dyDescent="0.25">
      <c r="A1403" s="79" t="s">
        <v>122</v>
      </c>
      <c r="B1403" s="84" t="s">
        <v>123</v>
      </c>
      <c r="C1403" s="162"/>
      <c r="D1403" s="160"/>
      <c r="E1403" s="81"/>
      <c r="F1403" s="39"/>
    </row>
    <row r="1404" spans="1:9" s="192" customFormat="1" x14ac:dyDescent="0.25">
      <c r="A1404" s="194" t="s">
        <v>14</v>
      </c>
      <c r="B1404" s="90" t="s">
        <v>791</v>
      </c>
      <c r="C1404" s="188">
        <v>0.12</v>
      </c>
      <c r="D1404" s="189" t="s">
        <v>29</v>
      </c>
      <c r="E1404" s="81"/>
      <c r="F1404" s="190">
        <f>C1404*E1404</f>
        <v>0</v>
      </c>
      <c r="G1404" s="34">
        <f>SUM(F1404)</f>
        <v>0</v>
      </c>
      <c r="H1404" s="124"/>
      <c r="I1404" s="193"/>
    </row>
    <row r="1405" spans="1:9" s="192" customFormat="1" x14ac:dyDescent="0.25">
      <c r="A1405" s="194"/>
      <c r="B1405" s="90"/>
      <c r="C1405" s="188"/>
      <c r="D1405" s="189"/>
      <c r="E1405" s="11"/>
      <c r="F1405" s="190"/>
      <c r="G1405" s="34"/>
      <c r="H1405" s="124"/>
      <c r="I1405" s="193"/>
    </row>
    <row r="1406" spans="1:9" x14ac:dyDescent="0.25">
      <c r="A1406" s="79" t="s">
        <v>186</v>
      </c>
      <c r="B1406" s="84" t="s">
        <v>704</v>
      </c>
      <c r="C1406" s="162"/>
      <c r="D1406" s="160"/>
      <c r="E1406" s="81"/>
      <c r="F1406" s="39"/>
      <c r="G1406" s="34"/>
    </row>
    <row r="1407" spans="1:9" s="192" customFormat="1" x14ac:dyDescent="0.25">
      <c r="A1407" s="194" t="s">
        <v>14</v>
      </c>
      <c r="B1407" s="90" t="s">
        <v>792</v>
      </c>
      <c r="C1407" s="188">
        <v>7.96</v>
      </c>
      <c r="D1407" s="189" t="s">
        <v>26</v>
      </c>
      <c r="E1407" s="81"/>
      <c r="F1407" s="190">
        <f>C1407*E1407</f>
        <v>0</v>
      </c>
      <c r="G1407" s="34">
        <f>SUM(F1407)</f>
        <v>0</v>
      </c>
      <c r="H1407" s="124"/>
      <c r="I1407" s="193"/>
    </row>
    <row r="1408" spans="1:9" s="192" customFormat="1" x14ac:dyDescent="0.25">
      <c r="A1408" s="194"/>
      <c r="B1408" s="90"/>
      <c r="C1408" s="188"/>
      <c r="D1408" s="189"/>
      <c r="E1408" s="11"/>
      <c r="F1408" s="141"/>
      <c r="G1408" s="34"/>
      <c r="H1408" s="124"/>
      <c r="I1408" s="193"/>
    </row>
    <row r="1409" spans="1:9" x14ac:dyDescent="0.25">
      <c r="A1409" s="79" t="s">
        <v>190</v>
      </c>
      <c r="B1409" s="84" t="s">
        <v>707</v>
      </c>
      <c r="C1409" s="12"/>
      <c r="D1409" s="160"/>
      <c r="E1409" s="81"/>
      <c r="F1409" s="93"/>
      <c r="G1409" s="34"/>
    </row>
    <row r="1410" spans="1:9" ht="30" x14ac:dyDescent="0.25">
      <c r="A1410" s="37" t="s">
        <v>14</v>
      </c>
      <c r="B1410" s="94" t="s">
        <v>793</v>
      </c>
      <c r="C1410" s="32">
        <v>8.61</v>
      </c>
      <c r="D1410" s="110" t="s">
        <v>26</v>
      </c>
      <c r="E1410" s="81"/>
      <c r="F1410" s="109">
        <f>C1410*E1410</f>
        <v>0</v>
      </c>
      <c r="G1410" s="34"/>
    </row>
    <row r="1411" spans="1:9" x14ac:dyDescent="0.25">
      <c r="A1411" s="37" t="s">
        <v>17</v>
      </c>
      <c r="B1411" s="94" t="s">
        <v>711</v>
      </c>
      <c r="C1411" s="32">
        <v>7.4</v>
      </c>
      <c r="D1411" s="110" t="s">
        <v>19</v>
      </c>
      <c r="E1411" s="81"/>
      <c r="F1411" s="109">
        <f>C1411*E1411</f>
        <v>0</v>
      </c>
      <c r="G1411" s="34">
        <f>SUM(F1410:F1411)</f>
        <v>0</v>
      </c>
    </row>
    <row r="1412" spans="1:9" s="192" customFormat="1" x14ac:dyDescent="0.25">
      <c r="A1412" s="195"/>
      <c r="B1412" s="90"/>
      <c r="C1412" s="188"/>
      <c r="D1412" s="189"/>
      <c r="E1412" s="11"/>
      <c r="F1412" s="190"/>
      <c r="G1412" s="34"/>
      <c r="H1412" s="124"/>
      <c r="I1412" s="193"/>
    </row>
    <row r="1413" spans="1:9" x14ac:dyDescent="0.25">
      <c r="A1413" s="79" t="s">
        <v>196</v>
      </c>
      <c r="B1413" s="84" t="s">
        <v>240</v>
      </c>
      <c r="C1413" s="162"/>
      <c r="D1413" s="160"/>
      <c r="E1413" s="81"/>
      <c r="F1413" s="39"/>
      <c r="G1413" s="34"/>
    </row>
    <row r="1414" spans="1:9" s="192" customFormat="1" x14ac:dyDescent="0.25">
      <c r="A1414" s="194" t="s">
        <v>14</v>
      </c>
      <c r="B1414" s="163" t="s">
        <v>794</v>
      </c>
      <c r="C1414" s="188">
        <v>1</v>
      </c>
      <c r="D1414" s="189" t="s">
        <v>16</v>
      </c>
      <c r="E1414" s="11"/>
      <c r="F1414" s="190">
        <f>C1414*E1414</f>
        <v>0</v>
      </c>
      <c r="G1414" s="34"/>
      <c r="H1414" s="124"/>
      <c r="I1414" s="193"/>
    </row>
    <row r="1415" spans="1:9" s="192" customFormat="1" ht="30" x14ac:dyDescent="0.25">
      <c r="A1415" s="194" t="s">
        <v>17</v>
      </c>
      <c r="B1415" s="163" t="s">
        <v>795</v>
      </c>
      <c r="C1415" s="188">
        <v>0.5</v>
      </c>
      <c r="D1415" s="196" t="s">
        <v>29</v>
      </c>
      <c r="E1415" s="11"/>
      <c r="F1415" s="190">
        <f>C1415*E1415</f>
        <v>0</v>
      </c>
      <c r="G1415" s="34">
        <f>SUM(F1414:F1415)</f>
        <v>0</v>
      </c>
      <c r="H1415" s="124"/>
      <c r="I1415" s="193"/>
    </row>
    <row r="1416" spans="1:9" s="192" customFormat="1" x14ac:dyDescent="0.25">
      <c r="A1416" s="195"/>
      <c r="B1416" s="163"/>
      <c r="C1416" s="188"/>
      <c r="D1416" s="196"/>
      <c r="E1416" s="11"/>
      <c r="F1416" s="190"/>
      <c r="G1416" s="34"/>
      <c r="H1416" s="124"/>
      <c r="I1416" s="193"/>
    </row>
    <row r="1417" spans="1:9" s="192" customFormat="1" x14ac:dyDescent="0.25">
      <c r="A1417" s="197" t="s">
        <v>206</v>
      </c>
      <c r="B1417" s="198" t="s">
        <v>796</v>
      </c>
      <c r="C1417" s="188">
        <v>1</v>
      </c>
      <c r="D1417" s="196" t="s">
        <v>16</v>
      </c>
      <c r="E1417" s="11"/>
      <c r="F1417" s="190">
        <f>C1417*E1417</f>
        <v>0</v>
      </c>
      <c r="G1417" s="34">
        <f>SUM(F1417)</f>
        <v>0</v>
      </c>
      <c r="H1417" s="124"/>
      <c r="I1417" s="193"/>
    </row>
    <row r="1418" spans="1:9" s="72" customFormat="1" x14ac:dyDescent="0.25">
      <c r="A1418" s="49"/>
      <c r="B1418" s="94"/>
      <c r="C1418" s="165"/>
      <c r="D1418" s="164"/>
      <c r="E1418" s="166"/>
      <c r="F1418" s="109"/>
      <c r="G1418" s="34"/>
    </row>
    <row r="1419" spans="1:9" s="72" customFormat="1" x14ac:dyDescent="0.25">
      <c r="A1419" s="49"/>
      <c r="B1419" s="395" t="s">
        <v>797</v>
      </c>
      <c r="C1419" s="395"/>
      <c r="D1419" s="395"/>
      <c r="E1419" s="395"/>
      <c r="F1419" s="64" t="s">
        <v>88</v>
      </c>
      <c r="G1419" s="15">
        <f>SUM(G1395:G1417)</f>
        <v>0</v>
      </c>
    </row>
    <row r="1420" spans="1:9" s="72" customFormat="1" x14ac:dyDescent="0.25">
      <c r="A1420" s="49"/>
      <c r="B1420" s="167"/>
      <c r="C1420" s="96"/>
      <c r="D1420" s="168"/>
      <c r="E1420" s="167"/>
      <c r="F1420" s="64"/>
      <c r="G1420" s="15"/>
    </row>
    <row r="1421" spans="1:9" x14ac:dyDescent="0.25">
      <c r="A1421" s="79" t="s">
        <v>798</v>
      </c>
      <c r="B1421" s="84" t="s">
        <v>799</v>
      </c>
      <c r="C1421" s="12"/>
      <c r="D1421" s="160"/>
      <c r="E1421" s="93"/>
      <c r="F1421" s="93"/>
    </row>
    <row r="1422" spans="1:9" x14ac:dyDescent="0.25">
      <c r="A1422" s="79"/>
      <c r="B1422" s="84"/>
      <c r="C1422" s="12"/>
      <c r="D1422" s="160"/>
      <c r="E1422" s="93"/>
      <c r="F1422" s="93"/>
    </row>
    <row r="1423" spans="1:9" x14ac:dyDescent="0.25">
      <c r="A1423" s="79" t="s">
        <v>113</v>
      </c>
      <c r="B1423" s="84" t="s">
        <v>114</v>
      </c>
      <c r="C1423" s="161"/>
      <c r="D1423" s="160"/>
      <c r="E1423" s="93"/>
      <c r="F1423" s="93"/>
    </row>
    <row r="1424" spans="1:9" x14ac:dyDescent="0.25">
      <c r="A1424" s="37" t="s">
        <v>14</v>
      </c>
      <c r="B1424" s="94" t="s">
        <v>115</v>
      </c>
      <c r="C1424" s="32">
        <v>1</v>
      </c>
      <c r="D1424" s="110" t="s">
        <v>469</v>
      </c>
      <c r="E1424" s="81"/>
      <c r="F1424" s="109">
        <f>C1424*E1424</f>
        <v>0</v>
      </c>
      <c r="G1424" s="34">
        <f>SUM(F1424)</f>
        <v>0</v>
      </c>
    </row>
    <row r="1425" spans="1:7" x14ac:dyDescent="0.25">
      <c r="A1425" s="79"/>
      <c r="B1425" s="84"/>
      <c r="C1425" s="12"/>
      <c r="D1425" s="160"/>
      <c r="E1425" s="93"/>
      <c r="F1425" s="93"/>
    </row>
    <row r="1426" spans="1:7" x14ac:dyDescent="0.25">
      <c r="A1426" s="79"/>
      <c r="B1426" s="84"/>
      <c r="C1426" s="12"/>
      <c r="D1426" s="160"/>
      <c r="E1426" s="93"/>
      <c r="F1426" s="93"/>
    </row>
    <row r="1427" spans="1:7" x14ac:dyDescent="0.25">
      <c r="A1427" s="79" t="s">
        <v>504</v>
      </c>
      <c r="B1427" s="84" t="s">
        <v>117</v>
      </c>
      <c r="C1427" s="162"/>
      <c r="D1427" s="160"/>
      <c r="E1427" s="93"/>
      <c r="F1427" s="93"/>
    </row>
    <row r="1428" spans="1:7" x14ac:dyDescent="0.25">
      <c r="A1428" s="37" t="s">
        <v>14</v>
      </c>
      <c r="B1428" s="94" t="s">
        <v>697</v>
      </c>
      <c r="C1428" s="32">
        <v>13.61</v>
      </c>
      <c r="D1428" s="110" t="s">
        <v>29</v>
      </c>
      <c r="F1428" s="109">
        <f>C1428*E1428</f>
        <v>0</v>
      </c>
    </row>
    <row r="1429" spans="1:7" x14ac:dyDescent="0.25">
      <c r="A1429" s="37" t="s">
        <v>17</v>
      </c>
      <c r="B1429" s="94" t="s">
        <v>120</v>
      </c>
      <c r="C1429" s="32">
        <v>2.9</v>
      </c>
      <c r="D1429" s="110" t="s">
        <v>29</v>
      </c>
      <c r="F1429" s="109">
        <f>C1429*E1429</f>
        <v>0</v>
      </c>
    </row>
    <row r="1430" spans="1:7" x14ac:dyDescent="0.25">
      <c r="A1430" s="37" t="s">
        <v>20</v>
      </c>
      <c r="B1430" s="94" t="s">
        <v>260</v>
      </c>
      <c r="C1430" s="32">
        <v>2.23</v>
      </c>
      <c r="D1430" s="110" t="s">
        <v>29</v>
      </c>
      <c r="F1430" s="109">
        <f>C1430*E1430</f>
        <v>0</v>
      </c>
    </row>
    <row r="1431" spans="1:7" x14ac:dyDescent="0.25">
      <c r="A1431" s="37" t="s">
        <v>22</v>
      </c>
      <c r="B1431" s="94" t="s">
        <v>309</v>
      </c>
      <c r="C1431" s="32">
        <v>1.07</v>
      </c>
      <c r="D1431" s="110" t="s">
        <v>29</v>
      </c>
      <c r="E1431" s="81"/>
      <c r="F1431" s="109">
        <f>C1431*E1431</f>
        <v>0</v>
      </c>
      <c r="G1431" s="34">
        <f>SUM(F1428:F1431)</f>
        <v>0</v>
      </c>
    </row>
    <row r="1432" spans="1:7" x14ac:dyDescent="0.25">
      <c r="A1432" s="79"/>
      <c r="B1432" s="84"/>
      <c r="C1432" s="12"/>
      <c r="D1432" s="160"/>
      <c r="E1432" s="93"/>
      <c r="F1432" s="93"/>
    </row>
    <row r="1433" spans="1:7" x14ac:dyDescent="0.25">
      <c r="A1433" s="79" t="s">
        <v>122</v>
      </c>
      <c r="B1433" s="84" t="s">
        <v>123</v>
      </c>
      <c r="C1433" s="162"/>
      <c r="D1433" s="160"/>
      <c r="E1433" s="93"/>
      <c r="F1433" s="93"/>
    </row>
    <row r="1434" spans="1:7" x14ac:dyDescent="0.25">
      <c r="A1434" s="37" t="s">
        <v>14</v>
      </c>
      <c r="B1434" s="163" t="s">
        <v>800</v>
      </c>
      <c r="C1434" s="32">
        <v>0.8</v>
      </c>
      <c r="D1434" s="160" t="s">
        <v>29</v>
      </c>
      <c r="E1434" s="81"/>
      <c r="F1434" s="109">
        <f>C1434*E1434</f>
        <v>0</v>
      </c>
    </row>
    <row r="1435" spans="1:7" x14ac:dyDescent="0.25">
      <c r="A1435" s="37" t="s">
        <v>17</v>
      </c>
      <c r="B1435" s="90" t="s">
        <v>801</v>
      </c>
      <c r="C1435" s="32">
        <v>0.4</v>
      </c>
      <c r="D1435" s="160" t="s">
        <v>29</v>
      </c>
      <c r="E1435" s="81"/>
      <c r="F1435" s="109">
        <f>C1435*E1435</f>
        <v>0</v>
      </c>
    </row>
    <row r="1436" spans="1:7" x14ac:dyDescent="0.25">
      <c r="A1436" s="37" t="s">
        <v>20</v>
      </c>
      <c r="B1436" s="90" t="s">
        <v>768</v>
      </c>
      <c r="C1436" s="32">
        <v>0.71</v>
      </c>
      <c r="D1436" s="160" t="s">
        <v>29</v>
      </c>
      <c r="E1436" s="81"/>
      <c r="F1436" s="109">
        <f>C1436*E1436</f>
        <v>0</v>
      </c>
      <c r="G1436" s="2">
        <f>SUM(F1434:F1436)</f>
        <v>0</v>
      </c>
    </row>
    <row r="1437" spans="1:7" x14ac:dyDescent="0.25">
      <c r="B1437" s="90"/>
      <c r="C1437" s="32"/>
      <c r="D1437" s="160"/>
      <c r="E1437" s="81"/>
      <c r="F1437" s="109"/>
    </row>
    <row r="1438" spans="1:7" x14ac:dyDescent="0.25">
      <c r="A1438" s="79" t="s">
        <v>186</v>
      </c>
      <c r="B1438" s="84" t="s">
        <v>704</v>
      </c>
      <c r="C1438" s="162"/>
      <c r="D1438" s="160"/>
      <c r="E1438" s="81"/>
      <c r="F1438" s="93"/>
    </row>
    <row r="1439" spans="1:7" ht="30" x14ac:dyDescent="0.25">
      <c r="A1439" s="37" t="s">
        <v>14</v>
      </c>
      <c r="B1439" s="94" t="s">
        <v>802</v>
      </c>
      <c r="C1439" s="32">
        <v>20</v>
      </c>
      <c r="D1439" s="160" t="s">
        <v>26</v>
      </c>
      <c r="E1439" s="81"/>
      <c r="F1439" s="109">
        <f>C1439*E1439</f>
        <v>0</v>
      </c>
      <c r="G1439" s="34">
        <f>SUM(F1439)</f>
        <v>0</v>
      </c>
    </row>
    <row r="1440" spans="1:7" x14ac:dyDescent="0.25">
      <c r="B1440" s="163"/>
      <c r="C1440" s="32"/>
      <c r="D1440" s="160"/>
      <c r="E1440" s="81"/>
      <c r="F1440" s="109"/>
      <c r="G1440" s="34"/>
    </row>
    <row r="1441" spans="1:7" x14ac:dyDescent="0.25">
      <c r="A1441" s="79" t="s">
        <v>190</v>
      </c>
      <c r="B1441" s="84" t="s">
        <v>707</v>
      </c>
      <c r="C1441" s="12"/>
      <c r="D1441" s="160"/>
      <c r="E1441" s="81"/>
      <c r="F1441" s="93"/>
    </row>
    <row r="1442" spans="1:7" ht="30" x14ac:dyDescent="0.25">
      <c r="A1442" s="37" t="s">
        <v>14</v>
      </c>
      <c r="B1442" s="94" t="s">
        <v>769</v>
      </c>
      <c r="C1442" s="32">
        <v>22.66</v>
      </c>
      <c r="D1442" s="110" t="s">
        <v>26</v>
      </c>
      <c r="E1442" s="81"/>
      <c r="F1442" s="109">
        <f>C1442*E1442</f>
        <v>0</v>
      </c>
    </row>
    <row r="1443" spans="1:7" ht="27.75" customHeight="1" x14ac:dyDescent="0.25">
      <c r="A1443" s="37" t="s">
        <v>17</v>
      </c>
      <c r="B1443" s="94" t="s">
        <v>710</v>
      </c>
      <c r="C1443" s="32">
        <v>8.23</v>
      </c>
      <c r="D1443" s="110" t="s">
        <v>26</v>
      </c>
      <c r="E1443" s="81"/>
      <c r="F1443" s="109">
        <f>C1443*E1443</f>
        <v>0</v>
      </c>
    </row>
    <row r="1444" spans="1:7" x14ac:dyDescent="0.25">
      <c r="A1444" s="37" t="s">
        <v>20</v>
      </c>
      <c r="B1444" s="94" t="s">
        <v>770</v>
      </c>
      <c r="C1444" s="32">
        <v>11.2</v>
      </c>
      <c r="D1444" s="110" t="s">
        <v>19</v>
      </c>
      <c r="E1444" s="81"/>
      <c r="F1444" s="109">
        <f>C1444*E1444</f>
        <v>0</v>
      </c>
    </row>
    <row r="1445" spans="1:7" x14ac:dyDescent="0.25">
      <c r="A1445" s="37" t="s">
        <v>22</v>
      </c>
      <c r="B1445" s="94" t="s">
        <v>711</v>
      </c>
      <c r="C1445" s="32">
        <v>8</v>
      </c>
      <c r="D1445" s="110" t="s">
        <v>19</v>
      </c>
      <c r="E1445" s="81"/>
      <c r="F1445" s="109">
        <f>C1445*E1445</f>
        <v>0</v>
      </c>
    </row>
    <row r="1446" spans="1:7" x14ac:dyDescent="0.25">
      <c r="A1446" s="37" t="s">
        <v>24</v>
      </c>
      <c r="B1446" s="94" t="s">
        <v>771</v>
      </c>
      <c r="C1446" s="32">
        <v>4.76</v>
      </c>
      <c r="D1446" s="110" t="s">
        <v>26</v>
      </c>
      <c r="E1446" s="81"/>
      <c r="F1446" s="109">
        <f>C1446*E1446</f>
        <v>0</v>
      </c>
      <c r="G1446" s="34">
        <f>SUM(F1442:F1446)</f>
        <v>0</v>
      </c>
    </row>
    <row r="1447" spans="1:7" x14ac:dyDescent="0.25">
      <c r="B1447" s="163"/>
      <c r="C1447" s="162"/>
      <c r="D1447" s="160"/>
      <c r="E1447" s="81"/>
      <c r="F1447" s="93"/>
    </row>
    <row r="1448" spans="1:7" x14ac:dyDescent="0.25">
      <c r="A1448" s="79" t="s">
        <v>196</v>
      </c>
      <c r="B1448" s="84" t="s">
        <v>240</v>
      </c>
      <c r="C1448" s="162"/>
      <c r="D1448" s="160"/>
      <c r="E1448" s="81"/>
      <c r="F1448" s="93"/>
    </row>
    <row r="1449" spans="1:7" x14ac:dyDescent="0.25">
      <c r="A1449" s="37" t="s">
        <v>14</v>
      </c>
      <c r="B1449" s="94" t="s">
        <v>787</v>
      </c>
      <c r="C1449" s="32">
        <v>2</v>
      </c>
      <c r="D1449" s="110" t="s">
        <v>16</v>
      </c>
      <c r="E1449" s="81"/>
      <c r="F1449" s="109">
        <f>C1449*E1449</f>
        <v>0</v>
      </c>
      <c r="G1449" s="2">
        <f>SUM(F1449)</f>
        <v>0</v>
      </c>
    </row>
    <row r="1450" spans="1:7" s="72" customFormat="1" x14ac:dyDescent="0.25">
      <c r="A1450" s="49"/>
      <c r="B1450" s="94"/>
      <c r="C1450" s="165"/>
      <c r="D1450" s="164"/>
      <c r="E1450" s="166"/>
      <c r="F1450" s="109"/>
      <c r="G1450" s="34"/>
    </row>
    <row r="1451" spans="1:7" s="72" customFormat="1" x14ac:dyDescent="0.25">
      <c r="A1451" s="49"/>
      <c r="B1451" s="395" t="s">
        <v>803</v>
      </c>
      <c r="C1451" s="395"/>
      <c r="D1451" s="395"/>
      <c r="E1451" s="395"/>
      <c r="F1451" s="64" t="s">
        <v>88</v>
      </c>
      <c r="G1451" s="15">
        <f>SUM(G1424:G1449)</f>
        <v>0</v>
      </c>
    </row>
    <row r="1452" spans="1:7" s="72" customFormat="1" x14ac:dyDescent="0.25">
      <c r="A1452" s="49"/>
      <c r="B1452" s="167"/>
      <c r="C1452" s="96"/>
      <c r="D1452" s="168"/>
      <c r="E1452" s="167"/>
      <c r="F1452" s="64"/>
      <c r="G1452" s="15"/>
    </row>
    <row r="1453" spans="1:7" s="72" customFormat="1" x14ac:dyDescent="0.25">
      <c r="A1453" s="49"/>
      <c r="B1453" s="395" t="s">
        <v>804</v>
      </c>
      <c r="C1453" s="395"/>
      <c r="D1453" s="395"/>
      <c r="E1453" s="395"/>
      <c r="F1453" s="64" t="s">
        <v>88</v>
      </c>
      <c r="G1453" s="15">
        <f>G1451*2</f>
        <v>0</v>
      </c>
    </row>
    <row r="1454" spans="1:7" x14ac:dyDescent="0.25">
      <c r="B1454" s="10"/>
      <c r="C1454" s="11"/>
      <c r="F1454" s="14"/>
    </row>
    <row r="1455" spans="1:7" x14ac:dyDescent="0.25">
      <c r="A1455" s="79" t="s">
        <v>805</v>
      </c>
      <c r="B1455" s="84" t="s">
        <v>806</v>
      </c>
      <c r="C1455" s="12"/>
      <c r="D1455" s="160"/>
      <c r="E1455" s="93"/>
      <c r="F1455" s="93"/>
    </row>
    <row r="1456" spans="1:7" x14ac:dyDescent="0.25">
      <c r="B1456" s="163"/>
      <c r="C1456" s="32"/>
      <c r="D1456" s="160"/>
      <c r="E1456" s="93"/>
      <c r="F1456" s="109"/>
      <c r="G1456" s="34"/>
    </row>
    <row r="1457" spans="1:13" x14ac:dyDescent="0.25">
      <c r="A1457" s="79" t="s">
        <v>113</v>
      </c>
      <c r="B1457" s="84" t="s">
        <v>114</v>
      </c>
      <c r="C1457" s="161"/>
      <c r="D1457" s="160"/>
      <c r="E1457" s="93"/>
      <c r="F1457" s="93"/>
    </row>
    <row r="1458" spans="1:13" x14ac:dyDescent="0.25">
      <c r="A1458" s="37" t="s">
        <v>14</v>
      </c>
      <c r="B1458" s="94" t="s">
        <v>115</v>
      </c>
      <c r="C1458" s="32">
        <v>1</v>
      </c>
      <c r="D1458" s="164" t="s">
        <v>469</v>
      </c>
      <c r="E1458" s="11"/>
      <c r="F1458" s="109">
        <f>C1458*E1458</f>
        <v>0</v>
      </c>
      <c r="G1458" s="34">
        <f>SUM(F1458)</f>
        <v>0</v>
      </c>
    </row>
    <row r="1459" spans="1:13" x14ac:dyDescent="0.25">
      <c r="B1459" s="163"/>
      <c r="C1459" s="32"/>
      <c r="D1459" s="160"/>
      <c r="E1459" s="93"/>
      <c r="F1459" s="109"/>
      <c r="G1459" s="34"/>
    </row>
    <row r="1460" spans="1:13" x14ac:dyDescent="0.25">
      <c r="A1460" s="79" t="s">
        <v>504</v>
      </c>
      <c r="B1460" s="84" t="s">
        <v>117</v>
      </c>
      <c r="C1460" s="32"/>
      <c r="D1460" s="160"/>
      <c r="E1460" s="93"/>
      <c r="F1460" s="93"/>
    </row>
    <row r="1461" spans="1:13" x14ac:dyDescent="0.25">
      <c r="A1461" s="37" t="s">
        <v>14</v>
      </c>
      <c r="B1461" s="94" t="s">
        <v>697</v>
      </c>
      <c r="C1461" s="32">
        <v>1.1200000000000001</v>
      </c>
      <c r="D1461" s="164" t="s">
        <v>29</v>
      </c>
      <c r="F1461" s="109">
        <f>C1461*E1461</f>
        <v>0</v>
      </c>
      <c r="G1461" s="133"/>
    </row>
    <row r="1462" spans="1:13" x14ac:dyDescent="0.25">
      <c r="A1462" s="37" t="s">
        <v>17</v>
      </c>
      <c r="B1462" s="94" t="s">
        <v>120</v>
      </c>
      <c r="C1462" s="32">
        <v>0.86</v>
      </c>
      <c r="D1462" s="164" t="s">
        <v>29</v>
      </c>
      <c r="F1462" s="109">
        <f>C1462*E1462</f>
        <v>0</v>
      </c>
      <c r="G1462" s="133"/>
    </row>
    <row r="1463" spans="1:13" x14ac:dyDescent="0.25">
      <c r="A1463" s="37" t="s">
        <v>20</v>
      </c>
      <c r="B1463" s="94" t="s">
        <v>260</v>
      </c>
      <c r="C1463" s="32">
        <v>0.66</v>
      </c>
      <c r="D1463" s="164" t="s">
        <v>29</v>
      </c>
      <c r="E1463" s="81"/>
      <c r="F1463" s="109">
        <f>C1463*E1463</f>
        <v>0</v>
      </c>
      <c r="G1463" s="133"/>
    </row>
    <row r="1464" spans="1:13" x14ac:dyDescent="0.25">
      <c r="A1464" s="37" t="s">
        <v>22</v>
      </c>
      <c r="B1464" s="94" t="s">
        <v>309</v>
      </c>
      <c r="C1464" s="32">
        <v>0.91</v>
      </c>
      <c r="D1464" s="164" t="s">
        <v>29</v>
      </c>
      <c r="E1464" s="81"/>
      <c r="F1464" s="109">
        <f>C1464*E1464</f>
        <v>0</v>
      </c>
      <c r="G1464" s="34">
        <f>SUM(F1461:F1464)</f>
        <v>0</v>
      </c>
    </row>
    <row r="1465" spans="1:13" x14ac:dyDescent="0.25">
      <c r="C1465" s="32"/>
      <c r="D1465" s="164"/>
      <c r="E1465" s="81"/>
      <c r="F1465" s="109"/>
      <c r="G1465" s="34"/>
    </row>
    <row r="1466" spans="1:13" x14ac:dyDescent="0.25">
      <c r="A1466" s="79" t="s">
        <v>122</v>
      </c>
      <c r="B1466" s="84" t="s">
        <v>123</v>
      </c>
      <c r="C1466" s="32"/>
      <c r="D1466" s="160"/>
      <c r="E1466" s="81"/>
      <c r="F1466" s="93"/>
    </row>
    <row r="1467" spans="1:13" s="169" customFormat="1" x14ac:dyDescent="0.25">
      <c r="A1467" s="27" t="s">
        <v>14</v>
      </c>
      <c r="B1467" s="87" t="s">
        <v>807</v>
      </c>
      <c r="C1467" s="32">
        <v>0.82</v>
      </c>
      <c r="D1467" s="110" t="s">
        <v>29</v>
      </c>
      <c r="E1467" s="81"/>
      <c r="F1467" s="181">
        <f>C1467*E1467</f>
        <v>0</v>
      </c>
      <c r="G1467" s="34">
        <f>SUM(F1467:F1467)</f>
        <v>0</v>
      </c>
      <c r="H1467" s="170"/>
      <c r="I1467" s="170"/>
      <c r="J1467" s="170"/>
      <c r="K1467" s="170"/>
      <c r="L1467" s="170"/>
      <c r="M1467" s="170"/>
    </row>
    <row r="1468" spans="1:13" x14ac:dyDescent="0.25">
      <c r="B1468" s="163"/>
      <c r="C1468" s="32"/>
      <c r="D1468" s="160"/>
      <c r="E1468" s="81"/>
      <c r="F1468" s="109"/>
      <c r="G1468" s="34"/>
    </row>
    <row r="1469" spans="1:13" x14ac:dyDescent="0.25">
      <c r="A1469" s="79" t="s">
        <v>186</v>
      </c>
      <c r="B1469" s="84" t="s">
        <v>704</v>
      </c>
      <c r="C1469" s="32"/>
      <c r="D1469" s="160"/>
      <c r="E1469" s="81"/>
      <c r="F1469" s="93"/>
    </row>
    <row r="1470" spans="1:13" x14ac:dyDescent="0.25">
      <c r="A1470" s="37" t="s">
        <v>14</v>
      </c>
      <c r="B1470" s="94" t="s">
        <v>808</v>
      </c>
      <c r="C1470" s="32">
        <v>20</v>
      </c>
      <c r="D1470" s="160" t="s">
        <v>26</v>
      </c>
      <c r="E1470" s="81"/>
      <c r="F1470" s="109">
        <f>C1470*E1470</f>
        <v>0</v>
      </c>
      <c r="G1470" s="34">
        <f>SUM(F1470)</f>
        <v>0</v>
      </c>
    </row>
    <row r="1471" spans="1:13" x14ac:dyDescent="0.25">
      <c r="B1471" s="163"/>
      <c r="C1471" s="32"/>
      <c r="D1471" s="160"/>
      <c r="E1471" s="81"/>
      <c r="F1471" s="109"/>
      <c r="G1471" s="34"/>
    </row>
    <row r="1472" spans="1:13" x14ac:dyDescent="0.25">
      <c r="A1472" s="79" t="s">
        <v>190</v>
      </c>
      <c r="B1472" s="84" t="s">
        <v>707</v>
      </c>
      <c r="C1472" s="32"/>
      <c r="D1472" s="160"/>
      <c r="E1472" s="81"/>
      <c r="F1472" s="93"/>
    </row>
    <row r="1473" spans="1:7" s="72" customFormat="1" x14ac:dyDescent="0.25">
      <c r="A1473" s="178" t="s">
        <v>14</v>
      </c>
      <c r="B1473" s="87" t="s">
        <v>726</v>
      </c>
      <c r="C1473" s="32">
        <v>0.94</v>
      </c>
      <c r="D1473" s="110" t="s">
        <v>26</v>
      </c>
      <c r="E1473" s="81"/>
      <c r="F1473" s="109">
        <f>C1473*E1473</f>
        <v>0</v>
      </c>
      <c r="G1473" s="34"/>
    </row>
    <row r="1474" spans="1:7" ht="30.75" customHeight="1" x14ac:dyDescent="0.25">
      <c r="A1474" s="178" t="s">
        <v>17</v>
      </c>
      <c r="B1474" s="94" t="s">
        <v>710</v>
      </c>
      <c r="C1474" s="32">
        <v>0.94</v>
      </c>
      <c r="D1474" s="164" t="s">
        <v>26</v>
      </c>
      <c r="E1474" s="81"/>
      <c r="F1474" s="109">
        <f>C1474*E1474</f>
        <v>0</v>
      </c>
      <c r="G1474" s="133"/>
    </row>
    <row r="1475" spans="1:7" s="72" customFormat="1" x14ac:dyDescent="0.25">
      <c r="A1475" s="178" t="s">
        <v>20</v>
      </c>
      <c r="B1475" s="94" t="s">
        <v>711</v>
      </c>
      <c r="C1475" s="32">
        <v>9.4</v>
      </c>
      <c r="D1475" s="164" t="s">
        <v>19</v>
      </c>
      <c r="E1475" s="81"/>
      <c r="F1475" s="109">
        <f>C1475*E1475</f>
        <v>0</v>
      </c>
      <c r="G1475" s="133">
        <f>SUM(F1473:F1475)</f>
        <v>0</v>
      </c>
    </row>
    <row r="1476" spans="1:7" x14ac:dyDescent="0.25">
      <c r="C1476" s="165"/>
      <c r="D1476" s="164"/>
      <c r="E1476" s="81"/>
      <c r="F1476" s="109"/>
      <c r="G1476" s="34"/>
    </row>
    <row r="1477" spans="1:7" s="72" customFormat="1" x14ac:dyDescent="0.25">
      <c r="A1477" s="180" t="s">
        <v>196</v>
      </c>
      <c r="B1477" s="108" t="s">
        <v>730</v>
      </c>
      <c r="C1477" s="32"/>
      <c r="D1477" s="110"/>
      <c r="E1477" s="81"/>
      <c r="F1477" s="109"/>
      <c r="G1477" s="34"/>
    </row>
    <row r="1478" spans="1:7" s="72" customFormat="1" ht="27.75" customHeight="1" x14ac:dyDescent="0.25">
      <c r="A1478" s="178" t="s">
        <v>14</v>
      </c>
      <c r="B1478" s="87" t="s">
        <v>809</v>
      </c>
      <c r="C1478" s="32">
        <v>4.08</v>
      </c>
      <c r="D1478" s="110" t="s">
        <v>26</v>
      </c>
      <c r="E1478" s="81"/>
      <c r="F1478" s="181">
        <f>C1478*E1478</f>
        <v>0</v>
      </c>
      <c r="G1478" s="34">
        <f>SUM(F1478)</f>
        <v>0</v>
      </c>
    </row>
    <row r="1479" spans="1:7" x14ac:dyDescent="0.25">
      <c r="B1479" s="90"/>
      <c r="C1479" s="32"/>
      <c r="D1479" s="92"/>
      <c r="E1479" s="85"/>
      <c r="F1479" s="93"/>
    </row>
    <row r="1480" spans="1:7" s="72" customFormat="1" ht="15.75" x14ac:dyDescent="0.25">
      <c r="A1480" s="49"/>
      <c r="B1480" s="395" t="s">
        <v>810</v>
      </c>
      <c r="C1480" s="395"/>
      <c r="D1480" s="395"/>
      <c r="E1480" s="395"/>
      <c r="F1480" s="64" t="s">
        <v>88</v>
      </c>
      <c r="G1480" s="15">
        <f>SUM(G1458:G1478)</f>
        <v>0</v>
      </c>
    </row>
    <row r="1481" spans="1:7" s="72" customFormat="1" x14ac:dyDescent="0.25">
      <c r="A1481" s="49"/>
      <c r="B1481" s="167"/>
      <c r="C1481" s="96"/>
      <c r="D1481" s="168"/>
      <c r="E1481" s="167"/>
      <c r="F1481" s="64"/>
      <c r="G1481" s="15"/>
    </row>
    <row r="1482" spans="1:7" s="72" customFormat="1" ht="15.75" x14ac:dyDescent="0.25">
      <c r="A1482" s="49"/>
      <c r="B1482" s="395" t="s">
        <v>811</v>
      </c>
      <c r="C1482" s="395"/>
      <c r="D1482" s="395"/>
      <c r="E1482" s="395"/>
      <c r="F1482" s="64" t="s">
        <v>88</v>
      </c>
      <c r="G1482" s="15">
        <f>G1480*3</f>
        <v>0</v>
      </c>
    </row>
    <row r="1483" spans="1:7" s="72" customFormat="1" x14ac:dyDescent="0.25">
      <c r="A1483" s="49"/>
      <c r="B1483" s="167"/>
      <c r="C1483" s="96"/>
      <c r="D1483" s="168"/>
      <c r="E1483" s="184"/>
      <c r="F1483" s="64"/>
      <c r="G1483" s="15"/>
    </row>
    <row r="1484" spans="1:7" x14ac:dyDescent="0.25">
      <c r="A1484" s="79" t="s">
        <v>812</v>
      </c>
      <c r="B1484" s="367" t="s">
        <v>1487</v>
      </c>
      <c r="C1484" s="368"/>
      <c r="D1484" s="160"/>
      <c r="E1484" s="93"/>
      <c r="F1484" s="93"/>
    </row>
    <row r="1485" spans="1:7" x14ac:dyDescent="0.25">
      <c r="B1485" s="163"/>
      <c r="C1485" s="32"/>
      <c r="D1485" s="160"/>
      <c r="E1485" s="93"/>
      <c r="F1485" s="109"/>
      <c r="G1485" s="34"/>
    </row>
    <row r="1486" spans="1:7" x14ac:dyDescent="0.25">
      <c r="A1486" s="79" t="s">
        <v>113</v>
      </c>
      <c r="B1486" s="84" t="s">
        <v>114</v>
      </c>
      <c r="C1486" s="161"/>
      <c r="D1486" s="160"/>
      <c r="E1486" s="93"/>
      <c r="F1486" s="93"/>
    </row>
    <row r="1487" spans="1:7" x14ac:dyDescent="0.25">
      <c r="A1487" s="37" t="s">
        <v>14</v>
      </c>
      <c r="B1487" s="94" t="s">
        <v>115</v>
      </c>
      <c r="C1487" s="28">
        <v>1</v>
      </c>
      <c r="D1487" s="164" t="s">
        <v>469</v>
      </c>
      <c r="E1487" s="11"/>
      <c r="F1487" s="109">
        <f>C1487*E1487</f>
        <v>0</v>
      </c>
      <c r="G1487" s="34">
        <f>SUM(F1487)</f>
        <v>0</v>
      </c>
    </row>
    <row r="1488" spans="1:7" x14ac:dyDescent="0.25">
      <c r="B1488" s="163"/>
      <c r="C1488" s="28"/>
      <c r="D1488" s="160"/>
      <c r="E1488" s="81"/>
      <c r="F1488" s="109"/>
      <c r="G1488" s="34"/>
    </row>
    <row r="1489" spans="1:13" x14ac:dyDescent="0.25">
      <c r="A1489" s="79" t="s">
        <v>504</v>
      </c>
      <c r="B1489" s="84" t="s">
        <v>117</v>
      </c>
      <c r="C1489" s="28"/>
      <c r="D1489" s="160"/>
      <c r="E1489" s="81"/>
      <c r="F1489" s="93"/>
    </row>
    <row r="1490" spans="1:13" x14ac:dyDescent="0.25">
      <c r="A1490" s="37" t="s">
        <v>14</v>
      </c>
      <c r="B1490" s="94" t="s">
        <v>697</v>
      </c>
      <c r="C1490" s="369">
        <v>10.199999999999999</v>
      </c>
      <c r="D1490" s="164" t="s">
        <v>29</v>
      </c>
      <c r="E1490" s="81"/>
      <c r="F1490" s="109">
        <f>C1490*E1490</f>
        <v>0</v>
      </c>
      <c r="G1490" s="133"/>
    </row>
    <row r="1491" spans="1:13" x14ac:dyDescent="0.25">
      <c r="A1491" s="37" t="s">
        <v>17</v>
      </c>
      <c r="B1491" s="94" t="s">
        <v>120</v>
      </c>
      <c r="C1491" s="369">
        <v>13.26</v>
      </c>
      <c r="D1491" s="164" t="s">
        <v>29</v>
      </c>
      <c r="E1491" s="81"/>
      <c r="F1491" s="109">
        <f>C1491*E1491</f>
        <v>0</v>
      </c>
      <c r="G1491" s="133"/>
    </row>
    <row r="1492" spans="1:13" x14ac:dyDescent="0.25">
      <c r="A1492" s="37" t="s">
        <v>20</v>
      </c>
      <c r="B1492" s="94" t="s">
        <v>260</v>
      </c>
      <c r="C1492" s="28">
        <v>3.4</v>
      </c>
      <c r="D1492" s="164" t="s">
        <v>29</v>
      </c>
      <c r="E1492" s="81"/>
      <c r="F1492" s="109">
        <f>C1492*E1492</f>
        <v>0</v>
      </c>
      <c r="G1492" s="133"/>
    </row>
    <row r="1493" spans="1:13" x14ac:dyDescent="0.25">
      <c r="A1493" s="37" t="s">
        <v>22</v>
      </c>
      <c r="B1493" s="94" t="s">
        <v>309</v>
      </c>
      <c r="C1493" s="28">
        <v>0.72</v>
      </c>
      <c r="D1493" s="164" t="s">
        <v>29</v>
      </c>
      <c r="E1493" s="81"/>
      <c r="F1493" s="109">
        <f>C1493*E1493</f>
        <v>0</v>
      </c>
      <c r="G1493" s="34">
        <f>SUM(F1490:F1493)</f>
        <v>0</v>
      </c>
    </row>
    <row r="1494" spans="1:13" x14ac:dyDescent="0.25">
      <c r="B1494" s="163"/>
      <c r="C1494" s="32"/>
      <c r="D1494" s="160"/>
      <c r="E1494" s="81"/>
      <c r="F1494" s="109"/>
      <c r="G1494" s="34"/>
    </row>
    <row r="1495" spans="1:13" x14ac:dyDescent="0.25">
      <c r="A1495" s="79" t="s">
        <v>122</v>
      </c>
      <c r="B1495" s="84" t="s">
        <v>123</v>
      </c>
      <c r="C1495" s="162"/>
      <c r="D1495" s="160"/>
      <c r="E1495" s="81"/>
      <c r="F1495" s="93"/>
    </row>
    <row r="1496" spans="1:13" s="169" customFormat="1" x14ac:dyDescent="0.25">
      <c r="A1496" s="27" t="s">
        <v>14</v>
      </c>
      <c r="B1496" s="35" t="s">
        <v>813</v>
      </c>
      <c r="C1496" s="369">
        <v>2.16</v>
      </c>
      <c r="D1496" s="30" t="s">
        <v>29</v>
      </c>
      <c r="E1496" s="11"/>
      <c r="F1496" s="14">
        <f>C1496*E1496</f>
        <v>0</v>
      </c>
      <c r="G1496" s="34"/>
      <c r="H1496" s="170"/>
      <c r="I1496" s="170"/>
      <c r="J1496" s="170"/>
      <c r="K1496" s="170"/>
      <c r="L1496" s="170"/>
      <c r="M1496" s="170"/>
    </row>
    <row r="1497" spans="1:13" s="72" customFormat="1" x14ac:dyDescent="0.25">
      <c r="A1497" s="178" t="s">
        <v>17</v>
      </c>
      <c r="B1497" s="87" t="s">
        <v>807</v>
      </c>
      <c r="C1497" s="370">
        <v>10.199999999999999</v>
      </c>
      <c r="D1497" s="110" t="s">
        <v>29</v>
      </c>
      <c r="E1497" s="81"/>
      <c r="F1497" s="14">
        <f>C1497*E1497</f>
        <v>0</v>
      </c>
      <c r="G1497" s="34">
        <f>SUM(F1496:F1497)</f>
        <v>0</v>
      </c>
    </row>
    <row r="1498" spans="1:13" x14ac:dyDescent="0.25">
      <c r="B1498" s="163"/>
      <c r="C1498" s="32"/>
      <c r="D1498" s="160"/>
      <c r="E1498" s="81"/>
      <c r="F1498" s="109"/>
      <c r="G1498" s="34"/>
    </row>
    <row r="1499" spans="1:13" x14ac:dyDescent="0.25">
      <c r="A1499" s="79" t="s">
        <v>186</v>
      </c>
      <c r="B1499" s="84" t="s">
        <v>707</v>
      </c>
      <c r="C1499" s="12"/>
      <c r="D1499" s="160"/>
      <c r="E1499" s="93"/>
      <c r="F1499" s="93"/>
    </row>
    <row r="1500" spans="1:13" s="72" customFormat="1" x14ac:dyDescent="0.25">
      <c r="A1500" s="178" t="s">
        <v>14</v>
      </c>
      <c r="B1500" s="87" t="s">
        <v>726</v>
      </c>
      <c r="C1500" s="370">
        <v>33.17</v>
      </c>
      <c r="D1500" s="110" t="s">
        <v>26</v>
      </c>
      <c r="E1500" s="83"/>
      <c r="F1500" s="109">
        <f>C1500*E1500</f>
        <v>0</v>
      </c>
      <c r="G1500" s="34"/>
    </row>
    <row r="1501" spans="1:13" ht="29.25" customHeight="1" x14ac:dyDescent="0.25">
      <c r="A1501" s="178" t="s">
        <v>17</v>
      </c>
      <c r="B1501" s="94" t="s">
        <v>710</v>
      </c>
      <c r="C1501" s="370">
        <f>C1500</f>
        <v>33.17</v>
      </c>
      <c r="D1501" s="164" t="s">
        <v>26</v>
      </c>
      <c r="F1501" s="109">
        <f>C1501*E1501</f>
        <v>0</v>
      </c>
      <c r="G1501" s="133"/>
    </row>
    <row r="1502" spans="1:13" s="72" customFormat="1" x14ac:dyDescent="0.25">
      <c r="A1502" s="178" t="s">
        <v>20</v>
      </c>
      <c r="B1502" s="94" t="s">
        <v>711</v>
      </c>
      <c r="C1502" s="370">
        <f>28.84*2</f>
        <v>57.68</v>
      </c>
      <c r="D1502" s="164" t="s">
        <v>19</v>
      </c>
      <c r="E1502" s="83"/>
      <c r="F1502" s="109">
        <f>C1502*E1502</f>
        <v>0</v>
      </c>
      <c r="G1502" s="133">
        <f>SUM(F1500:F1502)</f>
        <v>0</v>
      </c>
    </row>
    <row r="1503" spans="1:13" x14ac:dyDescent="0.25">
      <c r="C1503" s="165"/>
      <c r="D1503" s="164"/>
      <c r="E1503" s="111"/>
      <c r="F1503" s="109"/>
      <c r="G1503" s="34"/>
    </row>
    <row r="1504" spans="1:13" s="72" customFormat="1" x14ac:dyDescent="0.25">
      <c r="A1504" s="180" t="s">
        <v>190</v>
      </c>
      <c r="B1504" s="108" t="s">
        <v>730</v>
      </c>
      <c r="C1504" s="32"/>
      <c r="D1504" s="110"/>
      <c r="E1504" s="111"/>
      <c r="F1504" s="109"/>
      <c r="G1504" s="34"/>
    </row>
    <row r="1505" spans="1:7" s="72" customFormat="1" ht="30" x14ac:dyDescent="0.25">
      <c r="A1505" s="178" t="s">
        <v>14</v>
      </c>
      <c r="B1505" s="87" t="s">
        <v>809</v>
      </c>
      <c r="C1505" s="370">
        <v>46.83</v>
      </c>
      <c r="D1505" s="110" t="s">
        <v>26</v>
      </c>
      <c r="E1505" s="81"/>
      <c r="F1505" s="181">
        <f>C1505*E1505</f>
        <v>0</v>
      </c>
      <c r="G1505" s="34">
        <f>SUM(F1505)</f>
        <v>0</v>
      </c>
    </row>
    <row r="1506" spans="1:7" s="72" customFormat="1" x14ac:dyDescent="0.25">
      <c r="A1506" s="178"/>
      <c r="B1506" s="364"/>
      <c r="C1506" s="32"/>
      <c r="D1506" s="110"/>
      <c r="E1506" s="81"/>
      <c r="F1506" s="181"/>
      <c r="G1506" s="34"/>
    </row>
    <row r="1507" spans="1:7" s="72" customFormat="1" x14ac:dyDescent="0.25">
      <c r="A1507" s="371" t="s">
        <v>196</v>
      </c>
      <c r="B1507" s="372" t="s">
        <v>1488</v>
      </c>
      <c r="C1507" s="32"/>
      <c r="D1507" s="110"/>
      <c r="E1507" s="81"/>
      <c r="F1507" s="181"/>
      <c r="G1507" s="34"/>
    </row>
    <row r="1508" spans="1:7" s="72" customFormat="1" ht="30" x14ac:dyDescent="0.25">
      <c r="A1508" s="373" t="s">
        <v>14</v>
      </c>
      <c r="B1508" s="374" t="s">
        <v>1489</v>
      </c>
      <c r="C1508" s="370">
        <v>4</v>
      </c>
      <c r="D1508" s="375" t="s">
        <v>16</v>
      </c>
      <c r="E1508" s="81"/>
      <c r="F1508" s="181">
        <f>C1508*E1508</f>
        <v>0</v>
      </c>
      <c r="G1508" s="34">
        <f>SUM(F1508)</f>
        <v>0</v>
      </c>
    </row>
    <row r="1509" spans="1:7" s="72" customFormat="1" x14ac:dyDescent="0.25">
      <c r="A1509" s="178"/>
      <c r="B1509" s="87"/>
      <c r="C1509" s="32"/>
      <c r="D1509" s="110"/>
      <c r="E1509" s="111"/>
      <c r="F1509" s="181"/>
      <c r="G1509" s="34"/>
    </row>
    <row r="1510" spans="1:7" s="72" customFormat="1" ht="15.75" x14ac:dyDescent="0.25">
      <c r="A1510" s="49"/>
      <c r="B1510" s="395" t="s">
        <v>814</v>
      </c>
      <c r="C1510" s="395"/>
      <c r="D1510" s="395"/>
      <c r="E1510" s="395"/>
      <c r="F1510" s="64" t="s">
        <v>88</v>
      </c>
      <c r="G1510" s="15">
        <f>SUM(G1487:G1509)</f>
        <v>0</v>
      </c>
    </row>
    <row r="1511" spans="1:7" s="72" customFormat="1" x14ac:dyDescent="0.25">
      <c r="A1511" s="49"/>
      <c r="B1511" s="167"/>
      <c r="C1511" s="96"/>
      <c r="D1511" s="168"/>
      <c r="E1511" s="184"/>
      <c r="F1511" s="64"/>
      <c r="G1511" s="15"/>
    </row>
    <row r="1512" spans="1:7" x14ac:dyDescent="0.25">
      <c r="A1512" s="79" t="s">
        <v>815</v>
      </c>
      <c r="B1512" s="74" t="s">
        <v>816</v>
      </c>
      <c r="C1512" s="75"/>
      <c r="D1512" s="76"/>
      <c r="E1512" s="77"/>
      <c r="F1512" s="1"/>
    </row>
    <row r="1513" spans="1:7" x14ac:dyDescent="0.25">
      <c r="B1513" s="74"/>
      <c r="C1513" s="75"/>
      <c r="D1513" s="76"/>
      <c r="E1513" s="77"/>
      <c r="F1513" s="1"/>
    </row>
    <row r="1514" spans="1:7" x14ac:dyDescent="0.25">
      <c r="A1514" s="79" t="s">
        <v>113</v>
      </c>
      <c r="B1514" s="74" t="s">
        <v>817</v>
      </c>
      <c r="C1514" s="101"/>
      <c r="E1514" s="103"/>
      <c r="F1514" s="85"/>
    </row>
    <row r="1515" spans="1:7" x14ac:dyDescent="0.25">
      <c r="A1515" s="106"/>
      <c r="B1515" s="87"/>
      <c r="C1515" s="101"/>
      <c r="F1515" s="85"/>
    </row>
    <row r="1516" spans="1:7" s="155" customFormat="1" ht="12.75" x14ac:dyDescent="0.2">
      <c r="A1516" s="199" t="s">
        <v>818</v>
      </c>
      <c r="B1516" s="198" t="s">
        <v>819</v>
      </c>
      <c r="C1516" s="188"/>
      <c r="D1516" s="200"/>
      <c r="E1516" s="201"/>
      <c r="F1516" s="202"/>
      <c r="G1516" s="191"/>
    </row>
    <row r="1517" spans="1:7" s="155" customFormat="1" x14ac:dyDescent="0.25">
      <c r="A1517" s="203" t="s">
        <v>14</v>
      </c>
      <c r="B1517" s="204" t="s">
        <v>820</v>
      </c>
      <c r="C1517" s="101">
        <v>1</v>
      </c>
      <c r="D1517" s="82" t="s">
        <v>821</v>
      </c>
      <c r="E1517" s="83"/>
      <c r="F1517" s="181">
        <f>C1517*E1517</f>
        <v>0</v>
      </c>
      <c r="G1517" s="2">
        <f>SUM(F1517)</f>
        <v>0</v>
      </c>
    </row>
    <row r="1518" spans="1:7" s="155" customFormat="1" x14ac:dyDescent="0.25">
      <c r="A1518" s="203"/>
      <c r="C1518" s="101"/>
      <c r="D1518" s="82"/>
      <c r="E1518" s="83"/>
      <c r="F1518" s="202"/>
      <c r="G1518" s="2"/>
    </row>
    <row r="1519" spans="1:7" x14ac:dyDescent="0.25">
      <c r="A1519" s="205" t="s">
        <v>822</v>
      </c>
      <c r="B1519" s="74" t="s">
        <v>72</v>
      </c>
      <c r="C1519" s="101"/>
      <c r="F1519" s="202"/>
    </row>
    <row r="1520" spans="1:7" x14ac:dyDescent="0.25">
      <c r="A1520" s="106" t="s">
        <v>14</v>
      </c>
      <c r="B1520" s="87" t="s">
        <v>823</v>
      </c>
      <c r="C1520" s="32">
        <v>72.28</v>
      </c>
      <c r="D1520" s="110" t="s">
        <v>26</v>
      </c>
      <c r="F1520" s="181">
        <f>C1520*E1520</f>
        <v>0</v>
      </c>
      <c r="G1520" s="34"/>
    </row>
    <row r="1521" spans="1:7" x14ac:dyDescent="0.25">
      <c r="A1521" s="106" t="s">
        <v>17</v>
      </c>
      <c r="B1521" s="87" t="s">
        <v>824</v>
      </c>
      <c r="C1521" s="32">
        <v>145</v>
      </c>
      <c r="D1521" s="110" t="s">
        <v>26</v>
      </c>
      <c r="F1521" s="181">
        <f>C1521*E1521</f>
        <v>0</v>
      </c>
      <c r="G1521" s="34"/>
    </row>
    <row r="1522" spans="1:7" x14ac:dyDescent="0.25">
      <c r="A1522" s="106" t="s">
        <v>20</v>
      </c>
      <c r="B1522" s="87" t="s">
        <v>120</v>
      </c>
      <c r="C1522" s="32">
        <v>7.23</v>
      </c>
      <c r="D1522" s="110" t="s">
        <v>29</v>
      </c>
      <c r="F1522" s="181">
        <f>C1522*E1522</f>
        <v>0</v>
      </c>
      <c r="G1522" s="34">
        <f>SUM(F1520:F1522)</f>
        <v>0</v>
      </c>
    </row>
    <row r="1523" spans="1:7" x14ac:dyDescent="0.25">
      <c r="A1523" s="106"/>
      <c r="B1523" s="87"/>
      <c r="C1523" s="32"/>
      <c r="D1523" s="110"/>
      <c r="E1523" s="111"/>
      <c r="F1523" s="181"/>
      <c r="G1523" s="34"/>
    </row>
    <row r="1524" spans="1:7" x14ac:dyDescent="0.25">
      <c r="A1524" s="205" t="s">
        <v>825</v>
      </c>
      <c r="B1524" s="74" t="s">
        <v>826</v>
      </c>
      <c r="C1524" s="32"/>
      <c r="D1524" s="110"/>
      <c r="E1524" s="111"/>
      <c r="F1524" s="181"/>
      <c r="G1524" s="34"/>
    </row>
    <row r="1525" spans="1:7" ht="30" x14ac:dyDescent="0.25">
      <c r="A1525" s="106" t="s">
        <v>14</v>
      </c>
      <c r="B1525" s="87" t="s">
        <v>827</v>
      </c>
      <c r="C1525" s="32">
        <v>72.28</v>
      </c>
      <c r="D1525" s="110" t="s">
        <v>26</v>
      </c>
      <c r="F1525" s="181">
        <f>C1525*E1525</f>
        <v>0</v>
      </c>
      <c r="G1525" s="34">
        <f>SUM(F1525)</f>
        <v>0</v>
      </c>
    </row>
    <row r="1526" spans="1:7" x14ac:dyDescent="0.25">
      <c r="A1526" s="106"/>
      <c r="B1526" s="87"/>
      <c r="C1526" s="32"/>
      <c r="D1526" s="110"/>
      <c r="E1526" s="111"/>
      <c r="F1526" s="181"/>
      <c r="G1526" s="34"/>
    </row>
    <row r="1527" spans="1:7" x14ac:dyDescent="0.25">
      <c r="A1527" s="205" t="s">
        <v>828</v>
      </c>
      <c r="B1527" s="74" t="s">
        <v>829</v>
      </c>
      <c r="C1527" s="32"/>
      <c r="D1527" s="110"/>
      <c r="E1527" s="111"/>
      <c r="F1527" s="181"/>
      <c r="G1527" s="34"/>
    </row>
    <row r="1528" spans="1:7" ht="30" customHeight="1" x14ac:dyDescent="0.25">
      <c r="A1528" s="106" t="s">
        <v>14</v>
      </c>
      <c r="B1528" s="87" t="s">
        <v>830</v>
      </c>
      <c r="C1528" s="101">
        <v>6</v>
      </c>
      <c r="D1528" s="82" t="s">
        <v>16</v>
      </c>
      <c r="F1528" s="181">
        <f t="shared" ref="F1528:F1543" si="41">C1528*E1528</f>
        <v>0</v>
      </c>
    </row>
    <row r="1529" spans="1:7" ht="30" x14ac:dyDescent="0.25">
      <c r="A1529" s="106" t="s">
        <v>17</v>
      </c>
      <c r="B1529" s="87" t="s">
        <v>831</v>
      </c>
      <c r="C1529" s="101">
        <v>8</v>
      </c>
      <c r="D1529" s="82" t="s">
        <v>16</v>
      </c>
      <c r="F1529" s="181">
        <f t="shared" si="41"/>
        <v>0</v>
      </c>
    </row>
    <row r="1530" spans="1:7" ht="30" x14ac:dyDescent="0.25">
      <c r="A1530" s="106" t="s">
        <v>20</v>
      </c>
      <c r="B1530" s="87" t="s">
        <v>832</v>
      </c>
      <c r="C1530" s="101">
        <v>6</v>
      </c>
      <c r="D1530" s="82" t="s">
        <v>16</v>
      </c>
      <c r="F1530" s="181">
        <f t="shared" si="41"/>
        <v>0</v>
      </c>
    </row>
    <row r="1531" spans="1:7" ht="30" x14ac:dyDescent="0.25">
      <c r="A1531" s="106" t="s">
        <v>22</v>
      </c>
      <c r="B1531" s="87" t="s">
        <v>833</v>
      </c>
      <c r="C1531" s="101">
        <v>4</v>
      </c>
      <c r="D1531" s="82" t="s">
        <v>16</v>
      </c>
      <c r="F1531" s="181">
        <f t="shared" si="41"/>
        <v>0</v>
      </c>
    </row>
    <row r="1532" spans="1:7" ht="30" x14ac:dyDescent="0.25">
      <c r="A1532" s="106" t="s">
        <v>24</v>
      </c>
      <c r="B1532" s="87" t="s">
        <v>834</v>
      </c>
      <c r="C1532" s="101">
        <v>10</v>
      </c>
      <c r="D1532" s="82" t="s">
        <v>16</v>
      </c>
      <c r="F1532" s="181">
        <f t="shared" si="41"/>
        <v>0</v>
      </c>
    </row>
    <row r="1533" spans="1:7" ht="30" x14ac:dyDescent="0.25">
      <c r="A1533" s="106" t="s">
        <v>27</v>
      </c>
      <c r="B1533" s="87" t="s">
        <v>835</v>
      </c>
      <c r="C1533" s="101">
        <v>26</v>
      </c>
      <c r="D1533" s="82" t="s">
        <v>16</v>
      </c>
      <c r="F1533" s="181">
        <f t="shared" si="41"/>
        <v>0</v>
      </c>
    </row>
    <row r="1534" spans="1:7" ht="30.75" customHeight="1" x14ac:dyDescent="0.25">
      <c r="A1534" s="106" t="s">
        <v>30</v>
      </c>
      <c r="B1534" s="87" t="s">
        <v>836</v>
      </c>
      <c r="C1534" s="101">
        <v>4</v>
      </c>
      <c r="D1534" s="82" t="s">
        <v>16</v>
      </c>
      <c r="F1534" s="181">
        <f t="shared" si="41"/>
        <v>0</v>
      </c>
    </row>
    <row r="1535" spans="1:7" x14ac:dyDescent="0.25">
      <c r="A1535" s="106" t="s">
        <v>32</v>
      </c>
      <c r="B1535" s="87" t="s">
        <v>837</v>
      </c>
      <c r="C1535" s="101">
        <v>561</v>
      </c>
      <c r="D1535" s="82" t="s">
        <v>16</v>
      </c>
      <c r="F1535" s="181">
        <f t="shared" si="41"/>
        <v>0</v>
      </c>
    </row>
    <row r="1536" spans="1:7" x14ac:dyDescent="0.25">
      <c r="A1536" s="106" t="s">
        <v>34</v>
      </c>
      <c r="B1536" s="87" t="s">
        <v>838</v>
      </c>
      <c r="C1536" s="101">
        <v>162</v>
      </c>
      <c r="D1536" s="82" t="s">
        <v>16</v>
      </c>
      <c r="F1536" s="181">
        <f t="shared" si="41"/>
        <v>0</v>
      </c>
    </row>
    <row r="1537" spans="1:7" x14ac:dyDescent="0.25">
      <c r="A1537" s="106" t="s">
        <v>36</v>
      </c>
      <c r="B1537" s="87" t="s">
        <v>839</v>
      </c>
      <c r="C1537" s="101">
        <v>2</v>
      </c>
      <c r="D1537" s="82" t="s">
        <v>16</v>
      </c>
      <c r="F1537" s="181">
        <f t="shared" si="41"/>
        <v>0</v>
      </c>
    </row>
    <row r="1538" spans="1:7" x14ac:dyDescent="0.25">
      <c r="A1538" s="106" t="s">
        <v>38</v>
      </c>
      <c r="B1538" s="87" t="s">
        <v>840</v>
      </c>
      <c r="C1538" s="101">
        <v>21</v>
      </c>
      <c r="D1538" s="82" t="s">
        <v>16</v>
      </c>
      <c r="F1538" s="181">
        <f t="shared" si="41"/>
        <v>0</v>
      </c>
    </row>
    <row r="1539" spans="1:7" ht="30" x14ac:dyDescent="0.25">
      <c r="A1539" s="106" t="s">
        <v>40</v>
      </c>
      <c r="B1539" s="87" t="s">
        <v>841</v>
      </c>
      <c r="C1539" s="101">
        <v>198</v>
      </c>
      <c r="D1539" s="82" t="s">
        <v>16</v>
      </c>
      <c r="F1539" s="181">
        <f t="shared" si="41"/>
        <v>0</v>
      </c>
    </row>
    <row r="1540" spans="1:7" x14ac:dyDescent="0.25">
      <c r="A1540" s="106" t="s">
        <v>42</v>
      </c>
      <c r="B1540" s="87" t="s">
        <v>842</v>
      </c>
      <c r="C1540" s="101">
        <v>432</v>
      </c>
      <c r="D1540" s="82" t="s">
        <v>16</v>
      </c>
      <c r="F1540" s="181">
        <f t="shared" si="41"/>
        <v>0</v>
      </c>
    </row>
    <row r="1541" spans="1:7" x14ac:dyDescent="0.25">
      <c r="A1541" s="106" t="s">
        <v>44</v>
      </c>
      <c r="B1541" s="87" t="s">
        <v>843</v>
      </c>
      <c r="C1541" s="101">
        <v>100</v>
      </c>
      <c r="D1541" s="82" t="s">
        <v>16</v>
      </c>
      <c r="F1541" s="181">
        <f t="shared" si="41"/>
        <v>0</v>
      </c>
    </row>
    <row r="1542" spans="1:7" x14ac:dyDescent="0.25">
      <c r="A1542" s="106" t="s">
        <v>66</v>
      </c>
      <c r="B1542" s="87" t="s">
        <v>844</v>
      </c>
      <c r="C1542" s="101">
        <v>162</v>
      </c>
      <c r="D1542" s="82" t="s">
        <v>16</v>
      </c>
      <c r="F1542" s="181">
        <f t="shared" si="41"/>
        <v>0</v>
      </c>
    </row>
    <row r="1543" spans="1:7" x14ac:dyDescent="0.25">
      <c r="A1543" s="106" t="s">
        <v>89</v>
      </c>
      <c r="B1543" s="87" t="s">
        <v>845</v>
      </c>
      <c r="C1543" s="101">
        <v>525</v>
      </c>
      <c r="D1543" s="82" t="s">
        <v>16</v>
      </c>
      <c r="F1543" s="181">
        <f t="shared" si="41"/>
        <v>0</v>
      </c>
      <c r="G1543" s="2">
        <f>SUM(F1528:F1543)</f>
        <v>0</v>
      </c>
    </row>
    <row r="1544" spans="1:7" x14ac:dyDescent="0.25">
      <c r="A1544" s="106"/>
      <c r="B1544" s="87"/>
      <c r="C1544" s="101"/>
      <c r="F1544" s="181"/>
    </row>
    <row r="1545" spans="1:7" x14ac:dyDescent="0.25">
      <c r="A1545" s="199" t="s">
        <v>846</v>
      </c>
      <c r="B1545" s="198" t="s">
        <v>847</v>
      </c>
      <c r="C1545" s="206"/>
      <c r="D1545" s="207"/>
      <c r="E1545" s="208"/>
      <c r="F1545" s="181"/>
    </row>
    <row r="1546" spans="1:7" x14ac:dyDescent="0.25">
      <c r="A1546" s="106" t="s">
        <v>14</v>
      </c>
      <c r="B1546" s="87" t="s">
        <v>848</v>
      </c>
      <c r="C1546" s="81">
        <v>962</v>
      </c>
      <c r="D1546" s="209" t="s">
        <v>26</v>
      </c>
      <c r="F1546" s="181">
        <f>C1546*E1546</f>
        <v>0</v>
      </c>
    </row>
    <row r="1547" spans="1:7" x14ac:dyDescent="0.25">
      <c r="A1547" s="106" t="s">
        <v>17</v>
      </c>
      <c r="B1547" s="87" t="s">
        <v>849</v>
      </c>
      <c r="C1547" s="81">
        <v>65</v>
      </c>
      <c r="D1547" s="209" t="s">
        <v>29</v>
      </c>
      <c r="F1547" s="181">
        <f>C1547*E1547</f>
        <v>0</v>
      </c>
    </row>
    <row r="1548" spans="1:7" ht="45" x14ac:dyDescent="0.25">
      <c r="A1548" s="203" t="s">
        <v>20</v>
      </c>
      <c r="B1548" s="87" t="s">
        <v>850</v>
      </c>
      <c r="C1548" s="81">
        <v>65</v>
      </c>
      <c r="D1548" s="209" t="s">
        <v>26</v>
      </c>
      <c r="F1548" s="181">
        <f>C1548*E1548</f>
        <v>0</v>
      </c>
      <c r="G1548" s="2">
        <f>SUM(F1546:F1548)</f>
        <v>0</v>
      </c>
    </row>
    <row r="1549" spans="1:7" x14ac:dyDescent="0.25">
      <c r="A1549" s="106"/>
      <c r="B1549" s="87"/>
      <c r="D1549" s="209"/>
      <c r="F1549" s="181"/>
    </row>
    <row r="1550" spans="1:7" x14ac:dyDescent="0.25">
      <c r="A1550" s="79" t="s">
        <v>851</v>
      </c>
      <c r="B1550" s="198" t="s">
        <v>852</v>
      </c>
      <c r="D1550" s="209"/>
      <c r="F1550" s="181"/>
      <c r="G1550" s="210"/>
    </row>
    <row r="1551" spans="1:7" x14ac:dyDescent="0.25">
      <c r="A1551" s="37" t="s">
        <v>14</v>
      </c>
      <c r="B1551" s="87" t="s">
        <v>853</v>
      </c>
      <c r="C1551" s="81">
        <v>74</v>
      </c>
      <c r="D1551" s="209" t="s">
        <v>29</v>
      </c>
      <c r="F1551" s="181">
        <f>C1551*E1551</f>
        <v>0</v>
      </c>
      <c r="G1551" s="210"/>
    </row>
    <row r="1552" spans="1:7" x14ac:dyDescent="0.25">
      <c r="A1552" s="37" t="s">
        <v>17</v>
      </c>
      <c r="B1552" s="87" t="s">
        <v>854</v>
      </c>
      <c r="C1552" s="81">
        <v>3.6</v>
      </c>
      <c r="D1552" s="209" t="s">
        <v>29</v>
      </c>
      <c r="F1552" s="181">
        <f>C1552*E1552</f>
        <v>0</v>
      </c>
      <c r="G1552" s="211">
        <f>SUM(F1551:F1552)</f>
        <v>0</v>
      </c>
    </row>
    <row r="1553" spans="1:7" x14ac:dyDescent="0.25">
      <c r="B1553" s="212"/>
      <c r="D1553" s="209"/>
      <c r="F1553" s="181"/>
      <c r="G1553" s="210"/>
    </row>
    <row r="1554" spans="1:7" x14ac:dyDescent="0.25">
      <c r="A1554" s="79" t="s">
        <v>855</v>
      </c>
      <c r="B1554" s="198" t="s">
        <v>856</v>
      </c>
      <c r="D1554" s="209"/>
      <c r="F1554" s="181"/>
      <c r="G1554" s="211"/>
    </row>
    <row r="1555" spans="1:7" ht="30" x14ac:dyDescent="0.25">
      <c r="A1555" s="37" t="s">
        <v>14</v>
      </c>
      <c r="B1555" s="87" t="s">
        <v>857</v>
      </c>
      <c r="C1555" s="81">
        <v>96.2</v>
      </c>
      <c r="D1555" s="209" t="s">
        <v>29</v>
      </c>
      <c r="F1555" s="181">
        <f>C1555*E1555</f>
        <v>0</v>
      </c>
      <c r="G1555" s="211">
        <f>SUM(F1555)</f>
        <v>0</v>
      </c>
    </row>
    <row r="1556" spans="1:7" x14ac:dyDescent="0.25">
      <c r="A1556" s="106"/>
      <c r="B1556" s="87"/>
      <c r="C1556" s="101"/>
      <c r="E1556" s="103"/>
      <c r="F1556" s="181"/>
    </row>
    <row r="1557" spans="1:7" x14ac:dyDescent="0.25">
      <c r="A1557" s="199" t="s">
        <v>858</v>
      </c>
      <c r="B1557" s="198" t="s">
        <v>207</v>
      </c>
      <c r="C1557" s="206"/>
      <c r="D1557" s="207"/>
      <c r="E1557" s="208"/>
      <c r="F1557" s="181"/>
    </row>
    <row r="1558" spans="1:7" ht="45.75" customHeight="1" x14ac:dyDescent="0.25">
      <c r="A1558" s="122" t="s">
        <v>14</v>
      </c>
      <c r="B1558" s="86" t="s">
        <v>859</v>
      </c>
      <c r="C1558" s="101">
        <v>116.77</v>
      </c>
      <c r="D1558" s="102" t="s">
        <v>26</v>
      </c>
      <c r="F1558" s="8">
        <f>ROUND(C1558*E1558,2)</f>
        <v>0</v>
      </c>
    </row>
    <row r="1559" spans="1:7" ht="30.75" customHeight="1" x14ac:dyDescent="0.25">
      <c r="A1559" s="122" t="s">
        <v>17</v>
      </c>
      <c r="B1559" s="365" t="s">
        <v>1504</v>
      </c>
      <c r="C1559" s="101">
        <v>128.84</v>
      </c>
      <c r="D1559" s="102" t="s">
        <v>26</v>
      </c>
      <c r="F1559" s="8">
        <f>ROUND(C1559*E1559,2)</f>
        <v>0</v>
      </c>
      <c r="G1559" s="93"/>
    </row>
    <row r="1560" spans="1:7" ht="30.75" customHeight="1" x14ac:dyDescent="0.25">
      <c r="A1560" s="382" t="s">
        <v>20</v>
      </c>
      <c r="B1560" s="365" t="s">
        <v>1505</v>
      </c>
      <c r="C1560" s="378">
        <v>188.68</v>
      </c>
      <c r="D1560" s="379" t="s">
        <v>29</v>
      </c>
      <c r="E1560" s="380"/>
      <c r="F1560" s="381">
        <f>ROUND(C1560*E1560,2)</f>
        <v>0</v>
      </c>
      <c r="G1560" s="93"/>
    </row>
    <row r="1561" spans="1:7" ht="30" customHeight="1" x14ac:dyDescent="0.25">
      <c r="A1561" s="382" t="s">
        <v>22</v>
      </c>
      <c r="B1561" s="86" t="s">
        <v>860</v>
      </c>
      <c r="C1561" s="101">
        <v>567.79999999999995</v>
      </c>
      <c r="D1561" s="102" t="s">
        <v>19</v>
      </c>
      <c r="F1561" s="8">
        <f>ROUND(C1561*E1561,2)</f>
        <v>0</v>
      </c>
      <c r="G1561" s="2">
        <f>SUM(F1558:F1561)</f>
        <v>0</v>
      </c>
    </row>
    <row r="1562" spans="1:7" x14ac:dyDescent="0.25">
      <c r="A1562" s="106"/>
      <c r="B1562" s="87"/>
      <c r="D1562" s="209"/>
      <c r="F1562" s="181"/>
    </row>
    <row r="1563" spans="1:7" x14ac:dyDescent="0.25">
      <c r="A1563" s="106"/>
      <c r="B1563" s="392" t="s">
        <v>861</v>
      </c>
      <c r="C1563" s="392"/>
      <c r="D1563" s="392"/>
      <c r="E1563" s="392"/>
      <c r="F1563" s="181" t="s">
        <v>88</v>
      </c>
      <c r="G1563" s="2">
        <f>SUM(G1517:G1561)</f>
        <v>0</v>
      </c>
    </row>
    <row r="1564" spans="1:7" x14ac:dyDescent="0.25">
      <c r="B1564" s="99"/>
      <c r="C1564" s="75"/>
      <c r="D1564" s="76"/>
      <c r="E1564" s="77"/>
      <c r="F1564" s="181"/>
      <c r="G1564" s="15"/>
    </row>
    <row r="1565" spans="1:7" x14ac:dyDescent="0.25">
      <c r="A1565" s="79" t="s">
        <v>504</v>
      </c>
      <c r="B1565" s="74" t="s">
        <v>862</v>
      </c>
      <c r="C1565" s="101"/>
      <c r="E1565" s="103"/>
      <c r="F1565" s="181"/>
    </row>
    <row r="1566" spans="1:7" x14ac:dyDescent="0.25">
      <c r="A1566" s="106" t="s">
        <v>14</v>
      </c>
      <c r="B1566" s="94" t="s">
        <v>424</v>
      </c>
      <c r="C1566" s="81">
        <v>1</v>
      </c>
      <c r="D1566" s="82" t="s">
        <v>16</v>
      </c>
      <c r="F1566" s="181">
        <f>ROUND(C1566*E1566,2)</f>
        <v>0</v>
      </c>
    </row>
    <row r="1567" spans="1:7" x14ac:dyDescent="0.25">
      <c r="A1567" s="106" t="s">
        <v>17</v>
      </c>
      <c r="B1567" s="94" t="s">
        <v>863</v>
      </c>
      <c r="C1567" s="81">
        <v>17</v>
      </c>
      <c r="D1567" s="82" t="s">
        <v>16</v>
      </c>
      <c r="F1567" s="181">
        <f t="shared" ref="F1567:F1585" si="42">ROUND(C1567*E1567,2)</f>
        <v>0</v>
      </c>
    </row>
    <row r="1568" spans="1:7" s="72" customFormat="1" ht="30" x14ac:dyDescent="0.25">
      <c r="A1568" s="106" t="s">
        <v>20</v>
      </c>
      <c r="B1568" s="94" t="s">
        <v>864</v>
      </c>
      <c r="C1568" s="81">
        <v>27.76</v>
      </c>
      <c r="D1568" s="82" t="s">
        <v>19</v>
      </c>
      <c r="E1568" s="83"/>
      <c r="F1568" s="181">
        <f t="shared" si="42"/>
        <v>0</v>
      </c>
      <c r="G1568" s="2"/>
    </row>
    <row r="1569" spans="1:7" ht="30" x14ac:dyDescent="0.25">
      <c r="A1569" s="106" t="s">
        <v>22</v>
      </c>
      <c r="B1569" s="94" t="s">
        <v>865</v>
      </c>
      <c r="C1569" s="81">
        <v>38.799999999999997</v>
      </c>
      <c r="D1569" s="82" t="s">
        <v>19</v>
      </c>
      <c r="F1569" s="181">
        <f t="shared" si="42"/>
        <v>0</v>
      </c>
    </row>
    <row r="1570" spans="1:7" s="72" customFormat="1" ht="30" x14ac:dyDescent="0.25">
      <c r="A1570" s="106" t="s">
        <v>24</v>
      </c>
      <c r="B1570" s="94" t="s">
        <v>866</v>
      </c>
      <c r="C1570" s="81">
        <v>1</v>
      </c>
      <c r="D1570" s="82" t="s">
        <v>16</v>
      </c>
      <c r="E1570" s="83"/>
      <c r="F1570" s="181">
        <f t="shared" si="42"/>
        <v>0</v>
      </c>
      <c r="G1570" s="2"/>
    </row>
    <row r="1571" spans="1:7" x14ac:dyDescent="0.25">
      <c r="A1571" s="106" t="s">
        <v>27</v>
      </c>
      <c r="B1571" s="3" t="s">
        <v>433</v>
      </c>
      <c r="C1571" s="81">
        <v>3</v>
      </c>
      <c r="D1571" s="82" t="s">
        <v>16</v>
      </c>
      <c r="F1571" s="181">
        <f t="shared" si="42"/>
        <v>0</v>
      </c>
    </row>
    <row r="1572" spans="1:7" s="72" customFormat="1" x14ac:dyDescent="0.25">
      <c r="A1572" s="106" t="s">
        <v>30</v>
      </c>
      <c r="B1572" s="3" t="s">
        <v>867</v>
      </c>
      <c r="C1572" s="81">
        <v>1</v>
      </c>
      <c r="D1572" s="82" t="s">
        <v>16</v>
      </c>
      <c r="E1572" s="83"/>
      <c r="F1572" s="181">
        <f t="shared" si="42"/>
        <v>0</v>
      </c>
      <c r="G1572" s="2"/>
    </row>
    <row r="1573" spans="1:7" x14ac:dyDescent="0.25">
      <c r="A1573" s="106" t="s">
        <v>32</v>
      </c>
      <c r="B1573" s="3" t="s">
        <v>868</v>
      </c>
      <c r="C1573" s="81">
        <v>7</v>
      </c>
      <c r="D1573" s="82" t="s">
        <v>16</v>
      </c>
      <c r="F1573" s="181">
        <f t="shared" si="42"/>
        <v>0</v>
      </c>
    </row>
    <row r="1574" spans="1:7" ht="30" x14ac:dyDescent="0.25">
      <c r="A1574" s="106" t="s">
        <v>34</v>
      </c>
      <c r="B1574" s="94" t="s">
        <v>869</v>
      </c>
      <c r="C1574" s="81">
        <v>3</v>
      </c>
      <c r="D1574" s="82" t="s">
        <v>16</v>
      </c>
      <c r="F1574" s="181">
        <f t="shared" si="42"/>
        <v>0</v>
      </c>
    </row>
    <row r="1575" spans="1:7" ht="30" x14ac:dyDescent="0.25">
      <c r="A1575" s="106" t="s">
        <v>36</v>
      </c>
      <c r="B1575" s="94" t="s">
        <v>870</v>
      </c>
      <c r="C1575" s="81">
        <v>1</v>
      </c>
      <c r="D1575" s="82" t="s">
        <v>16</v>
      </c>
      <c r="F1575" s="181">
        <f t="shared" si="42"/>
        <v>0</v>
      </c>
    </row>
    <row r="1576" spans="1:7" ht="30" x14ac:dyDescent="0.25">
      <c r="A1576" s="106" t="s">
        <v>38</v>
      </c>
      <c r="B1576" s="94" t="s">
        <v>871</v>
      </c>
      <c r="C1576" s="81">
        <v>17</v>
      </c>
      <c r="D1576" s="82" t="s">
        <v>16</v>
      </c>
      <c r="F1576" s="181">
        <f t="shared" si="42"/>
        <v>0</v>
      </c>
    </row>
    <row r="1577" spans="1:7" x14ac:dyDescent="0.25">
      <c r="A1577" s="106" t="s">
        <v>40</v>
      </c>
      <c r="B1577" s="140" t="s">
        <v>872</v>
      </c>
      <c r="C1577" s="11">
        <v>17</v>
      </c>
      <c r="D1577" s="82" t="s">
        <v>554</v>
      </c>
      <c r="E1577" s="13"/>
      <c r="F1577" s="181">
        <f t="shared" si="42"/>
        <v>0</v>
      </c>
      <c r="G1577" s="15"/>
    </row>
    <row r="1578" spans="1:7" ht="15" customHeight="1" x14ac:dyDescent="0.25">
      <c r="A1578" s="106" t="s">
        <v>42</v>
      </c>
      <c r="B1578" s="94" t="s">
        <v>873</v>
      </c>
      <c r="C1578" s="81">
        <v>12</v>
      </c>
      <c r="D1578" s="82" t="s">
        <v>16</v>
      </c>
      <c r="F1578" s="181">
        <f t="shared" si="42"/>
        <v>0</v>
      </c>
    </row>
    <row r="1579" spans="1:7" s="72" customFormat="1" ht="30" x14ac:dyDescent="0.25">
      <c r="A1579" s="106" t="s">
        <v>44</v>
      </c>
      <c r="B1579" s="94" t="s">
        <v>874</v>
      </c>
      <c r="C1579" s="81">
        <v>117.25</v>
      </c>
      <c r="D1579" s="82" t="s">
        <v>19</v>
      </c>
      <c r="E1579" s="83"/>
      <c r="F1579" s="181">
        <f t="shared" si="42"/>
        <v>0</v>
      </c>
      <c r="G1579" s="2"/>
    </row>
    <row r="1580" spans="1:7" s="72" customFormat="1" ht="30" x14ac:dyDescent="0.25">
      <c r="A1580" s="106" t="s">
        <v>66</v>
      </c>
      <c r="B1580" s="94" t="s">
        <v>875</v>
      </c>
      <c r="C1580" s="81">
        <v>72.92</v>
      </c>
      <c r="D1580" s="82" t="s">
        <v>19</v>
      </c>
      <c r="E1580" s="83"/>
      <c r="F1580" s="181">
        <f t="shared" si="42"/>
        <v>0</v>
      </c>
      <c r="G1580" s="2"/>
    </row>
    <row r="1581" spans="1:7" s="72" customFormat="1" ht="30" x14ac:dyDescent="0.25">
      <c r="A1581" s="106" t="s">
        <v>89</v>
      </c>
      <c r="B1581" s="94" t="s">
        <v>876</v>
      </c>
      <c r="C1581" s="81">
        <v>39.65</v>
      </c>
      <c r="D1581" s="82" t="s">
        <v>19</v>
      </c>
      <c r="E1581" s="83"/>
      <c r="F1581" s="181">
        <f t="shared" si="42"/>
        <v>0</v>
      </c>
      <c r="G1581" s="2"/>
    </row>
    <row r="1582" spans="1:7" s="72" customFormat="1" ht="30" x14ac:dyDescent="0.25">
      <c r="A1582" s="106" t="s">
        <v>135</v>
      </c>
      <c r="B1582" s="94" t="s">
        <v>877</v>
      </c>
      <c r="C1582" s="81">
        <v>21.46</v>
      </c>
      <c r="D1582" s="82" t="s">
        <v>19</v>
      </c>
      <c r="E1582" s="83"/>
      <c r="F1582" s="181">
        <f t="shared" si="42"/>
        <v>0</v>
      </c>
      <c r="G1582" s="2"/>
    </row>
    <row r="1583" spans="1:7" s="72" customFormat="1" ht="30" x14ac:dyDescent="0.25">
      <c r="A1583" s="106" t="s">
        <v>137</v>
      </c>
      <c r="B1583" s="94" t="s">
        <v>878</v>
      </c>
      <c r="C1583" s="81">
        <v>32.72</v>
      </c>
      <c r="D1583" s="82" t="s">
        <v>19</v>
      </c>
      <c r="E1583" s="83"/>
      <c r="F1583" s="181">
        <f t="shared" si="42"/>
        <v>0</v>
      </c>
      <c r="G1583" s="2"/>
    </row>
    <row r="1584" spans="1:7" s="72" customFormat="1" ht="30" x14ac:dyDescent="0.25">
      <c r="A1584" s="106" t="s">
        <v>139</v>
      </c>
      <c r="B1584" s="94" t="s">
        <v>879</v>
      </c>
      <c r="C1584" s="81">
        <v>13.18</v>
      </c>
      <c r="D1584" s="82" t="s">
        <v>19</v>
      </c>
      <c r="E1584" s="83"/>
      <c r="F1584" s="181">
        <f t="shared" si="42"/>
        <v>0</v>
      </c>
      <c r="G1584" s="2"/>
    </row>
    <row r="1585" spans="1:7" s="72" customFormat="1" ht="30" x14ac:dyDescent="0.25">
      <c r="A1585" s="106" t="s">
        <v>141</v>
      </c>
      <c r="B1585" s="94" t="s">
        <v>880</v>
      </c>
      <c r="C1585" s="81">
        <v>26.49</v>
      </c>
      <c r="D1585" s="82" t="s">
        <v>19</v>
      </c>
      <c r="E1585" s="83"/>
      <c r="F1585" s="181">
        <f t="shared" si="42"/>
        <v>0</v>
      </c>
      <c r="G1585" s="2">
        <f>SUM(F1566:F1585)</f>
        <v>0</v>
      </c>
    </row>
    <row r="1586" spans="1:7" x14ac:dyDescent="0.25">
      <c r="A1586" s="106"/>
      <c r="F1586" s="181"/>
    </row>
    <row r="1587" spans="1:7" x14ac:dyDescent="0.25">
      <c r="A1587" s="106"/>
      <c r="B1587" s="392" t="s">
        <v>881</v>
      </c>
      <c r="C1587" s="392"/>
      <c r="D1587" s="392"/>
      <c r="E1587" s="392"/>
      <c r="F1587" s="181" t="s">
        <v>88</v>
      </c>
      <c r="G1587" s="2">
        <f>SUM(G1585)</f>
        <v>0</v>
      </c>
    </row>
    <row r="1588" spans="1:7" x14ac:dyDescent="0.25">
      <c r="A1588" s="106"/>
      <c r="F1588" s="181"/>
    </row>
    <row r="1589" spans="1:7" x14ac:dyDescent="0.25">
      <c r="A1589" s="79" t="s">
        <v>122</v>
      </c>
      <c r="B1589" s="74" t="s">
        <v>882</v>
      </c>
      <c r="C1589" s="101"/>
      <c r="E1589" s="103"/>
      <c r="F1589" s="181"/>
    </row>
    <row r="1590" spans="1:7" ht="44.25" customHeight="1" x14ac:dyDescent="0.25">
      <c r="A1590" s="106" t="s">
        <v>14</v>
      </c>
      <c r="B1590" s="94" t="s">
        <v>883</v>
      </c>
      <c r="C1590" s="81">
        <v>2</v>
      </c>
      <c r="D1590" s="82" t="s">
        <v>16</v>
      </c>
      <c r="F1590" s="181">
        <f t="shared" ref="F1590:F1596" si="43">ROUND(C1590*E1590,2)</f>
        <v>0</v>
      </c>
    </row>
    <row r="1591" spans="1:7" ht="30" x14ac:dyDescent="0.25">
      <c r="A1591" s="106" t="s">
        <v>17</v>
      </c>
      <c r="B1591" s="94" t="s">
        <v>884</v>
      </c>
      <c r="C1591" s="81">
        <v>1</v>
      </c>
      <c r="D1591" s="82" t="s">
        <v>16</v>
      </c>
      <c r="F1591" s="181">
        <f t="shared" si="43"/>
        <v>0</v>
      </c>
    </row>
    <row r="1592" spans="1:7" ht="44.25" customHeight="1" x14ac:dyDescent="0.25">
      <c r="A1592" s="106" t="s">
        <v>20</v>
      </c>
      <c r="B1592" s="94" t="s">
        <v>885</v>
      </c>
      <c r="C1592" s="81">
        <v>12</v>
      </c>
      <c r="D1592" s="82" t="s">
        <v>16</v>
      </c>
      <c r="F1592" s="181">
        <f t="shared" si="43"/>
        <v>0</v>
      </c>
    </row>
    <row r="1593" spans="1:7" ht="30" x14ac:dyDescent="0.25">
      <c r="A1593" s="106" t="s">
        <v>22</v>
      </c>
      <c r="B1593" s="94" t="s">
        <v>886</v>
      </c>
      <c r="C1593" s="81">
        <v>115</v>
      </c>
      <c r="D1593" s="82" t="s">
        <v>16</v>
      </c>
      <c r="F1593" s="181">
        <f t="shared" si="43"/>
        <v>0</v>
      </c>
    </row>
    <row r="1594" spans="1:7" ht="30" x14ac:dyDescent="0.25">
      <c r="A1594" s="106" t="s">
        <v>24</v>
      </c>
      <c r="B1594" s="94" t="s">
        <v>887</v>
      </c>
      <c r="C1594" s="81">
        <v>15</v>
      </c>
      <c r="D1594" s="82" t="s">
        <v>16</v>
      </c>
      <c r="F1594" s="181">
        <f t="shared" si="43"/>
        <v>0</v>
      </c>
    </row>
    <row r="1595" spans="1:7" ht="30" x14ac:dyDescent="0.25">
      <c r="A1595" s="106" t="s">
        <v>24</v>
      </c>
      <c r="B1595" s="94" t="s">
        <v>888</v>
      </c>
      <c r="C1595" s="81">
        <v>1</v>
      </c>
      <c r="D1595" s="82" t="s">
        <v>16</v>
      </c>
      <c r="F1595" s="181">
        <f t="shared" si="43"/>
        <v>0</v>
      </c>
    </row>
    <row r="1596" spans="1:7" x14ac:dyDescent="0.25">
      <c r="A1596" s="106" t="s">
        <v>27</v>
      </c>
      <c r="B1596" s="94" t="s">
        <v>889</v>
      </c>
      <c r="C1596" s="81">
        <v>1</v>
      </c>
      <c r="D1596" s="82" t="s">
        <v>16</v>
      </c>
      <c r="F1596" s="181">
        <f t="shared" si="43"/>
        <v>0</v>
      </c>
      <c r="G1596" s="2">
        <f>SUM(F1590:F1596)</f>
        <v>0</v>
      </c>
    </row>
    <row r="1597" spans="1:7" x14ac:dyDescent="0.25">
      <c r="A1597" s="106"/>
      <c r="F1597" s="85"/>
    </row>
    <row r="1598" spans="1:7" x14ac:dyDescent="0.25">
      <c r="A1598" s="106"/>
      <c r="B1598" s="392" t="s">
        <v>890</v>
      </c>
      <c r="C1598" s="392"/>
      <c r="D1598" s="392"/>
      <c r="E1598" s="392"/>
      <c r="F1598" s="1" t="s">
        <v>88</v>
      </c>
      <c r="G1598" s="2">
        <f>SUM(G1587+G1563+G1596)</f>
        <v>0</v>
      </c>
    </row>
    <row r="1599" spans="1:7" x14ac:dyDescent="0.25">
      <c r="B1599" s="99"/>
      <c r="C1599" s="75"/>
      <c r="D1599" s="76"/>
      <c r="E1599" s="77"/>
      <c r="F1599" s="34"/>
      <c r="G1599" s="15"/>
    </row>
    <row r="1600" spans="1:7" x14ac:dyDescent="0.25">
      <c r="A1600" s="79" t="s">
        <v>891</v>
      </c>
      <c r="B1600" s="99" t="s">
        <v>892</v>
      </c>
      <c r="C1600" s="75"/>
      <c r="D1600" s="76"/>
      <c r="E1600" s="77"/>
      <c r="F1600" s="34"/>
      <c r="G1600" s="15"/>
    </row>
    <row r="1601" spans="1:7" x14ac:dyDescent="0.25">
      <c r="A1601" s="79"/>
      <c r="B1601" s="99"/>
      <c r="C1601" s="75"/>
      <c r="D1601" s="76"/>
      <c r="E1601" s="77"/>
      <c r="F1601" s="34"/>
      <c r="G1601" s="15"/>
    </row>
    <row r="1602" spans="1:7" s="217" customFormat="1" ht="17.25" customHeight="1" x14ac:dyDescent="0.2">
      <c r="A1602" s="213" t="s">
        <v>113</v>
      </c>
      <c r="B1602" s="214" t="s">
        <v>893</v>
      </c>
      <c r="C1602" s="215"/>
      <c r="D1602" s="214"/>
      <c r="E1602" s="214"/>
      <c r="F1602" s="216"/>
      <c r="G1602" s="2"/>
    </row>
    <row r="1603" spans="1:7" s="217" customFormat="1" ht="17.25" customHeight="1" x14ac:dyDescent="0.2">
      <c r="A1603" s="218"/>
      <c r="B1603" s="214"/>
      <c r="C1603" s="215"/>
      <c r="D1603" s="214"/>
      <c r="E1603" s="214"/>
      <c r="F1603" s="216"/>
      <c r="G1603" s="2"/>
    </row>
    <row r="1604" spans="1:7" x14ac:dyDescent="0.25">
      <c r="A1604" s="219" t="s">
        <v>818</v>
      </c>
      <c r="B1604" s="214" t="s">
        <v>894</v>
      </c>
      <c r="D1604" s="93"/>
      <c r="E1604" s="220"/>
      <c r="F1604" s="221"/>
    </row>
    <row r="1605" spans="1:7" x14ac:dyDescent="0.25">
      <c r="A1605" s="7" t="s">
        <v>14</v>
      </c>
      <c r="B1605" s="94" t="s">
        <v>895</v>
      </c>
      <c r="C1605" s="81">
        <v>87</v>
      </c>
      <c r="D1605" s="183" t="s">
        <v>16</v>
      </c>
      <c r="E1605" s="222"/>
      <c r="F1605" s="223">
        <f>C1605*E1605</f>
        <v>0</v>
      </c>
      <c r="G1605" s="34"/>
    </row>
    <row r="1606" spans="1:7" x14ac:dyDescent="0.25">
      <c r="A1606" s="7" t="s">
        <v>17</v>
      </c>
      <c r="B1606" s="94" t="s">
        <v>896</v>
      </c>
      <c r="C1606" s="81">
        <v>28</v>
      </c>
      <c r="D1606" s="183" t="s">
        <v>16</v>
      </c>
      <c r="E1606" s="222"/>
      <c r="F1606" s="223">
        <f t="shared" ref="F1606:F1618" si="44">C1606*E1606</f>
        <v>0</v>
      </c>
      <c r="G1606" s="34"/>
    </row>
    <row r="1607" spans="1:7" x14ac:dyDescent="0.25">
      <c r="A1607" s="7" t="s">
        <v>20</v>
      </c>
      <c r="B1607" s="94" t="s">
        <v>897</v>
      </c>
      <c r="C1607" s="81">
        <v>8</v>
      </c>
      <c r="D1607" s="183" t="s">
        <v>16</v>
      </c>
      <c r="E1607" s="222"/>
      <c r="F1607" s="223">
        <f t="shared" si="44"/>
        <v>0</v>
      </c>
      <c r="G1607" s="34"/>
    </row>
    <row r="1608" spans="1:7" x14ac:dyDescent="0.25">
      <c r="A1608" s="7" t="s">
        <v>22</v>
      </c>
      <c r="B1608" s="94" t="s">
        <v>898</v>
      </c>
      <c r="C1608" s="81">
        <v>6</v>
      </c>
      <c r="D1608" s="183" t="s">
        <v>16</v>
      </c>
      <c r="E1608" s="222"/>
      <c r="F1608" s="223">
        <f t="shared" si="44"/>
        <v>0</v>
      </c>
      <c r="G1608" s="34"/>
    </row>
    <row r="1609" spans="1:7" x14ac:dyDescent="0.25">
      <c r="A1609" s="7" t="s">
        <v>899</v>
      </c>
      <c r="B1609" s="94" t="s">
        <v>900</v>
      </c>
      <c r="C1609" s="81">
        <v>4</v>
      </c>
      <c r="D1609" s="183" t="s">
        <v>16</v>
      </c>
      <c r="E1609" s="222"/>
      <c r="F1609" s="223">
        <f t="shared" si="44"/>
        <v>0</v>
      </c>
      <c r="G1609" s="34"/>
    </row>
    <row r="1610" spans="1:7" ht="30" x14ac:dyDescent="0.25">
      <c r="A1610" s="7" t="s">
        <v>901</v>
      </c>
      <c r="B1610" s="94" t="s">
        <v>902</v>
      </c>
      <c r="C1610" s="81">
        <v>21</v>
      </c>
      <c r="D1610" s="183" t="s">
        <v>16</v>
      </c>
      <c r="E1610" s="222"/>
      <c r="F1610" s="223">
        <f t="shared" si="44"/>
        <v>0</v>
      </c>
      <c r="G1610" s="34"/>
    </row>
    <row r="1611" spans="1:7" ht="30" x14ac:dyDescent="0.25">
      <c r="A1611" s="7" t="s">
        <v>30</v>
      </c>
      <c r="B1611" s="94" t="s">
        <v>903</v>
      </c>
      <c r="C1611" s="81">
        <v>1</v>
      </c>
      <c r="D1611" s="183" t="s">
        <v>16</v>
      </c>
      <c r="E1611" s="222"/>
      <c r="F1611" s="223">
        <f t="shared" si="44"/>
        <v>0</v>
      </c>
      <c r="G1611" s="34"/>
    </row>
    <row r="1612" spans="1:7" x14ac:dyDescent="0.25">
      <c r="A1612" s="7" t="s">
        <v>32</v>
      </c>
      <c r="B1612" s="94" t="s">
        <v>904</v>
      </c>
      <c r="C1612" s="81">
        <v>45</v>
      </c>
      <c r="D1612" s="183" t="s">
        <v>16</v>
      </c>
      <c r="E1612" s="222"/>
      <c r="F1612" s="223">
        <f t="shared" si="44"/>
        <v>0</v>
      </c>
      <c r="G1612" s="34"/>
    </row>
    <row r="1613" spans="1:7" x14ac:dyDescent="0.25">
      <c r="A1613" s="7" t="s">
        <v>34</v>
      </c>
      <c r="B1613" s="94" t="s">
        <v>905</v>
      </c>
      <c r="C1613" s="81">
        <v>3</v>
      </c>
      <c r="D1613" s="183" t="s">
        <v>16</v>
      </c>
      <c r="E1613" s="222"/>
      <c r="F1613" s="223">
        <f t="shared" si="44"/>
        <v>0</v>
      </c>
      <c r="G1613" s="34"/>
    </row>
    <row r="1614" spans="1:7" x14ac:dyDescent="0.25">
      <c r="A1614" s="7" t="s">
        <v>36</v>
      </c>
      <c r="B1614" s="94" t="s">
        <v>906</v>
      </c>
      <c r="C1614" s="81">
        <v>4</v>
      </c>
      <c r="D1614" s="183" t="s">
        <v>16</v>
      </c>
      <c r="E1614" s="222"/>
      <c r="F1614" s="223">
        <f t="shared" si="44"/>
        <v>0</v>
      </c>
      <c r="G1614" s="34"/>
    </row>
    <row r="1615" spans="1:7" x14ac:dyDescent="0.25">
      <c r="A1615" s="7" t="s">
        <v>38</v>
      </c>
      <c r="B1615" s="94" t="s">
        <v>907</v>
      </c>
      <c r="C1615" s="81">
        <v>8</v>
      </c>
      <c r="D1615" s="183" t="s">
        <v>16</v>
      </c>
      <c r="E1615" s="222"/>
      <c r="F1615" s="223">
        <f t="shared" si="44"/>
        <v>0</v>
      </c>
      <c r="G1615" s="34"/>
    </row>
    <row r="1616" spans="1:7" x14ac:dyDescent="0.25">
      <c r="A1616" s="7" t="s">
        <v>40</v>
      </c>
      <c r="B1616" s="94" t="s">
        <v>908</v>
      </c>
      <c r="C1616" s="81">
        <v>11</v>
      </c>
      <c r="D1616" s="183" t="s">
        <v>16</v>
      </c>
      <c r="E1616" s="222"/>
      <c r="F1616" s="223">
        <f t="shared" si="44"/>
        <v>0</v>
      </c>
      <c r="G1616" s="34"/>
    </row>
    <row r="1617" spans="1:7" ht="30" x14ac:dyDescent="0.25">
      <c r="A1617" s="7" t="s">
        <v>42</v>
      </c>
      <c r="B1617" s="94" t="s">
        <v>909</v>
      </c>
      <c r="C1617" s="81">
        <v>16</v>
      </c>
      <c r="D1617" s="183" t="s">
        <v>16</v>
      </c>
      <c r="E1617" s="222"/>
      <c r="F1617" s="223">
        <f t="shared" si="44"/>
        <v>0</v>
      </c>
      <c r="G1617" s="34"/>
    </row>
    <row r="1618" spans="1:7" ht="14.25" customHeight="1" x14ac:dyDescent="0.25">
      <c r="A1618" s="7" t="s">
        <v>44</v>
      </c>
      <c r="B1618" s="94" t="s">
        <v>910</v>
      </c>
      <c r="C1618" s="81">
        <v>15</v>
      </c>
      <c r="D1618" s="183" t="s">
        <v>16</v>
      </c>
      <c r="E1618" s="222"/>
      <c r="F1618" s="223">
        <f t="shared" si="44"/>
        <v>0</v>
      </c>
      <c r="G1618" s="2">
        <f>SUM(F1605:F1618)</f>
        <v>0</v>
      </c>
    </row>
    <row r="1619" spans="1:7" ht="15.75" x14ac:dyDescent="0.25">
      <c r="A1619" s="224"/>
      <c r="D1619" s="3"/>
      <c r="E1619" s="220"/>
      <c r="F1619" s="221"/>
      <c r="G1619" s="225"/>
    </row>
    <row r="1620" spans="1:7" x14ac:dyDescent="0.25">
      <c r="A1620" s="79" t="s">
        <v>822</v>
      </c>
      <c r="B1620" s="214" t="s">
        <v>911</v>
      </c>
      <c r="D1620" s="93"/>
      <c r="E1620" s="220"/>
      <c r="F1620" s="221"/>
    </row>
    <row r="1621" spans="1:7" x14ac:dyDescent="0.25">
      <c r="A1621" s="7" t="s">
        <v>14</v>
      </c>
      <c r="B1621" s="94" t="s">
        <v>895</v>
      </c>
      <c r="C1621" s="81">
        <v>80</v>
      </c>
      <c r="D1621" s="183" t="s">
        <v>16</v>
      </c>
      <c r="E1621" s="222"/>
      <c r="F1621" s="223">
        <f>C1621*E1621</f>
        <v>0</v>
      </c>
      <c r="G1621" s="34"/>
    </row>
    <row r="1622" spans="1:7" x14ac:dyDescent="0.25">
      <c r="A1622" s="7" t="s">
        <v>17</v>
      </c>
      <c r="B1622" s="94" t="s">
        <v>896</v>
      </c>
      <c r="C1622" s="81">
        <v>33</v>
      </c>
      <c r="D1622" s="183" t="s">
        <v>16</v>
      </c>
      <c r="E1622" s="222"/>
      <c r="F1622" s="223">
        <f t="shared" ref="F1622:F1634" si="45">C1622*E1622</f>
        <v>0</v>
      </c>
      <c r="G1622" s="34"/>
    </row>
    <row r="1623" spans="1:7" x14ac:dyDescent="0.25">
      <c r="A1623" s="7" t="s">
        <v>20</v>
      </c>
      <c r="B1623" s="94" t="s">
        <v>897</v>
      </c>
      <c r="C1623" s="81">
        <v>8</v>
      </c>
      <c r="D1623" s="183" t="s">
        <v>16</v>
      </c>
      <c r="E1623" s="222"/>
      <c r="F1623" s="223">
        <f t="shared" si="45"/>
        <v>0</v>
      </c>
      <c r="G1623" s="34"/>
    </row>
    <row r="1624" spans="1:7" x14ac:dyDescent="0.25">
      <c r="A1624" s="7" t="s">
        <v>22</v>
      </c>
      <c r="B1624" s="94" t="s">
        <v>898</v>
      </c>
      <c r="C1624" s="81">
        <v>4</v>
      </c>
      <c r="D1624" s="183" t="s">
        <v>16</v>
      </c>
      <c r="E1624" s="222"/>
      <c r="F1624" s="223">
        <f t="shared" si="45"/>
        <v>0</v>
      </c>
      <c r="G1624" s="34"/>
    </row>
    <row r="1625" spans="1:7" x14ac:dyDescent="0.25">
      <c r="A1625" s="7" t="s">
        <v>899</v>
      </c>
      <c r="B1625" s="94" t="s">
        <v>912</v>
      </c>
      <c r="C1625" s="81">
        <v>2</v>
      </c>
      <c r="D1625" s="183" t="s">
        <v>16</v>
      </c>
      <c r="E1625" s="222"/>
      <c r="F1625" s="223">
        <f t="shared" si="45"/>
        <v>0</v>
      </c>
      <c r="G1625" s="34"/>
    </row>
    <row r="1626" spans="1:7" ht="30" x14ac:dyDescent="0.25">
      <c r="A1626" s="7" t="s">
        <v>901</v>
      </c>
      <c r="B1626" s="94" t="s">
        <v>902</v>
      </c>
      <c r="C1626" s="81">
        <v>18</v>
      </c>
      <c r="D1626" s="183" t="s">
        <v>16</v>
      </c>
      <c r="E1626" s="222"/>
      <c r="F1626" s="223">
        <f t="shared" si="45"/>
        <v>0</v>
      </c>
      <c r="G1626" s="34"/>
    </row>
    <row r="1627" spans="1:7" ht="30" x14ac:dyDescent="0.25">
      <c r="A1627" s="7" t="s">
        <v>30</v>
      </c>
      <c r="B1627" s="94" t="s">
        <v>903</v>
      </c>
      <c r="C1627" s="81">
        <v>1</v>
      </c>
      <c r="D1627" s="183" t="s">
        <v>16</v>
      </c>
      <c r="E1627" s="222"/>
      <c r="F1627" s="223">
        <f t="shared" si="45"/>
        <v>0</v>
      </c>
      <c r="G1627" s="34"/>
    </row>
    <row r="1628" spans="1:7" x14ac:dyDescent="0.25">
      <c r="A1628" s="7" t="s">
        <v>32</v>
      </c>
      <c r="B1628" s="94" t="s">
        <v>904</v>
      </c>
      <c r="C1628" s="81">
        <v>45</v>
      </c>
      <c r="D1628" s="183" t="s">
        <v>16</v>
      </c>
      <c r="E1628" s="222"/>
      <c r="F1628" s="223">
        <f t="shared" si="45"/>
        <v>0</v>
      </c>
      <c r="G1628" s="34"/>
    </row>
    <row r="1629" spans="1:7" x14ac:dyDescent="0.25">
      <c r="A1629" s="7" t="s">
        <v>34</v>
      </c>
      <c r="B1629" s="94" t="s">
        <v>905</v>
      </c>
      <c r="C1629" s="81">
        <v>3</v>
      </c>
      <c r="D1629" s="183" t="s">
        <v>16</v>
      </c>
      <c r="E1629" s="222"/>
      <c r="F1629" s="223">
        <f t="shared" si="45"/>
        <v>0</v>
      </c>
      <c r="G1629" s="34"/>
    </row>
    <row r="1630" spans="1:7" x14ac:dyDescent="0.25">
      <c r="A1630" s="7" t="s">
        <v>36</v>
      </c>
      <c r="B1630" s="94" t="s">
        <v>906</v>
      </c>
      <c r="C1630" s="81">
        <v>2</v>
      </c>
      <c r="D1630" s="183" t="s">
        <v>16</v>
      </c>
      <c r="E1630" s="222"/>
      <c r="F1630" s="223">
        <f t="shared" si="45"/>
        <v>0</v>
      </c>
      <c r="G1630" s="34"/>
    </row>
    <row r="1631" spans="1:7" x14ac:dyDescent="0.25">
      <c r="A1631" s="7" t="s">
        <v>38</v>
      </c>
      <c r="B1631" s="94" t="s">
        <v>907</v>
      </c>
      <c r="C1631" s="81">
        <v>8</v>
      </c>
      <c r="D1631" s="183" t="s">
        <v>16</v>
      </c>
      <c r="E1631" s="222"/>
      <c r="F1631" s="223">
        <f t="shared" si="45"/>
        <v>0</v>
      </c>
      <c r="G1631" s="34"/>
    </row>
    <row r="1632" spans="1:7" x14ac:dyDescent="0.25">
      <c r="A1632" s="7" t="s">
        <v>40</v>
      </c>
      <c r="B1632" s="94" t="s">
        <v>908</v>
      </c>
      <c r="C1632" s="81">
        <v>11</v>
      </c>
      <c r="D1632" s="183" t="s">
        <v>16</v>
      </c>
      <c r="E1632" s="222"/>
      <c r="F1632" s="223">
        <f t="shared" si="45"/>
        <v>0</v>
      </c>
      <c r="G1632" s="34"/>
    </row>
    <row r="1633" spans="1:7" ht="30" x14ac:dyDescent="0.25">
      <c r="A1633" s="7" t="s">
        <v>42</v>
      </c>
      <c r="B1633" s="94" t="s">
        <v>909</v>
      </c>
      <c r="C1633" s="81">
        <v>11</v>
      </c>
      <c r="D1633" s="183" t="s">
        <v>16</v>
      </c>
      <c r="E1633" s="222"/>
      <c r="F1633" s="223">
        <f t="shared" si="45"/>
        <v>0</v>
      </c>
      <c r="G1633" s="34"/>
    </row>
    <row r="1634" spans="1:7" ht="15" customHeight="1" x14ac:dyDescent="0.25">
      <c r="A1634" s="7" t="s">
        <v>44</v>
      </c>
      <c r="B1634" s="94" t="s">
        <v>910</v>
      </c>
      <c r="C1634" s="81">
        <v>22</v>
      </c>
      <c r="D1634" s="183" t="s">
        <v>16</v>
      </c>
      <c r="E1634" s="222"/>
      <c r="F1634" s="223">
        <f t="shared" si="45"/>
        <v>0</v>
      </c>
      <c r="G1634" s="34">
        <f>SUM(F1621:F1634)</f>
        <v>0</v>
      </c>
    </row>
    <row r="1635" spans="1:7" x14ac:dyDescent="0.25">
      <c r="A1635" s="79" t="s">
        <v>825</v>
      </c>
      <c r="B1635" s="214" t="s">
        <v>308</v>
      </c>
      <c r="D1635" s="93"/>
      <c r="E1635" s="220"/>
      <c r="F1635" s="221"/>
    </row>
    <row r="1636" spans="1:7" ht="15.75" x14ac:dyDescent="0.25">
      <c r="A1636" s="7" t="s">
        <v>14</v>
      </c>
      <c r="B1636" s="94" t="s">
        <v>895</v>
      </c>
      <c r="C1636" s="81">
        <v>162</v>
      </c>
      <c r="D1636" s="183" t="s">
        <v>16</v>
      </c>
      <c r="E1636" s="222"/>
      <c r="F1636" s="223">
        <f>C1636*E1636</f>
        <v>0</v>
      </c>
      <c r="G1636" s="226"/>
    </row>
    <row r="1637" spans="1:7" ht="15.75" x14ac:dyDescent="0.25">
      <c r="A1637" s="7" t="s">
        <v>17</v>
      </c>
      <c r="B1637" s="94" t="s">
        <v>896</v>
      </c>
      <c r="C1637" s="81">
        <v>58</v>
      </c>
      <c r="D1637" s="183" t="s">
        <v>16</v>
      </c>
      <c r="E1637" s="222"/>
      <c r="F1637" s="223">
        <f t="shared" ref="F1637:F1653" si="46">C1637*E1637</f>
        <v>0</v>
      </c>
      <c r="G1637" s="226"/>
    </row>
    <row r="1638" spans="1:7" ht="15.75" x14ac:dyDescent="0.25">
      <c r="A1638" s="7" t="s">
        <v>20</v>
      </c>
      <c r="B1638" s="94" t="s">
        <v>913</v>
      </c>
      <c r="C1638" s="81">
        <v>39</v>
      </c>
      <c r="D1638" s="183" t="s">
        <v>16</v>
      </c>
      <c r="E1638" s="222"/>
      <c r="F1638" s="223">
        <f t="shared" si="46"/>
        <v>0</v>
      </c>
      <c r="G1638" s="226"/>
    </row>
    <row r="1639" spans="1:7" ht="15.75" x14ac:dyDescent="0.25">
      <c r="A1639" s="7" t="s">
        <v>22</v>
      </c>
      <c r="B1639" s="94" t="s">
        <v>914</v>
      </c>
      <c r="C1639" s="81">
        <v>7</v>
      </c>
      <c r="D1639" s="183" t="s">
        <v>16</v>
      </c>
      <c r="E1639" s="222"/>
      <c r="F1639" s="223">
        <f t="shared" si="46"/>
        <v>0</v>
      </c>
      <c r="G1639" s="226"/>
    </row>
    <row r="1640" spans="1:7" ht="15.75" x14ac:dyDescent="0.25">
      <c r="A1640" s="7" t="s">
        <v>899</v>
      </c>
      <c r="B1640" s="94" t="s">
        <v>900</v>
      </c>
      <c r="C1640" s="81">
        <v>8</v>
      </c>
      <c r="D1640" s="183" t="s">
        <v>16</v>
      </c>
      <c r="E1640" s="222"/>
      <c r="F1640" s="223">
        <f t="shared" si="46"/>
        <v>0</v>
      </c>
      <c r="G1640" s="226"/>
    </row>
    <row r="1641" spans="1:7" ht="15.75" x14ac:dyDescent="0.25">
      <c r="A1641" s="7" t="s">
        <v>901</v>
      </c>
      <c r="B1641" s="94" t="s">
        <v>912</v>
      </c>
      <c r="C1641" s="81">
        <v>2</v>
      </c>
      <c r="D1641" s="183" t="s">
        <v>16</v>
      </c>
      <c r="E1641" s="222"/>
      <c r="F1641" s="223">
        <f t="shared" si="46"/>
        <v>0</v>
      </c>
      <c r="G1641" s="226"/>
    </row>
    <row r="1642" spans="1:7" ht="30" x14ac:dyDescent="0.25">
      <c r="A1642" s="7" t="s">
        <v>30</v>
      </c>
      <c r="B1642" s="94" t="s">
        <v>902</v>
      </c>
      <c r="C1642" s="81">
        <v>107</v>
      </c>
      <c r="D1642" s="183" t="s">
        <v>16</v>
      </c>
      <c r="E1642" s="222"/>
      <c r="F1642" s="223">
        <f t="shared" si="46"/>
        <v>0</v>
      </c>
      <c r="G1642" s="226"/>
    </row>
    <row r="1643" spans="1:7" ht="14.25" customHeight="1" x14ac:dyDescent="0.25">
      <c r="A1643" s="7" t="s">
        <v>32</v>
      </c>
      <c r="B1643" s="94" t="s">
        <v>915</v>
      </c>
      <c r="C1643" s="81">
        <v>3</v>
      </c>
      <c r="D1643" s="183" t="s">
        <v>16</v>
      </c>
      <c r="E1643" s="222"/>
      <c r="F1643" s="223">
        <f t="shared" si="46"/>
        <v>0</v>
      </c>
      <c r="G1643" s="226"/>
    </row>
    <row r="1644" spans="1:7" ht="15.75" x14ac:dyDescent="0.25">
      <c r="A1644" s="7" t="s">
        <v>34</v>
      </c>
      <c r="B1644" s="94" t="s">
        <v>916</v>
      </c>
      <c r="C1644" s="81">
        <v>3</v>
      </c>
      <c r="D1644" s="183" t="s">
        <v>16</v>
      </c>
      <c r="E1644" s="222"/>
      <c r="F1644" s="223">
        <f t="shared" si="46"/>
        <v>0</v>
      </c>
      <c r="G1644" s="226"/>
    </row>
    <row r="1645" spans="1:7" ht="15.75" x14ac:dyDescent="0.25">
      <c r="A1645" s="7" t="s">
        <v>36</v>
      </c>
      <c r="B1645" s="94" t="s">
        <v>917</v>
      </c>
      <c r="C1645" s="81">
        <v>27</v>
      </c>
      <c r="D1645" s="183" t="s">
        <v>16</v>
      </c>
      <c r="E1645" s="222"/>
      <c r="F1645" s="223">
        <f t="shared" si="46"/>
        <v>0</v>
      </c>
      <c r="G1645" s="226"/>
    </row>
    <row r="1646" spans="1:7" ht="15.75" x14ac:dyDescent="0.25">
      <c r="A1646" s="7" t="s">
        <v>38</v>
      </c>
      <c r="B1646" s="94" t="s">
        <v>918</v>
      </c>
      <c r="C1646" s="81">
        <v>16</v>
      </c>
      <c r="D1646" s="183" t="s">
        <v>16</v>
      </c>
      <c r="E1646" s="222"/>
      <c r="F1646" s="223">
        <f t="shared" si="46"/>
        <v>0</v>
      </c>
      <c r="G1646" s="226"/>
    </row>
    <row r="1647" spans="1:7" ht="15.75" x14ac:dyDescent="0.25">
      <c r="A1647" s="7" t="s">
        <v>40</v>
      </c>
      <c r="B1647" s="94" t="s">
        <v>919</v>
      </c>
      <c r="C1647" s="81">
        <v>1</v>
      </c>
      <c r="D1647" s="183" t="s">
        <v>16</v>
      </c>
      <c r="E1647" s="222"/>
      <c r="F1647" s="223">
        <f t="shared" si="46"/>
        <v>0</v>
      </c>
      <c r="G1647" s="226"/>
    </row>
    <row r="1648" spans="1:7" ht="15.75" x14ac:dyDescent="0.25">
      <c r="A1648" s="7" t="s">
        <v>42</v>
      </c>
      <c r="B1648" s="94" t="s">
        <v>920</v>
      </c>
      <c r="C1648" s="81">
        <v>1</v>
      </c>
      <c r="D1648" s="183" t="s">
        <v>16</v>
      </c>
      <c r="E1648" s="222"/>
      <c r="F1648" s="223">
        <f t="shared" si="46"/>
        <v>0</v>
      </c>
      <c r="G1648" s="226"/>
    </row>
    <row r="1649" spans="1:7" ht="15.75" x14ac:dyDescent="0.25">
      <c r="A1649" s="7" t="s">
        <v>44</v>
      </c>
      <c r="B1649" s="94" t="s">
        <v>921</v>
      </c>
      <c r="C1649" s="81">
        <v>31</v>
      </c>
      <c r="D1649" s="183" t="s">
        <v>16</v>
      </c>
      <c r="E1649" s="222"/>
      <c r="F1649" s="223">
        <f t="shared" si="46"/>
        <v>0</v>
      </c>
      <c r="G1649" s="226"/>
    </row>
    <row r="1650" spans="1:7" ht="15.75" x14ac:dyDescent="0.25">
      <c r="A1650" s="7" t="s">
        <v>66</v>
      </c>
      <c r="B1650" s="94" t="s">
        <v>922</v>
      </c>
      <c r="C1650" s="81">
        <v>69</v>
      </c>
      <c r="D1650" s="183" t="s">
        <v>16</v>
      </c>
      <c r="E1650" s="222"/>
      <c r="F1650" s="223">
        <f t="shared" si="46"/>
        <v>0</v>
      </c>
      <c r="G1650" s="226"/>
    </row>
    <row r="1651" spans="1:7" ht="15.75" x14ac:dyDescent="0.25">
      <c r="A1651" s="7" t="s">
        <v>89</v>
      </c>
      <c r="B1651" s="94" t="s">
        <v>906</v>
      </c>
      <c r="C1651" s="81">
        <v>7</v>
      </c>
      <c r="D1651" s="183" t="s">
        <v>16</v>
      </c>
      <c r="E1651" s="222"/>
      <c r="F1651" s="223">
        <f t="shared" si="46"/>
        <v>0</v>
      </c>
      <c r="G1651" s="226"/>
    </row>
    <row r="1652" spans="1:7" ht="15.75" x14ac:dyDescent="0.25">
      <c r="A1652" s="7" t="s">
        <v>135</v>
      </c>
      <c r="B1652" s="94" t="s">
        <v>907</v>
      </c>
      <c r="C1652" s="81">
        <v>34</v>
      </c>
      <c r="D1652" s="183" t="s">
        <v>16</v>
      </c>
      <c r="E1652" s="222"/>
      <c r="F1652" s="223">
        <f t="shared" si="46"/>
        <v>0</v>
      </c>
      <c r="G1652" s="226"/>
    </row>
    <row r="1653" spans="1:7" ht="30" x14ac:dyDescent="0.25">
      <c r="A1653" s="7" t="s">
        <v>137</v>
      </c>
      <c r="B1653" s="94" t="s">
        <v>909</v>
      </c>
      <c r="C1653" s="81">
        <v>35</v>
      </c>
      <c r="D1653" s="183" t="s">
        <v>16</v>
      </c>
      <c r="E1653" s="222"/>
      <c r="F1653" s="223">
        <f t="shared" si="46"/>
        <v>0</v>
      </c>
      <c r="G1653" s="34">
        <f>SUM(F1636:F1653)</f>
        <v>0</v>
      </c>
    </row>
    <row r="1654" spans="1:7" x14ac:dyDescent="0.25">
      <c r="A1654" s="7"/>
      <c r="D1654" s="183"/>
      <c r="E1654" s="222"/>
      <c r="F1654" s="223"/>
      <c r="G1654" s="38"/>
    </row>
    <row r="1655" spans="1:7" x14ac:dyDescent="0.25">
      <c r="A1655" s="79" t="s">
        <v>828</v>
      </c>
      <c r="B1655" s="214" t="s">
        <v>923</v>
      </c>
      <c r="D1655" s="93"/>
      <c r="E1655" s="220"/>
      <c r="F1655" s="221"/>
    </row>
    <row r="1656" spans="1:7" ht="15.75" x14ac:dyDescent="0.25">
      <c r="A1656" s="7" t="s">
        <v>14</v>
      </c>
      <c r="B1656" s="94" t="s">
        <v>895</v>
      </c>
      <c r="C1656" s="81">
        <v>178</v>
      </c>
      <c r="D1656" s="183" t="s">
        <v>16</v>
      </c>
      <c r="E1656" s="222"/>
      <c r="F1656" s="223">
        <f>C1656*E1656</f>
        <v>0</v>
      </c>
      <c r="G1656" s="227"/>
    </row>
    <row r="1657" spans="1:7" ht="15.75" x14ac:dyDescent="0.25">
      <c r="A1657" s="7" t="s">
        <v>17</v>
      </c>
      <c r="B1657" s="94" t="s">
        <v>896</v>
      </c>
      <c r="C1657" s="81">
        <v>56</v>
      </c>
      <c r="D1657" s="183" t="s">
        <v>16</v>
      </c>
      <c r="E1657" s="222"/>
      <c r="F1657" s="223">
        <f t="shared" ref="F1657:F1671" si="47">C1657*E1657</f>
        <v>0</v>
      </c>
      <c r="G1657" s="227"/>
    </row>
    <row r="1658" spans="1:7" ht="15.75" x14ac:dyDescent="0.25">
      <c r="A1658" s="7" t="s">
        <v>20</v>
      </c>
      <c r="B1658" s="94" t="s">
        <v>921</v>
      </c>
      <c r="C1658" s="81">
        <v>40</v>
      </c>
      <c r="D1658" s="183" t="s">
        <v>16</v>
      </c>
      <c r="E1658" s="222"/>
      <c r="F1658" s="223">
        <f t="shared" si="47"/>
        <v>0</v>
      </c>
      <c r="G1658" s="227"/>
    </row>
    <row r="1659" spans="1:7" ht="15.75" x14ac:dyDescent="0.25">
      <c r="A1659" s="7" t="s">
        <v>22</v>
      </c>
      <c r="B1659" s="94" t="s">
        <v>922</v>
      </c>
      <c r="C1659" s="81">
        <v>84</v>
      </c>
      <c r="D1659" s="183" t="s">
        <v>16</v>
      </c>
      <c r="E1659" s="222"/>
      <c r="F1659" s="223">
        <f t="shared" si="47"/>
        <v>0</v>
      </c>
      <c r="G1659" s="227"/>
    </row>
    <row r="1660" spans="1:7" ht="15.75" x14ac:dyDescent="0.25">
      <c r="A1660" s="7" t="s">
        <v>899</v>
      </c>
      <c r="B1660" s="94" t="s">
        <v>906</v>
      </c>
      <c r="C1660" s="81">
        <v>6</v>
      </c>
      <c r="D1660" s="183" t="s">
        <v>16</v>
      </c>
      <c r="E1660" s="222"/>
      <c r="F1660" s="223">
        <f t="shared" si="47"/>
        <v>0</v>
      </c>
      <c r="G1660" s="226"/>
    </row>
    <row r="1661" spans="1:7" ht="15.75" x14ac:dyDescent="0.25">
      <c r="A1661" s="7" t="s">
        <v>901</v>
      </c>
      <c r="B1661" s="94" t="s">
        <v>907</v>
      </c>
      <c r="C1661" s="81">
        <v>40</v>
      </c>
      <c r="D1661" s="183" t="s">
        <v>16</v>
      </c>
      <c r="E1661" s="222"/>
      <c r="F1661" s="223">
        <f t="shared" si="47"/>
        <v>0</v>
      </c>
      <c r="G1661" s="226"/>
    </row>
    <row r="1662" spans="1:7" ht="30" customHeight="1" x14ac:dyDescent="0.25">
      <c r="A1662" s="7" t="s">
        <v>30</v>
      </c>
      <c r="B1662" s="94" t="s">
        <v>909</v>
      </c>
      <c r="C1662" s="81">
        <v>72</v>
      </c>
      <c r="D1662" s="183" t="s">
        <v>16</v>
      </c>
      <c r="E1662" s="222"/>
      <c r="F1662" s="223">
        <f t="shared" si="47"/>
        <v>0</v>
      </c>
      <c r="G1662" s="226"/>
    </row>
    <row r="1663" spans="1:7" ht="30" x14ac:dyDescent="0.25">
      <c r="A1663" s="7" t="s">
        <v>32</v>
      </c>
      <c r="B1663" s="94" t="s">
        <v>915</v>
      </c>
      <c r="C1663" s="81">
        <v>148</v>
      </c>
      <c r="D1663" s="183" t="s">
        <v>16</v>
      </c>
      <c r="E1663" s="222"/>
      <c r="F1663" s="223">
        <f t="shared" si="47"/>
        <v>0</v>
      </c>
      <c r="G1663" s="226"/>
    </row>
    <row r="1664" spans="1:7" ht="15.75" x14ac:dyDescent="0.25">
      <c r="A1664" s="7" t="s">
        <v>34</v>
      </c>
      <c r="B1664" s="94" t="s">
        <v>913</v>
      </c>
      <c r="C1664" s="81">
        <v>18</v>
      </c>
      <c r="D1664" s="183" t="s">
        <v>16</v>
      </c>
      <c r="E1664" s="222"/>
      <c r="F1664" s="223">
        <f t="shared" si="47"/>
        <v>0</v>
      </c>
      <c r="G1664" s="226"/>
    </row>
    <row r="1665" spans="1:7" ht="15.75" x14ac:dyDescent="0.25">
      <c r="A1665" s="7" t="s">
        <v>36</v>
      </c>
      <c r="B1665" s="94" t="s">
        <v>914</v>
      </c>
      <c r="C1665" s="81">
        <v>12</v>
      </c>
      <c r="D1665" s="183" t="s">
        <v>16</v>
      </c>
      <c r="E1665" s="222"/>
      <c r="F1665" s="223">
        <f t="shared" si="47"/>
        <v>0</v>
      </c>
      <c r="G1665" s="226"/>
    </row>
    <row r="1666" spans="1:7" ht="15.75" x14ac:dyDescent="0.25">
      <c r="A1666" s="7" t="s">
        <v>38</v>
      </c>
      <c r="B1666" s="94" t="s">
        <v>900</v>
      </c>
      <c r="C1666" s="81">
        <v>6</v>
      </c>
      <c r="D1666" s="183" t="s">
        <v>16</v>
      </c>
      <c r="E1666" s="222"/>
      <c r="F1666" s="223">
        <f t="shared" si="47"/>
        <v>0</v>
      </c>
      <c r="G1666" s="226"/>
    </row>
    <row r="1667" spans="1:7" ht="15.75" x14ac:dyDescent="0.25">
      <c r="A1667" s="7" t="s">
        <v>40</v>
      </c>
      <c r="B1667" s="94" t="s">
        <v>917</v>
      </c>
      <c r="C1667" s="81">
        <v>45</v>
      </c>
      <c r="D1667" s="183" t="s">
        <v>16</v>
      </c>
      <c r="E1667" s="222"/>
      <c r="F1667" s="223">
        <f t="shared" si="47"/>
        <v>0</v>
      </c>
      <c r="G1667" s="226"/>
    </row>
    <row r="1668" spans="1:7" ht="15.75" x14ac:dyDescent="0.25">
      <c r="A1668" s="7" t="s">
        <v>42</v>
      </c>
      <c r="B1668" s="94" t="s">
        <v>918</v>
      </c>
      <c r="C1668" s="81">
        <v>16</v>
      </c>
      <c r="D1668" s="183" t="s">
        <v>16</v>
      </c>
      <c r="E1668" s="222"/>
      <c r="F1668" s="223">
        <f t="shared" si="47"/>
        <v>0</v>
      </c>
      <c r="G1668" s="226"/>
    </row>
    <row r="1669" spans="1:7" ht="15.75" x14ac:dyDescent="0.25">
      <c r="A1669" s="7" t="s">
        <v>44</v>
      </c>
      <c r="B1669" s="94" t="s">
        <v>919</v>
      </c>
      <c r="C1669" s="81">
        <v>1</v>
      </c>
      <c r="D1669" s="183" t="s">
        <v>16</v>
      </c>
      <c r="E1669" s="222"/>
      <c r="F1669" s="223">
        <f t="shared" si="47"/>
        <v>0</v>
      </c>
      <c r="G1669" s="226"/>
    </row>
    <row r="1670" spans="1:7" ht="15.75" x14ac:dyDescent="0.25">
      <c r="A1670" s="7" t="s">
        <v>66</v>
      </c>
      <c r="B1670" s="94" t="s">
        <v>920</v>
      </c>
      <c r="C1670" s="81">
        <v>1</v>
      </c>
      <c r="D1670" s="183" t="s">
        <v>16</v>
      </c>
      <c r="E1670" s="222"/>
      <c r="F1670" s="223">
        <f t="shared" si="47"/>
        <v>0</v>
      </c>
      <c r="G1670" s="226"/>
    </row>
    <row r="1671" spans="1:7" x14ac:dyDescent="0.25">
      <c r="A1671" s="7" t="s">
        <v>89</v>
      </c>
      <c r="B1671" s="94" t="s">
        <v>924</v>
      </c>
      <c r="C1671" s="81">
        <v>2</v>
      </c>
      <c r="D1671" s="183" t="s">
        <v>16</v>
      </c>
      <c r="E1671" s="222"/>
      <c r="F1671" s="223">
        <f t="shared" si="47"/>
        <v>0</v>
      </c>
      <c r="G1671" s="34">
        <f>SUM(F1656:F1671)</f>
        <v>0</v>
      </c>
    </row>
    <row r="1672" spans="1:7" ht="15.75" x14ac:dyDescent="0.25">
      <c r="A1672" s="218"/>
      <c r="B1672" s="228"/>
      <c r="C1672" s="229"/>
      <c r="D1672" s="230"/>
      <c r="E1672" s="231"/>
      <c r="F1672" s="232"/>
      <c r="G1672" s="226"/>
    </row>
    <row r="1673" spans="1:7" x14ac:dyDescent="0.25">
      <c r="A1673" s="79" t="s">
        <v>846</v>
      </c>
      <c r="B1673" s="214" t="s">
        <v>925</v>
      </c>
      <c r="D1673" s="93"/>
      <c r="E1673" s="220"/>
      <c r="F1673" s="221"/>
    </row>
    <row r="1674" spans="1:7" ht="15.75" x14ac:dyDescent="0.25">
      <c r="A1674" s="7" t="s">
        <v>14</v>
      </c>
      <c r="B1674" s="94" t="s">
        <v>895</v>
      </c>
      <c r="C1674" s="81">
        <v>185</v>
      </c>
      <c r="D1674" s="183" t="s">
        <v>16</v>
      </c>
      <c r="E1674" s="222"/>
      <c r="F1674" s="223">
        <f>C1674*E1674</f>
        <v>0</v>
      </c>
      <c r="G1674" s="226"/>
    </row>
    <row r="1675" spans="1:7" ht="15.75" x14ac:dyDescent="0.25">
      <c r="A1675" s="7" t="s">
        <v>17</v>
      </c>
      <c r="B1675" s="94" t="s">
        <v>896</v>
      </c>
      <c r="C1675" s="81">
        <v>56</v>
      </c>
      <c r="D1675" s="183" t="s">
        <v>16</v>
      </c>
      <c r="E1675" s="222"/>
      <c r="F1675" s="223">
        <f t="shared" ref="F1675:F1694" si="48">C1675*E1675</f>
        <v>0</v>
      </c>
      <c r="G1675" s="226"/>
    </row>
    <row r="1676" spans="1:7" ht="15.75" x14ac:dyDescent="0.25">
      <c r="A1676" s="7" t="s">
        <v>20</v>
      </c>
      <c r="B1676" s="94" t="s">
        <v>921</v>
      </c>
      <c r="C1676" s="81">
        <v>33</v>
      </c>
      <c r="D1676" s="183" t="s">
        <v>16</v>
      </c>
      <c r="E1676" s="222"/>
      <c r="F1676" s="223">
        <f t="shared" si="48"/>
        <v>0</v>
      </c>
      <c r="G1676" s="226"/>
    </row>
    <row r="1677" spans="1:7" ht="15.75" x14ac:dyDescent="0.25">
      <c r="A1677" s="7" t="s">
        <v>22</v>
      </c>
      <c r="B1677" s="94" t="s">
        <v>922</v>
      </c>
      <c r="C1677" s="81">
        <v>90</v>
      </c>
      <c r="D1677" s="183" t="s">
        <v>16</v>
      </c>
      <c r="E1677" s="222"/>
      <c r="F1677" s="223">
        <f t="shared" si="48"/>
        <v>0</v>
      </c>
      <c r="G1677" s="226"/>
    </row>
    <row r="1678" spans="1:7" ht="15.75" x14ac:dyDescent="0.25">
      <c r="A1678" s="7" t="s">
        <v>899</v>
      </c>
      <c r="B1678" s="94" t="s">
        <v>906</v>
      </c>
      <c r="C1678" s="81">
        <v>7</v>
      </c>
      <c r="D1678" s="183" t="s">
        <v>16</v>
      </c>
      <c r="E1678" s="222"/>
      <c r="F1678" s="223">
        <f t="shared" si="48"/>
        <v>0</v>
      </c>
      <c r="G1678" s="226"/>
    </row>
    <row r="1679" spans="1:7" ht="15.75" x14ac:dyDescent="0.25">
      <c r="A1679" s="7" t="s">
        <v>901</v>
      </c>
      <c r="B1679" s="94" t="s">
        <v>907</v>
      </c>
      <c r="C1679" s="81">
        <v>36</v>
      </c>
      <c r="D1679" s="183" t="s">
        <v>16</v>
      </c>
      <c r="E1679" s="222"/>
      <c r="F1679" s="223">
        <f t="shared" si="48"/>
        <v>0</v>
      </c>
      <c r="G1679" s="226"/>
    </row>
    <row r="1680" spans="1:7" ht="30" x14ac:dyDescent="0.25">
      <c r="A1680" s="7" t="s">
        <v>30</v>
      </c>
      <c r="B1680" s="94" t="s">
        <v>909</v>
      </c>
      <c r="C1680" s="81">
        <v>27</v>
      </c>
      <c r="D1680" s="183" t="s">
        <v>16</v>
      </c>
      <c r="E1680" s="222"/>
      <c r="F1680" s="223">
        <f t="shared" si="48"/>
        <v>0</v>
      </c>
      <c r="G1680" s="226"/>
    </row>
    <row r="1681" spans="1:7" ht="15.75" x14ac:dyDescent="0.25">
      <c r="A1681" s="7" t="s">
        <v>32</v>
      </c>
      <c r="B1681" s="94" t="s">
        <v>913</v>
      </c>
      <c r="C1681" s="81">
        <v>18</v>
      </c>
      <c r="D1681" s="183" t="s">
        <v>16</v>
      </c>
      <c r="E1681" s="222"/>
      <c r="F1681" s="223">
        <f t="shared" si="48"/>
        <v>0</v>
      </c>
      <c r="G1681" s="226"/>
    </row>
    <row r="1682" spans="1:7" ht="15.75" x14ac:dyDescent="0.25">
      <c r="A1682" s="7" t="s">
        <v>34</v>
      </c>
      <c r="B1682" s="94" t="s">
        <v>914</v>
      </c>
      <c r="C1682" s="81">
        <v>12</v>
      </c>
      <c r="D1682" s="183" t="s">
        <v>16</v>
      </c>
      <c r="E1682" s="222"/>
      <c r="F1682" s="223">
        <f t="shared" si="48"/>
        <v>0</v>
      </c>
      <c r="G1682" s="226"/>
    </row>
    <row r="1683" spans="1:7" ht="15.75" x14ac:dyDescent="0.25">
      <c r="A1683" s="7" t="s">
        <v>36</v>
      </c>
      <c r="B1683" s="94" t="s">
        <v>900</v>
      </c>
      <c r="C1683" s="81">
        <v>6</v>
      </c>
      <c r="D1683" s="183" t="s">
        <v>16</v>
      </c>
      <c r="E1683" s="222"/>
      <c r="F1683" s="223">
        <f t="shared" si="48"/>
        <v>0</v>
      </c>
      <c r="G1683" s="226"/>
    </row>
    <row r="1684" spans="1:7" ht="15.75" x14ac:dyDescent="0.25">
      <c r="A1684" s="7" t="s">
        <v>38</v>
      </c>
      <c r="B1684" s="94" t="s">
        <v>912</v>
      </c>
      <c r="C1684" s="81">
        <v>2</v>
      </c>
      <c r="D1684" s="183" t="s">
        <v>16</v>
      </c>
      <c r="E1684" s="222"/>
      <c r="F1684" s="223">
        <f t="shared" si="48"/>
        <v>0</v>
      </c>
      <c r="G1684" s="226"/>
    </row>
    <row r="1685" spans="1:7" ht="30" x14ac:dyDescent="0.25">
      <c r="A1685" s="7" t="s">
        <v>40</v>
      </c>
      <c r="B1685" s="94" t="s">
        <v>915</v>
      </c>
      <c r="C1685" s="81">
        <v>148</v>
      </c>
      <c r="D1685" s="183" t="s">
        <v>16</v>
      </c>
      <c r="E1685" s="222"/>
      <c r="F1685" s="223">
        <f t="shared" si="48"/>
        <v>0</v>
      </c>
      <c r="G1685" s="226"/>
    </row>
    <row r="1686" spans="1:7" ht="30" x14ac:dyDescent="0.25">
      <c r="A1686" s="7" t="s">
        <v>42</v>
      </c>
      <c r="B1686" s="94" t="s">
        <v>926</v>
      </c>
      <c r="C1686" s="81">
        <v>1</v>
      </c>
      <c r="D1686" s="183" t="s">
        <v>16</v>
      </c>
      <c r="E1686" s="222"/>
      <c r="F1686" s="223">
        <f t="shared" si="48"/>
        <v>0</v>
      </c>
      <c r="G1686" s="226"/>
    </row>
    <row r="1687" spans="1:7" ht="15.75" x14ac:dyDescent="0.25">
      <c r="A1687" s="7" t="s">
        <v>44</v>
      </c>
      <c r="B1687" s="94" t="s">
        <v>917</v>
      </c>
      <c r="C1687" s="81">
        <v>45</v>
      </c>
      <c r="D1687" s="183" t="s">
        <v>16</v>
      </c>
      <c r="E1687" s="222"/>
      <c r="F1687" s="223">
        <f t="shared" si="48"/>
        <v>0</v>
      </c>
      <c r="G1687" s="226"/>
    </row>
    <row r="1688" spans="1:7" ht="15.75" x14ac:dyDescent="0.25">
      <c r="A1688" s="7" t="s">
        <v>66</v>
      </c>
      <c r="B1688" s="94" t="s">
        <v>927</v>
      </c>
      <c r="C1688" s="81">
        <v>2</v>
      </c>
      <c r="D1688" s="183" t="s">
        <v>16</v>
      </c>
      <c r="E1688" s="222"/>
      <c r="F1688" s="223">
        <f t="shared" si="48"/>
        <v>0</v>
      </c>
      <c r="G1688" s="226"/>
    </row>
    <row r="1689" spans="1:7" ht="15.75" x14ac:dyDescent="0.25">
      <c r="A1689" s="7" t="s">
        <v>89</v>
      </c>
      <c r="B1689" s="94" t="s">
        <v>928</v>
      </c>
      <c r="C1689" s="81">
        <v>20</v>
      </c>
      <c r="D1689" s="183" t="s">
        <v>16</v>
      </c>
      <c r="E1689" s="222"/>
      <c r="F1689" s="223">
        <f t="shared" si="48"/>
        <v>0</v>
      </c>
      <c r="G1689" s="226"/>
    </row>
    <row r="1690" spans="1:7" ht="15.75" x14ac:dyDescent="0.25">
      <c r="A1690" s="7" t="s">
        <v>135</v>
      </c>
      <c r="B1690" s="94" t="s">
        <v>929</v>
      </c>
      <c r="C1690" s="81">
        <v>2</v>
      </c>
      <c r="D1690" s="183" t="s">
        <v>16</v>
      </c>
      <c r="E1690" s="222"/>
      <c r="F1690" s="223">
        <f t="shared" si="48"/>
        <v>0</v>
      </c>
      <c r="G1690" s="226"/>
    </row>
    <row r="1691" spans="1:7" s="217" customFormat="1" ht="15.75" x14ac:dyDescent="0.25">
      <c r="A1691" s="7" t="s">
        <v>137</v>
      </c>
      <c r="B1691" s="94" t="s">
        <v>930</v>
      </c>
      <c r="C1691" s="81">
        <v>1</v>
      </c>
      <c r="D1691" s="183" t="s">
        <v>16</v>
      </c>
      <c r="E1691" s="222"/>
      <c r="F1691" s="223">
        <f t="shared" si="48"/>
        <v>0</v>
      </c>
      <c r="G1691" s="226"/>
    </row>
    <row r="1692" spans="1:7" s="217" customFormat="1" ht="15.75" x14ac:dyDescent="0.25">
      <c r="A1692" s="7" t="s">
        <v>139</v>
      </c>
      <c r="B1692" s="94" t="s">
        <v>931</v>
      </c>
      <c r="C1692" s="81">
        <v>1</v>
      </c>
      <c r="D1692" s="183" t="s">
        <v>16</v>
      </c>
      <c r="E1692" s="222"/>
      <c r="F1692" s="223">
        <f t="shared" si="48"/>
        <v>0</v>
      </c>
      <c r="G1692" s="226"/>
    </row>
    <row r="1693" spans="1:7" s="217" customFormat="1" ht="15.75" x14ac:dyDescent="0.25">
      <c r="A1693" s="7" t="s">
        <v>141</v>
      </c>
      <c r="B1693" s="94" t="s">
        <v>932</v>
      </c>
      <c r="C1693" s="81">
        <v>1</v>
      </c>
      <c r="D1693" s="183" t="s">
        <v>16</v>
      </c>
      <c r="E1693" s="222"/>
      <c r="F1693" s="223">
        <f t="shared" si="48"/>
        <v>0</v>
      </c>
      <c r="G1693" s="226"/>
    </row>
    <row r="1694" spans="1:7" s="217" customFormat="1" ht="15.75" x14ac:dyDescent="0.25">
      <c r="A1694" s="7" t="s">
        <v>143</v>
      </c>
      <c r="B1694" s="94" t="s">
        <v>933</v>
      </c>
      <c r="C1694" s="81">
        <v>1</v>
      </c>
      <c r="D1694" s="183" t="s">
        <v>16</v>
      </c>
      <c r="E1694" s="222"/>
      <c r="F1694" s="223">
        <f t="shared" si="48"/>
        <v>0</v>
      </c>
      <c r="G1694" s="34">
        <f>SUM(F1674:F1694)</f>
        <v>0</v>
      </c>
    </row>
    <row r="1695" spans="1:7" s="217" customFormat="1" ht="15.75" x14ac:dyDescent="0.2">
      <c r="A1695" s="218"/>
      <c r="B1695" s="228"/>
      <c r="C1695" s="229"/>
      <c r="D1695" s="230"/>
      <c r="E1695" s="231"/>
      <c r="F1695" s="233"/>
      <c r="G1695" s="226"/>
    </row>
    <row r="1696" spans="1:7" x14ac:dyDescent="0.25">
      <c r="A1696" s="79" t="s">
        <v>851</v>
      </c>
      <c r="B1696" s="214" t="s">
        <v>934</v>
      </c>
      <c r="D1696" s="93"/>
      <c r="E1696" s="220"/>
      <c r="F1696" s="221"/>
      <c r="G1696" s="133"/>
    </row>
    <row r="1697" spans="1:7" s="217" customFormat="1" ht="15.75" x14ac:dyDescent="0.25">
      <c r="A1697" s="7" t="s">
        <v>14</v>
      </c>
      <c r="B1697" s="94" t="s">
        <v>935</v>
      </c>
      <c r="C1697" s="81">
        <v>13</v>
      </c>
      <c r="D1697" s="183" t="s">
        <v>16</v>
      </c>
      <c r="E1697" s="222"/>
      <c r="F1697" s="223">
        <f t="shared" ref="F1697:F1702" si="49">C1697*E1697</f>
        <v>0</v>
      </c>
      <c r="G1697" s="226"/>
    </row>
    <row r="1698" spans="1:7" s="217" customFormat="1" ht="15.75" x14ac:dyDescent="0.25">
      <c r="A1698" s="7" t="s">
        <v>17</v>
      </c>
      <c r="B1698" s="94" t="s">
        <v>896</v>
      </c>
      <c r="C1698" s="81">
        <v>3</v>
      </c>
      <c r="D1698" s="183" t="s">
        <v>16</v>
      </c>
      <c r="E1698" s="222"/>
      <c r="F1698" s="223">
        <f t="shared" si="49"/>
        <v>0</v>
      </c>
      <c r="G1698" s="226"/>
    </row>
    <row r="1699" spans="1:7" ht="15.75" x14ac:dyDescent="0.25">
      <c r="A1699" s="7" t="s">
        <v>20</v>
      </c>
      <c r="B1699" s="94" t="s">
        <v>914</v>
      </c>
      <c r="C1699" s="81">
        <v>3</v>
      </c>
      <c r="D1699" s="183" t="s">
        <v>16</v>
      </c>
      <c r="E1699" s="222"/>
      <c r="F1699" s="223">
        <f t="shared" si="49"/>
        <v>0</v>
      </c>
      <c r="G1699" s="226"/>
    </row>
    <row r="1700" spans="1:7" ht="15.75" x14ac:dyDescent="0.25">
      <c r="A1700" s="7" t="s">
        <v>22</v>
      </c>
      <c r="B1700" s="94" t="s">
        <v>907</v>
      </c>
      <c r="C1700" s="81">
        <v>2</v>
      </c>
      <c r="D1700" s="183" t="s">
        <v>16</v>
      </c>
      <c r="E1700" s="222"/>
      <c r="F1700" s="223">
        <f t="shared" si="49"/>
        <v>0</v>
      </c>
      <c r="G1700" s="226"/>
    </row>
    <row r="1701" spans="1:7" s="217" customFormat="1" ht="15.75" x14ac:dyDescent="0.25">
      <c r="A1701" s="7" t="s">
        <v>899</v>
      </c>
      <c r="B1701" s="94" t="s">
        <v>906</v>
      </c>
      <c r="C1701" s="81">
        <v>1</v>
      </c>
      <c r="D1701" s="183" t="s">
        <v>16</v>
      </c>
      <c r="E1701" s="222"/>
      <c r="F1701" s="223">
        <f t="shared" si="49"/>
        <v>0</v>
      </c>
      <c r="G1701" s="226"/>
    </row>
    <row r="1702" spans="1:7" s="217" customFormat="1" ht="31.5" customHeight="1" x14ac:dyDescent="0.25">
      <c r="A1702" s="7" t="s">
        <v>901</v>
      </c>
      <c r="B1702" s="94" t="s">
        <v>915</v>
      </c>
      <c r="C1702" s="81">
        <v>2</v>
      </c>
      <c r="D1702" s="183" t="s">
        <v>16</v>
      </c>
      <c r="E1702" s="222"/>
      <c r="F1702" s="223">
        <f t="shared" si="49"/>
        <v>0</v>
      </c>
      <c r="G1702" s="34">
        <f>SUM(F1697:F1702)</f>
        <v>0</v>
      </c>
    </row>
    <row r="1703" spans="1:7" s="217" customFormat="1" ht="15.75" x14ac:dyDescent="0.2">
      <c r="A1703" s="218"/>
      <c r="C1703" s="234"/>
      <c r="E1703" s="231"/>
      <c r="F1703" s="232"/>
      <c r="G1703" s="226"/>
    </row>
    <row r="1704" spans="1:7" s="217" customFormat="1" ht="15.75" x14ac:dyDescent="0.25">
      <c r="A1704" s="79" t="s">
        <v>855</v>
      </c>
      <c r="B1704" s="214" t="s">
        <v>715</v>
      </c>
      <c r="C1704" s="81"/>
      <c r="D1704" s="93"/>
      <c r="E1704" s="220"/>
      <c r="F1704" s="221"/>
      <c r="G1704" s="133"/>
    </row>
    <row r="1705" spans="1:7" s="217" customFormat="1" ht="15.75" x14ac:dyDescent="0.25">
      <c r="A1705" s="7" t="s">
        <v>14</v>
      </c>
      <c r="B1705" s="94" t="s">
        <v>936</v>
      </c>
      <c r="C1705" s="81">
        <v>4</v>
      </c>
      <c r="D1705" s="183" t="s">
        <v>16</v>
      </c>
      <c r="E1705" s="222"/>
      <c r="F1705" s="223">
        <f>C1705*E1705</f>
        <v>0</v>
      </c>
      <c r="G1705" s="226"/>
    </row>
    <row r="1706" spans="1:7" s="217" customFormat="1" ht="15.75" x14ac:dyDescent="0.25">
      <c r="A1706" s="7" t="s">
        <v>17</v>
      </c>
      <c r="B1706" s="94" t="s">
        <v>937</v>
      </c>
      <c r="C1706" s="81">
        <v>4</v>
      </c>
      <c r="D1706" s="183" t="s">
        <v>16</v>
      </c>
      <c r="E1706" s="222"/>
      <c r="F1706" s="223">
        <f>C1706*E1706</f>
        <v>0</v>
      </c>
      <c r="G1706" s="226"/>
    </row>
    <row r="1707" spans="1:7" s="217" customFormat="1" ht="30" x14ac:dyDescent="0.25">
      <c r="A1707" s="7" t="s">
        <v>20</v>
      </c>
      <c r="B1707" s="94" t="s">
        <v>938</v>
      </c>
      <c r="C1707" s="81">
        <v>5</v>
      </c>
      <c r="D1707" s="183" t="s">
        <v>16</v>
      </c>
      <c r="E1707" s="222"/>
      <c r="F1707" s="223">
        <f>C1707*E1707</f>
        <v>0</v>
      </c>
      <c r="G1707" s="226"/>
    </row>
    <row r="1708" spans="1:7" s="217" customFormat="1" ht="15.75" x14ac:dyDescent="0.25">
      <c r="A1708" s="7" t="s">
        <v>22</v>
      </c>
      <c r="B1708" s="94" t="s">
        <v>939</v>
      </c>
      <c r="C1708" s="81">
        <v>1</v>
      </c>
      <c r="D1708" s="183" t="s">
        <v>16</v>
      </c>
      <c r="E1708" s="222"/>
      <c r="F1708" s="223">
        <f>C1708*E1708</f>
        <v>0</v>
      </c>
      <c r="G1708" s="226"/>
    </row>
    <row r="1709" spans="1:7" s="217" customFormat="1" ht="15.75" x14ac:dyDescent="0.25">
      <c r="A1709" s="7" t="s">
        <v>24</v>
      </c>
      <c r="B1709" s="94" t="s">
        <v>940</v>
      </c>
      <c r="C1709" s="81">
        <v>1</v>
      </c>
      <c r="D1709" s="183" t="s">
        <v>16</v>
      </c>
      <c r="E1709" s="222"/>
      <c r="F1709" s="223">
        <f>C1709*E1709</f>
        <v>0</v>
      </c>
      <c r="G1709" s="34">
        <f>SUM(F1705:F1709)</f>
        <v>0</v>
      </c>
    </row>
    <row r="1710" spans="1:7" s="217" customFormat="1" ht="15.75" x14ac:dyDescent="0.25">
      <c r="A1710" s="7"/>
      <c r="B1710" s="94"/>
      <c r="C1710" s="81"/>
      <c r="D1710" s="183"/>
      <c r="E1710" s="222"/>
      <c r="F1710" s="223"/>
      <c r="G1710" s="226"/>
    </row>
    <row r="1711" spans="1:7" s="217" customFormat="1" ht="15.75" x14ac:dyDescent="0.25">
      <c r="A1711" s="79" t="s">
        <v>858</v>
      </c>
      <c r="B1711" s="214" t="s">
        <v>941</v>
      </c>
      <c r="C1711" s="81"/>
      <c r="D1711" s="93"/>
      <c r="E1711" s="220"/>
      <c r="F1711" s="221"/>
      <c r="G1711" s="133"/>
    </row>
    <row r="1712" spans="1:7" s="217" customFormat="1" ht="90" x14ac:dyDescent="0.25">
      <c r="A1712" s="7" t="s">
        <v>14</v>
      </c>
      <c r="B1712" s="94" t="s">
        <v>942</v>
      </c>
      <c r="C1712" s="81">
        <v>1</v>
      </c>
      <c r="D1712" s="183" t="s">
        <v>16</v>
      </c>
      <c r="E1712" s="222"/>
      <c r="F1712" s="223">
        <f>C1712*E1712</f>
        <v>0</v>
      </c>
      <c r="G1712" s="226"/>
    </row>
    <row r="1713" spans="1:7" s="217" customFormat="1" ht="60" x14ac:dyDescent="0.25">
      <c r="A1713" s="7" t="s">
        <v>17</v>
      </c>
      <c r="B1713" s="94" t="s">
        <v>943</v>
      </c>
      <c r="C1713" s="81">
        <v>1</v>
      </c>
      <c r="D1713" s="183" t="s">
        <v>16</v>
      </c>
      <c r="E1713" s="222"/>
      <c r="F1713" s="223">
        <f>C1713*E1713</f>
        <v>0</v>
      </c>
      <c r="G1713" s="226"/>
    </row>
    <row r="1714" spans="1:7" s="217" customFormat="1" ht="60" x14ac:dyDescent="0.25">
      <c r="A1714" s="7" t="s">
        <v>20</v>
      </c>
      <c r="B1714" s="94" t="s">
        <v>944</v>
      </c>
      <c r="C1714" s="81">
        <v>60</v>
      </c>
      <c r="D1714" s="183" t="s">
        <v>945</v>
      </c>
      <c r="E1714" s="222"/>
      <c r="F1714" s="223">
        <f>C1714*E1714</f>
        <v>0</v>
      </c>
      <c r="G1714" s="226"/>
    </row>
    <row r="1715" spans="1:7" s="217" customFormat="1" ht="30" x14ac:dyDescent="0.25">
      <c r="A1715" s="7" t="s">
        <v>22</v>
      </c>
      <c r="B1715" s="94" t="s">
        <v>946</v>
      </c>
      <c r="C1715" s="81">
        <v>6</v>
      </c>
      <c r="D1715" s="183" t="s">
        <v>16</v>
      </c>
      <c r="E1715" s="222"/>
      <c r="F1715" s="223">
        <f>C1715*E1715</f>
        <v>0</v>
      </c>
      <c r="G1715" s="34">
        <f>SUM(F1712:F1715)</f>
        <v>0</v>
      </c>
    </row>
    <row r="1716" spans="1:7" s="217" customFormat="1" ht="15.75" x14ac:dyDescent="0.25">
      <c r="A1716" s="7"/>
      <c r="B1716" s="94"/>
      <c r="C1716" s="81"/>
      <c r="D1716" s="183"/>
      <c r="E1716" s="222"/>
      <c r="F1716" s="223"/>
      <c r="G1716" s="226"/>
    </row>
    <row r="1717" spans="1:7" s="236" customFormat="1" ht="15.75" x14ac:dyDescent="0.25">
      <c r="A1717" s="79" t="s">
        <v>947</v>
      </c>
      <c r="B1717" s="214" t="s">
        <v>948</v>
      </c>
      <c r="C1717" s="81"/>
      <c r="D1717" s="93"/>
      <c r="E1717" s="220"/>
      <c r="F1717" s="221"/>
      <c r="G1717" s="235"/>
    </row>
    <row r="1718" spans="1:7" s="236" customFormat="1" ht="15.75" x14ac:dyDescent="0.25">
      <c r="A1718" s="37" t="s">
        <v>14</v>
      </c>
      <c r="B1718" s="94" t="s">
        <v>936</v>
      </c>
      <c r="C1718" s="81">
        <v>6</v>
      </c>
      <c r="D1718" s="183" t="s">
        <v>16</v>
      </c>
      <c r="E1718" s="222"/>
      <c r="F1718" s="223">
        <f>C1718*E1718</f>
        <v>0</v>
      </c>
      <c r="G1718" s="225"/>
    </row>
    <row r="1719" spans="1:7" s="236" customFormat="1" ht="15.75" x14ac:dyDescent="0.25">
      <c r="A1719" s="37" t="s">
        <v>17</v>
      </c>
      <c r="B1719" s="94" t="s">
        <v>937</v>
      </c>
      <c r="C1719" s="81">
        <v>2</v>
      </c>
      <c r="D1719" s="183" t="s">
        <v>16</v>
      </c>
      <c r="E1719" s="222"/>
      <c r="F1719" s="223">
        <f>C1719*E1719</f>
        <v>0</v>
      </c>
      <c r="G1719" s="225"/>
    </row>
    <row r="1720" spans="1:7" s="236" customFormat="1" ht="30" x14ac:dyDescent="0.25">
      <c r="A1720" s="37" t="s">
        <v>20</v>
      </c>
      <c r="B1720" s="94" t="s">
        <v>938</v>
      </c>
      <c r="C1720" s="81">
        <v>2</v>
      </c>
      <c r="D1720" s="183" t="s">
        <v>16</v>
      </c>
      <c r="E1720" s="222"/>
      <c r="F1720" s="223">
        <f>C1720*E1720</f>
        <v>0</v>
      </c>
      <c r="G1720" s="225"/>
    </row>
    <row r="1721" spans="1:7" s="236" customFormat="1" ht="15.75" x14ac:dyDescent="0.25">
      <c r="A1721" s="37" t="s">
        <v>22</v>
      </c>
      <c r="B1721" s="94" t="s">
        <v>949</v>
      </c>
      <c r="C1721" s="81">
        <v>1</v>
      </c>
      <c r="D1721" s="183" t="s">
        <v>16</v>
      </c>
      <c r="E1721" s="222"/>
      <c r="F1721" s="223">
        <f>C1721*E1721</f>
        <v>0</v>
      </c>
      <c r="G1721" s="225"/>
    </row>
    <row r="1722" spans="1:7" s="236" customFormat="1" x14ac:dyDescent="0.25">
      <c r="A1722" s="37" t="s">
        <v>24</v>
      </c>
      <c r="B1722" s="94" t="s">
        <v>940</v>
      </c>
      <c r="C1722" s="81">
        <v>1</v>
      </c>
      <c r="D1722" s="183" t="s">
        <v>16</v>
      </c>
      <c r="E1722" s="220"/>
      <c r="F1722" s="223">
        <f>C1722*E1722</f>
        <v>0</v>
      </c>
      <c r="G1722" s="2">
        <f>SUM(F1718:F1722)</f>
        <v>0</v>
      </c>
    </row>
    <row r="1723" spans="1:7" s="236" customFormat="1" ht="15.75" x14ac:dyDescent="0.25">
      <c r="A1723" s="9"/>
      <c r="B1723" s="237"/>
      <c r="C1723" s="238"/>
      <c r="E1723" s="239"/>
      <c r="F1723" s="223"/>
      <c r="G1723" s="225"/>
    </row>
    <row r="1724" spans="1:7" s="236" customFormat="1" ht="15.75" x14ac:dyDescent="0.25">
      <c r="A1724" s="79" t="s">
        <v>950</v>
      </c>
      <c r="B1724" s="214" t="s">
        <v>951</v>
      </c>
      <c r="C1724" s="81"/>
      <c r="D1724" s="93"/>
      <c r="E1724" s="220"/>
      <c r="F1724" s="223"/>
      <c r="G1724" s="235"/>
    </row>
    <row r="1725" spans="1:7" s="236" customFormat="1" ht="15.75" x14ac:dyDescent="0.25">
      <c r="A1725" s="37" t="s">
        <v>14</v>
      </c>
      <c r="B1725" s="94" t="s">
        <v>936</v>
      </c>
      <c r="C1725" s="81">
        <v>16</v>
      </c>
      <c r="D1725" s="183" t="s">
        <v>16</v>
      </c>
      <c r="E1725" s="222"/>
      <c r="F1725" s="223">
        <f>C1725*E1725</f>
        <v>0</v>
      </c>
      <c r="G1725" s="225"/>
    </row>
    <row r="1726" spans="1:7" s="236" customFormat="1" ht="15.75" x14ac:dyDescent="0.25">
      <c r="A1726" s="37" t="s">
        <v>17</v>
      </c>
      <c r="B1726" s="94" t="s">
        <v>937</v>
      </c>
      <c r="C1726" s="81">
        <v>3</v>
      </c>
      <c r="D1726" s="183" t="s">
        <v>16</v>
      </c>
      <c r="E1726" s="222"/>
      <c r="F1726" s="223">
        <f>C1726*E1726</f>
        <v>0</v>
      </c>
      <c r="G1726" s="225"/>
    </row>
    <row r="1727" spans="1:7" s="236" customFormat="1" ht="30" x14ac:dyDescent="0.25">
      <c r="A1727" s="37" t="s">
        <v>20</v>
      </c>
      <c r="B1727" s="94" t="s">
        <v>938</v>
      </c>
      <c r="C1727" s="81">
        <v>5</v>
      </c>
      <c r="D1727" s="183" t="s">
        <v>16</v>
      </c>
      <c r="E1727" s="222"/>
      <c r="F1727" s="223">
        <f>C1727*E1727</f>
        <v>0</v>
      </c>
      <c r="G1727" s="225"/>
    </row>
    <row r="1728" spans="1:7" ht="30" x14ac:dyDescent="0.25">
      <c r="A1728" s="37" t="s">
        <v>22</v>
      </c>
      <c r="B1728" s="94" t="s">
        <v>952</v>
      </c>
      <c r="C1728" s="81">
        <v>1</v>
      </c>
      <c r="D1728" s="183" t="s">
        <v>16</v>
      </c>
      <c r="E1728" s="222"/>
      <c r="F1728" s="223">
        <f>C1728*E1728</f>
        <v>0</v>
      </c>
      <c r="G1728" s="34"/>
    </row>
    <row r="1729" spans="1:7" x14ac:dyDescent="0.25">
      <c r="A1729" s="37" t="s">
        <v>24</v>
      </c>
      <c r="B1729" s="94" t="s">
        <v>940</v>
      </c>
      <c r="C1729" s="81">
        <v>1</v>
      </c>
      <c r="D1729" s="183" t="s">
        <v>16</v>
      </c>
      <c r="E1729" s="222"/>
      <c r="F1729" s="223">
        <f>C1729*E1729</f>
        <v>0</v>
      </c>
      <c r="G1729" s="2">
        <f>SUM(F1725:F1729)</f>
        <v>0</v>
      </c>
    </row>
    <row r="1730" spans="1:7" x14ac:dyDescent="0.25">
      <c r="A1730" s="9"/>
      <c r="C1730" s="82"/>
      <c r="D1730" s="183"/>
      <c r="E1730" s="222"/>
      <c r="F1730" s="223"/>
    </row>
    <row r="1731" spans="1:7" s="217" customFormat="1" ht="17.25" customHeight="1" x14ac:dyDescent="0.2">
      <c r="A1731" s="218"/>
      <c r="B1731" s="395" t="s">
        <v>953</v>
      </c>
      <c r="C1731" s="395"/>
      <c r="D1731" s="395"/>
      <c r="E1731" s="395"/>
      <c r="F1731" s="216" t="s">
        <v>88</v>
      </c>
      <c r="G1731" s="2">
        <f>SUM(G1618:G1729)</f>
        <v>0</v>
      </c>
    </row>
    <row r="1732" spans="1:7" s="217" customFormat="1" ht="15.75" x14ac:dyDescent="0.2">
      <c r="A1732" s="218"/>
      <c r="B1732" s="228"/>
      <c r="C1732" s="229"/>
      <c r="D1732" s="230"/>
      <c r="E1732" s="231"/>
      <c r="F1732" s="232"/>
      <c r="G1732" s="226"/>
    </row>
    <row r="1733" spans="1:7" ht="31.5" customHeight="1" x14ac:dyDescent="0.25">
      <c r="A1733" s="79" t="s">
        <v>504</v>
      </c>
      <c r="B1733" s="214" t="s">
        <v>954</v>
      </c>
      <c r="D1733" s="3"/>
      <c r="E1733" s="220"/>
      <c r="F1733" s="221"/>
    </row>
    <row r="1734" spans="1:7" ht="15.75" customHeight="1" x14ac:dyDescent="0.25">
      <c r="A1734" s="79"/>
      <c r="B1734" s="214"/>
      <c r="D1734" s="3"/>
      <c r="E1734" s="220"/>
      <c r="F1734" s="221"/>
    </row>
    <row r="1735" spans="1:7" x14ac:dyDescent="0.25">
      <c r="A1735" s="79" t="s">
        <v>955</v>
      </c>
      <c r="B1735" s="214" t="s">
        <v>894</v>
      </c>
      <c r="D1735" s="93"/>
      <c r="E1735" s="220"/>
      <c r="F1735" s="221"/>
    </row>
    <row r="1736" spans="1:7" ht="26.25" x14ac:dyDescent="0.25">
      <c r="A1736" s="7" t="s">
        <v>14</v>
      </c>
      <c r="B1736" s="137" t="s">
        <v>956</v>
      </c>
      <c r="C1736" s="81">
        <v>15</v>
      </c>
      <c r="D1736" s="183" t="s">
        <v>16</v>
      </c>
      <c r="E1736" s="222"/>
      <c r="F1736" s="223">
        <f>C1736*E1736</f>
        <v>0</v>
      </c>
      <c r="G1736" s="2">
        <f>+F1736</f>
        <v>0</v>
      </c>
    </row>
    <row r="1737" spans="1:7" x14ac:dyDescent="0.25">
      <c r="A1737" s="7"/>
      <c r="B1737" s="137"/>
      <c r="D1737" s="183"/>
      <c r="E1737" s="222"/>
      <c r="F1737" s="223"/>
    </row>
    <row r="1738" spans="1:7" x14ac:dyDescent="0.25">
      <c r="A1738" s="240" t="s">
        <v>957</v>
      </c>
      <c r="B1738" s="214" t="s">
        <v>958</v>
      </c>
      <c r="D1738" s="93"/>
      <c r="E1738" s="220"/>
      <c r="F1738" s="221"/>
    </row>
    <row r="1739" spans="1:7" ht="26.25" x14ac:dyDescent="0.25">
      <c r="A1739" s="7" t="s">
        <v>14</v>
      </c>
      <c r="B1739" s="137" t="s">
        <v>956</v>
      </c>
      <c r="C1739" s="81">
        <v>15</v>
      </c>
      <c r="D1739" s="183" t="s">
        <v>16</v>
      </c>
      <c r="E1739" s="222"/>
      <c r="F1739" s="223">
        <f>C1739*E1739</f>
        <v>0</v>
      </c>
      <c r="G1739" s="2">
        <f>+F1739</f>
        <v>0</v>
      </c>
    </row>
    <row r="1740" spans="1:7" x14ac:dyDescent="0.25">
      <c r="A1740" s="240"/>
      <c r="B1740" s="241"/>
      <c r="C1740" s="115"/>
      <c r="D1740" s="241"/>
      <c r="E1740" s="241"/>
      <c r="F1740" s="241"/>
    </row>
    <row r="1741" spans="1:7" x14ac:dyDescent="0.25">
      <c r="A1741" s="240" t="s">
        <v>959</v>
      </c>
      <c r="B1741" s="214" t="s">
        <v>308</v>
      </c>
      <c r="D1741" s="93"/>
      <c r="E1741" s="220"/>
      <c r="F1741" s="221"/>
    </row>
    <row r="1742" spans="1:7" ht="30" x14ac:dyDescent="0.25">
      <c r="A1742" s="7" t="s">
        <v>14</v>
      </c>
      <c r="B1742" s="94" t="s">
        <v>956</v>
      </c>
      <c r="C1742" s="81">
        <v>17</v>
      </c>
      <c r="D1742" s="183" t="s">
        <v>16</v>
      </c>
      <c r="E1742" s="222"/>
      <c r="F1742" s="223">
        <f>C1742*E1742</f>
        <v>0</v>
      </c>
      <c r="G1742" s="226"/>
    </row>
    <row r="1743" spans="1:7" ht="30" x14ac:dyDescent="0.25">
      <c r="A1743" s="7" t="s">
        <v>17</v>
      </c>
      <c r="B1743" s="94" t="s">
        <v>960</v>
      </c>
      <c r="C1743" s="81">
        <v>13</v>
      </c>
      <c r="D1743" s="183" t="s">
        <v>16</v>
      </c>
      <c r="E1743" s="222"/>
      <c r="F1743" s="223">
        <f t="shared" ref="F1743:F1750" si="50">C1743*E1743</f>
        <v>0</v>
      </c>
    </row>
    <row r="1744" spans="1:7" ht="30" x14ac:dyDescent="0.25">
      <c r="A1744" s="7" t="s">
        <v>20</v>
      </c>
      <c r="B1744" s="94" t="s">
        <v>961</v>
      </c>
      <c r="C1744" s="81">
        <v>17</v>
      </c>
      <c r="D1744" s="183" t="s">
        <v>16</v>
      </c>
      <c r="E1744" s="222"/>
      <c r="F1744" s="223">
        <f t="shared" si="50"/>
        <v>0</v>
      </c>
    </row>
    <row r="1745" spans="1:7" ht="30" x14ac:dyDescent="0.25">
      <c r="A1745" s="7" t="s">
        <v>22</v>
      </c>
      <c r="B1745" s="94" t="s">
        <v>962</v>
      </c>
      <c r="C1745" s="81">
        <v>17</v>
      </c>
      <c r="D1745" s="183" t="s">
        <v>16</v>
      </c>
      <c r="E1745" s="222"/>
      <c r="F1745" s="223">
        <f t="shared" si="50"/>
        <v>0</v>
      </c>
    </row>
    <row r="1746" spans="1:7" x14ac:dyDescent="0.25">
      <c r="A1746" s="7" t="s">
        <v>899</v>
      </c>
      <c r="B1746" s="94" t="s">
        <v>963</v>
      </c>
      <c r="C1746" s="81">
        <v>53</v>
      </c>
      <c r="D1746" s="183" t="s">
        <v>16</v>
      </c>
      <c r="E1746" s="222"/>
      <c r="F1746" s="223">
        <f t="shared" si="50"/>
        <v>0</v>
      </c>
    </row>
    <row r="1747" spans="1:7" ht="26.25" x14ac:dyDescent="0.25">
      <c r="A1747" s="7" t="s">
        <v>901</v>
      </c>
      <c r="B1747" s="137" t="s">
        <v>964</v>
      </c>
      <c r="C1747" s="81">
        <v>6</v>
      </c>
      <c r="D1747" s="183" t="s">
        <v>16</v>
      </c>
      <c r="E1747" s="222"/>
      <c r="F1747" s="223">
        <f t="shared" si="50"/>
        <v>0</v>
      </c>
    </row>
    <row r="1748" spans="1:7" ht="30" x14ac:dyDescent="0.25">
      <c r="A1748" s="7" t="s">
        <v>30</v>
      </c>
      <c r="B1748" s="94" t="s">
        <v>965</v>
      </c>
      <c r="C1748" s="81">
        <v>6</v>
      </c>
      <c r="D1748" s="183" t="s">
        <v>16</v>
      </c>
      <c r="E1748" s="222"/>
      <c r="F1748" s="223">
        <f t="shared" si="50"/>
        <v>0</v>
      </c>
    </row>
    <row r="1749" spans="1:7" x14ac:dyDescent="0.25">
      <c r="A1749" s="7" t="s">
        <v>32</v>
      </c>
      <c r="B1749" s="137" t="s">
        <v>966</v>
      </c>
      <c r="C1749" s="81">
        <v>3</v>
      </c>
      <c r="D1749" s="183" t="s">
        <v>16</v>
      </c>
      <c r="E1749" s="222"/>
      <c r="F1749" s="223">
        <f t="shared" si="50"/>
        <v>0</v>
      </c>
    </row>
    <row r="1750" spans="1:7" ht="30" x14ac:dyDescent="0.25">
      <c r="A1750" s="7" t="s">
        <v>34</v>
      </c>
      <c r="B1750" s="94" t="s">
        <v>967</v>
      </c>
      <c r="C1750" s="81">
        <v>191.9</v>
      </c>
      <c r="D1750" s="183" t="s">
        <v>945</v>
      </c>
      <c r="E1750" s="222"/>
      <c r="F1750" s="223">
        <f t="shared" si="50"/>
        <v>0</v>
      </c>
      <c r="G1750" s="34">
        <f>SUM(F1742:F1750)</f>
        <v>0</v>
      </c>
    </row>
    <row r="1751" spans="1:7" x14ac:dyDescent="0.25">
      <c r="A1751" s="240"/>
      <c r="B1751" s="241"/>
      <c r="C1751" s="115"/>
      <c r="D1751" s="241"/>
      <c r="E1751" s="241"/>
      <c r="F1751" s="241"/>
    </row>
    <row r="1752" spans="1:7" x14ac:dyDescent="0.25">
      <c r="A1752" s="240" t="s">
        <v>968</v>
      </c>
      <c r="B1752" s="214" t="s">
        <v>923</v>
      </c>
      <c r="D1752" s="93"/>
      <c r="E1752" s="220"/>
      <c r="F1752" s="221"/>
    </row>
    <row r="1753" spans="1:7" ht="30" x14ac:dyDescent="0.25">
      <c r="A1753" s="7" t="s">
        <v>14</v>
      </c>
      <c r="B1753" s="94" t="s">
        <v>956</v>
      </c>
      <c r="C1753" s="81">
        <v>32</v>
      </c>
      <c r="D1753" s="183" t="s">
        <v>16</v>
      </c>
      <c r="E1753" s="222"/>
      <c r="F1753" s="223">
        <f>C1753*E1753</f>
        <v>0</v>
      </c>
      <c r="G1753" s="227"/>
    </row>
    <row r="1754" spans="1:7" ht="30" x14ac:dyDescent="0.25">
      <c r="A1754" s="7" t="s">
        <v>17</v>
      </c>
      <c r="B1754" s="94" t="s">
        <v>961</v>
      </c>
      <c r="C1754" s="81">
        <v>11</v>
      </c>
      <c r="D1754" s="183" t="s">
        <v>16</v>
      </c>
      <c r="E1754" s="222"/>
      <c r="F1754" s="223">
        <f t="shared" ref="F1754:F1760" si="51">C1754*E1754</f>
        <v>0</v>
      </c>
    </row>
    <row r="1755" spans="1:7" ht="30" x14ac:dyDescent="0.25">
      <c r="A1755" s="7" t="s">
        <v>20</v>
      </c>
      <c r="B1755" s="94" t="s">
        <v>962</v>
      </c>
      <c r="C1755" s="81">
        <v>11</v>
      </c>
      <c r="D1755" s="183" t="s">
        <v>16</v>
      </c>
      <c r="E1755" s="222"/>
      <c r="F1755" s="223">
        <f t="shared" si="51"/>
        <v>0</v>
      </c>
    </row>
    <row r="1756" spans="1:7" x14ac:dyDescent="0.25">
      <c r="A1756" s="7" t="s">
        <v>22</v>
      </c>
      <c r="B1756" s="94" t="s">
        <v>963</v>
      </c>
      <c r="C1756" s="81">
        <v>80</v>
      </c>
      <c r="D1756" s="183" t="s">
        <v>16</v>
      </c>
      <c r="E1756" s="222"/>
      <c r="F1756" s="223">
        <f t="shared" si="51"/>
        <v>0</v>
      </c>
    </row>
    <row r="1757" spans="1:7" ht="26.25" x14ac:dyDescent="0.25">
      <c r="A1757" s="7" t="s">
        <v>899</v>
      </c>
      <c r="B1757" s="137" t="s">
        <v>964</v>
      </c>
      <c r="C1757" s="81">
        <v>3</v>
      </c>
      <c r="D1757" s="183" t="s">
        <v>16</v>
      </c>
      <c r="E1757" s="222"/>
      <c r="F1757" s="223">
        <f t="shared" si="51"/>
        <v>0</v>
      </c>
    </row>
    <row r="1758" spans="1:7" ht="30" x14ac:dyDescent="0.25">
      <c r="A1758" s="7" t="s">
        <v>901</v>
      </c>
      <c r="B1758" s="94" t="s">
        <v>965</v>
      </c>
      <c r="C1758" s="81">
        <v>4</v>
      </c>
      <c r="D1758" s="183" t="s">
        <v>16</v>
      </c>
      <c r="E1758" s="222"/>
      <c r="F1758" s="223">
        <f t="shared" si="51"/>
        <v>0</v>
      </c>
    </row>
    <row r="1759" spans="1:7" ht="30" x14ac:dyDescent="0.25">
      <c r="A1759" s="7" t="s">
        <v>30</v>
      </c>
      <c r="B1759" s="94" t="s">
        <v>966</v>
      </c>
      <c r="C1759" s="81">
        <v>1</v>
      </c>
      <c r="D1759" s="183" t="s">
        <v>16</v>
      </c>
      <c r="E1759" s="222"/>
      <c r="F1759" s="223">
        <f t="shared" si="51"/>
        <v>0</v>
      </c>
    </row>
    <row r="1760" spans="1:7" ht="30" x14ac:dyDescent="0.25">
      <c r="A1760" s="7" t="s">
        <v>32</v>
      </c>
      <c r="B1760" s="94" t="s">
        <v>967</v>
      </c>
      <c r="C1760" s="81">
        <v>218.31</v>
      </c>
      <c r="D1760" s="183" t="s">
        <v>945</v>
      </c>
      <c r="E1760" s="222"/>
      <c r="F1760" s="223">
        <f t="shared" si="51"/>
        <v>0</v>
      </c>
      <c r="G1760" s="34">
        <f>SUM(F1753:F1760)</f>
        <v>0</v>
      </c>
    </row>
    <row r="1761" spans="1:7" x14ac:dyDescent="0.25">
      <c r="A1761" s="240"/>
      <c r="B1761" s="241"/>
      <c r="C1761" s="115"/>
      <c r="D1761" s="241"/>
      <c r="E1761" s="241"/>
      <c r="F1761" s="241"/>
    </row>
    <row r="1762" spans="1:7" x14ac:dyDescent="0.25">
      <c r="A1762" s="219" t="s">
        <v>969</v>
      </c>
      <c r="B1762" s="214" t="s">
        <v>925</v>
      </c>
      <c r="D1762" s="93"/>
      <c r="E1762" s="220"/>
      <c r="F1762" s="221"/>
    </row>
    <row r="1763" spans="1:7" ht="30" x14ac:dyDescent="0.25">
      <c r="A1763" s="7" t="s">
        <v>14</v>
      </c>
      <c r="B1763" s="94" t="s">
        <v>956</v>
      </c>
      <c r="C1763" s="81">
        <v>37</v>
      </c>
      <c r="D1763" s="183" t="s">
        <v>16</v>
      </c>
      <c r="E1763" s="222"/>
      <c r="F1763" s="223">
        <f>C1763*E1763</f>
        <v>0</v>
      </c>
      <c r="G1763" s="226"/>
    </row>
    <row r="1764" spans="1:7" ht="30" x14ac:dyDescent="0.25">
      <c r="A1764" s="7" t="s">
        <v>17</v>
      </c>
      <c r="B1764" s="94" t="s">
        <v>961</v>
      </c>
      <c r="C1764" s="81">
        <v>16</v>
      </c>
      <c r="D1764" s="183" t="s">
        <v>16</v>
      </c>
      <c r="E1764" s="222"/>
      <c r="F1764" s="223">
        <f t="shared" ref="F1764:F1769" si="52">C1764*E1764</f>
        <v>0</v>
      </c>
    </row>
    <row r="1765" spans="1:7" ht="30" x14ac:dyDescent="0.25">
      <c r="A1765" s="7" t="s">
        <v>20</v>
      </c>
      <c r="B1765" s="94" t="s">
        <v>962</v>
      </c>
      <c r="C1765" s="81">
        <v>16</v>
      </c>
      <c r="D1765" s="183" t="s">
        <v>16</v>
      </c>
      <c r="E1765" s="222"/>
      <c r="F1765" s="223">
        <f t="shared" si="52"/>
        <v>0</v>
      </c>
    </row>
    <row r="1766" spans="1:7" x14ac:dyDescent="0.25">
      <c r="A1766" s="7" t="s">
        <v>22</v>
      </c>
      <c r="B1766" s="94" t="s">
        <v>963</v>
      </c>
      <c r="C1766" s="81">
        <v>70</v>
      </c>
      <c r="D1766" s="183" t="s">
        <v>16</v>
      </c>
      <c r="E1766" s="222"/>
      <c r="F1766" s="223">
        <f t="shared" si="52"/>
        <v>0</v>
      </c>
    </row>
    <row r="1767" spans="1:7" ht="30" x14ac:dyDescent="0.25">
      <c r="A1767" s="7" t="s">
        <v>899</v>
      </c>
      <c r="B1767" s="94" t="s">
        <v>965</v>
      </c>
      <c r="C1767" s="81">
        <v>2</v>
      </c>
      <c r="D1767" s="183" t="s">
        <v>16</v>
      </c>
      <c r="E1767" s="222"/>
      <c r="F1767" s="223">
        <f t="shared" si="52"/>
        <v>0</v>
      </c>
    </row>
    <row r="1768" spans="1:7" ht="30" x14ac:dyDescent="0.25">
      <c r="A1768" s="7" t="s">
        <v>901</v>
      </c>
      <c r="B1768" s="94" t="s">
        <v>966</v>
      </c>
      <c r="C1768" s="81">
        <v>2</v>
      </c>
      <c r="D1768" s="183" t="s">
        <v>16</v>
      </c>
      <c r="E1768" s="222"/>
      <c r="F1768" s="223">
        <f t="shared" si="52"/>
        <v>0</v>
      </c>
    </row>
    <row r="1769" spans="1:7" ht="30" x14ac:dyDescent="0.25">
      <c r="A1769" s="7" t="s">
        <v>30</v>
      </c>
      <c r="B1769" s="125" t="s">
        <v>967</v>
      </c>
      <c r="C1769" s="81">
        <v>202.2</v>
      </c>
      <c r="D1769" s="183" t="s">
        <v>945</v>
      </c>
      <c r="E1769" s="222"/>
      <c r="F1769" s="223">
        <f t="shared" si="52"/>
        <v>0</v>
      </c>
      <c r="G1769" s="34">
        <f>SUM(F1763:F1769)</f>
        <v>0</v>
      </c>
    </row>
    <row r="1770" spans="1:7" x14ac:dyDescent="0.25">
      <c r="A1770" s="240"/>
      <c r="B1770" s="241"/>
      <c r="C1770" s="115"/>
      <c r="D1770" s="241"/>
      <c r="E1770" s="241"/>
      <c r="F1770" s="241"/>
    </row>
    <row r="1771" spans="1:7" x14ac:dyDescent="0.25">
      <c r="A1771" s="240"/>
      <c r="B1771" s="397" t="s">
        <v>970</v>
      </c>
      <c r="C1771" s="397"/>
      <c r="D1771" s="397"/>
      <c r="E1771" s="397"/>
      <c r="F1771" s="216" t="s">
        <v>88</v>
      </c>
      <c r="G1771" s="2">
        <f>+G1769+G1760+G1750+G1739+G1736</f>
        <v>0</v>
      </c>
    </row>
    <row r="1772" spans="1:7" x14ac:dyDescent="0.25">
      <c r="A1772" s="240"/>
      <c r="B1772" s="241"/>
      <c r="C1772" s="115"/>
      <c r="D1772" s="241"/>
      <c r="E1772" s="241"/>
      <c r="F1772" s="241"/>
    </row>
    <row r="1773" spans="1:7" x14ac:dyDescent="0.25">
      <c r="A1773" s="79" t="s">
        <v>122</v>
      </c>
      <c r="B1773" s="214" t="s">
        <v>971</v>
      </c>
      <c r="C1773" s="162"/>
      <c r="D1773" s="242"/>
      <c r="E1773" s="243"/>
      <c r="F1773" s="244"/>
    </row>
    <row r="1774" spans="1:7" s="92" customFormat="1" ht="59.25" customHeight="1" x14ac:dyDescent="0.25">
      <c r="A1774" s="37" t="s">
        <v>14</v>
      </c>
      <c r="B1774" s="245" t="s">
        <v>972</v>
      </c>
      <c r="C1774" s="81">
        <v>1</v>
      </c>
      <c r="D1774" s="92" t="s">
        <v>16</v>
      </c>
      <c r="E1774" s="246"/>
      <c r="F1774" s="247">
        <f>E1774*C1774</f>
        <v>0</v>
      </c>
      <c r="G1774" s="38"/>
    </row>
    <row r="1775" spans="1:7" s="92" customFormat="1" ht="68.25" customHeight="1" x14ac:dyDescent="0.25">
      <c r="A1775" s="37" t="s">
        <v>17</v>
      </c>
      <c r="B1775" s="125" t="s">
        <v>973</v>
      </c>
      <c r="C1775" s="81">
        <v>1</v>
      </c>
      <c r="D1775" s="92" t="s">
        <v>16</v>
      </c>
      <c r="E1775" s="246"/>
      <c r="F1775" s="247">
        <f t="shared" ref="F1775:F1830" si="53">E1775*C1775</f>
        <v>0</v>
      </c>
      <c r="G1775" s="38"/>
    </row>
    <row r="1776" spans="1:7" s="92" customFormat="1" ht="77.25" customHeight="1" x14ac:dyDescent="0.25">
      <c r="A1776" s="37" t="s">
        <v>20</v>
      </c>
      <c r="B1776" s="94" t="s">
        <v>974</v>
      </c>
      <c r="C1776" s="81">
        <v>1</v>
      </c>
      <c r="D1776" s="92" t="s">
        <v>16</v>
      </c>
      <c r="E1776" s="246"/>
      <c r="F1776" s="247">
        <f t="shared" si="53"/>
        <v>0</v>
      </c>
      <c r="G1776" s="38"/>
    </row>
    <row r="1777" spans="1:7" s="92" customFormat="1" ht="60" x14ac:dyDescent="0.25">
      <c r="A1777" s="37" t="s">
        <v>22</v>
      </c>
      <c r="B1777" s="94" t="s">
        <v>975</v>
      </c>
      <c r="C1777" s="81">
        <v>1</v>
      </c>
      <c r="D1777" s="92" t="s">
        <v>16</v>
      </c>
      <c r="E1777" s="246"/>
      <c r="F1777" s="247">
        <f t="shared" si="53"/>
        <v>0</v>
      </c>
      <c r="G1777" s="38"/>
    </row>
    <row r="1778" spans="1:7" s="92" customFormat="1" ht="75" x14ac:dyDescent="0.25">
      <c r="A1778" s="37" t="s">
        <v>899</v>
      </c>
      <c r="B1778" s="94" t="s">
        <v>976</v>
      </c>
      <c r="C1778" s="81">
        <v>1</v>
      </c>
      <c r="D1778" s="92" t="s">
        <v>16</v>
      </c>
      <c r="E1778" s="246"/>
      <c r="F1778" s="247">
        <f t="shared" si="53"/>
        <v>0</v>
      </c>
      <c r="G1778" s="38"/>
    </row>
    <row r="1779" spans="1:7" s="92" customFormat="1" ht="69.75" customHeight="1" x14ac:dyDescent="0.25">
      <c r="A1779" s="37" t="s">
        <v>901</v>
      </c>
      <c r="B1779" s="125" t="s">
        <v>977</v>
      </c>
      <c r="C1779" s="81">
        <v>1</v>
      </c>
      <c r="D1779" s="92" t="s">
        <v>16</v>
      </c>
      <c r="E1779" s="246"/>
      <c r="F1779" s="247">
        <f t="shared" si="53"/>
        <v>0</v>
      </c>
      <c r="G1779" s="38"/>
    </row>
    <row r="1780" spans="1:7" s="92" customFormat="1" ht="78.75" customHeight="1" x14ac:dyDescent="0.25">
      <c r="A1780" s="37" t="s">
        <v>30</v>
      </c>
      <c r="B1780" s="125" t="s">
        <v>978</v>
      </c>
      <c r="C1780" s="81">
        <v>1</v>
      </c>
      <c r="D1780" s="92" t="s">
        <v>16</v>
      </c>
      <c r="E1780" s="246"/>
      <c r="F1780" s="247">
        <f t="shared" si="53"/>
        <v>0</v>
      </c>
      <c r="G1780" s="38"/>
    </row>
    <row r="1781" spans="1:7" s="92" customFormat="1" ht="68.25" customHeight="1" x14ac:dyDescent="0.25">
      <c r="A1781" s="37" t="s">
        <v>32</v>
      </c>
      <c r="B1781" s="125" t="s">
        <v>979</v>
      </c>
      <c r="C1781" s="81">
        <v>1</v>
      </c>
      <c r="D1781" s="92" t="s">
        <v>16</v>
      </c>
      <c r="E1781" s="246"/>
      <c r="F1781" s="247">
        <f t="shared" si="53"/>
        <v>0</v>
      </c>
      <c r="G1781" s="38"/>
    </row>
    <row r="1782" spans="1:7" s="92" customFormat="1" ht="78.75" customHeight="1" x14ac:dyDescent="0.25">
      <c r="A1782" s="37" t="s">
        <v>34</v>
      </c>
      <c r="B1782" s="94" t="s">
        <v>980</v>
      </c>
      <c r="C1782" s="81">
        <v>1</v>
      </c>
      <c r="D1782" s="92" t="s">
        <v>16</v>
      </c>
      <c r="E1782" s="246"/>
      <c r="F1782" s="247">
        <f t="shared" si="53"/>
        <v>0</v>
      </c>
      <c r="G1782" s="38"/>
    </row>
    <row r="1783" spans="1:7" s="92" customFormat="1" ht="66.75" customHeight="1" x14ac:dyDescent="0.25">
      <c r="A1783" s="37" t="s">
        <v>36</v>
      </c>
      <c r="B1783" s="125" t="s">
        <v>981</v>
      </c>
      <c r="C1783" s="81">
        <v>1</v>
      </c>
      <c r="D1783" s="92" t="s">
        <v>16</v>
      </c>
      <c r="E1783" s="246"/>
      <c r="F1783" s="247">
        <f t="shared" si="53"/>
        <v>0</v>
      </c>
      <c r="G1783" s="38"/>
    </row>
    <row r="1784" spans="1:7" s="92" customFormat="1" ht="60" x14ac:dyDescent="0.25">
      <c r="A1784" s="37" t="s">
        <v>38</v>
      </c>
      <c r="B1784" s="94" t="s">
        <v>982</v>
      </c>
      <c r="C1784" s="81">
        <v>1</v>
      </c>
      <c r="D1784" s="92" t="s">
        <v>16</v>
      </c>
      <c r="E1784" s="246"/>
      <c r="F1784" s="247">
        <f t="shared" si="53"/>
        <v>0</v>
      </c>
      <c r="G1784" s="38"/>
    </row>
    <row r="1785" spans="1:7" s="92" customFormat="1" ht="60" x14ac:dyDescent="0.25">
      <c r="A1785" s="37" t="s">
        <v>40</v>
      </c>
      <c r="B1785" s="94" t="s">
        <v>983</v>
      </c>
      <c r="C1785" s="81">
        <v>1</v>
      </c>
      <c r="D1785" s="92" t="s">
        <v>16</v>
      </c>
      <c r="E1785" s="246"/>
      <c r="F1785" s="247">
        <f t="shared" si="53"/>
        <v>0</v>
      </c>
      <c r="G1785" s="38"/>
    </row>
    <row r="1786" spans="1:7" s="92" customFormat="1" ht="60" x14ac:dyDescent="0.25">
      <c r="A1786" s="37" t="s">
        <v>42</v>
      </c>
      <c r="B1786" s="94" t="s">
        <v>984</v>
      </c>
      <c r="C1786" s="81">
        <v>1</v>
      </c>
      <c r="D1786" s="92" t="s">
        <v>16</v>
      </c>
      <c r="E1786" s="246"/>
      <c r="F1786" s="247">
        <f t="shared" si="53"/>
        <v>0</v>
      </c>
      <c r="G1786" s="38"/>
    </row>
    <row r="1787" spans="1:7" s="92" customFormat="1" ht="60" x14ac:dyDescent="0.25">
      <c r="A1787" s="37" t="s">
        <v>44</v>
      </c>
      <c r="B1787" s="94" t="s">
        <v>985</v>
      </c>
      <c r="C1787" s="81">
        <v>1</v>
      </c>
      <c r="D1787" s="92" t="s">
        <v>16</v>
      </c>
      <c r="E1787" s="246"/>
      <c r="F1787" s="247">
        <f t="shared" si="53"/>
        <v>0</v>
      </c>
      <c r="G1787" s="38"/>
    </row>
    <row r="1788" spans="1:7" s="92" customFormat="1" ht="60" x14ac:dyDescent="0.25">
      <c r="A1788" s="37" t="s">
        <v>66</v>
      </c>
      <c r="B1788" s="94" t="s">
        <v>986</v>
      </c>
      <c r="C1788" s="81">
        <v>1</v>
      </c>
      <c r="D1788" s="92" t="s">
        <v>16</v>
      </c>
      <c r="E1788" s="246"/>
      <c r="F1788" s="247">
        <f t="shared" si="53"/>
        <v>0</v>
      </c>
      <c r="G1788" s="38"/>
    </row>
    <row r="1789" spans="1:7" s="92" customFormat="1" ht="60" x14ac:dyDescent="0.25">
      <c r="A1789" s="37" t="s">
        <v>89</v>
      </c>
      <c r="B1789" s="94" t="s">
        <v>987</v>
      </c>
      <c r="C1789" s="81">
        <v>1</v>
      </c>
      <c r="D1789" s="92" t="s">
        <v>16</v>
      </c>
      <c r="E1789" s="246"/>
      <c r="F1789" s="247">
        <f t="shared" si="53"/>
        <v>0</v>
      </c>
      <c r="G1789" s="38"/>
    </row>
    <row r="1790" spans="1:7" s="92" customFormat="1" ht="60" customHeight="1" x14ac:dyDescent="0.25">
      <c r="A1790" s="37" t="s">
        <v>135</v>
      </c>
      <c r="B1790" s="94" t="s">
        <v>988</v>
      </c>
      <c r="C1790" s="81">
        <v>1</v>
      </c>
      <c r="D1790" s="92" t="s">
        <v>16</v>
      </c>
      <c r="E1790" s="246"/>
      <c r="F1790" s="247">
        <f t="shared" si="53"/>
        <v>0</v>
      </c>
      <c r="G1790" s="38"/>
    </row>
    <row r="1791" spans="1:7" s="92" customFormat="1" ht="60" x14ac:dyDescent="0.25">
      <c r="A1791" s="37" t="s">
        <v>137</v>
      </c>
      <c r="B1791" s="94" t="s">
        <v>989</v>
      </c>
      <c r="C1791" s="81">
        <v>1</v>
      </c>
      <c r="D1791" s="92" t="s">
        <v>16</v>
      </c>
      <c r="E1791" s="246"/>
      <c r="F1791" s="247">
        <f t="shared" si="53"/>
        <v>0</v>
      </c>
      <c r="G1791" s="38"/>
    </row>
    <row r="1792" spans="1:7" s="92" customFormat="1" ht="60" x14ac:dyDescent="0.25">
      <c r="A1792" s="37" t="s">
        <v>139</v>
      </c>
      <c r="B1792" s="94" t="s">
        <v>990</v>
      </c>
      <c r="C1792" s="81">
        <v>1</v>
      </c>
      <c r="D1792" s="92" t="s">
        <v>16</v>
      </c>
      <c r="E1792" s="246"/>
      <c r="F1792" s="247">
        <f t="shared" si="53"/>
        <v>0</v>
      </c>
      <c r="G1792" s="38"/>
    </row>
    <row r="1793" spans="1:7" s="92" customFormat="1" ht="60" x14ac:dyDescent="0.25">
      <c r="A1793" s="37" t="s">
        <v>141</v>
      </c>
      <c r="B1793" s="94" t="s">
        <v>991</v>
      </c>
      <c r="C1793" s="81">
        <v>1</v>
      </c>
      <c r="D1793" s="92" t="s">
        <v>16</v>
      </c>
      <c r="E1793" s="246"/>
      <c r="F1793" s="247">
        <f t="shared" si="53"/>
        <v>0</v>
      </c>
      <c r="G1793" s="38"/>
    </row>
    <row r="1794" spans="1:7" s="92" customFormat="1" ht="62.25" customHeight="1" x14ac:dyDescent="0.25">
      <c r="A1794" s="37" t="s">
        <v>143</v>
      </c>
      <c r="B1794" s="94" t="s">
        <v>992</v>
      </c>
      <c r="C1794" s="81">
        <v>1</v>
      </c>
      <c r="D1794" s="92" t="s">
        <v>16</v>
      </c>
      <c r="E1794" s="246"/>
      <c r="F1794" s="247">
        <f t="shared" si="53"/>
        <v>0</v>
      </c>
      <c r="G1794" s="38"/>
    </row>
    <row r="1795" spans="1:7" s="92" customFormat="1" ht="60" x14ac:dyDescent="0.25">
      <c r="A1795" s="37" t="s">
        <v>145</v>
      </c>
      <c r="B1795" s="94" t="s">
        <v>993</v>
      </c>
      <c r="C1795" s="81">
        <v>1</v>
      </c>
      <c r="D1795" s="92" t="s">
        <v>16</v>
      </c>
      <c r="E1795" s="246"/>
      <c r="F1795" s="247">
        <f t="shared" si="53"/>
        <v>0</v>
      </c>
      <c r="G1795" s="38"/>
    </row>
    <row r="1796" spans="1:7" s="92" customFormat="1" ht="60" x14ac:dyDescent="0.25">
      <c r="A1796" s="37" t="s">
        <v>147</v>
      </c>
      <c r="B1796" s="94" t="s">
        <v>994</v>
      </c>
      <c r="C1796" s="81">
        <v>1</v>
      </c>
      <c r="D1796" s="92" t="s">
        <v>16</v>
      </c>
      <c r="E1796" s="246"/>
      <c r="F1796" s="247">
        <f t="shared" si="53"/>
        <v>0</v>
      </c>
      <c r="G1796" s="38"/>
    </row>
    <row r="1797" spans="1:7" s="92" customFormat="1" ht="60" x14ac:dyDescent="0.25">
      <c r="A1797" s="37" t="s">
        <v>149</v>
      </c>
      <c r="B1797" s="94" t="s">
        <v>995</v>
      </c>
      <c r="C1797" s="81">
        <v>1</v>
      </c>
      <c r="D1797" s="92" t="s">
        <v>16</v>
      </c>
      <c r="E1797" s="246"/>
      <c r="F1797" s="247">
        <f t="shared" si="53"/>
        <v>0</v>
      </c>
      <c r="G1797" s="38"/>
    </row>
    <row r="1798" spans="1:7" s="92" customFormat="1" ht="75" x14ac:dyDescent="0.25">
      <c r="A1798" s="37" t="s">
        <v>151</v>
      </c>
      <c r="B1798" s="94" t="s">
        <v>996</v>
      </c>
      <c r="C1798" s="81">
        <v>1</v>
      </c>
      <c r="D1798" s="92" t="s">
        <v>16</v>
      </c>
      <c r="E1798" s="246"/>
      <c r="F1798" s="247">
        <f t="shared" si="53"/>
        <v>0</v>
      </c>
      <c r="G1798" s="38"/>
    </row>
    <row r="1799" spans="1:7" s="92" customFormat="1" ht="45" x14ac:dyDescent="0.25">
      <c r="A1799" s="37" t="s">
        <v>153</v>
      </c>
      <c r="B1799" s="245" t="s">
        <v>997</v>
      </c>
      <c r="C1799" s="81">
        <v>1</v>
      </c>
      <c r="D1799" s="92" t="s">
        <v>16</v>
      </c>
      <c r="E1799" s="246"/>
      <c r="F1799" s="247">
        <f t="shared" si="53"/>
        <v>0</v>
      </c>
      <c r="G1799" s="38"/>
    </row>
    <row r="1800" spans="1:7" s="92" customFormat="1" ht="30" x14ac:dyDescent="0.25">
      <c r="A1800" s="37" t="s">
        <v>155</v>
      </c>
      <c r="B1800" s="248" t="s">
        <v>998</v>
      </c>
      <c r="C1800" s="81">
        <v>1</v>
      </c>
      <c r="D1800" s="92" t="s">
        <v>16</v>
      </c>
      <c r="E1800" s="246"/>
      <c r="F1800" s="247">
        <f t="shared" si="53"/>
        <v>0</v>
      </c>
      <c r="G1800" s="38"/>
    </row>
    <row r="1801" spans="1:7" s="92" customFormat="1" ht="30" x14ac:dyDescent="0.25">
      <c r="A1801" s="37" t="s">
        <v>999</v>
      </c>
      <c r="B1801" s="248" t="s">
        <v>1000</v>
      </c>
      <c r="C1801" s="81">
        <v>1</v>
      </c>
      <c r="D1801" s="92" t="s">
        <v>16</v>
      </c>
      <c r="E1801" s="246"/>
      <c r="F1801" s="247">
        <f t="shared" si="53"/>
        <v>0</v>
      </c>
      <c r="G1801" s="38"/>
    </row>
    <row r="1802" spans="1:7" s="92" customFormat="1" ht="30" x14ac:dyDescent="0.25">
      <c r="A1802" s="37" t="s">
        <v>1001</v>
      </c>
      <c r="B1802" s="248" t="s">
        <v>1002</v>
      </c>
      <c r="C1802" s="81">
        <v>1</v>
      </c>
      <c r="D1802" s="92" t="s">
        <v>16</v>
      </c>
      <c r="E1802" s="246"/>
      <c r="F1802" s="247">
        <f t="shared" si="53"/>
        <v>0</v>
      </c>
      <c r="G1802" s="38"/>
    </row>
    <row r="1803" spans="1:7" s="92" customFormat="1" ht="30" x14ac:dyDescent="0.25">
      <c r="A1803" s="37" t="s">
        <v>1003</v>
      </c>
      <c r="B1803" s="248" t="s">
        <v>1004</v>
      </c>
      <c r="C1803" s="81">
        <v>1</v>
      </c>
      <c r="D1803" s="92" t="s">
        <v>16</v>
      </c>
      <c r="E1803" s="246"/>
      <c r="F1803" s="247">
        <f t="shared" si="53"/>
        <v>0</v>
      </c>
      <c r="G1803" s="38"/>
    </row>
    <row r="1804" spans="1:7" s="92" customFormat="1" ht="30" x14ac:dyDescent="0.25">
      <c r="A1804" s="37" t="s">
        <v>1005</v>
      </c>
      <c r="B1804" s="248" t="s">
        <v>1006</v>
      </c>
      <c r="C1804" s="81">
        <v>1</v>
      </c>
      <c r="D1804" s="92" t="s">
        <v>16</v>
      </c>
      <c r="E1804" s="246"/>
      <c r="F1804" s="247">
        <f t="shared" si="53"/>
        <v>0</v>
      </c>
      <c r="G1804" s="38"/>
    </row>
    <row r="1805" spans="1:7" s="92" customFormat="1" ht="30" x14ac:dyDescent="0.25">
      <c r="A1805" s="37" t="s">
        <v>1007</v>
      </c>
      <c r="B1805" s="248" t="s">
        <v>1008</v>
      </c>
      <c r="C1805" s="81">
        <v>1</v>
      </c>
      <c r="D1805" s="92" t="s">
        <v>16</v>
      </c>
      <c r="E1805" s="246"/>
      <c r="F1805" s="247">
        <f t="shared" si="53"/>
        <v>0</v>
      </c>
      <c r="G1805" s="38"/>
    </row>
    <row r="1806" spans="1:7" s="92" customFormat="1" ht="30" x14ac:dyDescent="0.25">
      <c r="A1806" s="37" t="s">
        <v>1009</v>
      </c>
      <c r="B1806" s="248" t="s">
        <v>1010</v>
      </c>
      <c r="C1806" s="81">
        <v>1</v>
      </c>
      <c r="D1806" s="92" t="s">
        <v>16</v>
      </c>
      <c r="E1806" s="246"/>
      <c r="F1806" s="247">
        <f t="shared" si="53"/>
        <v>0</v>
      </c>
      <c r="G1806" s="38"/>
    </row>
    <row r="1807" spans="1:7" s="92" customFormat="1" ht="30" x14ac:dyDescent="0.25">
      <c r="A1807" s="37" t="s">
        <v>1011</v>
      </c>
      <c r="B1807" s="248" t="s">
        <v>1012</v>
      </c>
      <c r="C1807" s="81">
        <v>1</v>
      </c>
      <c r="D1807" s="92" t="s">
        <v>16</v>
      </c>
      <c r="E1807" s="246"/>
      <c r="F1807" s="247">
        <f t="shared" si="53"/>
        <v>0</v>
      </c>
      <c r="G1807" s="38"/>
    </row>
    <row r="1808" spans="1:7" s="92" customFormat="1" ht="30" x14ac:dyDescent="0.25">
      <c r="A1808" s="37" t="s">
        <v>1013</v>
      </c>
      <c r="B1808" s="245" t="s">
        <v>1014</v>
      </c>
      <c r="C1808" s="81">
        <v>1</v>
      </c>
      <c r="D1808" s="92" t="s">
        <v>16</v>
      </c>
      <c r="E1808" s="246"/>
      <c r="F1808" s="247">
        <f t="shared" si="53"/>
        <v>0</v>
      </c>
      <c r="G1808" s="38"/>
    </row>
    <row r="1809" spans="1:7" s="92" customFormat="1" ht="30" x14ac:dyDescent="0.25">
      <c r="A1809" s="37" t="s">
        <v>1015</v>
      </c>
      <c r="B1809" s="245" t="s">
        <v>1016</v>
      </c>
      <c r="C1809" s="81">
        <v>1</v>
      </c>
      <c r="D1809" s="92" t="s">
        <v>16</v>
      </c>
      <c r="E1809" s="246"/>
      <c r="F1809" s="247">
        <f t="shared" si="53"/>
        <v>0</v>
      </c>
      <c r="G1809" s="38"/>
    </row>
    <row r="1810" spans="1:7" s="92" customFormat="1" ht="30" x14ac:dyDescent="0.25">
      <c r="A1810" s="37" t="s">
        <v>1017</v>
      </c>
      <c r="B1810" s="245" t="s">
        <v>1018</v>
      </c>
      <c r="C1810" s="81">
        <v>1</v>
      </c>
      <c r="D1810" s="92" t="s">
        <v>16</v>
      </c>
      <c r="E1810" s="246"/>
      <c r="F1810" s="247">
        <f t="shared" si="53"/>
        <v>0</v>
      </c>
      <c r="G1810" s="38"/>
    </row>
    <row r="1811" spans="1:7" s="92" customFormat="1" ht="30" x14ac:dyDescent="0.25">
      <c r="A1811" s="37" t="s">
        <v>1019</v>
      </c>
      <c r="B1811" s="245" t="s">
        <v>1020</v>
      </c>
      <c r="C1811" s="81">
        <v>1</v>
      </c>
      <c r="D1811" s="92" t="s">
        <v>16</v>
      </c>
      <c r="E1811" s="246"/>
      <c r="F1811" s="247">
        <f t="shared" si="53"/>
        <v>0</v>
      </c>
      <c r="G1811" s="38"/>
    </row>
    <row r="1812" spans="1:7" s="92" customFormat="1" ht="30" x14ac:dyDescent="0.25">
      <c r="A1812" s="37" t="s">
        <v>1021</v>
      </c>
      <c r="B1812" s="245" t="s">
        <v>1022</v>
      </c>
      <c r="C1812" s="81">
        <v>1</v>
      </c>
      <c r="D1812" s="92" t="s">
        <v>16</v>
      </c>
      <c r="E1812" s="246"/>
      <c r="F1812" s="247">
        <f t="shared" si="53"/>
        <v>0</v>
      </c>
      <c r="G1812" s="38"/>
    </row>
    <row r="1813" spans="1:7" s="92" customFormat="1" ht="30" x14ac:dyDescent="0.25">
      <c r="A1813" s="37" t="s">
        <v>1023</v>
      </c>
      <c r="B1813" s="245" t="s">
        <v>1024</v>
      </c>
      <c r="C1813" s="81">
        <v>1</v>
      </c>
      <c r="D1813" s="92" t="s">
        <v>16</v>
      </c>
      <c r="E1813" s="246"/>
      <c r="F1813" s="247">
        <f t="shared" si="53"/>
        <v>0</v>
      </c>
      <c r="G1813" s="38"/>
    </row>
    <row r="1814" spans="1:7" s="92" customFormat="1" ht="30" x14ac:dyDescent="0.25">
      <c r="A1814" s="37" t="s">
        <v>46</v>
      </c>
      <c r="B1814" s="245" t="s">
        <v>1025</v>
      </c>
      <c r="C1814" s="81">
        <v>6</v>
      </c>
      <c r="D1814" s="92" t="s">
        <v>16</v>
      </c>
      <c r="E1814" s="246"/>
      <c r="F1814" s="247">
        <f t="shared" si="53"/>
        <v>0</v>
      </c>
      <c r="G1814" s="38"/>
    </row>
    <row r="1815" spans="1:7" s="92" customFormat="1" ht="30" x14ac:dyDescent="0.25">
      <c r="A1815" s="37" t="s">
        <v>68</v>
      </c>
      <c r="B1815" s="245" t="s">
        <v>1026</v>
      </c>
      <c r="C1815" s="81">
        <v>4</v>
      </c>
      <c r="D1815" s="92" t="s">
        <v>16</v>
      </c>
      <c r="E1815" s="246"/>
      <c r="F1815" s="247">
        <f t="shared" si="53"/>
        <v>0</v>
      </c>
      <c r="G1815" s="38"/>
    </row>
    <row r="1816" spans="1:7" s="92" customFormat="1" ht="30" x14ac:dyDescent="0.25">
      <c r="A1816" s="37" t="s">
        <v>91</v>
      </c>
      <c r="B1816" s="245" t="s">
        <v>1027</v>
      </c>
      <c r="C1816" s="81">
        <v>1</v>
      </c>
      <c r="D1816" s="92" t="s">
        <v>16</v>
      </c>
      <c r="E1816" s="246"/>
      <c r="F1816" s="247">
        <f t="shared" si="53"/>
        <v>0</v>
      </c>
      <c r="G1816" s="38"/>
    </row>
    <row r="1817" spans="1:7" s="92" customFormat="1" ht="30" x14ac:dyDescent="0.25">
      <c r="A1817" s="37" t="s">
        <v>1028</v>
      </c>
      <c r="B1817" s="245" t="s">
        <v>1029</v>
      </c>
      <c r="C1817" s="81">
        <v>2</v>
      </c>
      <c r="D1817" s="92" t="s">
        <v>16</v>
      </c>
      <c r="E1817" s="246"/>
      <c r="F1817" s="247">
        <f t="shared" si="53"/>
        <v>0</v>
      </c>
      <c r="G1817" s="38"/>
    </row>
    <row r="1818" spans="1:7" s="92" customFormat="1" ht="30" x14ac:dyDescent="0.25">
      <c r="A1818" s="37" t="s">
        <v>1030</v>
      </c>
      <c r="B1818" s="245" t="s">
        <v>1031</v>
      </c>
      <c r="C1818" s="81">
        <v>1</v>
      </c>
      <c r="D1818" s="92" t="s">
        <v>16</v>
      </c>
      <c r="E1818" s="246"/>
      <c r="F1818" s="247">
        <f t="shared" si="53"/>
        <v>0</v>
      </c>
      <c r="G1818" s="38"/>
    </row>
    <row r="1819" spans="1:7" s="92" customFormat="1" ht="31.5" customHeight="1" x14ac:dyDescent="0.25">
      <c r="A1819" s="37" t="s">
        <v>1032</v>
      </c>
      <c r="B1819" s="245" t="s">
        <v>1033</v>
      </c>
      <c r="C1819" s="81">
        <v>3</v>
      </c>
      <c r="D1819" s="92" t="s">
        <v>16</v>
      </c>
      <c r="E1819" s="246"/>
      <c r="F1819" s="247">
        <f t="shared" si="53"/>
        <v>0</v>
      </c>
      <c r="G1819" s="38"/>
    </row>
    <row r="1820" spans="1:7" s="92" customFormat="1" ht="30" x14ac:dyDescent="0.25">
      <c r="A1820" s="37" t="s">
        <v>1034</v>
      </c>
      <c r="B1820" s="245" t="s">
        <v>1035</v>
      </c>
      <c r="C1820" s="81">
        <v>1</v>
      </c>
      <c r="D1820" s="92" t="s">
        <v>16</v>
      </c>
      <c r="E1820" s="246"/>
      <c r="F1820" s="247">
        <f t="shared" si="53"/>
        <v>0</v>
      </c>
      <c r="G1820" s="38"/>
    </row>
    <row r="1821" spans="1:7" s="92" customFormat="1" ht="30" x14ac:dyDescent="0.25">
      <c r="A1821" s="37" t="s">
        <v>1036</v>
      </c>
      <c r="B1821" s="245" t="s">
        <v>1037</v>
      </c>
      <c r="C1821" s="81">
        <v>1</v>
      </c>
      <c r="D1821" s="92" t="s">
        <v>16</v>
      </c>
      <c r="E1821" s="246"/>
      <c r="F1821" s="247">
        <f t="shared" si="53"/>
        <v>0</v>
      </c>
      <c r="G1821" s="38"/>
    </row>
    <row r="1822" spans="1:7" s="92" customFormat="1" ht="30" x14ac:dyDescent="0.25">
      <c r="A1822" s="37" t="s">
        <v>1038</v>
      </c>
      <c r="B1822" s="245" t="s">
        <v>1039</v>
      </c>
      <c r="C1822" s="81">
        <v>1</v>
      </c>
      <c r="D1822" s="92" t="s">
        <v>16</v>
      </c>
      <c r="E1822" s="246"/>
      <c r="F1822" s="247">
        <f t="shared" si="53"/>
        <v>0</v>
      </c>
      <c r="G1822" s="38"/>
    </row>
    <row r="1823" spans="1:7" s="92" customFormat="1" ht="30" x14ac:dyDescent="0.25">
      <c r="A1823" s="37" t="s">
        <v>1040</v>
      </c>
      <c r="B1823" s="245" t="s">
        <v>1041</v>
      </c>
      <c r="C1823" s="81">
        <v>3</v>
      </c>
      <c r="D1823" s="92" t="s">
        <v>16</v>
      </c>
      <c r="E1823" s="246"/>
      <c r="F1823" s="247">
        <f t="shared" si="53"/>
        <v>0</v>
      </c>
      <c r="G1823" s="38"/>
    </row>
    <row r="1824" spans="1:7" s="92" customFormat="1" ht="30" x14ac:dyDescent="0.25">
      <c r="A1824" s="37" t="s">
        <v>1042</v>
      </c>
      <c r="B1824" s="245" t="s">
        <v>1043</v>
      </c>
      <c r="C1824" s="81">
        <v>1</v>
      </c>
      <c r="D1824" s="92" t="s">
        <v>16</v>
      </c>
      <c r="E1824" s="246"/>
      <c r="F1824" s="247">
        <f t="shared" si="53"/>
        <v>0</v>
      </c>
      <c r="G1824" s="38"/>
    </row>
    <row r="1825" spans="1:9" s="92" customFormat="1" ht="47.25" customHeight="1" x14ac:dyDescent="0.25">
      <c r="A1825" s="37" t="s">
        <v>1044</v>
      </c>
      <c r="B1825" s="248" t="s">
        <v>1045</v>
      </c>
      <c r="C1825" s="81">
        <v>1</v>
      </c>
      <c r="D1825" s="92" t="s">
        <v>16</v>
      </c>
      <c r="E1825" s="246"/>
      <c r="F1825" s="247">
        <f t="shared" si="53"/>
        <v>0</v>
      </c>
      <c r="G1825" s="38"/>
    </row>
    <row r="1826" spans="1:9" s="92" customFormat="1" ht="32.25" customHeight="1" x14ac:dyDescent="0.25">
      <c r="A1826" s="37" t="s">
        <v>1046</v>
      </c>
      <c r="B1826" s="248" t="s">
        <v>1047</v>
      </c>
      <c r="C1826" s="81">
        <v>4</v>
      </c>
      <c r="D1826" s="92" t="s">
        <v>16</v>
      </c>
      <c r="E1826" s="246"/>
      <c r="F1826" s="247">
        <f t="shared" si="53"/>
        <v>0</v>
      </c>
      <c r="G1826" s="38"/>
    </row>
    <row r="1827" spans="1:9" s="92" customFormat="1" ht="32.25" customHeight="1" x14ac:dyDescent="0.25">
      <c r="A1827" s="37" t="s">
        <v>1048</v>
      </c>
      <c r="B1827" s="248" t="s">
        <v>1049</v>
      </c>
      <c r="C1827" s="81">
        <v>1</v>
      </c>
      <c r="D1827" s="92" t="s">
        <v>16</v>
      </c>
      <c r="E1827" s="246"/>
      <c r="F1827" s="247">
        <f t="shared" si="53"/>
        <v>0</v>
      </c>
      <c r="G1827" s="38"/>
    </row>
    <row r="1828" spans="1:9" s="92" customFormat="1" ht="32.25" customHeight="1" x14ac:dyDescent="0.25">
      <c r="A1828" s="37" t="s">
        <v>1050</v>
      </c>
      <c r="B1828" s="248" t="s">
        <v>1051</v>
      </c>
      <c r="C1828" s="81">
        <v>5</v>
      </c>
      <c r="D1828" s="92" t="s">
        <v>16</v>
      </c>
      <c r="E1828" s="246"/>
      <c r="F1828" s="247">
        <f t="shared" si="53"/>
        <v>0</v>
      </c>
      <c r="G1828" s="38"/>
    </row>
    <row r="1829" spans="1:9" s="92" customFormat="1" ht="32.25" customHeight="1" x14ac:dyDescent="0.25">
      <c r="A1829" s="37" t="s">
        <v>1052</v>
      </c>
      <c r="B1829" s="248" t="s">
        <v>1053</v>
      </c>
      <c r="C1829" s="81">
        <v>40</v>
      </c>
      <c r="D1829" s="92" t="s">
        <v>16</v>
      </c>
      <c r="E1829" s="246"/>
      <c r="F1829" s="247">
        <f t="shared" si="53"/>
        <v>0</v>
      </c>
      <c r="G1829" s="38"/>
    </row>
    <row r="1830" spans="1:9" s="92" customFormat="1" ht="32.25" customHeight="1" x14ac:dyDescent="0.25">
      <c r="A1830" s="37" t="s">
        <v>1054</v>
      </c>
      <c r="B1830" s="248" t="s">
        <v>1055</v>
      </c>
      <c r="C1830" s="81">
        <v>14</v>
      </c>
      <c r="D1830" s="92" t="s">
        <v>16</v>
      </c>
      <c r="E1830" s="246"/>
      <c r="F1830" s="247">
        <f t="shared" si="53"/>
        <v>0</v>
      </c>
      <c r="G1830" s="2">
        <f>SUM(F1774:F1830)</f>
        <v>0</v>
      </c>
    </row>
    <row r="1831" spans="1:9" s="236" customFormat="1" x14ac:dyDescent="0.25">
      <c r="A1831" s="9"/>
      <c r="B1831" s="94"/>
      <c r="C1831" s="81"/>
      <c r="D1831" s="183"/>
      <c r="E1831" s="249"/>
      <c r="F1831" s="223"/>
      <c r="G1831" s="2"/>
    </row>
    <row r="1832" spans="1:9" s="236" customFormat="1" x14ac:dyDescent="0.25">
      <c r="A1832" s="9"/>
      <c r="B1832" s="397" t="s">
        <v>1056</v>
      </c>
      <c r="C1832" s="397"/>
      <c r="D1832" s="397"/>
      <c r="E1832" s="397"/>
      <c r="F1832" s="216" t="s">
        <v>88</v>
      </c>
      <c r="G1832" s="2">
        <f>SUM(F1774:F1830)</f>
        <v>0</v>
      </c>
    </row>
    <row r="1833" spans="1:9" ht="15.75" x14ac:dyDescent="0.25">
      <c r="A1833" s="9"/>
      <c r="D1833" s="92"/>
      <c r="E1833" s="246"/>
      <c r="F1833" s="223"/>
      <c r="G1833" s="34"/>
      <c r="H1833" s="250"/>
      <c r="I1833" s="251"/>
    </row>
    <row r="1834" spans="1:9" x14ac:dyDescent="0.25">
      <c r="A1834" s="79" t="s">
        <v>186</v>
      </c>
      <c r="B1834" s="214" t="s">
        <v>1057</v>
      </c>
      <c r="C1834" s="162"/>
      <c r="D1834" s="242"/>
      <c r="E1834" s="243"/>
      <c r="F1834" s="244"/>
    </row>
    <row r="1835" spans="1:9" s="252" customFormat="1" ht="48.75" customHeight="1" x14ac:dyDescent="0.25">
      <c r="A1835" s="37" t="s">
        <v>14</v>
      </c>
      <c r="B1835" s="248" t="s">
        <v>1058</v>
      </c>
      <c r="C1835" s="82">
        <v>45</v>
      </c>
      <c r="D1835" s="92" t="s">
        <v>945</v>
      </c>
      <c r="E1835" s="246"/>
      <c r="F1835" s="8">
        <f>ROUND(C1835*E1835,2)</f>
        <v>0</v>
      </c>
      <c r="G1835" s="38"/>
    </row>
    <row r="1836" spans="1:9" s="252" customFormat="1" ht="49.5" customHeight="1" x14ac:dyDescent="0.25">
      <c r="A1836" s="37" t="s">
        <v>17</v>
      </c>
      <c r="B1836" s="248" t="s">
        <v>1059</v>
      </c>
      <c r="C1836" s="82">
        <v>65</v>
      </c>
      <c r="D1836" s="92" t="s">
        <v>945</v>
      </c>
      <c r="E1836" s="246"/>
      <c r="F1836" s="8">
        <f t="shared" ref="F1836:F1899" si="54">ROUND(C1836*E1836,2)</f>
        <v>0</v>
      </c>
      <c r="G1836" s="253"/>
    </row>
    <row r="1837" spans="1:9" s="252" customFormat="1" ht="61.5" customHeight="1" x14ac:dyDescent="0.25">
      <c r="A1837" s="37" t="s">
        <v>20</v>
      </c>
      <c r="B1837" s="248" t="s">
        <v>1060</v>
      </c>
      <c r="C1837" s="82">
        <v>35</v>
      </c>
      <c r="D1837" s="92" t="s">
        <v>945</v>
      </c>
      <c r="E1837" s="246"/>
      <c r="F1837" s="8">
        <f t="shared" si="54"/>
        <v>0</v>
      </c>
      <c r="G1837" s="253"/>
    </row>
    <row r="1838" spans="1:9" s="252" customFormat="1" ht="62.25" customHeight="1" x14ac:dyDescent="0.25">
      <c r="A1838" s="37" t="s">
        <v>22</v>
      </c>
      <c r="B1838" s="248" t="s">
        <v>1061</v>
      </c>
      <c r="C1838" s="82">
        <v>35</v>
      </c>
      <c r="D1838" s="92" t="s">
        <v>945</v>
      </c>
      <c r="E1838" s="246"/>
      <c r="F1838" s="8">
        <f t="shared" si="54"/>
        <v>0</v>
      </c>
      <c r="G1838" s="253"/>
    </row>
    <row r="1839" spans="1:9" s="252" customFormat="1" ht="47.25" customHeight="1" x14ac:dyDescent="0.25">
      <c r="A1839" s="37" t="s">
        <v>899</v>
      </c>
      <c r="B1839" s="245" t="s">
        <v>1062</v>
      </c>
      <c r="C1839" s="82">
        <v>40</v>
      </c>
      <c r="D1839" s="92" t="s">
        <v>945</v>
      </c>
      <c r="E1839" s="246"/>
      <c r="F1839" s="8">
        <f t="shared" si="54"/>
        <v>0</v>
      </c>
      <c r="G1839" s="253"/>
    </row>
    <row r="1840" spans="1:9" s="252" customFormat="1" ht="46.5" customHeight="1" x14ac:dyDescent="0.25">
      <c r="A1840" s="37" t="s">
        <v>901</v>
      </c>
      <c r="B1840" s="245" t="s">
        <v>1063</v>
      </c>
      <c r="C1840" s="82">
        <v>25</v>
      </c>
      <c r="D1840" s="92" t="s">
        <v>945</v>
      </c>
      <c r="E1840" s="246"/>
      <c r="F1840" s="8">
        <f t="shared" si="54"/>
        <v>0</v>
      </c>
      <c r="G1840" s="253"/>
    </row>
    <row r="1841" spans="1:7" s="252" customFormat="1" ht="63.75" customHeight="1" x14ac:dyDescent="0.25">
      <c r="A1841" s="37" t="s">
        <v>30</v>
      </c>
      <c r="B1841" s="245" t="s">
        <v>1064</v>
      </c>
      <c r="C1841" s="82">
        <v>20</v>
      </c>
      <c r="D1841" s="92" t="s">
        <v>945</v>
      </c>
      <c r="E1841" s="246"/>
      <c r="F1841" s="8">
        <f t="shared" si="54"/>
        <v>0</v>
      </c>
      <c r="G1841" s="253"/>
    </row>
    <row r="1842" spans="1:7" s="252" customFormat="1" ht="46.5" customHeight="1" x14ac:dyDescent="0.25">
      <c r="A1842" s="37" t="s">
        <v>32</v>
      </c>
      <c r="B1842" s="245" t="s">
        <v>1065</v>
      </c>
      <c r="C1842" s="82">
        <v>10</v>
      </c>
      <c r="D1842" s="92" t="s">
        <v>945</v>
      </c>
      <c r="E1842" s="246"/>
      <c r="F1842" s="8">
        <f t="shared" si="54"/>
        <v>0</v>
      </c>
      <c r="G1842" s="253"/>
    </row>
    <row r="1843" spans="1:7" s="252" customFormat="1" ht="46.5" customHeight="1" x14ac:dyDescent="0.25">
      <c r="A1843" s="37" t="s">
        <v>34</v>
      </c>
      <c r="B1843" s="245" t="s">
        <v>1066</v>
      </c>
      <c r="C1843" s="82">
        <v>65</v>
      </c>
      <c r="D1843" s="92" t="s">
        <v>945</v>
      </c>
      <c r="E1843" s="246"/>
      <c r="F1843" s="8">
        <f t="shared" si="54"/>
        <v>0</v>
      </c>
      <c r="G1843" s="253"/>
    </row>
    <row r="1844" spans="1:7" s="252" customFormat="1" ht="47.25" customHeight="1" x14ac:dyDescent="0.25">
      <c r="A1844" s="37" t="s">
        <v>36</v>
      </c>
      <c r="B1844" s="245" t="s">
        <v>1067</v>
      </c>
      <c r="C1844" s="82">
        <v>15</v>
      </c>
      <c r="D1844" s="92" t="s">
        <v>945</v>
      </c>
      <c r="E1844" s="246"/>
      <c r="F1844" s="8">
        <f t="shared" si="54"/>
        <v>0</v>
      </c>
      <c r="G1844" s="253"/>
    </row>
    <row r="1845" spans="1:7" s="252" customFormat="1" ht="60" x14ac:dyDescent="0.25">
      <c r="A1845" s="37" t="s">
        <v>38</v>
      </c>
      <c r="B1845" s="245" t="s">
        <v>1068</v>
      </c>
      <c r="C1845" s="82">
        <v>85</v>
      </c>
      <c r="D1845" s="92" t="s">
        <v>945</v>
      </c>
      <c r="E1845" s="246"/>
      <c r="F1845" s="8">
        <f t="shared" si="54"/>
        <v>0</v>
      </c>
      <c r="G1845" s="253"/>
    </row>
    <row r="1846" spans="1:7" s="252" customFormat="1" ht="60" customHeight="1" x14ac:dyDescent="0.25">
      <c r="A1846" s="37" t="s">
        <v>40</v>
      </c>
      <c r="B1846" s="248" t="s">
        <v>1069</v>
      </c>
      <c r="C1846" s="82">
        <v>32</v>
      </c>
      <c r="D1846" s="92" t="s">
        <v>945</v>
      </c>
      <c r="E1846" s="246"/>
      <c r="F1846" s="8">
        <f t="shared" si="54"/>
        <v>0</v>
      </c>
      <c r="G1846" s="253"/>
    </row>
    <row r="1847" spans="1:7" s="252" customFormat="1" ht="64.5" customHeight="1" x14ac:dyDescent="0.25">
      <c r="A1847" s="37" t="s">
        <v>42</v>
      </c>
      <c r="B1847" s="245" t="s">
        <v>1070</v>
      </c>
      <c r="C1847" s="82">
        <v>47</v>
      </c>
      <c r="D1847" s="92" t="s">
        <v>945</v>
      </c>
      <c r="E1847" s="246"/>
      <c r="F1847" s="8">
        <f t="shared" si="54"/>
        <v>0</v>
      </c>
      <c r="G1847" s="253"/>
    </row>
    <row r="1848" spans="1:7" s="252" customFormat="1" ht="63" customHeight="1" x14ac:dyDescent="0.25">
      <c r="A1848" s="37" t="s">
        <v>44</v>
      </c>
      <c r="B1848" s="245" t="s">
        <v>1071</v>
      </c>
      <c r="C1848" s="82">
        <v>62</v>
      </c>
      <c r="D1848" s="92" t="s">
        <v>945</v>
      </c>
      <c r="E1848" s="246"/>
      <c r="F1848" s="8">
        <f t="shared" si="54"/>
        <v>0</v>
      </c>
      <c r="G1848" s="253"/>
    </row>
    <row r="1849" spans="1:7" s="252" customFormat="1" ht="61.5" customHeight="1" x14ac:dyDescent="0.25">
      <c r="A1849" s="37" t="s">
        <v>66</v>
      </c>
      <c r="B1849" s="245" t="s">
        <v>1072</v>
      </c>
      <c r="C1849" s="82">
        <v>50</v>
      </c>
      <c r="D1849" s="92" t="s">
        <v>945</v>
      </c>
      <c r="E1849" s="246"/>
      <c r="F1849" s="8">
        <f t="shared" si="54"/>
        <v>0</v>
      </c>
      <c r="G1849" s="253"/>
    </row>
    <row r="1850" spans="1:7" s="252" customFormat="1" ht="51" customHeight="1" x14ac:dyDescent="0.25">
      <c r="A1850" s="37" t="s">
        <v>89</v>
      </c>
      <c r="B1850" s="248" t="s">
        <v>1073</v>
      </c>
      <c r="C1850" s="82">
        <v>20</v>
      </c>
      <c r="D1850" s="92" t="s">
        <v>945</v>
      </c>
      <c r="E1850" s="246"/>
      <c r="F1850" s="8">
        <f t="shared" si="54"/>
        <v>0</v>
      </c>
      <c r="G1850" s="253"/>
    </row>
    <row r="1851" spans="1:7" s="252" customFormat="1" ht="51" customHeight="1" x14ac:dyDescent="0.25">
      <c r="A1851" s="37" t="s">
        <v>135</v>
      </c>
      <c r="B1851" s="248" t="s">
        <v>1074</v>
      </c>
      <c r="C1851" s="82">
        <v>20</v>
      </c>
      <c r="D1851" s="92" t="s">
        <v>945</v>
      </c>
      <c r="E1851" s="246"/>
      <c r="F1851" s="8">
        <f t="shared" si="54"/>
        <v>0</v>
      </c>
      <c r="G1851" s="253"/>
    </row>
    <row r="1852" spans="1:7" s="252" customFormat="1" ht="56.25" customHeight="1" x14ac:dyDescent="0.25">
      <c r="A1852" s="37" t="s">
        <v>137</v>
      </c>
      <c r="B1852" s="248" t="s">
        <v>1075</v>
      </c>
      <c r="C1852" s="82">
        <v>65</v>
      </c>
      <c r="D1852" s="92" t="s">
        <v>945</v>
      </c>
      <c r="E1852" s="246"/>
      <c r="F1852" s="8">
        <f t="shared" si="54"/>
        <v>0</v>
      </c>
      <c r="G1852" s="253"/>
    </row>
    <row r="1853" spans="1:7" s="252" customFormat="1" ht="45" x14ac:dyDescent="0.25">
      <c r="A1853" s="37" t="s">
        <v>139</v>
      </c>
      <c r="B1853" s="248" t="s">
        <v>1076</v>
      </c>
      <c r="C1853" s="82">
        <v>85</v>
      </c>
      <c r="D1853" s="92" t="s">
        <v>945</v>
      </c>
      <c r="E1853" s="246"/>
      <c r="F1853" s="8">
        <f t="shared" si="54"/>
        <v>0</v>
      </c>
      <c r="G1853" s="253"/>
    </row>
    <row r="1854" spans="1:7" s="252" customFormat="1" ht="46.5" customHeight="1" x14ac:dyDescent="0.25">
      <c r="A1854" s="37" t="s">
        <v>141</v>
      </c>
      <c r="B1854" s="248" t="s">
        <v>1077</v>
      </c>
      <c r="C1854" s="82">
        <v>20</v>
      </c>
      <c r="D1854" s="92" t="s">
        <v>945</v>
      </c>
      <c r="E1854" s="246"/>
      <c r="F1854" s="8">
        <f t="shared" si="54"/>
        <v>0</v>
      </c>
      <c r="G1854" s="253"/>
    </row>
    <row r="1855" spans="1:7" s="252" customFormat="1" ht="49.5" customHeight="1" x14ac:dyDescent="0.25">
      <c r="A1855" s="37" t="s">
        <v>143</v>
      </c>
      <c r="B1855" s="248" t="s">
        <v>1078</v>
      </c>
      <c r="C1855" s="82">
        <v>20</v>
      </c>
      <c r="D1855" s="92" t="s">
        <v>945</v>
      </c>
      <c r="E1855" s="246"/>
      <c r="F1855" s="8">
        <f t="shared" si="54"/>
        <v>0</v>
      </c>
      <c r="G1855" s="253"/>
    </row>
    <row r="1856" spans="1:7" s="252" customFormat="1" ht="47.25" customHeight="1" x14ac:dyDescent="0.25">
      <c r="A1856" s="37" t="s">
        <v>145</v>
      </c>
      <c r="B1856" s="248" t="s">
        <v>1079</v>
      </c>
      <c r="C1856" s="82">
        <v>85</v>
      </c>
      <c r="D1856" s="92" t="s">
        <v>945</v>
      </c>
      <c r="E1856" s="246"/>
      <c r="F1856" s="8">
        <f t="shared" si="54"/>
        <v>0</v>
      </c>
      <c r="G1856" s="253"/>
    </row>
    <row r="1857" spans="1:9" s="252" customFormat="1" ht="48" customHeight="1" x14ac:dyDescent="0.25">
      <c r="A1857" s="37" t="s">
        <v>147</v>
      </c>
      <c r="B1857" s="248" t="s">
        <v>1080</v>
      </c>
      <c r="C1857" s="82">
        <v>35</v>
      </c>
      <c r="D1857" s="92" t="s">
        <v>945</v>
      </c>
      <c r="E1857" s="246"/>
      <c r="F1857" s="8">
        <f t="shared" si="54"/>
        <v>0</v>
      </c>
      <c r="G1857" s="253"/>
    </row>
    <row r="1858" spans="1:9" s="252" customFormat="1" ht="49.5" customHeight="1" x14ac:dyDescent="0.25">
      <c r="A1858" s="37" t="s">
        <v>149</v>
      </c>
      <c r="B1858" s="248" t="s">
        <v>1081</v>
      </c>
      <c r="C1858" s="82">
        <v>20</v>
      </c>
      <c r="D1858" s="92" t="s">
        <v>945</v>
      </c>
      <c r="E1858" s="246"/>
      <c r="F1858" s="8">
        <f t="shared" si="54"/>
        <v>0</v>
      </c>
      <c r="G1858" s="253"/>
    </row>
    <row r="1859" spans="1:9" s="252" customFormat="1" ht="48.75" customHeight="1" x14ac:dyDescent="0.25">
      <c r="A1859" s="37" t="s">
        <v>151</v>
      </c>
      <c r="B1859" s="245" t="s">
        <v>1082</v>
      </c>
      <c r="C1859" s="82">
        <v>15</v>
      </c>
      <c r="D1859" s="92" t="s">
        <v>945</v>
      </c>
      <c r="E1859" s="246"/>
      <c r="F1859" s="8">
        <f t="shared" si="54"/>
        <v>0</v>
      </c>
      <c r="G1859" s="253"/>
    </row>
    <row r="1860" spans="1:9" s="252" customFormat="1" ht="47.25" customHeight="1" x14ac:dyDescent="0.25">
      <c r="A1860" s="37" t="s">
        <v>153</v>
      </c>
      <c r="B1860" s="245" t="s">
        <v>1083</v>
      </c>
      <c r="C1860" s="82">
        <v>20</v>
      </c>
      <c r="D1860" s="92" t="s">
        <v>945</v>
      </c>
      <c r="E1860" s="246"/>
      <c r="F1860" s="8">
        <f t="shared" si="54"/>
        <v>0</v>
      </c>
      <c r="G1860" s="253"/>
    </row>
    <row r="1861" spans="1:9" s="252" customFormat="1" ht="51" customHeight="1" x14ac:dyDescent="0.25">
      <c r="A1861" s="37" t="s">
        <v>155</v>
      </c>
      <c r="B1861" s="248" t="s">
        <v>1084</v>
      </c>
      <c r="C1861" s="82">
        <v>55</v>
      </c>
      <c r="D1861" s="92" t="s">
        <v>945</v>
      </c>
      <c r="E1861" s="246"/>
      <c r="F1861" s="8">
        <f t="shared" si="54"/>
        <v>0</v>
      </c>
      <c r="G1861" s="253"/>
    </row>
    <row r="1862" spans="1:9" s="252" customFormat="1" ht="45" x14ac:dyDescent="0.25">
      <c r="A1862" s="37" t="s">
        <v>999</v>
      </c>
      <c r="B1862" s="248" t="s">
        <v>1085</v>
      </c>
      <c r="C1862" s="82">
        <v>20</v>
      </c>
      <c r="D1862" s="92" t="s">
        <v>945</v>
      </c>
      <c r="E1862" s="246"/>
      <c r="F1862" s="8">
        <f t="shared" si="54"/>
        <v>0</v>
      </c>
      <c r="G1862" s="253"/>
    </row>
    <row r="1863" spans="1:9" s="252" customFormat="1" ht="46.5" customHeight="1" x14ac:dyDescent="0.25">
      <c r="A1863" s="37" t="s">
        <v>1001</v>
      </c>
      <c r="B1863" s="245" t="s">
        <v>1086</v>
      </c>
      <c r="C1863" s="82">
        <v>15</v>
      </c>
      <c r="D1863" s="92" t="s">
        <v>945</v>
      </c>
      <c r="E1863" s="246"/>
      <c r="F1863" s="8">
        <f t="shared" si="54"/>
        <v>0</v>
      </c>
      <c r="G1863" s="253"/>
    </row>
    <row r="1864" spans="1:9" s="252" customFormat="1" ht="46.5" customHeight="1" x14ac:dyDescent="0.25">
      <c r="A1864" s="37" t="s">
        <v>1003</v>
      </c>
      <c r="B1864" s="248" t="s">
        <v>1087</v>
      </c>
      <c r="C1864" s="82">
        <v>20</v>
      </c>
      <c r="D1864" s="92" t="s">
        <v>945</v>
      </c>
      <c r="E1864" s="246"/>
      <c r="F1864" s="8">
        <f t="shared" si="54"/>
        <v>0</v>
      </c>
      <c r="G1864" s="253"/>
    </row>
    <row r="1865" spans="1:9" s="252" customFormat="1" ht="48" customHeight="1" x14ac:dyDescent="0.25">
      <c r="A1865" s="37" t="s">
        <v>1005</v>
      </c>
      <c r="B1865" s="248" t="s">
        <v>1088</v>
      </c>
      <c r="C1865" s="82">
        <v>25</v>
      </c>
      <c r="D1865" s="92" t="s">
        <v>945</v>
      </c>
      <c r="E1865" s="246"/>
      <c r="F1865" s="8">
        <f t="shared" si="54"/>
        <v>0</v>
      </c>
      <c r="G1865" s="253"/>
    </row>
    <row r="1866" spans="1:9" s="252" customFormat="1" ht="48" customHeight="1" x14ac:dyDescent="0.25">
      <c r="A1866" s="37" t="s">
        <v>1007</v>
      </c>
      <c r="B1866" s="248" t="s">
        <v>1089</v>
      </c>
      <c r="C1866" s="82">
        <v>85</v>
      </c>
      <c r="D1866" s="92" t="s">
        <v>945</v>
      </c>
      <c r="E1866" s="246"/>
      <c r="F1866" s="8">
        <f t="shared" si="54"/>
        <v>0</v>
      </c>
      <c r="G1866" s="253"/>
    </row>
    <row r="1867" spans="1:9" s="252" customFormat="1" ht="52.5" customHeight="1" x14ac:dyDescent="0.25">
      <c r="A1867" s="37" t="s">
        <v>1009</v>
      </c>
      <c r="B1867" s="248" t="s">
        <v>1090</v>
      </c>
      <c r="C1867" s="82">
        <v>60</v>
      </c>
      <c r="D1867" s="92" t="s">
        <v>945</v>
      </c>
      <c r="E1867" s="246"/>
      <c r="F1867" s="8">
        <f t="shared" si="54"/>
        <v>0</v>
      </c>
      <c r="G1867" s="2"/>
    </row>
    <row r="1868" spans="1:9" s="252" customFormat="1" ht="54" customHeight="1" x14ac:dyDescent="0.25">
      <c r="A1868" s="7" t="s">
        <v>1011</v>
      </c>
      <c r="B1868" s="125" t="s">
        <v>1091</v>
      </c>
      <c r="C1868" s="82">
        <v>35</v>
      </c>
      <c r="D1868" s="92" t="s">
        <v>945</v>
      </c>
      <c r="E1868" s="254"/>
      <c r="F1868" s="8">
        <f t="shared" si="54"/>
        <v>0</v>
      </c>
      <c r="G1868" s="2"/>
    </row>
    <row r="1869" spans="1:9" s="252" customFormat="1" ht="61.5" customHeight="1" x14ac:dyDescent="0.25">
      <c r="A1869" s="7" t="s">
        <v>1013</v>
      </c>
      <c r="B1869" s="256" t="s">
        <v>1092</v>
      </c>
      <c r="C1869" s="82">
        <v>45</v>
      </c>
      <c r="D1869" s="92" t="s">
        <v>945</v>
      </c>
      <c r="E1869" s="246"/>
      <c r="F1869" s="8">
        <f t="shared" si="54"/>
        <v>0</v>
      </c>
      <c r="G1869" s="2"/>
    </row>
    <row r="1870" spans="1:9" s="255" customFormat="1" ht="61.5" customHeight="1" x14ac:dyDescent="0.25">
      <c r="A1870" s="7" t="s">
        <v>1015</v>
      </c>
      <c r="B1870" s="256" t="s">
        <v>1093</v>
      </c>
      <c r="C1870" s="82">
        <v>35</v>
      </c>
      <c r="D1870" s="92" t="s">
        <v>945</v>
      </c>
      <c r="E1870" s="246"/>
      <c r="F1870" s="8">
        <f t="shared" si="54"/>
        <v>0</v>
      </c>
      <c r="G1870" s="34"/>
      <c r="H1870" s="257"/>
      <c r="I1870" s="258"/>
    </row>
    <row r="1871" spans="1:9" s="252" customFormat="1" ht="46.5" customHeight="1" x14ac:dyDescent="0.25">
      <c r="A1871" s="7" t="s">
        <v>1017</v>
      </c>
      <c r="B1871" s="256" t="s">
        <v>1094</v>
      </c>
      <c r="C1871" s="81">
        <v>40</v>
      </c>
      <c r="D1871" s="183" t="s">
        <v>945</v>
      </c>
      <c r="E1871" s="246"/>
      <c r="F1871" s="8">
        <f t="shared" si="54"/>
        <v>0</v>
      </c>
      <c r="G1871" s="2"/>
    </row>
    <row r="1872" spans="1:9" s="252" customFormat="1" ht="48" customHeight="1" x14ac:dyDescent="0.25">
      <c r="A1872" s="7" t="s">
        <v>1019</v>
      </c>
      <c r="B1872" s="94" t="s">
        <v>1095</v>
      </c>
      <c r="C1872" s="173">
        <v>45</v>
      </c>
      <c r="D1872" s="259" t="s">
        <v>945</v>
      </c>
      <c r="E1872" s="246"/>
      <c r="F1872" s="8">
        <f t="shared" si="54"/>
        <v>0</v>
      </c>
      <c r="G1872" s="260"/>
    </row>
    <row r="1873" spans="1:9" s="252" customFormat="1" ht="49.5" customHeight="1" x14ac:dyDescent="0.25">
      <c r="A1873" s="7" t="s">
        <v>1021</v>
      </c>
      <c r="B1873" s="256" t="s">
        <v>1096</v>
      </c>
      <c r="C1873" s="261">
        <v>15</v>
      </c>
      <c r="D1873" s="262" t="s">
        <v>945</v>
      </c>
      <c r="E1873" s="246"/>
      <c r="F1873" s="8">
        <f t="shared" si="54"/>
        <v>0</v>
      </c>
      <c r="G1873" s="34"/>
    </row>
    <row r="1874" spans="1:9" s="252" customFormat="1" ht="52.5" customHeight="1" x14ac:dyDescent="0.25">
      <c r="A1874" s="7" t="s">
        <v>1023</v>
      </c>
      <c r="B1874" s="125" t="s">
        <v>1097</v>
      </c>
      <c r="C1874" s="261">
        <v>20</v>
      </c>
      <c r="D1874" s="262" t="s">
        <v>945</v>
      </c>
      <c r="E1874" s="246"/>
      <c r="F1874" s="8">
        <f t="shared" si="54"/>
        <v>0</v>
      </c>
      <c r="G1874" s="34"/>
    </row>
    <row r="1875" spans="1:9" s="252" customFormat="1" ht="59.25" customHeight="1" x14ac:dyDescent="0.25">
      <c r="A1875" s="7" t="s">
        <v>46</v>
      </c>
      <c r="B1875" s="256" t="s">
        <v>1098</v>
      </c>
      <c r="C1875" s="173">
        <v>15</v>
      </c>
      <c r="D1875" s="259" t="s">
        <v>945</v>
      </c>
      <c r="E1875" s="246"/>
      <c r="F1875" s="8">
        <f t="shared" si="54"/>
        <v>0</v>
      </c>
      <c r="G1875" s="2"/>
    </row>
    <row r="1876" spans="1:9" s="252" customFormat="1" ht="60" x14ac:dyDescent="0.25">
      <c r="A1876" s="7" t="s">
        <v>68</v>
      </c>
      <c r="B1876" s="125" t="s">
        <v>1099</v>
      </c>
      <c r="C1876" s="81">
        <v>35</v>
      </c>
      <c r="D1876" s="183" t="s">
        <v>945</v>
      </c>
      <c r="E1876" s="246"/>
      <c r="F1876" s="8">
        <f t="shared" si="54"/>
        <v>0</v>
      </c>
      <c r="G1876" s="2"/>
    </row>
    <row r="1877" spans="1:9" s="252" customFormat="1" ht="50.25" customHeight="1" x14ac:dyDescent="0.25">
      <c r="A1877" s="7" t="s">
        <v>91</v>
      </c>
      <c r="B1877" s="125" t="s">
        <v>1100</v>
      </c>
      <c r="C1877" s="81">
        <v>20</v>
      </c>
      <c r="D1877" s="183" t="s">
        <v>945</v>
      </c>
      <c r="E1877" s="246"/>
      <c r="F1877" s="8">
        <f t="shared" si="54"/>
        <v>0</v>
      </c>
      <c r="G1877" s="2"/>
    </row>
    <row r="1878" spans="1:9" s="255" customFormat="1" ht="61.5" customHeight="1" x14ac:dyDescent="0.25">
      <c r="A1878" s="7" t="s">
        <v>1028</v>
      </c>
      <c r="B1878" s="125" t="s">
        <v>1101</v>
      </c>
      <c r="C1878" s="81">
        <v>15</v>
      </c>
      <c r="D1878" s="92" t="s">
        <v>945</v>
      </c>
      <c r="E1878" s="246"/>
      <c r="F1878" s="8">
        <f t="shared" si="54"/>
        <v>0</v>
      </c>
      <c r="G1878" s="34"/>
      <c r="H1878" s="257"/>
      <c r="I1878" s="258"/>
    </row>
    <row r="1879" spans="1:9" s="252" customFormat="1" ht="60" x14ac:dyDescent="0.25">
      <c r="A1879" s="7" t="s">
        <v>1030</v>
      </c>
      <c r="B1879" s="125" t="s">
        <v>1102</v>
      </c>
      <c r="C1879" s="81">
        <v>55</v>
      </c>
      <c r="D1879" s="183" t="s">
        <v>945</v>
      </c>
      <c r="E1879" s="246"/>
      <c r="F1879" s="8">
        <f t="shared" si="54"/>
        <v>0</v>
      </c>
      <c r="G1879" s="235"/>
    </row>
    <row r="1880" spans="1:9" s="252" customFormat="1" ht="49.5" customHeight="1" x14ac:dyDescent="0.25">
      <c r="A1880" s="7" t="s">
        <v>1032</v>
      </c>
      <c r="B1880" s="125" t="s">
        <v>1103</v>
      </c>
      <c r="C1880" s="81">
        <v>20</v>
      </c>
      <c r="D1880" s="183" t="s">
        <v>945</v>
      </c>
      <c r="E1880" s="246"/>
      <c r="F1880" s="8">
        <f t="shared" si="54"/>
        <v>0</v>
      </c>
      <c r="G1880" s="225"/>
    </row>
    <row r="1881" spans="1:9" s="252" customFormat="1" ht="46.5" customHeight="1" x14ac:dyDescent="0.25">
      <c r="A1881" s="7" t="s">
        <v>1034</v>
      </c>
      <c r="B1881" s="263" t="s">
        <v>1104</v>
      </c>
      <c r="C1881" s="81">
        <v>15</v>
      </c>
      <c r="D1881" s="183" t="s">
        <v>945</v>
      </c>
      <c r="E1881" s="246"/>
      <c r="F1881" s="8">
        <f t="shared" si="54"/>
        <v>0</v>
      </c>
      <c r="G1881" s="225"/>
    </row>
    <row r="1882" spans="1:9" s="264" customFormat="1" ht="48" customHeight="1" x14ac:dyDescent="0.25">
      <c r="A1882" s="7" t="s">
        <v>1036</v>
      </c>
      <c r="B1882" s="256" t="s">
        <v>1105</v>
      </c>
      <c r="C1882" s="81">
        <v>15</v>
      </c>
      <c r="D1882" s="183" t="s">
        <v>945</v>
      </c>
      <c r="E1882" s="246"/>
      <c r="F1882" s="8">
        <f t="shared" si="54"/>
        <v>0</v>
      </c>
      <c r="G1882" s="225"/>
    </row>
    <row r="1883" spans="1:9" s="264" customFormat="1" ht="48" customHeight="1" x14ac:dyDescent="0.25">
      <c r="A1883" s="7" t="s">
        <v>1038</v>
      </c>
      <c r="B1883" s="256" t="s">
        <v>1106</v>
      </c>
      <c r="C1883" s="81">
        <v>15</v>
      </c>
      <c r="D1883" s="183" t="s">
        <v>945</v>
      </c>
      <c r="E1883" s="246"/>
      <c r="F1883" s="8">
        <f t="shared" si="54"/>
        <v>0</v>
      </c>
      <c r="G1883" s="225"/>
    </row>
    <row r="1884" spans="1:9" s="264" customFormat="1" ht="48.75" customHeight="1" x14ac:dyDescent="0.25">
      <c r="A1884" s="7" t="s">
        <v>1040</v>
      </c>
      <c r="B1884" s="256" t="s">
        <v>1107</v>
      </c>
      <c r="C1884" s="81">
        <v>15</v>
      </c>
      <c r="D1884" s="183" t="s">
        <v>945</v>
      </c>
      <c r="E1884" s="246"/>
      <c r="F1884" s="8">
        <f t="shared" si="54"/>
        <v>0</v>
      </c>
      <c r="G1884" s="2"/>
    </row>
    <row r="1885" spans="1:9" s="264" customFormat="1" ht="45" x14ac:dyDescent="0.25">
      <c r="A1885" s="7" t="s">
        <v>1042</v>
      </c>
      <c r="B1885" s="256" t="s">
        <v>1108</v>
      </c>
      <c r="C1885" s="81">
        <v>10</v>
      </c>
      <c r="D1885" s="183" t="s">
        <v>945</v>
      </c>
      <c r="E1885" s="246"/>
      <c r="F1885" s="8">
        <f t="shared" si="54"/>
        <v>0</v>
      </c>
      <c r="G1885" s="225"/>
    </row>
    <row r="1886" spans="1:9" s="252" customFormat="1" ht="45.75" customHeight="1" x14ac:dyDescent="0.25">
      <c r="A1886" s="7" t="s">
        <v>1044</v>
      </c>
      <c r="B1886" s="256" t="s">
        <v>1109</v>
      </c>
      <c r="C1886" s="81">
        <v>10</v>
      </c>
      <c r="D1886" s="183" t="s">
        <v>945</v>
      </c>
      <c r="E1886" s="246"/>
      <c r="F1886" s="8">
        <f t="shared" si="54"/>
        <v>0</v>
      </c>
      <c r="G1886" s="2"/>
    </row>
    <row r="1887" spans="1:9" s="255" customFormat="1" ht="61.5" customHeight="1" x14ac:dyDescent="0.25">
      <c r="A1887" s="7" t="s">
        <v>1046</v>
      </c>
      <c r="B1887" s="256" t="s">
        <v>1110</v>
      </c>
      <c r="C1887" s="81">
        <v>10</v>
      </c>
      <c r="D1887" s="92" t="s">
        <v>945</v>
      </c>
      <c r="E1887" s="246"/>
      <c r="F1887" s="8">
        <f t="shared" si="54"/>
        <v>0</v>
      </c>
      <c r="G1887" s="34"/>
      <c r="H1887" s="257"/>
      <c r="I1887" s="258"/>
    </row>
    <row r="1888" spans="1:9" s="252" customFormat="1" ht="45" customHeight="1" x14ac:dyDescent="0.25">
      <c r="A1888" s="7" t="s">
        <v>1048</v>
      </c>
      <c r="B1888" s="256" t="s">
        <v>1111</v>
      </c>
      <c r="C1888" s="81">
        <v>10</v>
      </c>
      <c r="D1888" s="92" t="s">
        <v>945</v>
      </c>
      <c r="E1888" s="246"/>
      <c r="F1888" s="8">
        <f t="shared" si="54"/>
        <v>0</v>
      </c>
      <c r="G1888" s="2"/>
    </row>
    <row r="1889" spans="1:9" s="255" customFormat="1" ht="47.25" customHeight="1" x14ac:dyDescent="0.25">
      <c r="A1889" s="7" t="s">
        <v>1050</v>
      </c>
      <c r="B1889" s="256" t="s">
        <v>1112</v>
      </c>
      <c r="C1889" s="81">
        <v>10</v>
      </c>
      <c r="D1889" s="92" t="s">
        <v>945</v>
      </c>
      <c r="E1889" s="246"/>
      <c r="F1889" s="8">
        <f t="shared" si="54"/>
        <v>0</v>
      </c>
      <c r="G1889" s="34"/>
      <c r="H1889" s="257"/>
      <c r="I1889" s="258"/>
    </row>
    <row r="1890" spans="1:9" s="255" customFormat="1" ht="45" customHeight="1" x14ac:dyDescent="0.25">
      <c r="A1890" s="7" t="s">
        <v>1052</v>
      </c>
      <c r="B1890" s="256" t="s">
        <v>1113</v>
      </c>
      <c r="C1890" s="81">
        <v>10</v>
      </c>
      <c r="D1890" s="92" t="s">
        <v>945</v>
      </c>
      <c r="E1890" s="246"/>
      <c r="F1890" s="8">
        <f t="shared" si="54"/>
        <v>0</v>
      </c>
      <c r="G1890" s="38"/>
    </row>
    <row r="1891" spans="1:9" s="265" customFormat="1" ht="52.5" customHeight="1" x14ac:dyDescent="0.25">
      <c r="A1891" s="7" t="s">
        <v>1054</v>
      </c>
      <c r="B1891" s="263" t="s">
        <v>1114</v>
      </c>
      <c r="C1891" s="81">
        <v>10</v>
      </c>
      <c r="D1891" s="183" t="s">
        <v>945</v>
      </c>
      <c r="E1891" s="246"/>
      <c r="F1891" s="8">
        <f t="shared" si="54"/>
        <v>0</v>
      </c>
      <c r="G1891" s="34"/>
    </row>
    <row r="1892" spans="1:9" s="265" customFormat="1" ht="46.5" customHeight="1" x14ac:dyDescent="0.25">
      <c r="A1892" s="7" t="s">
        <v>1115</v>
      </c>
      <c r="B1892" s="125" t="s">
        <v>1116</v>
      </c>
      <c r="C1892" s="81">
        <v>10</v>
      </c>
      <c r="D1892" s="183" t="s">
        <v>945</v>
      </c>
      <c r="E1892" s="246"/>
      <c r="F1892" s="8">
        <f t="shared" si="54"/>
        <v>0</v>
      </c>
      <c r="G1892" s="34"/>
    </row>
    <row r="1893" spans="1:9" s="265" customFormat="1" ht="47.25" customHeight="1" x14ac:dyDescent="0.25">
      <c r="A1893" s="7" t="s">
        <v>1117</v>
      </c>
      <c r="B1893" s="94" t="s">
        <v>1118</v>
      </c>
      <c r="C1893" s="81">
        <v>90</v>
      </c>
      <c r="D1893" s="183" t="s">
        <v>945</v>
      </c>
      <c r="E1893" s="246"/>
      <c r="F1893" s="8">
        <f t="shared" si="54"/>
        <v>0</v>
      </c>
      <c r="G1893" s="39"/>
    </row>
    <row r="1894" spans="1:9" s="265" customFormat="1" ht="45.75" customHeight="1" x14ac:dyDescent="0.25">
      <c r="A1894" s="7" t="s">
        <v>1119</v>
      </c>
      <c r="B1894" s="94" t="s">
        <v>1120</v>
      </c>
      <c r="C1894" s="81">
        <v>15</v>
      </c>
      <c r="D1894" s="183" t="s">
        <v>945</v>
      </c>
      <c r="E1894" s="246"/>
      <c r="F1894" s="8">
        <f t="shared" si="54"/>
        <v>0</v>
      </c>
      <c r="G1894" s="2"/>
    </row>
    <row r="1895" spans="1:9" s="265" customFormat="1" ht="45.75" customHeight="1" x14ac:dyDescent="0.25">
      <c r="A1895" s="7" t="s">
        <v>1121</v>
      </c>
      <c r="B1895" s="94" t="s">
        <v>1122</v>
      </c>
      <c r="C1895" s="81">
        <v>20</v>
      </c>
      <c r="D1895" s="92" t="s">
        <v>945</v>
      </c>
      <c r="E1895" s="246"/>
      <c r="F1895" s="8">
        <f t="shared" si="54"/>
        <v>0</v>
      </c>
      <c r="G1895" s="2"/>
    </row>
    <row r="1896" spans="1:9" s="252" customFormat="1" ht="46.5" customHeight="1" x14ac:dyDescent="0.25">
      <c r="A1896" s="7" t="s">
        <v>1123</v>
      </c>
      <c r="B1896" s="94" t="s">
        <v>1124</v>
      </c>
      <c r="C1896" s="81">
        <v>20</v>
      </c>
      <c r="D1896" s="92" t="s">
        <v>945</v>
      </c>
      <c r="E1896" s="246"/>
      <c r="F1896" s="8">
        <f t="shared" si="54"/>
        <v>0</v>
      </c>
      <c r="G1896" s="2"/>
    </row>
    <row r="1897" spans="1:9" s="255" customFormat="1" ht="47.25" customHeight="1" x14ac:dyDescent="0.25">
      <c r="A1897" s="7" t="s">
        <v>1125</v>
      </c>
      <c r="B1897" s="94" t="s">
        <v>1126</v>
      </c>
      <c r="C1897" s="81">
        <v>25</v>
      </c>
      <c r="D1897" s="92" t="s">
        <v>945</v>
      </c>
      <c r="E1897" s="246"/>
      <c r="F1897" s="8">
        <f t="shared" si="54"/>
        <v>0</v>
      </c>
      <c r="G1897" s="34"/>
      <c r="H1897" s="257"/>
      <c r="I1897" s="258"/>
    </row>
    <row r="1898" spans="1:9" s="252" customFormat="1" ht="47.25" customHeight="1" x14ac:dyDescent="0.25">
      <c r="A1898" s="7" t="s">
        <v>1127</v>
      </c>
      <c r="B1898" s="125" t="s">
        <v>1128</v>
      </c>
      <c r="C1898" s="81">
        <v>25</v>
      </c>
      <c r="D1898" s="183" t="s">
        <v>945</v>
      </c>
      <c r="E1898" s="246"/>
      <c r="F1898" s="8">
        <f t="shared" si="54"/>
        <v>0</v>
      </c>
      <c r="G1898" s="235"/>
    </row>
    <row r="1899" spans="1:9" s="252" customFormat="1" ht="48.75" customHeight="1" x14ac:dyDescent="0.25">
      <c r="A1899" s="7" t="s">
        <v>1129</v>
      </c>
      <c r="B1899" s="94" t="s">
        <v>1130</v>
      </c>
      <c r="C1899" s="81">
        <v>25</v>
      </c>
      <c r="D1899" s="183" t="s">
        <v>945</v>
      </c>
      <c r="E1899" s="246"/>
      <c r="F1899" s="8">
        <f t="shared" si="54"/>
        <v>0</v>
      </c>
      <c r="G1899" s="225"/>
    </row>
    <row r="1900" spans="1:9" s="252" customFormat="1" ht="63" customHeight="1" x14ac:dyDescent="0.25">
      <c r="A1900" s="7" t="s">
        <v>1131</v>
      </c>
      <c r="B1900" s="94" t="s">
        <v>1132</v>
      </c>
      <c r="C1900" s="81">
        <v>120</v>
      </c>
      <c r="D1900" s="183" t="s">
        <v>945</v>
      </c>
      <c r="E1900" s="246"/>
      <c r="F1900" s="8">
        <f>ROUND(C1900*E1900,2)</f>
        <v>0</v>
      </c>
      <c r="G1900" s="225"/>
    </row>
    <row r="1901" spans="1:9" s="265" customFormat="1" ht="60" customHeight="1" x14ac:dyDescent="0.25">
      <c r="A1901" s="7" t="s">
        <v>1133</v>
      </c>
      <c r="B1901" s="94" t="s">
        <v>1134</v>
      </c>
      <c r="C1901" s="82">
        <v>75</v>
      </c>
      <c r="D1901" s="183" t="s">
        <v>945</v>
      </c>
      <c r="E1901" s="254"/>
      <c r="F1901" s="8">
        <f>ROUND(C1901*E1901,2)</f>
        <v>0</v>
      </c>
      <c r="G1901" s="2"/>
    </row>
    <row r="1902" spans="1:9" s="265" customFormat="1" ht="63" customHeight="1" x14ac:dyDescent="0.25">
      <c r="A1902" s="7" t="s">
        <v>48</v>
      </c>
      <c r="B1902" s="125" t="s">
        <v>1135</v>
      </c>
      <c r="C1902" s="82">
        <v>200</v>
      </c>
      <c r="D1902" s="183" t="s">
        <v>945</v>
      </c>
      <c r="E1902" s="254"/>
      <c r="F1902" s="8">
        <f>ROUND(C1902*E1902,2)</f>
        <v>0</v>
      </c>
      <c r="G1902" s="2"/>
    </row>
    <row r="1903" spans="1:9" s="265" customFormat="1" ht="62.25" customHeight="1" x14ac:dyDescent="0.25">
      <c r="A1903" s="7" t="s">
        <v>71</v>
      </c>
      <c r="B1903" s="125" t="s">
        <v>1136</v>
      </c>
      <c r="C1903" s="82">
        <v>95</v>
      </c>
      <c r="D1903" s="183" t="s">
        <v>945</v>
      </c>
      <c r="E1903" s="254"/>
      <c r="F1903" s="8">
        <f>ROUND(C1903*E1903,2)</f>
        <v>0</v>
      </c>
      <c r="G1903" s="2"/>
    </row>
    <row r="1904" spans="1:9" s="265" customFormat="1" ht="65.25" customHeight="1" x14ac:dyDescent="0.25">
      <c r="A1904" s="7" t="s">
        <v>93</v>
      </c>
      <c r="B1904" s="125" t="s">
        <v>1137</v>
      </c>
      <c r="C1904" s="82">
        <v>220</v>
      </c>
      <c r="D1904" s="183" t="s">
        <v>945</v>
      </c>
      <c r="E1904" s="254"/>
      <c r="F1904" s="8">
        <f>ROUND(C1904*E1904,2)</f>
        <v>0</v>
      </c>
      <c r="G1904" s="2">
        <f>SUM(F1835:F1904)</f>
        <v>0</v>
      </c>
    </row>
    <row r="1905" spans="1:9" s="236" customFormat="1" x14ac:dyDescent="0.25">
      <c r="A1905" s="9"/>
      <c r="B1905" s="94"/>
      <c r="C1905" s="81"/>
      <c r="D1905" s="183"/>
      <c r="E1905" s="249"/>
      <c r="F1905" s="223"/>
      <c r="G1905" s="2"/>
    </row>
    <row r="1906" spans="1:9" s="236" customFormat="1" x14ac:dyDescent="0.25">
      <c r="A1906" s="9"/>
      <c r="B1906" s="397" t="s">
        <v>1138</v>
      </c>
      <c r="C1906" s="397"/>
      <c r="D1906" s="397"/>
      <c r="E1906" s="397"/>
      <c r="F1906" s="216" t="s">
        <v>88</v>
      </c>
      <c r="G1906" s="2">
        <f>SUM(G1904)</f>
        <v>0</v>
      </c>
    </row>
    <row r="1907" spans="1:9" ht="15.75" x14ac:dyDescent="0.25">
      <c r="A1907" s="7"/>
      <c r="D1907" s="92"/>
      <c r="E1907" s="246"/>
      <c r="F1907" s="223"/>
      <c r="G1907" s="34"/>
      <c r="H1907" s="250"/>
      <c r="I1907" s="251"/>
    </row>
    <row r="1908" spans="1:9" s="236" customFormat="1" x14ac:dyDescent="0.25">
      <c r="A1908" s="79" t="s">
        <v>190</v>
      </c>
      <c r="B1908" s="214" t="s">
        <v>1139</v>
      </c>
      <c r="C1908" s="81"/>
      <c r="D1908" s="93"/>
      <c r="E1908" s="220"/>
      <c r="F1908" s="221"/>
      <c r="G1908" s="2"/>
    </row>
    <row r="1909" spans="1:9" s="94" customFormat="1" ht="45" customHeight="1" x14ac:dyDescent="0.25">
      <c r="A1909" s="100" t="s">
        <v>14</v>
      </c>
      <c r="B1909" s="94" t="s">
        <v>1140</v>
      </c>
      <c r="C1909" s="101">
        <v>8</v>
      </c>
      <c r="D1909" s="266" t="s">
        <v>16</v>
      </c>
      <c r="E1909" s="222"/>
      <c r="F1909" s="223">
        <f>C1909*E1909</f>
        <v>0</v>
      </c>
      <c r="G1909" s="267"/>
    </row>
    <row r="1910" spans="1:9" s="236" customFormat="1" ht="65.25" customHeight="1" x14ac:dyDescent="0.25">
      <c r="A1910" s="37" t="s">
        <v>17</v>
      </c>
      <c r="B1910" s="125" t="s">
        <v>1141</v>
      </c>
      <c r="C1910" s="82">
        <v>200</v>
      </c>
      <c r="D1910" s="92" t="s">
        <v>945</v>
      </c>
      <c r="E1910" s="222"/>
      <c r="F1910" s="223">
        <f>C1910*E1910</f>
        <v>0</v>
      </c>
      <c r="G1910" s="34"/>
    </row>
    <row r="1911" spans="1:9" s="236" customFormat="1" ht="49.5" customHeight="1" x14ac:dyDescent="0.25">
      <c r="A1911" s="37" t="s">
        <v>20</v>
      </c>
      <c r="B1911" s="125" t="s">
        <v>1142</v>
      </c>
      <c r="C1911" s="82">
        <v>400</v>
      </c>
      <c r="D1911" s="92" t="s">
        <v>945</v>
      </c>
      <c r="E1911" s="222"/>
      <c r="F1911" s="223">
        <f>C1911*E1911</f>
        <v>0</v>
      </c>
      <c r="G1911" s="34"/>
    </row>
    <row r="1912" spans="1:9" s="236" customFormat="1" ht="31.5" customHeight="1" x14ac:dyDescent="0.25">
      <c r="A1912" s="37" t="s">
        <v>22</v>
      </c>
      <c r="B1912" s="94" t="s">
        <v>1143</v>
      </c>
      <c r="C1912" s="81">
        <f>1014.615*0.4*0.3</f>
        <v>121.7538</v>
      </c>
      <c r="D1912" s="183" t="s">
        <v>1144</v>
      </c>
      <c r="E1912" s="249"/>
      <c r="F1912" s="223">
        <f>C1912*E1912</f>
        <v>0</v>
      </c>
      <c r="G1912" s="2">
        <f>SUM(F1909:F1912)</f>
        <v>0</v>
      </c>
    </row>
    <row r="1913" spans="1:9" s="236" customFormat="1" x14ac:dyDescent="0.25">
      <c r="A1913" s="9"/>
      <c r="B1913" s="94"/>
      <c r="C1913" s="81"/>
      <c r="D1913" s="183"/>
      <c r="E1913" s="249"/>
      <c r="F1913" s="223"/>
      <c r="G1913" s="2"/>
    </row>
    <row r="1914" spans="1:9" s="236" customFormat="1" ht="15" customHeight="1" x14ac:dyDescent="0.25">
      <c r="A1914" s="9"/>
      <c r="B1914" s="397" t="s">
        <v>1145</v>
      </c>
      <c r="C1914" s="397"/>
      <c r="D1914" s="397"/>
      <c r="E1914" s="397"/>
      <c r="F1914" s="216" t="s">
        <v>88</v>
      </c>
      <c r="G1914" s="2">
        <f>SUM(G1912)</f>
        <v>0</v>
      </c>
    </row>
    <row r="1915" spans="1:9" ht="15.75" x14ac:dyDescent="0.25">
      <c r="A1915" s="9"/>
      <c r="D1915" s="92"/>
      <c r="E1915" s="246"/>
      <c r="F1915" s="223"/>
      <c r="G1915" s="34"/>
      <c r="H1915" s="250"/>
      <c r="I1915" s="251"/>
    </row>
    <row r="1916" spans="1:9" ht="15.75" x14ac:dyDescent="0.25">
      <c r="A1916" s="9"/>
      <c r="D1916" s="92"/>
      <c r="E1916" s="246"/>
      <c r="F1916" s="223"/>
      <c r="G1916" s="34"/>
      <c r="H1916" s="250"/>
      <c r="I1916" s="251"/>
    </row>
    <row r="1917" spans="1:9" ht="15.75" x14ac:dyDescent="0.25">
      <c r="A1917" s="9"/>
      <c r="D1917" s="92"/>
      <c r="E1917" s="246"/>
      <c r="F1917" s="223"/>
      <c r="G1917" s="34"/>
      <c r="H1917" s="250"/>
      <c r="I1917" s="251"/>
    </row>
    <row r="1918" spans="1:9" ht="15.75" x14ac:dyDescent="0.25">
      <c r="A1918" s="9"/>
      <c r="D1918" s="92"/>
      <c r="E1918" s="246"/>
      <c r="F1918" s="223"/>
      <c r="G1918" s="34"/>
      <c r="H1918" s="250"/>
      <c r="I1918" s="251"/>
    </row>
    <row r="1919" spans="1:9" ht="15.75" x14ac:dyDescent="0.25">
      <c r="A1919" s="9"/>
      <c r="D1919" s="92"/>
      <c r="E1919" s="246"/>
      <c r="F1919" s="223"/>
      <c r="G1919" s="34"/>
      <c r="H1919" s="250"/>
      <c r="I1919" s="251"/>
    </row>
    <row r="1920" spans="1:9" ht="15.75" x14ac:dyDescent="0.25">
      <c r="A1920" s="9"/>
      <c r="D1920" s="92"/>
      <c r="E1920" s="246"/>
      <c r="F1920" s="223"/>
      <c r="G1920" s="34"/>
      <c r="H1920" s="250"/>
      <c r="I1920" s="251"/>
    </row>
    <row r="1921" spans="1:9" ht="15.75" x14ac:dyDescent="0.25">
      <c r="A1921" s="9"/>
      <c r="D1921" s="92"/>
      <c r="E1921" s="246"/>
      <c r="F1921" s="223"/>
      <c r="G1921" s="34"/>
      <c r="H1921" s="250"/>
      <c r="I1921" s="251"/>
    </row>
    <row r="1922" spans="1:9" ht="15.75" x14ac:dyDescent="0.25">
      <c r="A1922" s="9"/>
      <c r="D1922" s="92"/>
      <c r="E1922" s="246"/>
      <c r="F1922" s="223"/>
      <c r="G1922" s="34"/>
      <c r="H1922" s="250"/>
      <c r="I1922" s="251"/>
    </row>
    <row r="1923" spans="1:9" ht="15.75" x14ac:dyDescent="0.25">
      <c r="A1923" s="9"/>
      <c r="D1923" s="92"/>
      <c r="E1923" s="246"/>
      <c r="F1923" s="223"/>
      <c r="G1923" s="34"/>
      <c r="H1923" s="250"/>
      <c r="I1923" s="251"/>
    </row>
    <row r="1924" spans="1:9" ht="15.75" x14ac:dyDescent="0.25">
      <c r="A1924" s="9"/>
      <c r="D1924" s="92"/>
      <c r="E1924" s="246"/>
      <c r="F1924" s="223"/>
      <c r="G1924" s="34"/>
      <c r="H1924" s="250"/>
      <c r="I1924" s="251"/>
    </row>
    <row r="1925" spans="1:9" ht="15.75" x14ac:dyDescent="0.25">
      <c r="A1925" s="9"/>
      <c r="D1925" s="92"/>
      <c r="E1925" s="246"/>
      <c r="F1925" s="223"/>
      <c r="G1925" s="34"/>
      <c r="H1925" s="250"/>
      <c r="I1925" s="251"/>
    </row>
    <row r="1926" spans="1:9" ht="15.75" x14ac:dyDescent="0.25">
      <c r="A1926" s="9"/>
      <c r="D1926" s="92"/>
      <c r="E1926" s="246"/>
      <c r="F1926" s="223"/>
      <c r="G1926" s="34"/>
      <c r="H1926" s="250"/>
      <c r="I1926" s="251"/>
    </row>
    <row r="1927" spans="1:9" ht="15.75" x14ac:dyDescent="0.25">
      <c r="A1927" s="9"/>
      <c r="D1927" s="92"/>
      <c r="E1927" s="246"/>
      <c r="F1927" s="223"/>
      <c r="G1927" s="34"/>
      <c r="H1927" s="250"/>
      <c r="I1927" s="251"/>
    </row>
    <row r="1928" spans="1:9" ht="15.75" x14ac:dyDescent="0.25">
      <c r="A1928" s="9"/>
      <c r="D1928" s="92"/>
      <c r="E1928" s="246"/>
      <c r="F1928" s="223"/>
      <c r="G1928" s="34"/>
      <c r="H1928" s="250"/>
      <c r="I1928" s="251"/>
    </row>
    <row r="1929" spans="1:9" ht="15.75" x14ac:dyDescent="0.25">
      <c r="A1929" s="9"/>
      <c r="D1929" s="92"/>
      <c r="E1929" s="246"/>
      <c r="F1929" s="223"/>
      <c r="G1929" s="34"/>
      <c r="H1929" s="250"/>
      <c r="I1929" s="251"/>
    </row>
    <row r="1930" spans="1:9" ht="15.75" x14ac:dyDescent="0.25">
      <c r="A1930" s="9"/>
      <c r="D1930" s="92"/>
      <c r="E1930" s="246"/>
      <c r="F1930" s="223"/>
      <c r="G1930" s="34"/>
      <c r="H1930" s="250"/>
      <c r="I1930" s="251"/>
    </row>
    <row r="1931" spans="1:9" ht="15.75" x14ac:dyDescent="0.25">
      <c r="A1931" s="9"/>
      <c r="D1931" s="92"/>
      <c r="E1931" s="246"/>
      <c r="F1931" s="223"/>
      <c r="G1931" s="34"/>
      <c r="H1931" s="250"/>
      <c r="I1931" s="251"/>
    </row>
    <row r="1932" spans="1:9" ht="15.75" x14ac:dyDescent="0.25">
      <c r="A1932" s="9"/>
      <c r="D1932" s="92"/>
      <c r="E1932" s="246"/>
      <c r="F1932" s="223"/>
      <c r="G1932" s="34"/>
      <c r="H1932" s="250"/>
      <c r="I1932" s="251"/>
    </row>
    <row r="1933" spans="1:9" ht="15.75" x14ac:dyDescent="0.25">
      <c r="A1933" s="9"/>
      <c r="D1933" s="92"/>
      <c r="E1933" s="246"/>
      <c r="F1933" s="223"/>
      <c r="G1933" s="34"/>
      <c r="H1933" s="250"/>
      <c r="I1933" s="251"/>
    </row>
    <row r="1934" spans="1:9" s="273" customFormat="1" ht="14.25" x14ac:dyDescent="0.2">
      <c r="A1934" s="79" t="s">
        <v>196</v>
      </c>
      <c r="B1934" s="268" t="s">
        <v>1146</v>
      </c>
      <c r="C1934" s="269"/>
      <c r="D1934" s="270"/>
      <c r="E1934" s="271"/>
      <c r="F1934" s="271"/>
      <c r="G1934" s="272"/>
    </row>
    <row r="1935" spans="1:9" s="236" customFormat="1" ht="385.5" customHeight="1" x14ac:dyDescent="0.25">
      <c r="A1935" s="37" t="s">
        <v>14</v>
      </c>
      <c r="B1935" s="274" t="s">
        <v>1147</v>
      </c>
      <c r="C1935" s="119">
        <v>1</v>
      </c>
      <c r="D1935" s="275" t="s">
        <v>16</v>
      </c>
      <c r="E1935" s="276"/>
      <c r="F1935" s="223">
        <f>C1935*E1935</f>
        <v>0</v>
      </c>
      <c r="G1935" s="2">
        <f>+F1935</f>
        <v>0</v>
      </c>
    </row>
    <row r="1936" spans="1:9" s="236" customFormat="1" ht="17.25" customHeight="1" x14ac:dyDescent="0.25">
      <c r="A1936" s="224"/>
      <c r="B1936" s="277"/>
      <c r="C1936" s="119"/>
      <c r="D1936" s="271"/>
      <c r="E1936" s="271"/>
      <c r="F1936" s="223"/>
      <c r="G1936" s="272"/>
    </row>
    <row r="1937" spans="1:9" s="273" customFormat="1" ht="15.75" customHeight="1" x14ac:dyDescent="0.2">
      <c r="A1937" s="278"/>
      <c r="B1937" s="397" t="s">
        <v>1148</v>
      </c>
      <c r="C1937" s="397"/>
      <c r="D1937" s="397"/>
      <c r="E1937" s="397"/>
      <c r="F1937" s="216" t="s">
        <v>88</v>
      </c>
      <c r="G1937" s="2">
        <f>SUM(G1935)</f>
        <v>0</v>
      </c>
    </row>
    <row r="1938" spans="1:9" s="273" customFormat="1" ht="14.25" x14ac:dyDescent="0.2">
      <c r="A1938" s="278"/>
      <c r="B1938" s="268"/>
      <c r="C1938" s="96"/>
      <c r="D1938" s="279"/>
      <c r="E1938" s="280"/>
      <c r="F1938" s="216"/>
      <c r="G1938" s="2"/>
    </row>
    <row r="1939" spans="1:9" s="273" customFormat="1" ht="14.25" x14ac:dyDescent="0.2">
      <c r="A1939" s="79" t="s">
        <v>206</v>
      </c>
      <c r="B1939" s="268" t="s">
        <v>1149</v>
      </c>
      <c r="C1939" s="269"/>
      <c r="D1939" s="270"/>
      <c r="E1939" s="271"/>
      <c r="F1939" s="271"/>
      <c r="G1939" s="272"/>
    </row>
    <row r="1940" spans="1:9" s="236" customFormat="1" ht="121.5" customHeight="1" x14ac:dyDescent="0.25">
      <c r="A1940" s="37" t="s">
        <v>14</v>
      </c>
      <c r="B1940" s="277" t="s">
        <v>1150</v>
      </c>
      <c r="C1940" s="269">
        <v>3</v>
      </c>
      <c r="D1940" s="270" t="s">
        <v>16</v>
      </c>
      <c r="E1940" s="276"/>
      <c r="F1940" s="281">
        <f>C1940*E1940</f>
        <v>0</v>
      </c>
      <c r="G1940" s="2">
        <f>+F1940</f>
        <v>0</v>
      </c>
    </row>
    <row r="1941" spans="1:9" s="236" customFormat="1" x14ac:dyDescent="0.25">
      <c r="A1941" s="224"/>
      <c r="B1941" s="277"/>
      <c r="C1941" s="269"/>
      <c r="D1941" s="270"/>
      <c r="E1941" s="271"/>
      <c r="F1941" s="271"/>
      <c r="G1941" s="282"/>
    </row>
    <row r="1942" spans="1:9" s="236" customFormat="1" ht="15" customHeight="1" x14ac:dyDescent="0.25">
      <c r="A1942" s="224"/>
      <c r="B1942" s="397" t="s">
        <v>1151</v>
      </c>
      <c r="C1942" s="397"/>
      <c r="D1942" s="397"/>
      <c r="E1942" s="397"/>
      <c r="F1942" s="216" t="s">
        <v>88</v>
      </c>
      <c r="G1942" s="2">
        <f>SUM(G1940)</f>
        <v>0</v>
      </c>
    </row>
    <row r="1943" spans="1:9" s="236" customFormat="1" x14ac:dyDescent="0.25">
      <c r="A1943" s="224"/>
      <c r="C1943" s="238"/>
      <c r="F1943" s="283"/>
      <c r="G1943" s="282"/>
    </row>
    <row r="1944" spans="1:9" s="273" customFormat="1" ht="28.5" x14ac:dyDescent="0.2">
      <c r="A1944" s="79" t="s">
        <v>210</v>
      </c>
      <c r="B1944" s="268" t="s">
        <v>1152</v>
      </c>
      <c r="C1944" s="269"/>
      <c r="D1944" s="270"/>
      <c r="E1944" s="271"/>
      <c r="F1944" s="271"/>
      <c r="G1944" s="272"/>
    </row>
    <row r="1945" spans="1:9" s="236" customFormat="1" ht="40.5" customHeight="1" x14ac:dyDescent="0.25">
      <c r="A1945" s="37" t="s">
        <v>14</v>
      </c>
      <c r="B1945" s="277" t="s">
        <v>1153</v>
      </c>
      <c r="C1945" s="269">
        <v>1</v>
      </c>
      <c r="D1945" s="270" t="s">
        <v>16</v>
      </c>
      <c r="E1945" s="276"/>
      <c r="F1945" s="281">
        <f>C1945*E1945</f>
        <v>0</v>
      </c>
      <c r="G1945" s="2">
        <f>+F1945</f>
        <v>0</v>
      </c>
    </row>
    <row r="1946" spans="1:9" s="273" customFormat="1" ht="12.75" x14ac:dyDescent="0.2">
      <c r="A1946" s="278"/>
      <c r="B1946" s="277"/>
      <c r="C1946" s="269"/>
      <c r="D1946" s="270"/>
      <c r="E1946" s="271"/>
      <c r="F1946" s="271"/>
      <c r="G1946" s="272"/>
    </row>
    <row r="1947" spans="1:9" s="273" customFormat="1" ht="15.75" customHeight="1" x14ac:dyDescent="0.2">
      <c r="A1947" s="278"/>
      <c r="B1947" s="397" t="s">
        <v>1154</v>
      </c>
      <c r="C1947" s="397"/>
      <c r="D1947" s="397"/>
      <c r="E1947" s="397"/>
      <c r="F1947" s="216" t="s">
        <v>88</v>
      </c>
      <c r="G1947" s="2">
        <f>SUM(G1945)</f>
        <v>0</v>
      </c>
    </row>
    <row r="1948" spans="1:9" ht="15.75" x14ac:dyDescent="0.25">
      <c r="A1948" s="9"/>
      <c r="D1948" s="92"/>
      <c r="E1948" s="246"/>
      <c r="F1948" s="223"/>
      <c r="G1948" s="34"/>
      <c r="H1948" s="250"/>
      <c r="I1948" s="251"/>
    </row>
    <row r="1949" spans="1:9" ht="15.75" x14ac:dyDescent="0.25">
      <c r="A1949" s="9"/>
      <c r="D1949" s="92"/>
      <c r="E1949" s="246"/>
      <c r="F1949" s="223"/>
      <c r="G1949" s="34"/>
      <c r="H1949" s="250"/>
      <c r="I1949" s="251"/>
    </row>
    <row r="1950" spans="1:9" ht="15.75" x14ac:dyDescent="0.25">
      <c r="A1950" s="9"/>
      <c r="D1950" s="92"/>
      <c r="E1950" s="246"/>
      <c r="F1950" s="223"/>
      <c r="G1950" s="34"/>
      <c r="H1950" s="250"/>
      <c r="I1950" s="251"/>
    </row>
    <row r="1951" spans="1:9" s="90" customFormat="1" x14ac:dyDescent="0.25">
      <c r="A1951" s="79" t="s">
        <v>215</v>
      </c>
      <c r="B1951" s="40" t="s">
        <v>1155</v>
      </c>
      <c r="C1951" s="11"/>
      <c r="D1951" s="160"/>
      <c r="E1951" s="284"/>
      <c r="F1951" s="285"/>
      <c r="G1951" s="286"/>
    </row>
    <row r="1952" spans="1:9" s="236" customFormat="1" ht="77.25" customHeight="1" x14ac:dyDescent="0.25">
      <c r="A1952" s="37" t="s">
        <v>14</v>
      </c>
      <c r="B1952" s="94" t="s">
        <v>1156</v>
      </c>
      <c r="C1952" s="81">
        <v>1</v>
      </c>
      <c r="D1952" s="183" t="s">
        <v>16</v>
      </c>
      <c r="E1952" s="12"/>
      <c r="F1952" s="267">
        <f>E1952*C1952</f>
        <v>0</v>
      </c>
      <c r="G1952" s="34"/>
    </row>
    <row r="1953" spans="1:12" s="236" customFormat="1" ht="33" customHeight="1" x14ac:dyDescent="0.25">
      <c r="A1953" s="37" t="s">
        <v>17</v>
      </c>
      <c r="B1953" s="94" t="s">
        <v>1157</v>
      </c>
      <c r="C1953" s="81">
        <v>189</v>
      </c>
      <c r="D1953" s="183" t="s">
        <v>945</v>
      </c>
      <c r="E1953" s="287"/>
      <c r="F1953" s="267">
        <f t="shared" ref="F1953:F1978" si="55">E1953*C1953</f>
        <v>0</v>
      </c>
      <c r="G1953" s="288"/>
    </row>
    <row r="1954" spans="1:12" x14ac:dyDescent="0.25">
      <c r="A1954" s="37" t="s">
        <v>20</v>
      </c>
      <c r="B1954" s="10" t="s">
        <v>1158</v>
      </c>
      <c r="C1954" s="11">
        <v>3</v>
      </c>
      <c r="D1954" s="160" t="s">
        <v>16</v>
      </c>
      <c r="E1954" s="284"/>
      <c r="F1954" s="267">
        <f t="shared" si="55"/>
        <v>0</v>
      </c>
      <c r="G1954" s="286"/>
      <c r="L1954" s="81"/>
    </row>
    <row r="1955" spans="1:12" s="90" customFormat="1" x14ac:dyDescent="0.25">
      <c r="A1955" s="37" t="s">
        <v>22</v>
      </c>
      <c r="B1955" s="10" t="s">
        <v>1159</v>
      </c>
      <c r="C1955" s="11">
        <v>3</v>
      </c>
      <c r="D1955" s="160" t="s">
        <v>16</v>
      </c>
      <c r="E1955" s="284"/>
      <c r="F1955" s="267">
        <f t="shared" si="55"/>
        <v>0</v>
      </c>
      <c r="G1955" s="286"/>
    </row>
    <row r="1956" spans="1:12" s="90" customFormat="1" x14ac:dyDescent="0.25">
      <c r="A1956" s="37" t="s">
        <v>899</v>
      </c>
      <c r="B1956" s="10" t="s">
        <v>1160</v>
      </c>
      <c r="C1956" s="11">
        <v>3</v>
      </c>
      <c r="D1956" s="160" t="s">
        <v>16</v>
      </c>
      <c r="E1956" s="284"/>
      <c r="F1956" s="267">
        <f t="shared" si="55"/>
        <v>0</v>
      </c>
      <c r="G1956" s="286"/>
    </row>
    <row r="1957" spans="1:12" s="90" customFormat="1" x14ac:dyDescent="0.25">
      <c r="A1957" s="37" t="s">
        <v>901</v>
      </c>
      <c r="B1957" s="10" t="s">
        <v>1161</v>
      </c>
      <c r="C1957" s="11">
        <v>3</v>
      </c>
      <c r="D1957" s="160" t="s">
        <v>16</v>
      </c>
      <c r="E1957" s="284"/>
      <c r="F1957" s="267">
        <f t="shared" si="55"/>
        <v>0</v>
      </c>
      <c r="G1957" s="286"/>
    </row>
    <row r="1958" spans="1:12" s="90" customFormat="1" ht="15.75" x14ac:dyDescent="0.25">
      <c r="A1958" s="37" t="s">
        <v>30</v>
      </c>
      <c r="B1958" s="10" t="s">
        <v>1162</v>
      </c>
      <c r="C1958" s="11">
        <v>3</v>
      </c>
      <c r="D1958" s="160" t="s">
        <v>16</v>
      </c>
      <c r="E1958" s="284"/>
      <c r="F1958" s="267">
        <f t="shared" si="55"/>
        <v>0</v>
      </c>
      <c r="G1958" s="289"/>
    </row>
    <row r="1959" spans="1:12" s="90" customFormat="1" x14ac:dyDescent="0.25">
      <c r="A1959" s="37" t="s">
        <v>32</v>
      </c>
      <c r="B1959" s="10" t="s">
        <v>1163</v>
      </c>
      <c r="C1959" s="12">
        <v>3</v>
      </c>
      <c r="D1959" s="160" t="s">
        <v>16</v>
      </c>
      <c r="E1959" s="284"/>
      <c r="F1959" s="267">
        <f t="shared" si="55"/>
        <v>0</v>
      </c>
      <c r="G1959" s="286"/>
    </row>
    <row r="1960" spans="1:12" s="90" customFormat="1" x14ac:dyDescent="0.25">
      <c r="A1960" s="37" t="s">
        <v>34</v>
      </c>
      <c r="B1960" s="10" t="s">
        <v>1164</v>
      </c>
      <c r="C1960" s="12">
        <v>6</v>
      </c>
      <c r="D1960" s="160" t="s">
        <v>16</v>
      </c>
      <c r="E1960" s="284"/>
      <c r="F1960" s="267">
        <f t="shared" si="55"/>
        <v>0</v>
      </c>
      <c r="G1960" s="286"/>
    </row>
    <row r="1961" spans="1:12" s="90" customFormat="1" ht="15.75" x14ac:dyDescent="0.25">
      <c r="A1961" s="37" t="s">
        <v>36</v>
      </c>
      <c r="B1961" s="10" t="s">
        <v>1165</v>
      </c>
      <c r="C1961" s="12">
        <v>3</v>
      </c>
      <c r="D1961" s="160" t="s">
        <v>16</v>
      </c>
      <c r="E1961" s="284"/>
      <c r="F1961" s="267">
        <f t="shared" si="55"/>
        <v>0</v>
      </c>
      <c r="G1961" s="289"/>
    </row>
    <row r="1962" spans="1:12" s="90" customFormat="1" ht="15.75" x14ac:dyDescent="0.25">
      <c r="A1962" s="37" t="s">
        <v>38</v>
      </c>
      <c r="B1962" s="10" t="s">
        <v>1166</v>
      </c>
      <c r="C1962" s="12">
        <v>3</v>
      </c>
      <c r="D1962" s="160" t="s">
        <v>16</v>
      </c>
      <c r="E1962" s="284"/>
      <c r="F1962" s="267">
        <f t="shared" si="55"/>
        <v>0</v>
      </c>
      <c r="G1962" s="289"/>
    </row>
    <row r="1963" spans="1:12" s="90" customFormat="1" x14ac:dyDescent="0.25">
      <c r="A1963" s="37" t="s">
        <v>40</v>
      </c>
      <c r="B1963" s="10" t="s">
        <v>1167</v>
      </c>
      <c r="C1963" s="12">
        <v>2</v>
      </c>
      <c r="D1963" s="160" t="s">
        <v>16</v>
      </c>
      <c r="E1963" s="284"/>
      <c r="F1963" s="267">
        <f t="shared" si="55"/>
        <v>0</v>
      </c>
      <c r="G1963" s="286"/>
    </row>
    <row r="1964" spans="1:12" s="90" customFormat="1" x14ac:dyDescent="0.25">
      <c r="A1964" s="37" t="s">
        <v>42</v>
      </c>
      <c r="B1964" s="10" t="s">
        <v>1168</v>
      </c>
      <c r="C1964" s="12">
        <v>6</v>
      </c>
      <c r="D1964" s="160" t="s">
        <v>16</v>
      </c>
      <c r="E1964" s="284"/>
      <c r="F1964" s="267">
        <f t="shared" si="55"/>
        <v>0</v>
      </c>
      <c r="G1964" s="286"/>
    </row>
    <row r="1965" spans="1:12" s="90" customFormat="1" ht="60" customHeight="1" x14ac:dyDescent="0.25">
      <c r="A1965" s="37" t="s">
        <v>44</v>
      </c>
      <c r="B1965" s="10" t="s">
        <v>1169</v>
      </c>
      <c r="C1965" s="12">
        <v>1</v>
      </c>
      <c r="D1965" s="160" t="s">
        <v>16</v>
      </c>
      <c r="E1965" s="284"/>
      <c r="F1965" s="267">
        <f t="shared" si="55"/>
        <v>0</v>
      </c>
      <c r="G1965" s="38"/>
    </row>
    <row r="1966" spans="1:12" s="92" customFormat="1" ht="31.5" customHeight="1" x14ac:dyDescent="0.25">
      <c r="A1966" s="37" t="s">
        <v>66</v>
      </c>
      <c r="B1966" s="10" t="s">
        <v>1170</v>
      </c>
      <c r="C1966" s="12">
        <v>1</v>
      </c>
      <c r="D1966" s="160" t="s">
        <v>16</v>
      </c>
      <c r="E1966" s="284"/>
      <c r="F1966" s="267">
        <f t="shared" si="55"/>
        <v>0</v>
      </c>
      <c r="G1966" s="38"/>
    </row>
    <row r="1967" spans="1:12" s="92" customFormat="1" ht="45" customHeight="1" x14ac:dyDescent="0.25">
      <c r="A1967" s="37" t="s">
        <v>89</v>
      </c>
      <c r="B1967" s="163" t="s">
        <v>1171</v>
      </c>
      <c r="C1967" s="82">
        <v>1</v>
      </c>
      <c r="D1967" s="160" t="s">
        <v>16</v>
      </c>
      <c r="E1967" s="246"/>
      <c r="F1967" s="267">
        <f t="shared" si="55"/>
        <v>0</v>
      </c>
      <c r="G1967" s="38"/>
    </row>
    <row r="1968" spans="1:12" s="92" customFormat="1" ht="29.25" customHeight="1" x14ac:dyDescent="0.25">
      <c r="A1968" s="37" t="s">
        <v>135</v>
      </c>
      <c r="B1968" s="163" t="s">
        <v>1172</v>
      </c>
      <c r="C1968" s="82">
        <v>1</v>
      </c>
      <c r="D1968" s="160" t="s">
        <v>16</v>
      </c>
      <c r="E1968" s="246"/>
      <c r="F1968" s="267">
        <f t="shared" si="55"/>
        <v>0</v>
      </c>
      <c r="G1968" s="38"/>
    </row>
    <row r="1969" spans="1:7" s="92" customFormat="1" ht="30.75" customHeight="1" x14ac:dyDescent="0.25">
      <c r="A1969" s="37" t="s">
        <v>137</v>
      </c>
      <c r="B1969" s="163" t="s">
        <v>1173</v>
      </c>
      <c r="C1969" s="82">
        <v>1</v>
      </c>
      <c r="D1969" s="160" t="s">
        <v>16</v>
      </c>
      <c r="E1969" s="246"/>
      <c r="F1969" s="267">
        <f t="shared" si="55"/>
        <v>0</v>
      </c>
      <c r="G1969" s="38"/>
    </row>
    <row r="1970" spans="1:7" s="92" customFormat="1" ht="45.75" customHeight="1" x14ac:dyDescent="0.25">
      <c r="A1970" s="37" t="s">
        <v>139</v>
      </c>
      <c r="B1970" s="163" t="s">
        <v>1174</v>
      </c>
      <c r="C1970" s="82">
        <v>1</v>
      </c>
      <c r="D1970" s="160" t="s">
        <v>16</v>
      </c>
      <c r="E1970" s="246"/>
      <c r="F1970" s="267">
        <f t="shared" si="55"/>
        <v>0</v>
      </c>
      <c r="G1970" s="38"/>
    </row>
    <row r="1971" spans="1:7" s="92" customFormat="1" ht="51" customHeight="1" x14ac:dyDescent="0.25">
      <c r="A1971" s="37" t="s">
        <v>141</v>
      </c>
      <c r="B1971" s="290" t="s">
        <v>1175</v>
      </c>
      <c r="C1971" s="82">
        <v>1</v>
      </c>
      <c r="D1971" s="160" t="s">
        <v>16</v>
      </c>
      <c r="E1971" s="246"/>
      <c r="F1971" s="267">
        <f t="shared" si="55"/>
        <v>0</v>
      </c>
      <c r="G1971" s="38"/>
    </row>
    <row r="1972" spans="1:7" s="90" customFormat="1" ht="46.5" customHeight="1" x14ac:dyDescent="0.25">
      <c r="A1972" s="37" t="s">
        <v>143</v>
      </c>
      <c r="B1972" s="10" t="s">
        <v>1176</v>
      </c>
      <c r="C1972" s="12">
        <v>1</v>
      </c>
      <c r="D1972" s="160" t="s">
        <v>16</v>
      </c>
      <c r="E1972" s="284"/>
      <c r="F1972" s="267">
        <f t="shared" si="55"/>
        <v>0</v>
      </c>
      <c r="G1972" s="289"/>
    </row>
    <row r="1973" spans="1:7" s="92" customFormat="1" ht="30" customHeight="1" x14ac:dyDescent="0.25">
      <c r="A1973" s="37" t="s">
        <v>145</v>
      </c>
      <c r="B1973" s="163" t="s">
        <v>1177</v>
      </c>
      <c r="C1973" s="82">
        <v>1</v>
      </c>
      <c r="D1973" s="160" t="s">
        <v>16</v>
      </c>
      <c r="E1973" s="246"/>
      <c r="F1973" s="267">
        <f t="shared" si="55"/>
        <v>0</v>
      </c>
      <c r="G1973" s="38"/>
    </row>
    <row r="1974" spans="1:7" s="92" customFormat="1" ht="45" x14ac:dyDescent="0.25">
      <c r="A1974" s="37" t="s">
        <v>147</v>
      </c>
      <c r="B1974" s="384" t="s">
        <v>1510</v>
      </c>
      <c r="C1974" s="82">
        <v>1</v>
      </c>
      <c r="D1974" s="160" t="s">
        <v>16</v>
      </c>
      <c r="E1974" s="246"/>
      <c r="F1974" s="267">
        <f t="shared" si="55"/>
        <v>0</v>
      </c>
      <c r="G1974" s="38"/>
    </row>
    <row r="1975" spans="1:7" s="92" customFormat="1" ht="45" x14ac:dyDescent="0.25">
      <c r="A1975" s="37" t="s">
        <v>149</v>
      </c>
      <c r="B1975" s="384" t="s">
        <v>1511</v>
      </c>
      <c r="C1975" s="82">
        <v>1</v>
      </c>
      <c r="D1975" s="160" t="s">
        <v>16</v>
      </c>
      <c r="E1975" s="246"/>
      <c r="F1975" s="267">
        <f t="shared" si="55"/>
        <v>0</v>
      </c>
      <c r="G1975" s="38"/>
    </row>
    <row r="1976" spans="1:7" s="92" customFormat="1" ht="45" x14ac:dyDescent="0.25">
      <c r="A1976" s="37" t="s">
        <v>151</v>
      </c>
      <c r="B1976" s="384" t="s">
        <v>1512</v>
      </c>
      <c r="C1976" s="82">
        <v>1</v>
      </c>
      <c r="D1976" s="160" t="s">
        <v>16</v>
      </c>
      <c r="E1976" s="246"/>
      <c r="F1976" s="267">
        <f t="shared" si="55"/>
        <v>0</v>
      </c>
      <c r="G1976" s="38"/>
    </row>
    <row r="1977" spans="1:7" s="92" customFormat="1" ht="193.5" customHeight="1" x14ac:dyDescent="0.25">
      <c r="A1977" s="37" t="s">
        <v>153</v>
      </c>
      <c r="B1977" s="163" t="s">
        <v>1178</v>
      </c>
      <c r="C1977" s="82">
        <v>1</v>
      </c>
      <c r="D1977" s="160" t="s">
        <v>16</v>
      </c>
      <c r="E1977" s="246"/>
      <c r="F1977" s="267">
        <f t="shared" si="55"/>
        <v>0</v>
      </c>
      <c r="G1977" s="38"/>
    </row>
    <row r="1978" spans="1:7" s="92" customFormat="1" ht="63" customHeight="1" x14ac:dyDescent="0.25">
      <c r="A1978" s="37" t="s">
        <v>155</v>
      </c>
      <c r="B1978" s="163" t="s">
        <v>1179</v>
      </c>
      <c r="C1978" s="11">
        <v>1</v>
      </c>
      <c r="D1978" s="160" t="s">
        <v>16</v>
      </c>
      <c r="E1978" s="284"/>
      <c r="F1978" s="267">
        <f t="shared" si="55"/>
        <v>0</v>
      </c>
      <c r="G1978" s="33">
        <f>SUM(F1952:F1978)</f>
        <v>0</v>
      </c>
    </row>
    <row r="1979" spans="1:7" s="92" customFormat="1" x14ac:dyDescent="0.25">
      <c r="A1979" s="37"/>
      <c r="B1979" s="163"/>
      <c r="C1979" s="11"/>
      <c r="D1979" s="160"/>
      <c r="E1979" s="284"/>
      <c r="F1979" s="285"/>
      <c r="G1979" s="38"/>
    </row>
    <row r="1980" spans="1:7" s="291" customFormat="1" ht="15.75" x14ac:dyDescent="0.25">
      <c r="A1980" s="9"/>
      <c r="B1980" s="395" t="s">
        <v>1180</v>
      </c>
      <c r="C1980" s="395"/>
      <c r="D1980" s="395"/>
      <c r="E1980" s="395"/>
      <c r="F1980" s="216" t="s">
        <v>88</v>
      </c>
      <c r="G1980" s="289">
        <f>SUM(G1978)</f>
        <v>0</v>
      </c>
    </row>
    <row r="1981" spans="1:7" s="291" customFormat="1" ht="15.75" x14ac:dyDescent="0.25">
      <c r="A1981" s="9"/>
      <c r="B1981" s="167"/>
      <c r="C1981" s="167"/>
      <c r="D1981" s="167"/>
      <c r="E1981" s="167"/>
      <c r="F1981" s="216"/>
      <c r="G1981" s="289"/>
    </row>
    <row r="1982" spans="1:7" s="90" customFormat="1" ht="15.75" x14ac:dyDescent="0.25">
      <c r="A1982" s="79" t="s">
        <v>219</v>
      </c>
      <c r="B1982" s="292" t="s">
        <v>1181</v>
      </c>
      <c r="C1982" s="28"/>
      <c r="D1982" s="160"/>
      <c r="E1982" s="276"/>
      <c r="F1982" s="285"/>
      <c r="G1982" s="286"/>
    </row>
    <row r="1983" spans="1:7" s="90" customFormat="1" ht="165" customHeight="1" x14ac:dyDescent="0.25">
      <c r="A1983" s="37" t="s">
        <v>14</v>
      </c>
      <c r="B1983" s="293" t="s">
        <v>1182</v>
      </c>
      <c r="C1983" s="101">
        <v>1</v>
      </c>
      <c r="D1983" s="294" t="s">
        <v>16</v>
      </c>
      <c r="E1983" s="276"/>
      <c r="F1983" s="14">
        <f>E1983*C1983</f>
        <v>0</v>
      </c>
      <c r="G1983" s="286"/>
    </row>
    <row r="1984" spans="1:7" s="236" customFormat="1" ht="132.75" customHeight="1" x14ac:dyDescent="0.25">
      <c r="A1984" s="37" t="s">
        <v>17</v>
      </c>
      <c r="B1984" s="94" t="s">
        <v>1183</v>
      </c>
      <c r="C1984" s="101">
        <v>1</v>
      </c>
      <c r="D1984" s="294" t="s">
        <v>16</v>
      </c>
      <c r="E1984" s="276"/>
      <c r="F1984" s="14">
        <f>E1984*C1984</f>
        <v>0</v>
      </c>
      <c r="G1984" s="289">
        <f>SUM(F1983:F1984)</f>
        <v>0</v>
      </c>
    </row>
    <row r="1985" spans="1:7" s="236" customFormat="1" x14ac:dyDescent="0.25">
      <c r="A1985" s="9"/>
      <c r="B1985" s="94"/>
      <c r="C1985" s="81"/>
      <c r="D1985" s="183"/>
      <c r="E1985" s="249"/>
      <c r="F1985" s="223"/>
      <c r="G1985" s="282"/>
    </row>
    <row r="1986" spans="1:7" s="291" customFormat="1" ht="15.75" x14ac:dyDescent="0.25">
      <c r="A1986" s="9"/>
      <c r="B1986" s="395" t="s">
        <v>1184</v>
      </c>
      <c r="C1986" s="395"/>
      <c r="D1986" s="395"/>
      <c r="E1986" s="395"/>
      <c r="F1986" s="216" t="s">
        <v>88</v>
      </c>
      <c r="G1986" s="289">
        <f>SUM(G1984)</f>
        <v>0</v>
      </c>
    </row>
    <row r="1987" spans="1:7" x14ac:dyDescent="0.25">
      <c r="B1987" s="99"/>
      <c r="C1987" s="75"/>
      <c r="D1987" s="76"/>
      <c r="E1987" s="77"/>
      <c r="F1987" s="34"/>
      <c r="G1987" s="15"/>
    </row>
    <row r="1988" spans="1:7" s="155" customFormat="1" ht="12.75" x14ac:dyDescent="0.2">
      <c r="A1988" s="295" t="s">
        <v>235</v>
      </c>
      <c r="B1988" s="296" t="s">
        <v>1185</v>
      </c>
      <c r="C1988" s="269"/>
      <c r="D1988" s="297"/>
      <c r="E1988" s="298"/>
      <c r="F1988" s="298"/>
      <c r="G1988" s="211"/>
    </row>
    <row r="1989" spans="1:7" s="155" customFormat="1" ht="12.75" x14ac:dyDescent="0.2">
      <c r="A1989" s="295"/>
      <c r="B1989" s="296"/>
      <c r="C1989" s="269"/>
      <c r="D1989" s="297"/>
      <c r="E1989" s="298"/>
      <c r="F1989" s="298"/>
      <c r="G1989" s="211"/>
    </row>
    <row r="1990" spans="1:7" s="273" customFormat="1" ht="12.75" x14ac:dyDescent="0.2">
      <c r="A1990" s="299" t="s">
        <v>1186</v>
      </c>
      <c r="B1990" s="300" t="s">
        <v>1187</v>
      </c>
      <c r="C1990" s="206"/>
      <c r="D1990" s="301"/>
      <c r="E1990" s="302"/>
      <c r="F1990" s="302"/>
      <c r="G1990" s="272"/>
    </row>
    <row r="1991" spans="1:7" s="306" customFormat="1" ht="27.75" customHeight="1" x14ac:dyDescent="0.2">
      <c r="A1991" s="278" t="s">
        <v>14</v>
      </c>
      <c r="B1991" s="303" t="s">
        <v>1188</v>
      </c>
      <c r="C1991" s="304">
        <v>2</v>
      </c>
      <c r="D1991" s="305" t="s">
        <v>16</v>
      </c>
      <c r="E1991" s="276"/>
      <c r="F1991" s="281">
        <f>C1991*E1991</f>
        <v>0</v>
      </c>
      <c r="G1991" s="211"/>
    </row>
    <row r="1992" spans="1:7" s="306" customFormat="1" ht="27" customHeight="1" x14ac:dyDescent="0.2">
      <c r="A1992" s="278" t="s">
        <v>17</v>
      </c>
      <c r="B1992" s="303" t="s">
        <v>1189</v>
      </c>
      <c r="C1992" s="304">
        <v>1</v>
      </c>
      <c r="D1992" s="305" t="s">
        <v>16</v>
      </c>
      <c r="E1992" s="276"/>
      <c r="F1992" s="281">
        <f t="shared" ref="F1992:F2055" si="56">C1992*E1992</f>
        <v>0</v>
      </c>
      <c r="G1992" s="211"/>
    </row>
    <row r="1993" spans="1:7" s="306" customFormat="1" ht="63.75" x14ac:dyDescent="0.2">
      <c r="A1993" s="278" t="s">
        <v>20</v>
      </c>
      <c r="B1993" s="377" t="s">
        <v>1498</v>
      </c>
      <c r="C1993" s="304">
        <v>2</v>
      </c>
      <c r="D1993" s="305" t="s">
        <v>16</v>
      </c>
      <c r="E1993" s="276"/>
      <c r="F1993" s="281">
        <f t="shared" si="56"/>
        <v>0</v>
      </c>
      <c r="G1993" s="211"/>
    </row>
    <row r="1994" spans="1:7" s="306" customFormat="1" ht="27" customHeight="1" x14ac:dyDescent="0.2">
      <c r="A1994" s="278" t="s">
        <v>22</v>
      </c>
      <c r="B1994" s="303" t="s">
        <v>1190</v>
      </c>
      <c r="C1994" s="304">
        <v>2</v>
      </c>
      <c r="D1994" s="305" t="s">
        <v>16</v>
      </c>
      <c r="E1994" s="276"/>
      <c r="F1994" s="281">
        <f t="shared" si="56"/>
        <v>0</v>
      </c>
      <c r="G1994" s="211"/>
    </row>
    <row r="1995" spans="1:7" s="306" customFormat="1" ht="27" customHeight="1" x14ac:dyDescent="0.2">
      <c r="A1995" s="278" t="s">
        <v>24</v>
      </c>
      <c r="B1995" s="303" t="s">
        <v>1191</v>
      </c>
      <c r="C1995" s="304">
        <v>5</v>
      </c>
      <c r="D1995" s="305" t="s">
        <v>16</v>
      </c>
      <c r="E1995" s="276"/>
      <c r="F1995" s="281">
        <f t="shared" si="56"/>
        <v>0</v>
      </c>
      <c r="G1995" s="211"/>
    </row>
    <row r="1996" spans="1:7" s="306" customFormat="1" ht="27" customHeight="1" x14ac:dyDescent="0.2">
      <c r="A1996" s="278" t="s">
        <v>27</v>
      </c>
      <c r="B1996" s="303" t="s">
        <v>1192</v>
      </c>
      <c r="C1996" s="304">
        <v>4</v>
      </c>
      <c r="D1996" s="305" t="s">
        <v>16</v>
      </c>
      <c r="E1996" s="276"/>
      <c r="F1996" s="281">
        <f t="shared" si="56"/>
        <v>0</v>
      </c>
      <c r="G1996" s="211"/>
    </row>
    <row r="1997" spans="1:7" s="306" customFormat="1" ht="27" customHeight="1" x14ac:dyDescent="0.2">
      <c r="A1997" s="278" t="s">
        <v>30</v>
      </c>
      <c r="B1997" s="303" t="s">
        <v>1193</v>
      </c>
      <c r="C1997" s="304">
        <v>13</v>
      </c>
      <c r="D1997" s="305" t="s">
        <v>16</v>
      </c>
      <c r="E1997" s="276"/>
      <c r="F1997" s="281">
        <f t="shared" si="56"/>
        <v>0</v>
      </c>
      <c r="G1997" s="211"/>
    </row>
    <row r="1998" spans="1:7" s="306" customFormat="1" ht="27.75" customHeight="1" x14ac:dyDescent="0.2">
      <c r="A1998" s="278" t="s">
        <v>32</v>
      </c>
      <c r="B1998" s="303" t="s">
        <v>1194</v>
      </c>
      <c r="C1998" s="304">
        <v>13</v>
      </c>
      <c r="D1998" s="305" t="s">
        <v>16</v>
      </c>
      <c r="E1998" s="276"/>
      <c r="F1998" s="281">
        <f t="shared" si="56"/>
        <v>0</v>
      </c>
      <c r="G1998" s="211"/>
    </row>
    <row r="1999" spans="1:7" s="306" customFormat="1" ht="27.75" customHeight="1" x14ac:dyDescent="0.2">
      <c r="A1999" s="278" t="s">
        <v>34</v>
      </c>
      <c r="B1999" s="377" t="s">
        <v>1497</v>
      </c>
      <c r="C1999" s="304">
        <v>8</v>
      </c>
      <c r="D1999" s="305" t="s">
        <v>16</v>
      </c>
      <c r="E1999" s="276"/>
      <c r="F1999" s="281">
        <f t="shared" si="56"/>
        <v>0</v>
      </c>
      <c r="G1999" s="211"/>
    </row>
    <row r="2000" spans="1:7" s="306" customFormat="1" ht="15" customHeight="1" x14ac:dyDescent="0.2">
      <c r="A2000" s="278" t="s">
        <v>36</v>
      </c>
      <c r="B2000" s="303" t="s">
        <v>1195</v>
      </c>
      <c r="C2000" s="304">
        <v>4</v>
      </c>
      <c r="D2000" s="305" t="s">
        <v>16</v>
      </c>
      <c r="E2000" s="276"/>
      <c r="F2000" s="281">
        <f t="shared" si="56"/>
        <v>0</v>
      </c>
      <c r="G2000" s="211"/>
    </row>
    <row r="2001" spans="1:7" s="306" customFormat="1" ht="27.75" customHeight="1" x14ac:dyDescent="0.2">
      <c r="A2001" s="278" t="s">
        <v>38</v>
      </c>
      <c r="B2001" s="303" t="s">
        <v>1196</v>
      </c>
      <c r="C2001" s="304">
        <v>3</v>
      </c>
      <c r="D2001" s="305" t="s">
        <v>16</v>
      </c>
      <c r="E2001" s="276"/>
      <c r="F2001" s="281">
        <f t="shared" si="56"/>
        <v>0</v>
      </c>
      <c r="G2001" s="211"/>
    </row>
    <row r="2002" spans="1:7" s="306" customFormat="1" ht="12.75" x14ac:dyDescent="0.2">
      <c r="A2002" s="278" t="s">
        <v>40</v>
      </c>
      <c r="B2002" s="303" t="s">
        <v>1197</v>
      </c>
      <c r="C2002" s="304">
        <v>1</v>
      </c>
      <c r="D2002" s="305" t="s">
        <v>16</v>
      </c>
      <c r="E2002" s="276"/>
      <c r="F2002" s="281">
        <f t="shared" si="56"/>
        <v>0</v>
      </c>
      <c r="G2002" s="211"/>
    </row>
    <row r="2003" spans="1:7" s="306" customFormat="1" ht="12.75" x14ac:dyDescent="0.2">
      <c r="A2003" s="278" t="s">
        <v>42</v>
      </c>
      <c r="B2003" s="303" t="s">
        <v>1198</v>
      </c>
      <c r="C2003" s="304">
        <v>1</v>
      </c>
      <c r="D2003" s="305" t="s">
        <v>16</v>
      </c>
      <c r="E2003" s="276"/>
      <c r="F2003" s="281">
        <f t="shared" si="56"/>
        <v>0</v>
      </c>
      <c r="G2003" s="211"/>
    </row>
    <row r="2004" spans="1:7" s="306" customFormat="1" ht="12.75" x14ac:dyDescent="0.2">
      <c r="A2004" s="278" t="s">
        <v>44</v>
      </c>
      <c r="B2004" s="303" t="s">
        <v>1199</v>
      </c>
      <c r="C2004" s="304">
        <v>6</v>
      </c>
      <c r="D2004" s="305" t="s">
        <v>16</v>
      </c>
      <c r="E2004" s="276"/>
      <c r="F2004" s="281">
        <f t="shared" si="56"/>
        <v>0</v>
      </c>
      <c r="G2004" s="211"/>
    </row>
    <row r="2005" spans="1:7" s="306" customFormat="1" ht="12.75" x14ac:dyDescent="0.2">
      <c r="A2005" s="278" t="s">
        <v>66</v>
      </c>
      <c r="B2005" s="303" t="s">
        <v>1200</v>
      </c>
      <c r="C2005" s="304">
        <v>2</v>
      </c>
      <c r="D2005" s="305" t="s">
        <v>16</v>
      </c>
      <c r="E2005" s="276"/>
      <c r="F2005" s="281">
        <f t="shared" si="56"/>
        <v>0</v>
      </c>
      <c r="G2005" s="211"/>
    </row>
    <row r="2006" spans="1:7" s="306" customFormat="1" ht="12.75" x14ac:dyDescent="0.2">
      <c r="A2006" s="278" t="s">
        <v>89</v>
      </c>
      <c r="B2006" s="303" t="s">
        <v>1201</v>
      </c>
      <c r="C2006" s="304">
        <v>6</v>
      </c>
      <c r="D2006" s="305" t="s">
        <v>16</v>
      </c>
      <c r="E2006" s="276"/>
      <c r="F2006" s="281">
        <f t="shared" si="56"/>
        <v>0</v>
      </c>
      <c r="G2006" s="211"/>
    </row>
    <row r="2007" spans="1:7" s="306" customFormat="1" ht="12.75" x14ac:dyDescent="0.2">
      <c r="A2007" s="278" t="s">
        <v>135</v>
      </c>
      <c r="B2007" s="303" t="s">
        <v>1202</v>
      </c>
      <c r="C2007" s="304">
        <v>10</v>
      </c>
      <c r="D2007" s="305" t="s">
        <v>16</v>
      </c>
      <c r="E2007" s="276"/>
      <c r="F2007" s="281">
        <f t="shared" si="56"/>
        <v>0</v>
      </c>
      <c r="G2007" s="211"/>
    </row>
    <row r="2008" spans="1:7" s="306" customFormat="1" ht="12.75" x14ac:dyDescent="0.2">
      <c r="A2008" s="278" t="s">
        <v>137</v>
      </c>
      <c r="B2008" s="303" t="s">
        <v>1203</v>
      </c>
      <c r="C2008" s="304">
        <v>14</v>
      </c>
      <c r="D2008" s="305" t="s">
        <v>16</v>
      </c>
      <c r="E2008" s="276"/>
      <c r="F2008" s="281">
        <f t="shared" si="56"/>
        <v>0</v>
      </c>
      <c r="G2008" s="211"/>
    </row>
    <row r="2009" spans="1:7" s="306" customFormat="1" ht="12.75" x14ac:dyDescent="0.2">
      <c r="A2009" s="278" t="s">
        <v>139</v>
      </c>
      <c r="B2009" s="303" t="s">
        <v>1204</v>
      </c>
      <c r="C2009" s="304">
        <v>82</v>
      </c>
      <c r="D2009" s="305" t="s">
        <v>16</v>
      </c>
      <c r="E2009" s="276"/>
      <c r="F2009" s="281">
        <f t="shared" si="56"/>
        <v>0</v>
      </c>
      <c r="G2009" s="211"/>
    </row>
    <row r="2010" spans="1:7" s="306" customFormat="1" ht="12.75" x14ac:dyDescent="0.2">
      <c r="A2010" s="278" t="s">
        <v>141</v>
      </c>
      <c r="B2010" s="303" t="s">
        <v>1205</v>
      </c>
      <c r="C2010" s="304">
        <v>10</v>
      </c>
      <c r="D2010" s="305" t="s">
        <v>16</v>
      </c>
      <c r="E2010" s="276"/>
      <c r="F2010" s="281">
        <f t="shared" si="56"/>
        <v>0</v>
      </c>
      <c r="G2010" s="211"/>
    </row>
    <row r="2011" spans="1:7" s="306" customFormat="1" ht="12.75" x14ac:dyDescent="0.2">
      <c r="A2011" s="278" t="s">
        <v>143</v>
      </c>
      <c r="B2011" s="303" t="s">
        <v>1206</v>
      </c>
      <c r="C2011" s="304">
        <v>18</v>
      </c>
      <c r="D2011" s="305" t="s">
        <v>16</v>
      </c>
      <c r="E2011" s="276"/>
      <c r="F2011" s="281">
        <f t="shared" si="56"/>
        <v>0</v>
      </c>
      <c r="G2011" s="211"/>
    </row>
    <row r="2012" spans="1:7" s="306" customFormat="1" ht="12.75" x14ac:dyDescent="0.2">
      <c r="A2012" s="278" t="s">
        <v>145</v>
      </c>
      <c r="B2012" s="303" t="s">
        <v>1207</v>
      </c>
      <c r="C2012" s="304">
        <v>29</v>
      </c>
      <c r="D2012" s="305" t="s">
        <v>16</v>
      </c>
      <c r="E2012" s="276"/>
      <c r="F2012" s="281">
        <f t="shared" si="56"/>
        <v>0</v>
      </c>
      <c r="G2012" s="211"/>
    </row>
    <row r="2013" spans="1:7" s="306" customFormat="1" ht="12.75" x14ac:dyDescent="0.2">
      <c r="A2013" s="278" t="s">
        <v>147</v>
      </c>
      <c r="B2013" s="303" t="s">
        <v>1208</v>
      </c>
      <c r="C2013" s="304">
        <v>28</v>
      </c>
      <c r="D2013" s="305" t="s">
        <v>16</v>
      </c>
      <c r="E2013" s="276"/>
      <c r="F2013" s="281">
        <f t="shared" si="56"/>
        <v>0</v>
      </c>
      <c r="G2013" s="211"/>
    </row>
    <row r="2014" spans="1:7" s="306" customFormat="1" ht="12.75" x14ac:dyDescent="0.2">
      <c r="A2014" s="278" t="s">
        <v>149</v>
      </c>
      <c r="B2014" s="303" t="s">
        <v>1209</v>
      </c>
      <c r="C2014" s="304">
        <v>51</v>
      </c>
      <c r="D2014" s="305" t="s">
        <v>16</v>
      </c>
      <c r="E2014" s="276"/>
      <c r="F2014" s="281">
        <f t="shared" si="56"/>
        <v>0</v>
      </c>
      <c r="G2014" s="211"/>
    </row>
    <row r="2015" spans="1:7" s="306" customFormat="1" ht="12.75" x14ac:dyDescent="0.2">
      <c r="A2015" s="278" t="s">
        <v>151</v>
      </c>
      <c r="B2015" s="303" t="s">
        <v>1210</v>
      </c>
      <c r="C2015" s="304">
        <v>12</v>
      </c>
      <c r="D2015" s="305" t="s">
        <v>16</v>
      </c>
      <c r="E2015" s="276"/>
      <c r="F2015" s="281">
        <f t="shared" si="56"/>
        <v>0</v>
      </c>
      <c r="G2015" s="211"/>
    </row>
    <row r="2016" spans="1:7" s="306" customFormat="1" ht="12.75" x14ac:dyDescent="0.2">
      <c r="A2016" s="278" t="s">
        <v>153</v>
      </c>
      <c r="B2016" s="303" t="s">
        <v>1211</v>
      </c>
      <c r="C2016" s="304">
        <v>4</v>
      </c>
      <c r="D2016" s="305" t="s">
        <v>16</v>
      </c>
      <c r="E2016" s="276"/>
      <c r="F2016" s="281">
        <f t="shared" si="56"/>
        <v>0</v>
      </c>
      <c r="G2016" s="211"/>
    </row>
    <row r="2017" spans="1:7" s="306" customFormat="1" ht="12.75" x14ac:dyDescent="0.2">
      <c r="A2017" s="278" t="s">
        <v>155</v>
      </c>
      <c r="B2017" s="303" t="s">
        <v>1212</v>
      </c>
      <c r="C2017" s="304">
        <v>16</v>
      </c>
      <c r="D2017" s="305" t="s">
        <v>16</v>
      </c>
      <c r="E2017" s="276"/>
      <c r="F2017" s="281">
        <f t="shared" si="56"/>
        <v>0</v>
      </c>
      <c r="G2017" s="211"/>
    </row>
    <row r="2018" spans="1:7" s="306" customFormat="1" ht="12.75" x14ac:dyDescent="0.2">
      <c r="A2018" s="278" t="s">
        <v>1213</v>
      </c>
      <c r="B2018" s="303" t="s">
        <v>1214</v>
      </c>
      <c r="C2018" s="304">
        <v>8</v>
      </c>
      <c r="D2018" s="305" t="s">
        <v>16</v>
      </c>
      <c r="E2018" s="276"/>
      <c r="F2018" s="281">
        <f t="shared" si="56"/>
        <v>0</v>
      </c>
      <c r="G2018" s="211"/>
    </row>
    <row r="2019" spans="1:7" s="306" customFormat="1" ht="12.75" x14ac:dyDescent="0.2">
      <c r="A2019" s="278" t="s">
        <v>1215</v>
      </c>
      <c r="B2019" s="303" t="s">
        <v>1216</v>
      </c>
      <c r="C2019" s="304">
        <v>18</v>
      </c>
      <c r="D2019" s="305" t="s">
        <v>16</v>
      </c>
      <c r="E2019" s="276"/>
      <c r="F2019" s="281">
        <f t="shared" si="56"/>
        <v>0</v>
      </c>
      <c r="G2019" s="211"/>
    </row>
    <row r="2020" spans="1:7" s="306" customFormat="1" ht="12.75" x14ac:dyDescent="0.2">
      <c r="A2020" s="278" t="s">
        <v>1217</v>
      </c>
      <c r="B2020" s="303" t="s">
        <v>1218</v>
      </c>
      <c r="C2020" s="304">
        <v>242</v>
      </c>
      <c r="D2020" s="305" t="s">
        <v>16</v>
      </c>
      <c r="E2020" s="276"/>
      <c r="F2020" s="281">
        <f t="shared" si="56"/>
        <v>0</v>
      </c>
      <c r="G2020" s="211"/>
    </row>
    <row r="2021" spans="1:7" s="306" customFormat="1" ht="12.75" x14ac:dyDescent="0.2">
      <c r="A2021" s="278" t="s">
        <v>1219</v>
      </c>
      <c r="B2021" s="303" t="s">
        <v>1220</v>
      </c>
      <c r="C2021" s="304">
        <v>24</v>
      </c>
      <c r="D2021" s="305" t="s">
        <v>16</v>
      </c>
      <c r="E2021" s="276"/>
      <c r="F2021" s="281">
        <f t="shared" si="56"/>
        <v>0</v>
      </c>
      <c r="G2021" s="211"/>
    </row>
    <row r="2022" spans="1:7" s="306" customFormat="1" ht="12.75" x14ac:dyDescent="0.2">
      <c r="A2022" s="278" t="s">
        <v>1221</v>
      </c>
      <c r="B2022" s="303" t="s">
        <v>1222</v>
      </c>
      <c r="C2022" s="304">
        <v>10</v>
      </c>
      <c r="D2022" s="305" t="s">
        <v>16</v>
      </c>
      <c r="E2022" s="276"/>
      <c r="F2022" s="281">
        <f t="shared" si="56"/>
        <v>0</v>
      </c>
      <c r="G2022" s="211"/>
    </row>
    <row r="2023" spans="1:7" s="306" customFormat="1" ht="12.75" x14ac:dyDescent="0.2">
      <c r="A2023" s="278" t="s">
        <v>1223</v>
      </c>
      <c r="B2023" s="303" t="s">
        <v>1224</v>
      </c>
      <c r="C2023" s="304">
        <v>30</v>
      </c>
      <c r="D2023" s="305" t="s">
        <v>16</v>
      </c>
      <c r="E2023" s="276"/>
      <c r="F2023" s="281">
        <f t="shared" si="56"/>
        <v>0</v>
      </c>
      <c r="G2023" s="211"/>
    </row>
    <row r="2024" spans="1:7" s="306" customFormat="1" ht="12.75" x14ac:dyDescent="0.2">
      <c r="A2024" s="278" t="s">
        <v>1225</v>
      </c>
      <c r="B2024" s="303" t="s">
        <v>1226</v>
      </c>
      <c r="C2024" s="304">
        <v>18</v>
      </c>
      <c r="D2024" s="305" t="s">
        <v>16</v>
      </c>
      <c r="E2024" s="276"/>
      <c r="F2024" s="281">
        <f t="shared" si="56"/>
        <v>0</v>
      </c>
      <c r="G2024" s="211"/>
    </row>
    <row r="2025" spans="1:7" s="306" customFormat="1" ht="12.75" x14ac:dyDescent="0.2">
      <c r="A2025" s="278" t="s">
        <v>1227</v>
      </c>
      <c r="B2025" s="303" t="s">
        <v>1228</v>
      </c>
      <c r="C2025" s="304">
        <v>10</v>
      </c>
      <c r="D2025" s="305" t="s">
        <v>16</v>
      </c>
      <c r="E2025" s="276"/>
      <c r="F2025" s="281">
        <f t="shared" si="56"/>
        <v>0</v>
      </c>
      <c r="G2025" s="211"/>
    </row>
    <row r="2026" spans="1:7" s="306" customFormat="1" ht="12.75" x14ac:dyDescent="0.2">
      <c r="A2026" s="278" t="s">
        <v>1229</v>
      </c>
      <c r="B2026" s="303" t="s">
        <v>1230</v>
      </c>
      <c r="C2026" s="304">
        <v>6</v>
      </c>
      <c r="D2026" s="305" t="s">
        <v>16</v>
      </c>
      <c r="E2026" s="276"/>
      <c r="F2026" s="281">
        <f t="shared" si="56"/>
        <v>0</v>
      </c>
      <c r="G2026" s="211"/>
    </row>
    <row r="2027" spans="1:7" s="306" customFormat="1" ht="12.75" x14ac:dyDescent="0.2">
      <c r="A2027" s="278" t="s">
        <v>1231</v>
      </c>
      <c r="B2027" s="303" t="s">
        <v>1232</v>
      </c>
      <c r="C2027" s="304">
        <v>8</v>
      </c>
      <c r="D2027" s="305" t="s">
        <v>16</v>
      </c>
      <c r="E2027" s="276"/>
      <c r="F2027" s="281">
        <f t="shared" si="56"/>
        <v>0</v>
      </c>
      <c r="G2027" s="211"/>
    </row>
    <row r="2028" spans="1:7" s="306" customFormat="1" ht="12.75" x14ac:dyDescent="0.2">
      <c r="A2028" s="278" t="s">
        <v>1233</v>
      </c>
      <c r="B2028" s="303" t="s">
        <v>1234</v>
      </c>
      <c r="C2028" s="304">
        <v>8</v>
      </c>
      <c r="D2028" s="305" t="s">
        <v>16</v>
      </c>
      <c r="E2028" s="276"/>
      <c r="F2028" s="281">
        <f t="shared" si="56"/>
        <v>0</v>
      </c>
      <c r="G2028" s="211"/>
    </row>
    <row r="2029" spans="1:7" s="306" customFormat="1" ht="12.75" x14ac:dyDescent="0.2">
      <c r="A2029" s="278" t="s">
        <v>1235</v>
      </c>
      <c r="B2029" s="303" t="s">
        <v>1236</v>
      </c>
      <c r="C2029" s="304">
        <v>2</v>
      </c>
      <c r="D2029" s="305" t="s">
        <v>16</v>
      </c>
      <c r="E2029" s="276"/>
      <c r="F2029" s="281">
        <f t="shared" si="56"/>
        <v>0</v>
      </c>
      <c r="G2029" s="211"/>
    </row>
    <row r="2030" spans="1:7" s="306" customFormat="1" ht="12.75" x14ac:dyDescent="0.2">
      <c r="A2030" s="278" t="s">
        <v>1237</v>
      </c>
      <c r="B2030" s="303" t="s">
        <v>1238</v>
      </c>
      <c r="C2030" s="304">
        <v>10</v>
      </c>
      <c r="D2030" s="305" t="s">
        <v>16</v>
      </c>
      <c r="E2030" s="276"/>
      <c r="F2030" s="281">
        <f t="shared" si="56"/>
        <v>0</v>
      </c>
      <c r="G2030" s="211"/>
    </row>
    <row r="2031" spans="1:7" s="306" customFormat="1" ht="12.75" x14ac:dyDescent="0.2">
      <c r="A2031" s="278" t="s">
        <v>1239</v>
      </c>
      <c r="B2031" s="303" t="s">
        <v>1240</v>
      </c>
      <c r="C2031" s="304">
        <v>4</v>
      </c>
      <c r="D2031" s="305" t="s">
        <v>16</v>
      </c>
      <c r="E2031" s="276"/>
      <c r="F2031" s="281">
        <f t="shared" si="56"/>
        <v>0</v>
      </c>
      <c r="G2031" s="211"/>
    </row>
    <row r="2032" spans="1:7" s="306" customFormat="1" ht="12.75" x14ac:dyDescent="0.2">
      <c r="A2032" s="278" t="s">
        <v>1241</v>
      </c>
      <c r="B2032" s="303" t="s">
        <v>1242</v>
      </c>
      <c r="C2032" s="304">
        <v>10</v>
      </c>
      <c r="D2032" s="305" t="s">
        <v>16</v>
      </c>
      <c r="E2032" s="276"/>
      <c r="F2032" s="281">
        <f t="shared" si="56"/>
        <v>0</v>
      </c>
      <c r="G2032" s="211"/>
    </row>
    <row r="2033" spans="1:7" s="306" customFormat="1" ht="12.75" x14ac:dyDescent="0.2">
      <c r="A2033" s="278" t="s">
        <v>1243</v>
      </c>
      <c r="B2033" s="303" t="s">
        <v>1244</v>
      </c>
      <c r="C2033" s="304">
        <v>30</v>
      </c>
      <c r="D2033" s="305" t="s">
        <v>16</v>
      </c>
      <c r="E2033" s="276"/>
      <c r="F2033" s="281">
        <f t="shared" si="56"/>
        <v>0</v>
      </c>
      <c r="G2033" s="211"/>
    </row>
    <row r="2034" spans="1:7" s="306" customFormat="1" ht="12.75" x14ac:dyDescent="0.2">
      <c r="A2034" s="278" t="s">
        <v>1245</v>
      </c>
      <c r="B2034" s="303" t="s">
        <v>1246</v>
      </c>
      <c r="C2034" s="304">
        <v>26</v>
      </c>
      <c r="D2034" s="305" t="s">
        <v>16</v>
      </c>
      <c r="E2034" s="276"/>
      <c r="F2034" s="281">
        <f t="shared" si="56"/>
        <v>0</v>
      </c>
      <c r="G2034" s="211"/>
    </row>
    <row r="2035" spans="1:7" s="306" customFormat="1" ht="12.75" x14ac:dyDescent="0.2">
      <c r="A2035" s="278" t="s">
        <v>1247</v>
      </c>
      <c r="B2035" s="303" t="s">
        <v>1248</v>
      </c>
      <c r="C2035" s="304">
        <v>56</v>
      </c>
      <c r="D2035" s="305" t="s">
        <v>16</v>
      </c>
      <c r="E2035" s="276"/>
      <c r="F2035" s="281">
        <f t="shared" si="56"/>
        <v>0</v>
      </c>
      <c r="G2035" s="211"/>
    </row>
    <row r="2036" spans="1:7" s="306" customFormat="1" ht="12.75" x14ac:dyDescent="0.2">
      <c r="A2036" s="278" t="s">
        <v>1249</v>
      </c>
      <c r="B2036" s="303" t="s">
        <v>1250</v>
      </c>
      <c r="C2036" s="304">
        <v>2</v>
      </c>
      <c r="D2036" s="305" t="s">
        <v>16</v>
      </c>
      <c r="E2036" s="276"/>
      <c r="F2036" s="281">
        <f t="shared" si="56"/>
        <v>0</v>
      </c>
      <c r="G2036" s="211"/>
    </row>
    <row r="2037" spans="1:7" s="306" customFormat="1" ht="12.75" x14ac:dyDescent="0.2">
      <c r="A2037" s="278" t="s">
        <v>1251</v>
      </c>
      <c r="B2037" s="303" t="s">
        <v>1252</v>
      </c>
      <c r="C2037" s="304">
        <v>2</v>
      </c>
      <c r="D2037" s="305" t="s">
        <v>16</v>
      </c>
      <c r="E2037" s="276"/>
      <c r="F2037" s="281">
        <f t="shared" si="56"/>
        <v>0</v>
      </c>
      <c r="G2037" s="211"/>
    </row>
    <row r="2038" spans="1:7" s="306" customFormat="1" ht="12.75" x14ac:dyDescent="0.2">
      <c r="A2038" s="278" t="s">
        <v>1253</v>
      </c>
      <c r="B2038" s="303" t="s">
        <v>1254</v>
      </c>
      <c r="C2038" s="304">
        <v>1</v>
      </c>
      <c r="D2038" s="305" t="s">
        <v>16</v>
      </c>
      <c r="E2038" s="276"/>
      <c r="F2038" s="281">
        <f t="shared" si="56"/>
        <v>0</v>
      </c>
      <c r="G2038" s="211"/>
    </row>
    <row r="2039" spans="1:7" s="306" customFormat="1" ht="12.75" x14ac:dyDescent="0.2">
      <c r="A2039" s="278" t="s">
        <v>1255</v>
      </c>
      <c r="B2039" s="303" t="s">
        <v>1256</v>
      </c>
      <c r="C2039" s="304">
        <v>12</v>
      </c>
      <c r="D2039" s="305" t="s">
        <v>16</v>
      </c>
      <c r="E2039" s="276"/>
      <c r="F2039" s="281">
        <f t="shared" si="56"/>
        <v>0</v>
      </c>
      <c r="G2039" s="211"/>
    </row>
    <row r="2040" spans="1:7" s="306" customFormat="1" ht="12.75" x14ac:dyDescent="0.2">
      <c r="A2040" s="278" t="s">
        <v>1257</v>
      </c>
      <c r="B2040" s="303" t="s">
        <v>1258</v>
      </c>
      <c r="C2040" s="304">
        <v>54</v>
      </c>
      <c r="D2040" s="305" t="s">
        <v>16</v>
      </c>
      <c r="E2040" s="276"/>
      <c r="F2040" s="281">
        <f t="shared" si="56"/>
        <v>0</v>
      </c>
      <c r="G2040" s="211"/>
    </row>
    <row r="2041" spans="1:7" s="306" customFormat="1" ht="12.75" x14ac:dyDescent="0.2">
      <c r="A2041" s="278" t="s">
        <v>1259</v>
      </c>
      <c r="B2041" s="303" t="s">
        <v>1260</v>
      </c>
      <c r="C2041" s="304">
        <v>54</v>
      </c>
      <c r="D2041" s="305" t="s">
        <v>16</v>
      </c>
      <c r="E2041" s="276"/>
      <c r="F2041" s="281">
        <f t="shared" si="56"/>
        <v>0</v>
      </c>
      <c r="G2041" s="211"/>
    </row>
    <row r="2042" spans="1:7" s="306" customFormat="1" ht="12.75" x14ac:dyDescent="0.2">
      <c r="A2042" s="278" t="s">
        <v>1261</v>
      </c>
      <c r="B2042" s="303" t="s">
        <v>1262</v>
      </c>
      <c r="C2042" s="304">
        <v>108</v>
      </c>
      <c r="D2042" s="305" t="s">
        <v>16</v>
      </c>
      <c r="E2042" s="276"/>
      <c r="F2042" s="281">
        <f t="shared" si="56"/>
        <v>0</v>
      </c>
      <c r="G2042" s="211"/>
    </row>
    <row r="2043" spans="1:7" s="306" customFormat="1" ht="12.75" x14ac:dyDescent="0.2">
      <c r="A2043" s="278" t="s">
        <v>1263</v>
      </c>
      <c r="B2043" s="303" t="s">
        <v>1264</v>
      </c>
      <c r="C2043" s="304">
        <v>4</v>
      </c>
      <c r="D2043" s="305" t="s">
        <v>16</v>
      </c>
      <c r="E2043" s="276"/>
      <c r="F2043" s="281">
        <f t="shared" si="56"/>
        <v>0</v>
      </c>
      <c r="G2043" s="211"/>
    </row>
    <row r="2044" spans="1:7" s="306" customFormat="1" ht="12.75" x14ac:dyDescent="0.2">
      <c r="A2044" s="278" t="s">
        <v>1265</v>
      </c>
      <c r="B2044" s="303" t="s">
        <v>1266</v>
      </c>
      <c r="C2044" s="304">
        <v>41</v>
      </c>
      <c r="D2044" s="305" t="s">
        <v>16</v>
      </c>
      <c r="E2044" s="276"/>
      <c r="F2044" s="281">
        <f t="shared" si="56"/>
        <v>0</v>
      </c>
      <c r="G2044" s="211"/>
    </row>
    <row r="2045" spans="1:7" s="306" customFormat="1" ht="12.75" x14ac:dyDescent="0.2">
      <c r="A2045" s="278" t="s">
        <v>1267</v>
      </c>
      <c r="B2045" s="303" t="s">
        <v>1268</v>
      </c>
      <c r="C2045" s="304">
        <v>6</v>
      </c>
      <c r="D2045" s="305" t="s">
        <v>16</v>
      </c>
      <c r="E2045" s="276"/>
      <c r="F2045" s="281">
        <f t="shared" si="56"/>
        <v>0</v>
      </c>
      <c r="G2045" s="211"/>
    </row>
    <row r="2046" spans="1:7" s="306" customFormat="1" ht="12.75" x14ac:dyDescent="0.2">
      <c r="A2046" s="278" t="s">
        <v>1269</v>
      </c>
      <c r="B2046" s="303" t="s">
        <v>1270</v>
      </c>
      <c r="C2046" s="304">
        <v>1</v>
      </c>
      <c r="D2046" s="305" t="s">
        <v>16</v>
      </c>
      <c r="E2046" s="276"/>
      <c r="F2046" s="281">
        <f t="shared" si="56"/>
        <v>0</v>
      </c>
      <c r="G2046" s="211"/>
    </row>
    <row r="2047" spans="1:7" s="306" customFormat="1" ht="12.75" x14ac:dyDescent="0.2">
      <c r="A2047" s="278" t="s">
        <v>1271</v>
      </c>
      <c r="B2047" s="303" t="s">
        <v>1272</v>
      </c>
      <c r="C2047" s="304">
        <v>2</v>
      </c>
      <c r="D2047" s="305" t="s">
        <v>16</v>
      </c>
      <c r="E2047" s="276"/>
      <c r="F2047" s="281">
        <f t="shared" si="56"/>
        <v>0</v>
      </c>
      <c r="G2047" s="211"/>
    </row>
    <row r="2048" spans="1:7" s="306" customFormat="1" ht="12.75" x14ac:dyDescent="0.2">
      <c r="A2048" s="278" t="s">
        <v>1273</v>
      </c>
      <c r="B2048" s="303" t="s">
        <v>1274</v>
      </c>
      <c r="C2048" s="304">
        <v>12</v>
      </c>
      <c r="D2048" s="305" t="s">
        <v>16</v>
      </c>
      <c r="E2048" s="276"/>
      <c r="F2048" s="281">
        <f t="shared" si="56"/>
        <v>0</v>
      </c>
      <c r="G2048" s="211"/>
    </row>
    <row r="2049" spans="1:7" s="306" customFormat="1" ht="12.75" x14ac:dyDescent="0.2">
      <c r="A2049" s="278" t="s">
        <v>1275</v>
      </c>
      <c r="B2049" s="303" t="s">
        <v>1276</v>
      </c>
      <c r="C2049" s="304">
        <v>80</v>
      </c>
      <c r="D2049" s="305" t="s">
        <v>16</v>
      </c>
      <c r="E2049" s="276"/>
      <c r="F2049" s="281">
        <f t="shared" si="56"/>
        <v>0</v>
      </c>
      <c r="G2049" s="211"/>
    </row>
    <row r="2050" spans="1:7" s="306" customFormat="1" ht="12.75" x14ac:dyDescent="0.2">
      <c r="A2050" s="278" t="s">
        <v>1277</v>
      </c>
      <c r="B2050" s="303" t="s">
        <v>1278</v>
      </c>
      <c r="C2050" s="304">
        <v>1</v>
      </c>
      <c r="D2050" s="305" t="s">
        <v>16</v>
      </c>
      <c r="E2050" s="276"/>
      <c r="F2050" s="281">
        <f t="shared" si="56"/>
        <v>0</v>
      </c>
      <c r="G2050" s="211"/>
    </row>
    <row r="2051" spans="1:7" s="306" customFormat="1" ht="12.75" x14ac:dyDescent="0.2">
      <c r="A2051" s="278" t="s">
        <v>1279</v>
      </c>
      <c r="B2051" s="303" t="s">
        <v>1280</v>
      </c>
      <c r="C2051" s="304">
        <v>6</v>
      </c>
      <c r="D2051" s="305" t="s">
        <v>16</v>
      </c>
      <c r="E2051" s="276"/>
      <c r="F2051" s="281">
        <f t="shared" si="56"/>
        <v>0</v>
      </c>
      <c r="G2051" s="211"/>
    </row>
    <row r="2052" spans="1:7" s="306" customFormat="1" ht="12.75" x14ac:dyDescent="0.2">
      <c r="A2052" s="278" t="s">
        <v>1281</v>
      </c>
      <c r="B2052" s="303" t="s">
        <v>1282</v>
      </c>
      <c r="C2052" s="304">
        <v>41</v>
      </c>
      <c r="D2052" s="305" t="s">
        <v>16</v>
      </c>
      <c r="E2052" s="276"/>
      <c r="F2052" s="281">
        <f t="shared" si="56"/>
        <v>0</v>
      </c>
      <c r="G2052" s="211"/>
    </row>
    <row r="2053" spans="1:7" s="306" customFormat="1" ht="12.75" x14ac:dyDescent="0.2">
      <c r="A2053" s="278" t="s">
        <v>1283</v>
      </c>
      <c r="B2053" s="303" t="s">
        <v>1284</v>
      </c>
      <c r="C2053" s="304">
        <v>6</v>
      </c>
      <c r="D2053" s="305" t="s">
        <v>16</v>
      </c>
      <c r="E2053" s="276"/>
      <c r="F2053" s="281">
        <f t="shared" si="56"/>
        <v>0</v>
      </c>
      <c r="G2053" s="211"/>
    </row>
    <row r="2054" spans="1:7" s="306" customFormat="1" ht="12.75" x14ac:dyDescent="0.2">
      <c r="A2054" s="278" t="s">
        <v>1285</v>
      </c>
      <c r="B2054" s="303" t="s">
        <v>1286</v>
      </c>
      <c r="C2054" s="304">
        <v>6</v>
      </c>
      <c r="D2054" s="305" t="s">
        <v>16</v>
      </c>
      <c r="E2054" s="276"/>
      <c r="F2054" s="281">
        <f t="shared" si="56"/>
        <v>0</v>
      </c>
      <c r="G2054" s="211"/>
    </row>
    <row r="2055" spans="1:7" s="306" customFormat="1" ht="12.75" x14ac:dyDescent="0.2">
      <c r="A2055" s="278" t="s">
        <v>1287</v>
      </c>
      <c r="B2055" s="303" t="s">
        <v>1288</v>
      </c>
      <c r="C2055" s="304">
        <v>41</v>
      </c>
      <c r="D2055" s="305" t="s">
        <v>16</v>
      </c>
      <c r="E2055" s="276"/>
      <c r="F2055" s="281">
        <f t="shared" si="56"/>
        <v>0</v>
      </c>
      <c r="G2055" s="211"/>
    </row>
    <row r="2056" spans="1:7" s="306" customFormat="1" ht="12.75" x14ac:dyDescent="0.2">
      <c r="A2056" s="278" t="s">
        <v>1289</v>
      </c>
      <c r="B2056" s="303" t="s">
        <v>1290</v>
      </c>
      <c r="C2056" s="304">
        <v>2</v>
      </c>
      <c r="D2056" s="305" t="s">
        <v>16</v>
      </c>
      <c r="E2056" s="276"/>
      <c r="F2056" s="281">
        <f t="shared" ref="F2056:F2065" si="57">C2056*E2056</f>
        <v>0</v>
      </c>
      <c r="G2056" s="211"/>
    </row>
    <row r="2057" spans="1:7" s="306" customFormat="1" ht="12.75" x14ac:dyDescent="0.2">
      <c r="A2057" s="278" t="s">
        <v>1291</v>
      </c>
      <c r="B2057" s="303" t="s">
        <v>1292</v>
      </c>
      <c r="C2057" s="304">
        <v>12</v>
      </c>
      <c r="D2057" s="305" t="s">
        <v>16</v>
      </c>
      <c r="E2057" s="276"/>
      <c r="F2057" s="281">
        <f t="shared" si="57"/>
        <v>0</v>
      </c>
      <c r="G2057" s="211"/>
    </row>
    <row r="2058" spans="1:7" s="306" customFormat="1" ht="12.75" x14ac:dyDescent="0.2">
      <c r="A2058" s="278" t="s">
        <v>1293</v>
      </c>
      <c r="B2058" s="303" t="s">
        <v>1294</v>
      </c>
      <c r="C2058" s="304">
        <v>38</v>
      </c>
      <c r="D2058" s="305" t="s">
        <v>16</v>
      </c>
      <c r="E2058" s="276"/>
      <c r="F2058" s="281">
        <f t="shared" si="57"/>
        <v>0</v>
      </c>
      <c r="G2058" s="211"/>
    </row>
    <row r="2059" spans="1:7" s="306" customFormat="1" ht="12.75" x14ac:dyDescent="0.2">
      <c r="A2059" s="278" t="s">
        <v>1295</v>
      </c>
      <c r="B2059" s="303" t="s">
        <v>1296</v>
      </c>
      <c r="C2059" s="304">
        <v>44</v>
      </c>
      <c r="D2059" s="305" t="s">
        <v>16</v>
      </c>
      <c r="E2059" s="276"/>
      <c r="F2059" s="281">
        <f t="shared" si="57"/>
        <v>0</v>
      </c>
      <c r="G2059" s="211"/>
    </row>
    <row r="2060" spans="1:7" s="306" customFormat="1" ht="12.75" x14ac:dyDescent="0.2">
      <c r="A2060" s="278" t="s">
        <v>1297</v>
      </c>
      <c r="B2060" s="303" t="s">
        <v>1298</v>
      </c>
      <c r="C2060" s="304">
        <v>12</v>
      </c>
      <c r="D2060" s="305" t="s">
        <v>16</v>
      </c>
      <c r="E2060" s="276"/>
      <c r="F2060" s="281">
        <f t="shared" si="57"/>
        <v>0</v>
      </c>
      <c r="G2060" s="211"/>
    </row>
    <row r="2061" spans="1:7" s="306" customFormat="1" ht="12.75" x14ac:dyDescent="0.2">
      <c r="A2061" s="278" t="s">
        <v>1299</v>
      </c>
      <c r="B2061" s="303" t="s">
        <v>1300</v>
      </c>
      <c r="C2061" s="304">
        <v>2</v>
      </c>
      <c r="D2061" s="305" t="s">
        <v>16</v>
      </c>
      <c r="E2061" s="276"/>
      <c r="F2061" s="281">
        <f t="shared" si="57"/>
        <v>0</v>
      </c>
      <c r="G2061" s="211"/>
    </row>
    <row r="2062" spans="1:7" s="306" customFormat="1" ht="12.75" x14ac:dyDescent="0.2">
      <c r="A2062" s="278" t="s">
        <v>1301</v>
      </c>
      <c r="B2062" s="303" t="s">
        <v>1302</v>
      </c>
      <c r="C2062" s="304">
        <v>2</v>
      </c>
      <c r="D2062" s="305" t="s">
        <v>16</v>
      </c>
      <c r="E2062" s="276"/>
      <c r="F2062" s="281">
        <f t="shared" si="57"/>
        <v>0</v>
      </c>
      <c r="G2062" s="211"/>
    </row>
    <row r="2063" spans="1:7" s="306" customFormat="1" ht="12.75" x14ac:dyDescent="0.2">
      <c r="A2063" s="278" t="s">
        <v>1303</v>
      </c>
      <c r="B2063" s="303" t="s">
        <v>1304</v>
      </c>
      <c r="C2063" s="304">
        <v>255</v>
      </c>
      <c r="D2063" s="305" t="s">
        <v>16</v>
      </c>
      <c r="E2063" s="276"/>
      <c r="F2063" s="281">
        <f t="shared" si="57"/>
        <v>0</v>
      </c>
      <c r="G2063" s="211"/>
    </row>
    <row r="2064" spans="1:7" s="306" customFormat="1" ht="12.75" x14ac:dyDescent="0.2">
      <c r="A2064" s="278" t="s">
        <v>1305</v>
      </c>
      <c r="B2064" s="303" t="s">
        <v>1306</v>
      </c>
      <c r="C2064" s="304">
        <v>12</v>
      </c>
      <c r="D2064" s="305" t="s">
        <v>16</v>
      </c>
      <c r="E2064" s="276"/>
      <c r="F2064" s="281">
        <f t="shared" si="57"/>
        <v>0</v>
      </c>
      <c r="G2064" s="211"/>
    </row>
    <row r="2065" spans="1:7" s="306" customFormat="1" ht="12.75" x14ac:dyDescent="0.2">
      <c r="A2065" s="278" t="s">
        <v>1307</v>
      </c>
      <c r="B2065" s="303" t="s">
        <v>1308</v>
      </c>
      <c r="C2065" s="304">
        <v>2</v>
      </c>
      <c r="D2065" s="305" t="s">
        <v>16</v>
      </c>
      <c r="E2065" s="276"/>
      <c r="F2065" s="281">
        <f t="shared" si="57"/>
        <v>0</v>
      </c>
      <c r="G2065" s="211">
        <f>SUM(F1991:F2065)</f>
        <v>0</v>
      </c>
    </row>
    <row r="2066" spans="1:7" s="273" customFormat="1" ht="11.25" customHeight="1" x14ac:dyDescent="0.2">
      <c r="A2066" s="307"/>
      <c r="B2066" s="308"/>
      <c r="C2066" s="269"/>
      <c r="D2066" s="270"/>
      <c r="E2066" s="271"/>
      <c r="F2066" s="271"/>
      <c r="G2066" s="309"/>
    </row>
    <row r="2067" spans="1:7" s="273" customFormat="1" ht="12.75" x14ac:dyDescent="0.2">
      <c r="A2067" s="299" t="s">
        <v>1309</v>
      </c>
      <c r="B2067" s="300" t="s">
        <v>1310</v>
      </c>
      <c r="C2067" s="269"/>
      <c r="D2067" s="270"/>
      <c r="E2067" s="310"/>
      <c r="F2067" s="310"/>
      <c r="G2067" s="272"/>
    </row>
    <row r="2068" spans="1:7" s="273" customFormat="1" ht="12.75" x14ac:dyDescent="0.2">
      <c r="A2068" s="278" t="s">
        <v>14</v>
      </c>
      <c r="B2068" s="311" t="s">
        <v>1311</v>
      </c>
      <c r="C2068" s="269">
        <v>230</v>
      </c>
      <c r="D2068" s="270" t="s">
        <v>1312</v>
      </c>
      <c r="E2068" s="276"/>
      <c r="F2068" s="281">
        <f>C2068*E2068</f>
        <v>0</v>
      </c>
      <c r="G2068" s="272"/>
    </row>
    <row r="2069" spans="1:7" s="273" customFormat="1" ht="12.75" x14ac:dyDescent="0.2">
      <c r="A2069" s="278" t="s">
        <v>17</v>
      </c>
      <c r="B2069" s="311" t="s">
        <v>1313</v>
      </c>
      <c r="C2069" s="269">
        <v>400</v>
      </c>
      <c r="D2069" s="270" t="s">
        <v>1312</v>
      </c>
      <c r="E2069" s="276"/>
      <c r="F2069" s="281">
        <f t="shared" ref="F2069:F2089" si="58">C2069*E2069</f>
        <v>0</v>
      </c>
      <c r="G2069" s="272"/>
    </row>
    <row r="2070" spans="1:7" s="273" customFormat="1" ht="12.75" x14ac:dyDescent="0.2">
      <c r="A2070" s="278" t="s">
        <v>20</v>
      </c>
      <c r="B2070" s="311" t="s">
        <v>1314</v>
      </c>
      <c r="C2070" s="269">
        <v>650</v>
      </c>
      <c r="D2070" s="270" t="s">
        <v>1312</v>
      </c>
      <c r="E2070" s="276"/>
      <c r="F2070" s="281">
        <f t="shared" si="58"/>
        <v>0</v>
      </c>
      <c r="G2070" s="272"/>
    </row>
    <row r="2071" spans="1:7" s="273" customFormat="1" ht="12.75" x14ac:dyDescent="0.2">
      <c r="A2071" s="278" t="s">
        <v>22</v>
      </c>
      <c r="B2071" s="311" t="s">
        <v>1315</v>
      </c>
      <c r="C2071" s="269">
        <v>950</v>
      </c>
      <c r="D2071" s="270" t="s">
        <v>1312</v>
      </c>
      <c r="E2071" s="276"/>
      <c r="F2071" s="281">
        <f t="shared" si="58"/>
        <v>0</v>
      </c>
      <c r="G2071" s="272"/>
    </row>
    <row r="2072" spans="1:7" s="273" customFormat="1" ht="12.75" x14ac:dyDescent="0.2">
      <c r="A2072" s="278" t="s">
        <v>24</v>
      </c>
      <c r="B2072" s="311" t="s">
        <v>1316</v>
      </c>
      <c r="C2072" s="269">
        <v>800</v>
      </c>
      <c r="D2072" s="270" t="s">
        <v>1312</v>
      </c>
      <c r="E2072" s="276"/>
      <c r="F2072" s="281">
        <f t="shared" si="58"/>
        <v>0</v>
      </c>
      <c r="G2072" s="272"/>
    </row>
    <row r="2073" spans="1:7" s="273" customFormat="1" ht="12.75" x14ac:dyDescent="0.2">
      <c r="A2073" s="278" t="s">
        <v>27</v>
      </c>
      <c r="B2073" s="311" t="s">
        <v>1317</v>
      </c>
      <c r="C2073" s="269">
        <v>12</v>
      </c>
      <c r="D2073" s="270" t="s">
        <v>1312</v>
      </c>
      <c r="E2073" s="276"/>
      <c r="F2073" s="281">
        <f t="shared" si="58"/>
        <v>0</v>
      </c>
      <c r="G2073" s="272"/>
    </row>
    <row r="2074" spans="1:7" s="273" customFormat="1" ht="12.75" x14ac:dyDescent="0.2">
      <c r="A2074" s="278" t="s">
        <v>30</v>
      </c>
      <c r="B2074" s="311" t="s">
        <v>1318</v>
      </c>
      <c r="C2074" s="269">
        <v>6</v>
      </c>
      <c r="D2074" s="270" t="s">
        <v>1312</v>
      </c>
      <c r="E2074" s="276"/>
      <c r="F2074" s="281">
        <f t="shared" si="58"/>
        <v>0</v>
      </c>
      <c r="G2074" s="272"/>
    </row>
    <row r="2075" spans="1:7" s="273" customFormat="1" ht="12.75" x14ac:dyDescent="0.2">
      <c r="A2075" s="278" t="s">
        <v>32</v>
      </c>
      <c r="B2075" s="311" t="s">
        <v>1319</v>
      </c>
      <c r="C2075" s="269">
        <v>22</v>
      </c>
      <c r="D2075" s="270" t="s">
        <v>1312</v>
      </c>
      <c r="E2075" s="276"/>
      <c r="F2075" s="281">
        <f t="shared" si="58"/>
        <v>0</v>
      </c>
      <c r="G2075" s="272"/>
    </row>
    <row r="2076" spans="1:7" s="273" customFormat="1" ht="12.75" x14ac:dyDescent="0.2">
      <c r="A2076" s="278" t="s">
        <v>34</v>
      </c>
      <c r="B2076" s="311" t="s">
        <v>1320</v>
      </c>
      <c r="C2076" s="269">
        <v>14</v>
      </c>
      <c r="D2076" s="270" t="s">
        <v>1312</v>
      </c>
      <c r="E2076" s="276"/>
      <c r="F2076" s="281">
        <f t="shared" si="58"/>
        <v>0</v>
      </c>
      <c r="G2076" s="272"/>
    </row>
    <row r="2077" spans="1:7" s="273" customFormat="1" ht="12.75" x14ac:dyDescent="0.2">
      <c r="A2077" s="278" t="s">
        <v>36</v>
      </c>
      <c r="B2077" s="311" t="s">
        <v>1321</v>
      </c>
      <c r="C2077" s="269">
        <v>30</v>
      </c>
      <c r="D2077" s="270" t="s">
        <v>1312</v>
      </c>
      <c r="E2077" s="276"/>
      <c r="F2077" s="281">
        <f t="shared" si="58"/>
        <v>0</v>
      </c>
      <c r="G2077" s="272"/>
    </row>
    <row r="2078" spans="1:7" s="273" customFormat="1" ht="12.75" x14ac:dyDescent="0.2">
      <c r="A2078" s="278" t="s">
        <v>38</v>
      </c>
      <c r="B2078" s="311" t="s">
        <v>1322</v>
      </c>
      <c r="C2078" s="269">
        <v>18</v>
      </c>
      <c r="D2078" s="270" t="s">
        <v>1312</v>
      </c>
      <c r="E2078" s="276"/>
      <c r="F2078" s="281">
        <f t="shared" si="58"/>
        <v>0</v>
      </c>
      <c r="G2078" s="272"/>
    </row>
    <row r="2079" spans="1:7" s="273" customFormat="1" ht="12.75" x14ac:dyDescent="0.2">
      <c r="A2079" s="278" t="s">
        <v>40</v>
      </c>
      <c r="B2079" s="311" t="s">
        <v>1323</v>
      </c>
      <c r="C2079" s="269">
        <v>6</v>
      </c>
      <c r="D2079" s="270" t="s">
        <v>1312</v>
      </c>
      <c r="E2079" s="276"/>
      <c r="F2079" s="281">
        <f t="shared" si="58"/>
        <v>0</v>
      </c>
      <c r="G2079" s="272"/>
    </row>
    <row r="2080" spans="1:7" s="306" customFormat="1" ht="12.75" x14ac:dyDescent="0.2">
      <c r="A2080" s="278" t="s">
        <v>42</v>
      </c>
      <c r="B2080" s="303" t="s">
        <v>1324</v>
      </c>
      <c r="C2080" s="304">
        <v>12</v>
      </c>
      <c r="D2080" s="305" t="s">
        <v>16</v>
      </c>
      <c r="E2080" s="276"/>
      <c r="F2080" s="281">
        <f t="shared" si="58"/>
        <v>0</v>
      </c>
      <c r="G2080" s="211"/>
    </row>
    <row r="2081" spans="1:7" s="306" customFormat="1" ht="12.75" x14ac:dyDescent="0.2">
      <c r="A2081" s="278" t="s">
        <v>44</v>
      </c>
      <c r="B2081" s="303" t="s">
        <v>1325</v>
      </c>
      <c r="C2081" s="304">
        <v>4</v>
      </c>
      <c r="D2081" s="305" t="s">
        <v>16</v>
      </c>
      <c r="E2081" s="276"/>
      <c r="F2081" s="281">
        <f t="shared" si="58"/>
        <v>0</v>
      </c>
      <c r="G2081" s="211"/>
    </row>
    <row r="2082" spans="1:7" s="306" customFormat="1" ht="12.75" x14ac:dyDescent="0.2">
      <c r="A2082" s="278" t="s">
        <v>66</v>
      </c>
      <c r="B2082" s="303" t="s">
        <v>1326</v>
      </c>
      <c r="C2082" s="304">
        <v>16</v>
      </c>
      <c r="D2082" s="305" t="s">
        <v>16</v>
      </c>
      <c r="E2082" s="276"/>
      <c r="F2082" s="281">
        <f t="shared" si="58"/>
        <v>0</v>
      </c>
      <c r="G2082" s="211"/>
    </row>
    <row r="2083" spans="1:7" s="306" customFormat="1" ht="12.75" x14ac:dyDescent="0.2">
      <c r="A2083" s="278" t="s">
        <v>89</v>
      </c>
      <c r="B2083" s="303" t="s">
        <v>1326</v>
      </c>
      <c r="C2083" s="304">
        <v>8</v>
      </c>
      <c r="D2083" s="305" t="s">
        <v>16</v>
      </c>
      <c r="E2083" s="276"/>
      <c r="F2083" s="281">
        <f t="shared" si="58"/>
        <v>0</v>
      </c>
      <c r="G2083" s="211"/>
    </row>
    <row r="2084" spans="1:7" s="306" customFormat="1" ht="12.75" x14ac:dyDescent="0.2">
      <c r="A2084" s="278" t="s">
        <v>135</v>
      </c>
      <c r="B2084" s="303" t="s">
        <v>1327</v>
      </c>
      <c r="C2084" s="304">
        <v>50</v>
      </c>
      <c r="D2084" s="305" t="s">
        <v>16</v>
      </c>
      <c r="E2084" s="276"/>
      <c r="F2084" s="281">
        <f t="shared" si="58"/>
        <v>0</v>
      </c>
      <c r="G2084" s="211"/>
    </row>
    <row r="2085" spans="1:7" s="306" customFormat="1" ht="12.75" x14ac:dyDescent="0.2">
      <c r="A2085" s="278" t="s">
        <v>137</v>
      </c>
      <c r="B2085" s="303" t="s">
        <v>1328</v>
      </c>
      <c r="C2085" s="304">
        <v>210</v>
      </c>
      <c r="D2085" s="305" t="s">
        <v>16</v>
      </c>
      <c r="E2085" s="276"/>
      <c r="F2085" s="281">
        <f t="shared" si="58"/>
        <v>0</v>
      </c>
      <c r="G2085" s="211"/>
    </row>
    <row r="2086" spans="1:7" s="306" customFormat="1" ht="12.75" x14ac:dyDescent="0.2">
      <c r="A2086" s="278" t="s">
        <v>139</v>
      </c>
      <c r="B2086" s="303" t="s">
        <v>1329</v>
      </c>
      <c r="C2086" s="304">
        <v>30</v>
      </c>
      <c r="D2086" s="305" t="s">
        <v>1330</v>
      </c>
      <c r="E2086" s="276"/>
      <c r="F2086" s="281">
        <f t="shared" si="58"/>
        <v>0</v>
      </c>
      <c r="G2086" s="211"/>
    </row>
    <row r="2087" spans="1:7" s="306" customFormat="1" ht="12.75" x14ac:dyDescent="0.2">
      <c r="A2087" s="278" t="s">
        <v>141</v>
      </c>
      <c r="B2087" s="303" t="s">
        <v>1331</v>
      </c>
      <c r="C2087" s="304">
        <v>52</v>
      </c>
      <c r="D2087" s="305" t="s">
        <v>1332</v>
      </c>
      <c r="E2087" s="276"/>
      <c r="F2087" s="281">
        <f t="shared" si="58"/>
        <v>0</v>
      </c>
      <c r="G2087" s="211"/>
    </row>
    <row r="2088" spans="1:7" s="306" customFormat="1" ht="12.75" x14ac:dyDescent="0.2">
      <c r="A2088" s="278" t="s">
        <v>143</v>
      </c>
      <c r="B2088" s="303" t="s">
        <v>1333</v>
      </c>
      <c r="C2088" s="304">
        <v>85</v>
      </c>
      <c r="D2088" s="305" t="s">
        <v>1334</v>
      </c>
      <c r="E2088" s="276"/>
      <c r="F2088" s="281">
        <f t="shared" si="58"/>
        <v>0</v>
      </c>
      <c r="G2088" s="211"/>
    </row>
    <row r="2089" spans="1:7" s="306" customFormat="1" ht="12.75" x14ac:dyDescent="0.2">
      <c r="A2089" s="278" t="s">
        <v>145</v>
      </c>
      <c r="B2089" s="303" t="s">
        <v>1335</v>
      </c>
      <c r="C2089" s="304">
        <v>136</v>
      </c>
      <c r="D2089" s="305" t="s">
        <v>1336</v>
      </c>
      <c r="E2089" s="276"/>
      <c r="F2089" s="281">
        <f t="shared" si="58"/>
        <v>0</v>
      </c>
      <c r="G2089" s="211">
        <f>SUM(F2068:F2089)</f>
        <v>0</v>
      </c>
    </row>
    <row r="2090" spans="1:7" s="273" customFormat="1" ht="11.25" customHeight="1" x14ac:dyDescent="0.2">
      <c r="A2090" s="307"/>
      <c r="B2090" s="312"/>
      <c r="C2090" s="269"/>
      <c r="D2090" s="270"/>
      <c r="E2090" s="271"/>
      <c r="F2090" s="271"/>
      <c r="G2090" s="309"/>
    </row>
    <row r="2091" spans="1:7" s="273" customFormat="1" ht="12.75" x14ac:dyDescent="0.2">
      <c r="A2091" s="299" t="s">
        <v>1337</v>
      </c>
      <c r="B2091" s="300" t="s">
        <v>1338</v>
      </c>
      <c r="C2091" s="269"/>
      <c r="D2091" s="270"/>
      <c r="E2091" s="310"/>
      <c r="F2091" s="310"/>
      <c r="G2091" s="272"/>
    </row>
    <row r="2092" spans="1:7" s="273" customFormat="1" ht="12.75" x14ac:dyDescent="0.2">
      <c r="A2092" s="278" t="s">
        <v>14</v>
      </c>
      <c r="B2092" s="311" t="s">
        <v>1339</v>
      </c>
      <c r="C2092" s="269">
        <v>992</v>
      </c>
      <c r="D2092" s="305" t="s">
        <v>740</v>
      </c>
      <c r="E2092" s="276"/>
      <c r="F2092" s="281">
        <f>C2092*E2092</f>
        <v>0</v>
      </c>
      <c r="G2092" s="272"/>
    </row>
    <row r="2093" spans="1:7" s="273" customFormat="1" ht="12.75" x14ac:dyDescent="0.2">
      <c r="A2093" s="278" t="s">
        <v>17</v>
      </c>
      <c r="B2093" s="311" t="s">
        <v>1340</v>
      </c>
      <c r="C2093" s="269">
        <v>11072</v>
      </c>
      <c r="D2093" s="305" t="s">
        <v>740</v>
      </c>
      <c r="E2093" s="276"/>
      <c r="F2093" s="281">
        <f t="shared" ref="F2093:F2103" si="59">C2093*E2093</f>
        <v>0</v>
      </c>
      <c r="G2093" s="272"/>
    </row>
    <row r="2094" spans="1:7" s="273" customFormat="1" ht="12.75" x14ac:dyDescent="0.2">
      <c r="A2094" s="278" t="s">
        <v>20</v>
      </c>
      <c r="B2094" s="311" t="s">
        <v>1341</v>
      </c>
      <c r="C2094" s="269">
        <v>288</v>
      </c>
      <c r="D2094" s="305" t="s">
        <v>740</v>
      </c>
      <c r="E2094" s="276"/>
      <c r="F2094" s="281">
        <f t="shared" si="59"/>
        <v>0</v>
      </c>
      <c r="G2094" s="272"/>
    </row>
    <row r="2095" spans="1:7" s="273" customFormat="1" ht="12.75" x14ac:dyDescent="0.2">
      <c r="A2095" s="278" t="s">
        <v>22</v>
      </c>
      <c r="B2095" s="311" t="s">
        <v>1342</v>
      </c>
      <c r="C2095" s="269">
        <v>38</v>
      </c>
      <c r="D2095" s="305" t="s">
        <v>16</v>
      </c>
      <c r="E2095" s="276"/>
      <c r="F2095" s="281">
        <f t="shared" si="59"/>
        <v>0</v>
      </c>
      <c r="G2095" s="272"/>
    </row>
    <row r="2096" spans="1:7" s="273" customFormat="1" ht="12.75" x14ac:dyDescent="0.2">
      <c r="A2096" s="278" t="s">
        <v>24</v>
      </c>
      <c r="B2096" s="311" t="s">
        <v>1343</v>
      </c>
      <c r="C2096" s="269">
        <v>33</v>
      </c>
      <c r="D2096" s="305" t="s">
        <v>16</v>
      </c>
      <c r="E2096" s="276"/>
      <c r="F2096" s="281">
        <f t="shared" si="59"/>
        <v>0</v>
      </c>
      <c r="G2096" s="272"/>
    </row>
    <row r="2097" spans="1:7" s="273" customFormat="1" ht="12.75" x14ac:dyDescent="0.2">
      <c r="A2097" s="278" t="s">
        <v>27</v>
      </c>
      <c r="B2097" s="311" t="s">
        <v>1344</v>
      </c>
      <c r="C2097" s="269">
        <v>166</v>
      </c>
      <c r="D2097" s="305" t="s">
        <v>16</v>
      </c>
      <c r="E2097" s="276"/>
      <c r="F2097" s="281">
        <f t="shared" si="59"/>
        <v>0</v>
      </c>
      <c r="G2097" s="272"/>
    </row>
    <row r="2098" spans="1:7" s="273" customFormat="1" ht="12.75" x14ac:dyDescent="0.2">
      <c r="A2098" s="278" t="s">
        <v>30</v>
      </c>
      <c r="B2098" s="311" t="s">
        <v>1345</v>
      </c>
      <c r="C2098" s="269">
        <v>812</v>
      </c>
      <c r="D2098" s="305" t="s">
        <v>16</v>
      </c>
      <c r="E2098" s="276"/>
      <c r="F2098" s="281">
        <f t="shared" si="59"/>
        <v>0</v>
      </c>
      <c r="G2098" s="272"/>
    </row>
    <row r="2099" spans="1:7" s="273" customFormat="1" ht="12.75" x14ac:dyDescent="0.2">
      <c r="A2099" s="278" t="s">
        <v>32</v>
      </c>
      <c r="B2099" s="311" t="s">
        <v>1346</v>
      </c>
      <c r="C2099" s="269">
        <v>812</v>
      </c>
      <c r="D2099" s="305" t="s">
        <v>16</v>
      </c>
      <c r="E2099" s="276"/>
      <c r="F2099" s="281">
        <f t="shared" si="59"/>
        <v>0</v>
      </c>
      <c r="G2099" s="272"/>
    </row>
    <row r="2100" spans="1:7" s="273" customFormat="1" ht="12.75" x14ac:dyDescent="0.2">
      <c r="A2100" s="278" t="s">
        <v>34</v>
      </c>
      <c r="B2100" s="311" t="s">
        <v>1347</v>
      </c>
      <c r="C2100" s="269">
        <v>152</v>
      </c>
      <c r="D2100" s="305" t="s">
        <v>16</v>
      </c>
      <c r="E2100" s="276"/>
      <c r="F2100" s="281">
        <f t="shared" si="59"/>
        <v>0</v>
      </c>
      <c r="G2100" s="272"/>
    </row>
    <row r="2101" spans="1:7" s="273" customFormat="1" ht="12.75" x14ac:dyDescent="0.2">
      <c r="A2101" s="278" t="s">
        <v>36</v>
      </c>
      <c r="B2101" s="311" t="s">
        <v>1348</v>
      </c>
      <c r="C2101" s="269">
        <v>812</v>
      </c>
      <c r="D2101" s="305" t="s">
        <v>16</v>
      </c>
      <c r="E2101" s="276"/>
      <c r="F2101" s="281">
        <f t="shared" si="59"/>
        <v>0</v>
      </c>
      <c r="G2101" s="272"/>
    </row>
    <row r="2102" spans="1:7" s="273" customFormat="1" ht="12.75" x14ac:dyDescent="0.2">
      <c r="A2102" s="278" t="s">
        <v>38</v>
      </c>
      <c r="B2102" s="311" t="s">
        <v>1349</v>
      </c>
      <c r="C2102" s="269">
        <v>812</v>
      </c>
      <c r="D2102" s="305" t="s">
        <v>16</v>
      </c>
      <c r="E2102" s="276"/>
      <c r="F2102" s="281">
        <f t="shared" si="59"/>
        <v>0</v>
      </c>
      <c r="G2102" s="272"/>
    </row>
    <row r="2103" spans="1:7" s="273" customFormat="1" ht="12.75" x14ac:dyDescent="0.2">
      <c r="A2103" s="278" t="s">
        <v>40</v>
      </c>
      <c r="B2103" s="311" t="s">
        <v>1350</v>
      </c>
      <c r="C2103" s="269">
        <v>47</v>
      </c>
      <c r="D2103" s="305" t="s">
        <v>16</v>
      </c>
      <c r="E2103" s="276"/>
      <c r="F2103" s="281">
        <f t="shared" si="59"/>
        <v>0</v>
      </c>
      <c r="G2103" s="272">
        <f>SUM(F2092:F2103)</f>
        <v>0</v>
      </c>
    </row>
    <row r="2104" spans="1:7" s="273" customFormat="1" ht="11.25" customHeight="1" x14ac:dyDescent="0.2">
      <c r="A2104" s="278"/>
      <c r="B2104" s="312"/>
      <c r="C2104" s="269"/>
      <c r="D2104" s="270"/>
      <c r="E2104" s="271"/>
      <c r="F2104" s="271"/>
      <c r="G2104" s="309"/>
    </row>
    <row r="2105" spans="1:7" s="273" customFormat="1" ht="12.75" x14ac:dyDescent="0.2">
      <c r="A2105" s="299" t="s">
        <v>1351</v>
      </c>
      <c r="B2105" s="300" t="s">
        <v>1310</v>
      </c>
      <c r="C2105" s="269"/>
      <c r="D2105" s="270"/>
      <c r="E2105" s="276"/>
      <c r="F2105" s="310"/>
      <c r="G2105" s="272"/>
    </row>
    <row r="2106" spans="1:7" s="273" customFormat="1" ht="12.75" x14ac:dyDescent="0.2">
      <c r="A2106" s="278" t="s">
        <v>14</v>
      </c>
      <c r="B2106" s="311" t="s">
        <v>1352</v>
      </c>
      <c r="C2106" s="269">
        <v>14</v>
      </c>
      <c r="D2106" s="305" t="s">
        <v>16</v>
      </c>
      <c r="E2106" s="276"/>
      <c r="F2106" s="281">
        <f>C2106*E2106</f>
        <v>0</v>
      </c>
      <c r="G2106" s="272"/>
    </row>
    <row r="2107" spans="1:7" s="273" customFormat="1" ht="12.75" x14ac:dyDescent="0.2">
      <c r="A2107" s="278" t="s">
        <v>17</v>
      </c>
      <c r="B2107" s="311" t="s">
        <v>1353</v>
      </c>
      <c r="C2107" s="269">
        <v>24</v>
      </c>
      <c r="D2107" s="305" t="s">
        <v>16</v>
      </c>
      <c r="E2107" s="276"/>
      <c r="F2107" s="281">
        <f t="shared" ref="F2107:F2113" si="60">C2107*E2107</f>
        <v>0</v>
      </c>
      <c r="G2107" s="272"/>
    </row>
    <row r="2108" spans="1:7" s="273" customFormat="1" ht="12.75" x14ac:dyDescent="0.2">
      <c r="A2108" s="278" t="s">
        <v>20</v>
      </c>
      <c r="B2108" s="311" t="s">
        <v>1354</v>
      </c>
      <c r="C2108" s="269">
        <v>76</v>
      </c>
      <c r="D2108" s="305" t="s">
        <v>16</v>
      </c>
      <c r="E2108" s="276"/>
      <c r="F2108" s="281">
        <f t="shared" si="60"/>
        <v>0</v>
      </c>
      <c r="G2108" s="272"/>
    </row>
    <row r="2109" spans="1:7" s="273" customFormat="1" ht="12.75" x14ac:dyDescent="0.2">
      <c r="A2109" s="278" t="s">
        <v>22</v>
      </c>
      <c r="B2109" s="311" t="s">
        <v>1355</v>
      </c>
      <c r="C2109" s="269">
        <v>32</v>
      </c>
      <c r="D2109" s="305" t="s">
        <v>16</v>
      </c>
      <c r="E2109" s="276"/>
      <c r="F2109" s="281">
        <f t="shared" si="60"/>
        <v>0</v>
      </c>
      <c r="G2109" s="272"/>
    </row>
    <row r="2110" spans="1:7" s="273" customFormat="1" ht="12.75" x14ac:dyDescent="0.2">
      <c r="A2110" s="278" t="s">
        <v>24</v>
      </c>
      <c r="B2110" s="311" t="s">
        <v>1356</v>
      </c>
      <c r="C2110" s="269">
        <v>10</v>
      </c>
      <c r="D2110" s="305" t="s">
        <v>16</v>
      </c>
      <c r="E2110" s="276"/>
      <c r="F2110" s="281">
        <f t="shared" si="60"/>
        <v>0</v>
      </c>
      <c r="G2110" s="272"/>
    </row>
    <row r="2111" spans="1:7" s="273" customFormat="1" ht="12.75" x14ac:dyDescent="0.2">
      <c r="A2111" s="278" t="s">
        <v>27</v>
      </c>
      <c r="B2111" s="311" t="s">
        <v>1357</v>
      </c>
      <c r="C2111" s="269">
        <v>44</v>
      </c>
      <c r="D2111" s="305" t="s">
        <v>16</v>
      </c>
      <c r="E2111" s="276"/>
      <c r="F2111" s="281">
        <f t="shared" si="60"/>
        <v>0</v>
      </c>
      <c r="G2111" s="272"/>
    </row>
    <row r="2112" spans="1:7" s="273" customFormat="1" ht="12.75" x14ac:dyDescent="0.2">
      <c r="A2112" s="278" t="s">
        <v>30</v>
      </c>
      <c r="B2112" s="311" t="s">
        <v>1358</v>
      </c>
      <c r="C2112" s="269">
        <v>20</v>
      </c>
      <c r="D2112" s="305" t="s">
        <v>16</v>
      </c>
      <c r="E2112" s="276"/>
      <c r="F2112" s="281">
        <f t="shared" si="60"/>
        <v>0</v>
      </c>
      <c r="G2112" s="272"/>
    </row>
    <row r="2113" spans="1:7" s="273" customFormat="1" ht="12.75" x14ac:dyDescent="0.2">
      <c r="A2113" s="278" t="s">
        <v>32</v>
      </c>
      <c r="B2113" s="311" t="s">
        <v>1359</v>
      </c>
      <c r="C2113" s="269">
        <v>40</v>
      </c>
      <c r="D2113" s="305" t="s">
        <v>16</v>
      </c>
      <c r="E2113" s="276"/>
      <c r="F2113" s="281">
        <f t="shared" si="60"/>
        <v>0</v>
      </c>
      <c r="G2113" s="272">
        <f>SUM(F2106:F2113)</f>
        <v>0</v>
      </c>
    </row>
    <row r="2114" spans="1:7" s="273" customFormat="1" ht="11.25" customHeight="1" x14ac:dyDescent="0.2">
      <c r="A2114" s="278"/>
      <c r="B2114" s="312"/>
      <c r="C2114" s="269"/>
      <c r="D2114" s="270"/>
      <c r="E2114" s="271"/>
      <c r="F2114" s="271"/>
      <c r="G2114" s="309"/>
    </row>
    <row r="2115" spans="1:7" s="291" customFormat="1" ht="15.75" x14ac:dyDescent="0.25">
      <c r="A2115" s="9"/>
      <c r="B2115" s="395" t="s">
        <v>1360</v>
      </c>
      <c r="C2115" s="395"/>
      <c r="D2115" s="395"/>
      <c r="E2115" s="395"/>
      <c r="F2115" s="216" t="s">
        <v>88</v>
      </c>
      <c r="G2115" s="289">
        <f>SUM(G2065:G2113)</f>
        <v>0</v>
      </c>
    </row>
    <row r="2116" spans="1:7" x14ac:dyDescent="0.25">
      <c r="B2116" s="99"/>
      <c r="C2116" s="75"/>
      <c r="D2116" s="76"/>
      <c r="E2116" s="77"/>
      <c r="F2116" s="34"/>
      <c r="G2116" s="15"/>
    </row>
    <row r="2117" spans="1:7" s="155" customFormat="1" ht="14.25" customHeight="1" x14ac:dyDescent="0.2">
      <c r="A2117" s="307" t="s">
        <v>239</v>
      </c>
      <c r="B2117" s="300" t="s">
        <v>1361</v>
      </c>
      <c r="C2117" s="269"/>
      <c r="D2117" s="297"/>
      <c r="E2117" s="298"/>
      <c r="F2117" s="298"/>
      <c r="G2117" s="211"/>
    </row>
    <row r="2118" spans="1:7" s="155" customFormat="1" ht="12.75" x14ac:dyDescent="0.2">
      <c r="A2118" s="203"/>
      <c r="B2118" s="296"/>
      <c r="C2118" s="269"/>
      <c r="D2118" s="297"/>
      <c r="E2118" s="298"/>
      <c r="F2118" s="298"/>
      <c r="G2118" s="211"/>
    </row>
    <row r="2119" spans="1:7" s="273" customFormat="1" ht="12.75" x14ac:dyDescent="0.2">
      <c r="A2119" s="299" t="s">
        <v>1362</v>
      </c>
      <c r="B2119" s="300" t="s">
        <v>1363</v>
      </c>
      <c r="C2119" s="206"/>
      <c r="E2119" s="301"/>
      <c r="F2119" s="302"/>
      <c r="G2119" s="272"/>
    </row>
    <row r="2120" spans="1:7" s="273" customFormat="1" ht="12.75" x14ac:dyDescent="0.2">
      <c r="A2120" s="313" t="s">
        <v>14</v>
      </c>
      <c r="B2120" s="311" t="s">
        <v>1364</v>
      </c>
      <c r="C2120" s="269">
        <v>2</v>
      </c>
      <c r="D2120" s="305" t="s">
        <v>16</v>
      </c>
      <c r="E2120" s="276"/>
      <c r="F2120" s="281">
        <f t="shared" ref="F2120:F2125" si="61">C2120*E2120</f>
        <v>0</v>
      </c>
      <c r="G2120" s="272"/>
    </row>
    <row r="2121" spans="1:7" s="273" customFormat="1" ht="12.75" x14ac:dyDescent="0.2">
      <c r="A2121" s="313" t="s">
        <v>17</v>
      </c>
      <c r="B2121" s="311" t="s">
        <v>1365</v>
      </c>
      <c r="C2121" s="269">
        <v>2</v>
      </c>
      <c r="D2121" s="305" t="s">
        <v>16</v>
      </c>
      <c r="E2121" s="276"/>
      <c r="F2121" s="281">
        <f t="shared" si="61"/>
        <v>0</v>
      </c>
      <c r="G2121" s="272"/>
    </row>
    <row r="2122" spans="1:7" s="273" customFormat="1" ht="12.75" x14ac:dyDescent="0.2">
      <c r="A2122" s="313" t="s">
        <v>20</v>
      </c>
      <c r="B2122" s="311" t="s">
        <v>1366</v>
      </c>
      <c r="C2122" s="269">
        <v>2</v>
      </c>
      <c r="D2122" s="305" t="s">
        <v>16</v>
      </c>
      <c r="E2122" s="276"/>
      <c r="F2122" s="281">
        <f t="shared" si="61"/>
        <v>0</v>
      </c>
      <c r="G2122" s="272"/>
    </row>
    <row r="2123" spans="1:7" s="273" customFormat="1" ht="12.75" x14ac:dyDescent="0.2">
      <c r="A2123" s="313" t="s">
        <v>22</v>
      </c>
      <c r="B2123" s="311" t="s">
        <v>1367</v>
      </c>
      <c r="C2123" s="269">
        <v>9</v>
      </c>
      <c r="D2123" s="305" t="s">
        <v>16</v>
      </c>
      <c r="E2123" s="276"/>
      <c r="F2123" s="281">
        <f t="shared" si="61"/>
        <v>0</v>
      </c>
      <c r="G2123" s="272"/>
    </row>
    <row r="2124" spans="1:7" s="273" customFormat="1" ht="12.75" x14ac:dyDescent="0.2">
      <c r="A2124" s="313" t="s">
        <v>24</v>
      </c>
      <c r="B2124" s="311" t="s">
        <v>1368</v>
      </c>
      <c r="C2124" s="269">
        <v>9</v>
      </c>
      <c r="D2124" s="305" t="s">
        <v>16</v>
      </c>
      <c r="E2124" s="276"/>
      <c r="F2124" s="281">
        <f t="shared" si="61"/>
        <v>0</v>
      </c>
      <c r="G2124" s="272"/>
    </row>
    <row r="2125" spans="1:7" s="273" customFormat="1" ht="12.75" x14ac:dyDescent="0.2">
      <c r="A2125" s="313" t="s">
        <v>27</v>
      </c>
      <c r="B2125" s="311" t="s">
        <v>1369</v>
      </c>
      <c r="C2125" s="269">
        <v>8</v>
      </c>
      <c r="D2125" s="305" t="s">
        <v>16</v>
      </c>
      <c r="E2125" s="276"/>
      <c r="F2125" s="281">
        <f t="shared" si="61"/>
        <v>0</v>
      </c>
      <c r="G2125" s="272">
        <f>SUM(F2120:F2125)</f>
        <v>0</v>
      </c>
    </row>
    <row r="2126" spans="1:7" s="273" customFormat="1" ht="11.25" customHeight="1" x14ac:dyDescent="0.2">
      <c r="A2126" s="307"/>
      <c r="B2126" s="308"/>
      <c r="C2126" s="269"/>
      <c r="D2126" s="270"/>
      <c r="E2126" s="276"/>
      <c r="F2126" s="281"/>
      <c r="G2126" s="309"/>
    </row>
    <row r="2127" spans="1:7" s="273" customFormat="1" ht="12.75" x14ac:dyDescent="0.2">
      <c r="A2127" s="299" t="s">
        <v>1370</v>
      </c>
      <c r="B2127" s="300" t="s">
        <v>1371</v>
      </c>
      <c r="C2127" s="206"/>
      <c r="D2127" s="301"/>
      <c r="E2127" s="314"/>
      <c r="F2127" s="315"/>
      <c r="G2127" s="272"/>
    </row>
    <row r="2128" spans="1:7" s="273" customFormat="1" ht="41.25" customHeight="1" x14ac:dyDescent="0.2">
      <c r="A2128" s="316" t="s">
        <v>14</v>
      </c>
      <c r="B2128" s="317" t="s">
        <v>1372</v>
      </c>
      <c r="C2128" s="269">
        <v>230</v>
      </c>
      <c r="D2128" s="305" t="s">
        <v>1373</v>
      </c>
      <c r="E2128" s="276"/>
      <c r="F2128" s="281">
        <f>C2128*E2128</f>
        <v>0</v>
      </c>
      <c r="G2128" s="272"/>
    </row>
    <row r="2129" spans="1:7" s="273" customFormat="1" ht="41.25" customHeight="1" x14ac:dyDescent="0.2">
      <c r="A2129" s="316" t="s">
        <v>17</v>
      </c>
      <c r="B2129" s="317" t="s">
        <v>1374</v>
      </c>
      <c r="C2129" s="269">
        <v>15</v>
      </c>
      <c r="D2129" s="305" t="s">
        <v>1373</v>
      </c>
      <c r="E2129" s="276"/>
      <c r="F2129" s="281">
        <f t="shared" ref="F2129:F2137" si="62">C2129*E2129</f>
        <v>0</v>
      </c>
      <c r="G2129" s="272"/>
    </row>
    <row r="2130" spans="1:7" s="273" customFormat="1" ht="41.25" customHeight="1" x14ac:dyDescent="0.2">
      <c r="A2130" s="316" t="s">
        <v>20</v>
      </c>
      <c r="B2130" s="317" t="s">
        <v>1375</v>
      </c>
      <c r="C2130" s="269">
        <v>15</v>
      </c>
      <c r="D2130" s="305" t="s">
        <v>1373</v>
      </c>
      <c r="E2130" s="276"/>
      <c r="F2130" s="281">
        <f t="shared" si="62"/>
        <v>0</v>
      </c>
      <c r="G2130" s="272"/>
    </row>
    <row r="2131" spans="1:7" s="273" customFormat="1" ht="41.25" customHeight="1" x14ac:dyDescent="0.2">
      <c r="A2131" s="316" t="s">
        <v>22</v>
      </c>
      <c r="B2131" s="317" t="s">
        <v>1376</v>
      </c>
      <c r="C2131" s="269">
        <v>20</v>
      </c>
      <c r="D2131" s="305" t="s">
        <v>1373</v>
      </c>
      <c r="E2131" s="276"/>
      <c r="F2131" s="281">
        <f t="shared" si="62"/>
        <v>0</v>
      </c>
      <c r="G2131" s="272"/>
    </row>
    <row r="2132" spans="1:7" s="273" customFormat="1" ht="39" customHeight="1" x14ac:dyDescent="0.2">
      <c r="A2132" s="316" t="s">
        <v>24</v>
      </c>
      <c r="B2132" s="317" t="s">
        <v>1377</v>
      </c>
      <c r="C2132" s="269">
        <v>41</v>
      </c>
      <c r="D2132" s="305" t="s">
        <v>1373</v>
      </c>
      <c r="E2132" s="276"/>
      <c r="F2132" s="281">
        <f t="shared" si="62"/>
        <v>0</v>
      </c>
      <c r="G2132" s="272"/>
    </row>
    <row r="2133" spans="1:7" s="273" customFormat="1" ht="30" customHeight="1" x14ac:dyDescent="0.2">
      <c r="A2133" s="316" t="s">
        <v>27</v>
      </c>
      <c r="B2133" s="317" t="s">
        <v>1378</v>
      </c>
      <c r="C2133" s="269">
        <v>100</v>
      </c>
      <c r="D2133" s="305" t="s">
        <v>374</v>
      </c>
      <c r="E2133" s="276"/>
      <c r="F2133" s="281">
        <f t="shared" si="62"/>
        <v>0</v>
      </c>
      <c r="G2133" s="272"/>
    </row>
    <row r="2134" spans="1:7" s="273" customFormat="1" ht="12.75" x14ac:dyDescent="0.2">
      <c r="A2134" s="316" t="s">
        <v>30</v>
      </c>
      <c r="B2134" s="311" t="s">
        <v>1379</v>
      </c>
      <c r="C2134" s="269">
        <v>36</v>
      </c>
      <c r="D2134" s="305" t="s">
        <v>16</v>
      </c>
      <c r="E2134" s="276"/>
      <c r="F2134" s="281">
        <f t="shared" si="62"/>
        <v>0</v>
      </c>
      <c r="G2134" s="272"/>
    </row>
    <row r="2135" spans="1:7" s="273" customFormat="1" ht="12.75" x14ac:dyDescent="0.2">
      <c r="A2135" s="316" t="s">
        <v>32</v>
      </c>
      <c r="B2135" s="311" t="s">
        <v>1380</v>
      </c>
      <c r="C2135" s="269">
        <v>2</v>
      </c>
      <c r="D2135" s="305" t="s">
        <v>16</v>
      </c>
      <c r="E2135" s="276"/>
      <c r="F2135" s="281">
        <f t="shared" si="62"/>
        <v>0</v>
      </c>
      <c r="G2135" s="272"/>
    </row>
    <row r="2136" spans="1:7" s="273" customFormat="1" ht="12.75" x14ac:dyDescent="0.2">
      <c r="A2136" s="316" t="s">
        <v>34</v>
      </c>
      <c r="B2136" s="311" t="s">
        <v>1381</v>
      </c>
      <c r="C2136" s="269">
        <v>3</v>
      </c>
      <c r="D2136" s="305" t="s">
        <v>16</v>
      </c>
      <c r="E2136" s="276"/>
      <c r="F2136" s="281">
        <f t="shared" si="62"/>
        <v>0</v>
      </c>
      <c r="G2136" s="272"/>
    </row>
    <row r="2137" spans="1:7" s="273" customFormat="1" ht="12.75" x14ac:dyDescent="0.2">
      <c r="A2137" s="316" t="s">
        <v>36</v>
      </c>
      <c r="B2137" s="311" t="s">
        <v>1382</v>
      </c>
      <c r="C2137" s="269">
        <v>6</v>
      </c>
      <c r="D2137" s="305" t="s">
        <v>16</v>
      </c>
      <c r="E2137" s="276"/>
      <c r="F2137" s="281">
        <f t="shared" si="62"/>
        <v>0</v>
      </c>
      <c r="G2137" s="272">
        <f>SUM(F2128:F2137)</f>
        <v>0</v>
      </c>
    </row>
    <row r="2138" spans="1:7" s="273" customFormat="1" ht="11.25" customHeight="1" x14ac:dyDescent="0.2">
      <c r="A2138" s="307"/>
      <c r="B2138" s="308"/>
      <c r="C2138" s="269"/>
      <c r="D2138" s="270"/>
      <c r="E2138" s="276"/>
      <c r="F2138" s="281"/>
      <c r="G2138" s="309"/>
    </row>
    <row r="2139" spans="1:7" s="319" customFormat="1" ht="15" customHeight="1" x14ac:dyDescent="0.2">
      <c r="A2139" s="128"/>
      <c r="B2139" s="394" t="s">
        <v>1383</v>
      </c>
      <c r="C2139" s="394"/>
      <c r="D2139" s="394"/>
      <c r="E2139" s="394"/>
      <c r="F2139" s="318" t="s">
        <v>88</v>
      </c>
      <c r="G2139" s="2">
        <f>SUM(G2125:G2137)</f>
        <v>0</v>
      </c>
    </row>
    <row r="2140" spans="1:7" s="319" customFormat="1" ht="15" customHeight="1" x14ac:dyDescent="0.2">
      <c r="A2140" s="128"/>
      <c r="B2140" s="320"/>
      <c r="C2140" s="321"/>
      <c r="D2140" s="320"/>
      <c r="E2140" s="320"/>
      <c r="F2140" s="318"/>
      <c r="G2140" s="2"/>
    </row>
    <row r="2141" spans="1:7" s="155" customFormat="1" ht="14.25" customHeight="1" x14ac:dyDescent="0.2">
      <c r="A2141" s="295" t="s">
        <v>245</v>
      </c>
      <c r="B2141" s="300" t="s">
        <v>1384</v>
      </c>
      <c r="C2141" s="269"/>
      <c r="D2141" s="297"/>
      <c r="E2141" s="298"/>
      <c r="F2141" s="298"/>
      <c r="G2141" s="211"/>
    </row>
    <row r="2142" spans="1:7" s="155" customFormat="1" ht="12.75" x14ac:dyDescent="0.2">
      <c r="A2142" s="295"/>
      <c r="B2142" s="296"/>
      <c r="C2142" s="269"/>
      <c r="D2142" s="297"/>
      <c r="E2142" s="298"/>
      <c r="F2142" s="298"/>
      <c r="G2142" s="211"/>
    </row>
    <row r="2143" spans="1:7" s="273" customFormat="1" ht="12.75" x14ac:dyDescent="0.2">
      <c r="A2143" s="299" t="s">
        <v>1385</v>
      </c>
      <c r="B2143" s="300" t="s">
        <v>1386</v>
      </c>
      <c r="C2143" s="206"/>
      <c r="D2143" s="301"/>
      <c r="E2143" s="322"/>
      <c r="F2143" s="302"/>
      <c r="G2143" s="272"/>
    </row>
    <row r="2144" spans="1:7" s="273" customFormat="1" ht="26.25" customHeight="1" x14ac:dyDescent="0.2">
      <c r="A2144" s="313" t="s">
        <v>14</v>
      </c>
      <c r="B2144" s="311" t="s">
        <v>1387</v>
      </c>
      <c r="C2144" s="269">
        <v>1</v>
      </c>
      <c r="D2144" s="305" t="s">
        <v>16</v>
      </c>
      <c r="E2144" s="276"/>
      <c r="F2144" s="281">
        <f>C2144*E2144</f>
        <v>0</v>
      </c>
      <c r="G2144" s="272"/>
    </row>
    <row r="2145" spans="1:16380" s="273" customFormat="1" ht="25.5" x14ac:dyDescent="0.2">
      <c r="A2145" s="313" t="s">
        <v>17</v>
      </c>
      <c r="B2145" s="311" t="s">
        <v>1388</v>
      </c>
      <c r="C2145" s="269">
        <v>1</v>
      </c>
      <c r="D2145" s="305" t="s">
        <v>16</v>
      </c>
      <c r="E2145" s="276"/>
      <c r="F2145" s="281">
        <f t="shared" ref="F2145:F2151" si="63">C2145*E2145</f>
        <v>0</v>
      </c>
      <c r="G2145" s="272"/>
    </row>
    <row r="2146" spans="1:16380" s="273" customFormat="1" ht="12.75" x14ac:dyDescent="0.2">
      <c r="A2146" s="313" t="s">
        <v>20</v>
      </c>
      <c r="B2146" s="311" t="s">
        <v>1389</v>
      </c>
      <c r="C2146" s="269">
        <v>2</v>
      </c>
      <c r="D2146" s="305" t="s">
        <v>16</v>
      </c>
      <c r="E2146" s="276"/>
      <c r="F2146" s="281">
        <f t="shared" si="63"/>
        <v>0</v>
      </c>
      <c r="G2146" s="272"/>
    </row>
    <row r="2147" spans="1:16380" s="273" customFormat="1" ht="12.75" x14ac:dyDescent="0.2">
      <c r="A2147" s="313" t="s">
        <v>22</v>
      </c>
      <c r="B2147" s="311" t="s">
        <v>1390</v>
      </c>
      <c r="C2147" s="269">
        <v>2</v>
      </c>
      <c r="D2147" s="305" t="s">
        <v>16</v>
      </c>
      <c r="E2147" s="276"/>
      <c r="F2147" s="281">
        <f t="shared" si="63"/>
        <v>0</v>
      </c>
      <c r="G2147" s="272"/>
    </row>
    <row r="2148" spans="1:16380" s="328" customFormat="1" ht="28.5" customHeight="1" x14ac:dyDescent="0.2">
      <c r="A2148" s="313" t="s">
        <v>24</v>
      </c>
      <c r="B2148" s="317" t="s">
        <v>1391</v>
      </c>
      <c r="C2148" s="323">
        <v>6</v>
      </c>
      <c r="D2148" s="324" t="s">
        <v>16</v>
      </c>
      <c r="E2148" s="325"/>
      <c r="F2148" s="326">
        <f t="shared" si="63"/>
        <v>0</v>
      </c>
      <c r="G2148" s="327"/>
    </row>
    <row r="2149" spans="1:16380" s="328" customFormat="1" ht="28.5" customHeight="1" x14ac:dyDescent="0.2">
      <c r="A2149" s="313" t="s">
        <v>27</v>
      </c>
      <c r="B2149" s="317" t="s">
        <v>1392</v>
      </c>
      <c r="C2149" s="323">
        <v>220</v>
      </c>
      <c r="D2149" s="324" t="s">
        <v>16</v>
      </c>
      <c r="E2149" s="325"/>
      <c r="F2149" s="326">
        <f t="shared" si="63"/>
        <v>0</v>
      </c>
      <c r="G2149" s="327"/>
    </row>
    <row r="2150" spans="1:16380" s="328" customFormat="1" ht="28.5" customHeight="1" x14ac:dyDescent="0.2">
      <c r="A2150" s="313" t="s">
        <v>30</v>
      </c>
      <c r="B2150" s="317" t="s">
        <v>1393</v>
      </c>
      <c r="C2150" s="323">
        <v>18</v>
      </c>
      <c r="D2150" s="324" t="s">
        <v>16</v>
      </c>
      <c r="E2150" s="325"/>
      <c r="F2150" s="326">
        <f t="shared" si="63"/>
        <v>0</v>
      </c>
      <c r="G2150" s="327"/>
    </row>
    <row r="2151" spans="1:16380" s="331" customFormat="1" ht="28.5" customHeight="1" x14ac:dyDescent="0.2">
      <c r="A2151" s="313" t="s">
        <v>32</v>
      </c>
      <c r="B2151" s="317" t="s">
        <v>1394</v>
      </c>
      <c r="C2151" s="329">
        <v>16</v>
      </c>
      <c r="D2151" s="324" t="s">
        <v>16</v>
      </c>
      <c r="E2151" s="325"/>
      <c r="F2151" s="326">
        <f t="shared" si="63"/>
        <v>0</v>
      </c>
      <c r="G2151" s="330">
        <f>SUM(F2144:F2151)</f>
        <v>0</v>
      </c>
    </row>
    <row r="2152" spans="1:16380" s="319" customFormat="1" x14ac:dyDescent="0.25">
      <c r="A2152" s="278"/>
      <c r="B2152" s="311"/>
      <c r="C2152" s="269"/>
      <c r="D2152" s="305"/>
      <c r="E2152" s="276"/>
      <c r="F2152" s="281"/>
      <c r="G2152" s="272"/>
      <c r="H2152" s="332"/>
      <c r="I2152" s="332"/>
      <c r="J2152" s="332"/>
      <c r="K2152" s="332"/>
      <c r="L2152" s="332"/>
      <c r="M2152" s="332"/>
      <c r="N2152" s="332"/>
      <c r="O2152" s="332"/>
      <c r="P2152" s="332"/>
      <c r="Q2152" s="332"/>
      <c r="R2152" s="332"/>
      <c r="S2152" s="332"/>
      <c r="T2152" s="332"/>
      <c r="U2152" s="332"/>
      <c r="V2152" s="332"/>
      <c r="W2152" s="332"/>
      <c r="X2152" s="332"/>
      <c r="Y2152" s="332"/>
      <c r="Z2152" s="332"/>
      <c r="AA2152" s="332"/>
      <c r="AB2152" s="332"/>
      <c r="AC2152" s="332"/>
      <c r="AD2152" s="332"/>
      <c r="AE2152" s="332"/>
      <c r="AF2152" s="332"/>
      <c r="AG2152" s="332"/>
      <c r="AH2152" s="332"/>
      <c r="AI2152" s="332"/>
      <c r="AJ2152" s="332"/>
      <c r="AK2152" s="332"/>
      <c r="AL2152" s="332"/>
      <c r="AM2152" s="332"/>
      <c r="AN2152" s="332"/>
      <c r="AO2152" s="332"/>
      <c r="AP2152" s="332"/>
      <c r="AQ2152" s="332"/>
      <c r="AR2152" s="332"/>
      <c r="AS2152" s="332"/>
      <c r="AT2152" s="332"/>
      <c r="AU2152" s="332"/>
      <c r="AV2152" s="332"/>
      <c r="AW2152" s="332"/>
      <c r="AX2152" s="332"/>
      <c r="AY2152" s="332"/>
      <c r="AZ2152" s="332"/>
      <c r="BA2152" s="332"/>
      <c r="BB2152" s="332"/>
      <c r="BC2152" s="332"/>
      <c r="BD2152" s="332"/>
      <c r="BE2152" s="332"/>
      <c r="BF2152" s="332"/>
      <c r="BG2152" s="332"/>
      <c r="BH2152" s="332"/>
      <c r="BI2152" s="332"/>
      <c r="BJ2152" s="332"/>
      <c r="BK2152" s="332"/>
      <c r="BL2152" s="332"/>
      <c r="BM2152" s="332"/>
      <c r="BN2152" s="332"/>
      <c r="BO2152" s="332"/>
      <c r="BP2152" s="332"/>
      <c r="BQ2152" s="332"/>
      <c r="BR2152" s="332"/>
      <c r="BS2152" s="332"/>
      <c r="BT2152" s="332"/>
      <c r="BU2152" s="332"/>
      <c r="BV2152" s="332"/>
      <c r="BW2152" s="332"/>
      <c r="BX2152" s="332"/>
      <c r="BY2152" s="332"/>
      <c r="BZ2152" s="332"/>
      <c r="CA2152" s="332"/>
      <c r="CB2152" s="332"/>
      <c r="CC2152" s="332"/>
      <c r="CD2152" s="332"/>
      <c r="CE2152" s="332"/>
      <c r="CF2152" s="332"/>
      <c r="CG2152" s="332"/>
      <c r="CH2152" s="332"/>
      <c r="CI2152" s="332"/>
      <c r="CJ2152" s="332"/>
      <c r="CK2152" s="332"/>
      <c r="CL2152" s="332"/>
      <c r="CM2152" s="332"/>
      <c r="CN2152" s="332"/>
      <c r="CO2152" s="332"/>
      <c r="CP2152" s="332"/>
      <c r="CQ2152" s="332"/>
      <c r="CR2152" s="332"/>
      <c r="CS2152" s="332"/>
      <c r="CT2152" s="332"/>
      <c r="CU2152" s="332"/>
      <c r="CV2152" s="332"/>
      <c r="CW2152" s="332"/>
      <c r="CX2152" s="332"/>
      <c r="CY2152" s="332"/>
      <c r="CZ2152" s="332"/>
      <c r="DA2152" s="332"/>
      <c r="DB2152" s="332"/>
      <c r="DC2152" s="332"/>
      <c r="DD2152" s="332"/>
      <c r="DE2152" s="332"/>
      <c r="DF2152" s="332"/>
      <c r="DG2152" s="332"/>
      <c r="DH2152" s="332"/>
      <c r="DI2152" s="332"/>
      <c r="DJ2152" s="332"/>
      <c r="DK2152" s="332"/>
      <c r="DL2152" s="332"/>
      <c r="DM2152" s="332"/>
      <c r="DN2152" s="332"/>
      <c r="DO2152" s="332"/>
      <c r="DP2152" s="332"/>
      <c r="DQ2152" s="332"/>
      <c r="DR2152" s="332"/>
      <c r="DS2152" s="332"/>
      <c r="DT2152" s="332"/>
      <c r="DU2152" s="332"/>
      <c r="DV2152" s="332"/>
      <c r="DW2152" s="332"/>
      <c r="DX2152" s="332"/>
      <c r="DY2152" s="332"/>
      <c r="DZ2152" s="332"/>
      <c r="EA2152" s="332"/>
      <c r="EB2152" s="332"/>
      <c r="EC2152" s="332"/>
      <c r="ED2152" s="332"/>
      <c r="EE2152" s="332"/>
      <c r="EF2152" s="332"/>
      <c r="EG2152" s="332"/>
      <c r="EH2152" s="332"/>
      <c r="EI2152" s="332"/>
      <c r="EJ2152" s="332"/>
      <c r="EK2152" s="332"/>
      <c r="EL2152" s="332"/>
      <c r="EM2152" s="332"/>
      <c r="EN2152" s="332"/>
      <c r="EO2152" s="332"/>
      <c r="EP2152" s="332"/>
      <c r="EQ2152" s="332"/>
      <c r="ER2152" s="332"/>
      <c r="ES2152" s="332"/>
      <c r="ET2152" s="332"/>
      <c r="EU2152" s="332"/>
      <c r="EV2152" s="332"/>
      <c r="EW2152" s="332"/>
      <c r="EX2152" s="332"/>
      <c r="EY2152" s="332"/>
      <c r="EZ2152" s="332"/>
      <c r="FA2152" s="332"/>
      <c r="FB2152" s="332"/>
      <c r="FC2152" s="332"/>
      <c r="FD2152" s="332"/>
      <c r="FE2152" s="332"/>
      <c r="FF2152" s="332"/>
      <c r="FG2152" s="332"/>
      <c r="FH2152" s="332"/>
      <c r="FI2152" s="332"/>
      <c r="FJ2152" s="332"/>
      <c r="FK2152" s="332"/>
      <c r="FL2152" s="332"/>
      <c r="FM2152" s="332"/>
      <c r="FN2152" s="332"/>
      <c r="FO2152" s="332"/>
      <c r="FP2152" s="332"/>
      <c r="FQ2152" s="332"/>
      <c r="FR2152" s="332"/>
      <c r="FS2152" s="332"/>
      <c r="FT2152" s="332"/>
      <c r="FU2152" s="332"/>
      <c r="FV2152" s="332"/>
      <c r="FW2152" s="332"/>
      <c r="FX2152" s="332"/>
      <c r="FY2152" s="332"/>
      <c r="FZ2152" s="332"/>
      <c r="GA2152" s="332"/>
      <c r="GB2152" s="332"/>
      <c r="GC2152" s="332"/>
      <c r="GD2152" s="332"/>
      <c r="GE2152" s="332"/>
      <c r="GF2152" s="332"/>
      <c r="GG2152" s="332"/>
      <c r="GH2152" s="332"/>
      <c r="GI2152" s="332"/>
      <c r="GJ2152" s="332"/>
      <c r="GK2152" s="332"/>
      <c r="GL2152" s="332"/>
      <c r="GM2152" s="332"/>
      <c r="GN2152" s="332"/>
      <c r="GO2152" s="332"/>
      <c r="GP2152" s="332"/>
      <c r="GQ2152" s="332"/>
      <c r="GR2152" s="332"/>
      <c r="GS2152" s="332"/>
      <c r="GT2152" s="332"/>
      <c r="GU2152" s="332"/>
      <c r="GV2152" s="332"/>
      <c r="GW2152" s="332"/>
      <c r="GX2152" s="332"/>
      <c r="GY2152" s="332"/>
      <c r="GZ2152" s="332"/>
      <c r="HA2152" s="332"/>
      <c r="HB2152" s="332"/>
      <c r="HC2152" s="332"/>
      <c r="HD2152" s="332"/>
      <c r="HE2152" s="332"/>
      <c r="HF2152" s="332"/>
      <c r="HG2152" s="332"/>
      <c r="HH2152" s="332"/>
      <c r="HI2152" s="332"/>
      <c r="HJ2152" s="332"/>
      <c r="HK2152" s="332"/>
      <c r="HL2152" s="332"/>
      <c r="HM2152" s="332"/>
      <c r="HN2152" s="332"/>
      <c r="HO2152" s="332"/>
      <c r="HP2152" s="332"/>
      <c r="HQ2152" s="332"/>
      <c r="HR2152" s="332"/>
      <c r="HS2152" s="332"/>
      <c r="HT2152" s="332"/>
      <c r="HU2152" s="332"/>
      <c r="HV2152" s="332"/>
      <c r="HW2152" s="332"/>
      <c r="HX2152" s="332"/>
      <c r="HY2152" s="332"/>
      <c r="HZ2152" s="332"/>
      <c r="IA2152" s="332"/>
      <c r="IB2152" s="332"/>
      <c r="IC2152" s="332"/>
      <c r="ID2152" s="332"/>
      <c r="IE2152" s="332"/>
      <c r="IF2152" s="332"/>
      <c r="IG2152" s="332"/>
      <c r="IH2152" s="332"/>
      <c r="II2152" s="332"/>
      <c r="IJ2152" s="332"/>
      <c r="IK2152" s="332"/>
      <c r="IL2152" s="332"/>
      <c r="IM2152" s="332"/>
      <c r="IN2152" s="332"/>
      <c r="IO2152" s="332"/>
      <c r="IP2152" s="332"/>
      <c r="IQ2152" s="332"/>
      <c r="IR2152" s="332"/>
      <c r="IS2152" s="332"/>
      <c r="IT2152" s="332"/>
      <c r="IU2152" s="332"/>
      <c r="IV2152" s="332"/>
      <c r="IW2152" s="332"/>
      <c r="IX2152" s="332"/>
      <c r="IY2152" s="332"/>
      <c r="IZ2152" s="332"/>
      <c r="JA2152" s="332"/>
      <c r="JB2152" s="332"/>
      <c r="JC2152" s="332"/>
      <c r="JD2152" s="332"/>
      <c r="JE2152" s="332"/>
      <c r="JF2152" s="332"/>
      <c r="JG2152" s="332"/>
      <c r="JH2152" s="332"/>
      <c r="JI2152" s="332"/>
      <c r="JJ2152" s="332"/>
      <c r="JK2152" s="332"/>
      <c r="JL2152" s="332"/>
      <c r="JM2152" s="332"/>
      <c r="JN2152" s="332"/>
      <c r="JO2152" s="332"/>
      <c r="JP2152" s="332"/>
      <c r="JQ2152" s="332"/>
      <c r="JR2152" s="332"/>
      <c r="JS2152" s="332"/>
      <c r="JT2152" s="332"/>
      <c r="JU2152" s="332"/>
      <c r="JV2152" s="332"/>
      <c r="JW2152" s="332"/>
      <c r="JX2152" s="332"/>
      <c r="JY2152" s="332"/>
      <c r="JZ2152" s="332"/>
      <c r="KA2152" s="332"/>
      <c r="KB2152" s="332"/>
      <c r="KC2152" s="332"/>
      <c r="KD2152" s="332"/>
      <c r="KE2152" s="332"/>
      <c r="KF2152" s="332"/>
      <c r="KG2152" s="332"/>
      <c r="KH2152" s="332"/>
      <c r="KI2152" s="332"/>
      <c r="KJ2152" s="332"/>
      <c r="KK2152" s="332"/>
      <c r="KL2152" s="332"/>
      <c r="KM2152" s="332"/>
      <c r="KN2152" s="332"/>
      <c r="KO2152" s="332"/>
      <c r="KP2152" s="332"/>
      <c r="KQ2152" s="332"/>
      <c r="KR2152" s="332"/>
      <c r="KS2152" s="332"/>
      <c r="KT2152" s="332"/>
      <c r="KU2152" s="332"/>
      <c r="KV2152" s="332"/>
      <c r="KW2152" s="332"/>
      <c r="KX2152" s="332"/>
      <c r="KY2152" s="332"/>
      <c r="KZ2152" s="332"/>
      <c r="LA2152" s="332"/>
      <c r="LB2152" s="332"/>
      <c r="LC2152" s="332"/>
      <c r="LD2152" s="332"/>
      <c r="LE2152" s="332"/>
      <c r="LF2152" s="332"/>
      <c r="LG2152" s="332"/>
      <c r="LH2152" s="332"/>
      <c r="LI2152" s="332"/>
      <c r="LJ2152" s="332"/>
      <c r="LK2152" s="332"/>
      <c r="LL2152" s="332"/>
      <c r="LM2152" s="332"/>
      <c r="LN2152" s="332"/>
      <c r="LO2152" s="332"/>
      <c r="LP2152" s="332"/>
      <c r="LQ2152" s="332"/>
      <c r="LR2152" s="332"/>
      <c r="LS2152" s="332"/>
      <c r="LT2152" s="332"/>
      <c r="LU2152" s="332"/>
      <c r="LV2152" s="332"/>
      <c r="LW2152" s="332"/>
      <c r="LX2152" s="332"/>
      <c r="LY2152" s="332"/>
      <c r="LZ2152" s="332"/>
      <c r="MA2152" s="332"/>
      <c r="MB2152" s="332"/>
      <c r="MC2152" s="332"/>
      <c r="MD2152" s="332"/>
      <c r="ME2152" s="332"/>
      <c r="MF2152" s="332"/>
      <c r="MG2152" s="332"/>
      <c r="MH2152" s="332"/>
      <c r="MI2152" s="332"/>
      <c r="MJ2152" s="332"/>
      <c r="MK2152" s="332"/>
      <c r="ML2152" s="332"/>
      <c r="MM2152" s="332"/>
      <c r="MN2152" s="332"/>
      <c r="MO2152" s="332"/>
      <c r="MP2152" s="332"/>
      <c r="MQ2152" s="332"/>
      <c r="MR2152" s="332"/>
      <c r="MS2152" s="332"/>
      <c r="MT2152" s="332"/>
      <c r="MU2152" s="332"/>
      <c r="MV2152" s="332"/>
      <c r="MW2152" s="332"/>
      <c r="MX2152" s="332"/>
      <c r="MY2152" s="332"/>
      <c r="MZ2152" s="332"/>
      <c r="NA2152" s="332"/>
      <c r="NB2152" s="332"/>
      <c r="NC2152" s="332"/>
      <c r="ND2152" s="332"/>
      <c r="NE2152" s="332"/>
      <c r="NF2152" s="332"/>
      <c r="NG2152" s="332"/>
      <c r="NH2152" s="332"/>
      <c r="NI2152" s="332"/>
      <c r="NJ2152" s="332"/>
      <c r="NK2152" s="332"/>
      <c r="NL2152" s="332"/>
      <c r="NM2152" s="332"/>
      <c r="NN2152" s="332"/>
      <c r="NO2152" s="332"/>
      <c r="NP2152" s="332"/>
      <c r="NQ2152" s="332"/>
      <c r="NR2152" s="332"/>
      <c r="NS2152" s="332"/>
      <c r="NT2152" s="332"/>
      <c r="NU2152" s="332"/>
      <c r="NV2152" s="332"/>
      <c r="NW2152" s="332"/>
      <c r="NX2152" s="332"/>
      <c r="NY2152" s="332"/>
      <c r="NZ2152" s="332"/>
      <c r="OA2152" s="332"/>
      <c r="OB2152" s="332"/>
      <c r="OC2152" s="332"/>
      <c r="OD2152" s="332"/>
      <c r="OE2152" s="332"/>
      <c r="OF2152" s="332"/>
      <c r="OG2152" s="332"/>
      <c r="OH2152" s="332"/>
      <c r="OI2152" s="332"/>
      <c r="OJ2152" s="332"/>
      <c r="OK2152" s="332"/>
      <c r="OL2152" s="332"/>
      <c r="OM2152" s="332"/>
      <c r="ON2152" s="332"/>
      <c r="OO2152" s="332"/>
      <c r="OP2152" s="332"/>
      <c r="OQ2152" s="332"/>
      <c r="OR2152" s="332"/>
      <c r="OS2152" s="332"/>
      <c r="OT2152" s="332"/>
      <c r="OU2152" s="332"/>
      <c r="OV2152" s="332"/>
      <c r="OW2152" s="332"/>
      <c r="OX2152" s="332"/>
      <c r="OY2152" s="332"/>
      <c r="OZ2152" s="332"/>
      <c r="PA2152" s="332"/>
      <c r="PB2152" s="332"/>
      <c r="PC2152" s="332"/>
      <c r="PD2152" s="332"/>
      <c r="PE2152" s="332"/>
      <c r="PF2152" s="332"/>
      <c r="PG2152" s="332"/>
      <c r="PH2152" s="332"/>
      <c r="PI2152" s="332"/>
      <c r="PJ2152" s="332"/>
      <c r="PK2152" s="332"/>
      <c r="PL2152" s="332"/>
      <c r="PM2152" s="332"/>
      <c r="PN2152" s="332"/>
      <c r="PO2152" s="332"/>
      <c r="PP2152" s="332"/>
      <c r="PQ2152" s="332"/>
      <c r="PR2152" s="332"/>
      <c r="PS2152" s="332"/>
      <c r="PT2152" s="332"/>
      <c r="PU2152" s="332"/>
      <c r="PV2152" s="332"/>
      <c r="PW2152" s="332"/>
      <c r="PX2152" s="332"/>
      <c r="PY2152" s="332"/>
      <c r="PZ2152" s="332"/>
      <c r="QA2152" s="332"/>
      <c r="QB2152" s="332"/>
      <c r="QC2152" s="332"/>
      <c r="QD2152" s="332"/>
      <c r="QE2152" s="332"/>
      <c r="QF2152" s="332"/>
      <c r="QG2152" s="332"/>
      <c r="QH2152" s="332"/>
      <c r="QI2152" s="332"/>
      <c r="QJ2152" s="332"/>
      <c r="QK2152" s="332"/>
      <c r="QL2152" s="332"/>
      <c r="QM2152" s="332"/>
      <c r="QN2152" s="332"/>
      <c r="QO2152" s="332"/>
      <c r="QP2152" s="332"/>
      <c r="QQ2152" s="332"/>
      <c r="QR2152" s="332"/>
      <c r="QS2152" s="332"/>
      <c r="QT2152" s="332"/>
      <c r="QU2152" s="332"/>
      <c r="QV2152" s="332"/>
      <c r="QW2152" s="332"/>
      <c r="QX2152" s="332"/>
      <c r="QY2152" s="332"/>
      <c r="QZ2152" s="332"/>
      <c r="RA2152" s="332"/>
      <c r="RB2152" s="332"/>
      <c r="RC2152" s="332"/>
      <c r="RD2152" s="332"/>
      <c r="RE2152" s="332"/>
      <c r="RF2152" s="332"/>
      <c r="RG2152" s="332"/>
      <c r="RH2152" s="332"/>
      <c r="RI2152" s="332"/>
      <c r="RJ2152" s="332"/>
      <c r="RK2152" s="332"/>
      <c r="RL2152" s="332"/>
      <c r="RM2152" s="332"/>
      <c r="RN2152" s="332"/>
      <c r="RO2152" s="332"/>
      <c r="RP2152" s="332"/>
      <c r="RQ2152" s="332"/>
      <c r="RR2152" s="332"/>
      <c r="RS2152" s="332"/>
      <c r="RT2152" s="332"/>
      <c r="RU2152" s="332"/>
      <c r="RV2152" s="332"/>
      <c r="RW2152" s="332"/>
      <c r="RX2152" s="332"/>
      <c r="RY2152" s="332"/>
      <c r="RZ2152" s="332"/>
      <c r="SA2152" s="332"/>
      <c r="SB2152" s="332"/>
      <c r="SC2152" s="332"/>
      <c r="SD2152" s="332"/>
      <c r="SE2152" s="332"/>
      <c r="SF2152" s="332"/>
      <c r="SG2152" s="332"/>
      <c r="SH2152" s="332"/>
      <c r="SI2152" s="332"/>
      <c r="SJ2152" s="332"/>
      <c r="SK2152" s="332"/>
      <c r="SL2152" s="332"/>
      <c r="SM2152" s="332"/>
      <c r="SN2152" s="332"/>
      <c r="SO2152" s="332"/>
      <c r="SP2152" s="332"/>
      <c r="SQ2152" s="332"/>
      <c r="SR2152" s="332"/>
      <c r="SS2152" s="332"/>
      <c r="ST2152" s="332"/>
      <c r="SU2152" s="332"/>
      <c r="SV2152" s="332"/>
      <c r="SW2152" s="332"/>
      <c r="SX2152" s="332"/>
      <c r="SY2152" s="332"/>
      <c r="SZ2152" s="332"/>
      <c r="TA2152" s="332"/>
      <c r="TB2152" s="332"/>
      <c r="TC2152" s="332"/>
      <c r="TD2152" s="332"/>
      <c r="TE2152" s="332"/>
      <c r="TF2152" s="332"/>
      <c r="TG2152" s="332"/>
      <c r="TH2152" s="332"/>
      <c r="TI2152" s="332"/>
      <c r="TJ2152" s="332"/>
      <c r="TK2152" s="332"/>
      <c r="TL2152" s="332"/>
      <c r="TM2152" s="332"/>
      <c r="TN2152" s="332"/>
      <c r="TO2152" s="332"/>
      <c r="TP2152" s="332"/>
      <c r="TQ2152" s="332"/>
      <c r="TR2152" s="332"/>
      <c r="TS2152" s="332"/>
      <c r="TT2152" s="332"/>
      <c r="TU2152" s="332"/>
      <c r="TV2152" s="332"/>
      <c r="TW2152" s="332"/>
      <c r="TX2152" s="332"/>
      <c r="TY2152" s="332"/>
      <c r="TZ2152" s="332"/>
      <c r="UA2152" s="332"/>
      <c r="UB2152" s="332"/>
      <c r="UC2152" s="332"/>
      <c r="UD2152" s="332"/>
      <c r="UE2152" s="332"/>
      <c r="UF2152" s="332"/>
      <c r="UG2152" s="332"/>
      <c r="UH2152" s="332"/>
      <c r="UI2152" s="332"/>
      <c r="UJ2152" s="332"/>
      <c r="UK2152" s="332"/>
      <c r="UL2152" s="332"/>
      <c r="UM2152" s="332"/>
      <c r="UN2152" s="332"/>
      <c r="UO2152" s="332"/>
      <c r="UP2152" s="332"/>
      <c r="UQ2152" s="332"/>
      <c r="UR2152" s="332"/>
      <c r="US2152" s="332"/>
      <c r="UT2152" s="332"/>
      <c r="UU2152" s="332"/>
      <c r="UV2152" s="332"/>
      <c r="UW2152" s="332"/>
      <c r="UX2152" s="332"/>
      <c r="UY2152" s="332"/>
      <c r="UZ2152" s="332"/>
      <c r="VA2152" s="332"/>
      <c r="VB2152" s="332"/>
      <c r="VC2152" s="332"/>
      <c r="VD2152" s="332"/>
      <c r="VE2152" s="332"/>
      <c r="VF2152" s="332"/>
      <c r="VG2152" s="332"/>
      <c r="VH2152" s="332"/>
      <c r="VI2152" s="332"/>
      <c r="VJ2152" s="332"/>
      <c r="VK2152" s="332"/>
      <c r="VL2152" s="332"/>
      <c r="VM2152" s="332"/>
      <c r="VN2152" s="332"/>
      <c r="VO2152" s="332"/>
      <c r="VP2152" s="332"/>
      <c r="VQ2152" s="332"/>
      <c r="VR2152" s="332"/>
      <c r="VS2152" s="332"/>
      <c r="VT2152" s="332"/>
      <c r="VU2152" s="332"/>
      <c r="VV2152" s="332"/>
      <c r="VW2152" s="332"/>
      <c r="VX2152" s="332"/>
      <c r="VY2152" s="332"/>
      <c r="VZ2152" s="332"/>
      <c r="WA2152" s="332"/>
      <c r="WB2152" s="332"/>
      <c r="WC2152" s="332"/>
      <c r="WD2152" s="332"/>
      <c r="WE2152" s="332"/>
      <c r="WF2152" s="332"/>
      <c r="WG2152" s="332"/>
      <c r="WH2152" s="332"/>
      <c r="WI2152" s="332"/>
      <c r="WJ2152" s="332"/>
      <c r="WK2152" s="332"/>
      <c r="WL2152" s="332"/>
      <c r="WM2152" s="332"/>
      <c r="WN2152" s="332"/>
      <c r="WO2152" s="332"/>
      <c r="WP2152" s="332"/>
      <c r="WQ2152" s="332"/>
      <c r="WR2152" s="332"/>
      <c r="WS2152" s="332"/>
      <c r="WT2152" s="332"/>
      <c r="WU2152" s="332"/>
      <c r="WV2152" s="332"/>
      <c r="WW2152" s="332"/>
      <c r="WX2152" s="332"/>
      <c r="WY2152" s="332"/>
      <c r="WZ2152" s="332"/>
      <c r="XA2152" s="332"/>
      <c r="XB2152" s="332"/>
      <c r="XC2152" s="332"/>
      <c r="XD2152" s="332"/>
      <c r="XE2152" s="332"/>
      <c r="XF2152" s="332"/>
      <c r="XG2152" s="332"/>
      <c r="XH2152" s="332"/>
      <c r="XI2152" s="332"/>
      <c r="XJ2152" s="332"/>
      <c r="XK2152" s="332"/>
      <c r="XL2152" s="332"/>
      <c r="XM2152" s="332"/>
      <c r="XN2152" s="332"/>
      <c r="XO2152" s="332"/>
      <c r="XP2152" s="332"/>
      <c r="XQ2152" s="332"/>
      <c r="XR2152" s="332"/>
      <c r="XS2152" s="332"/>
      <c r="XT2152" s="332"/>
      <c r="XU2152" s="332"/>
      <c r="XV2152" s="332"/>
      <c r="XW2152" s="332"/>
      <c r="XX2152" s="332"/>
      <c r="XY2152" s="332"/>
      <c r="XZ2152" s="332"/>
      <c r="YA2152" s="332"/>
      <c r="YB2152" s="332"/>
      <c r="YC2152" s="332"/>
      <c r="YD2152" s="332"/>
      <c r="YE2152" s="332"/>
      <c r="YF2152" s="332"/>
      <c r="YG2152" s="332"/>
      <c r="YH2152" s="332"/>
      <c r="YI2152" s="332"/>
      <c r="YJ2152" s="332"/>
      <c r="YK2152" s="332"/>
      <c r="YL2152" s="332"/>
      <c r="YM2152" s="332"/>
      <c r="YN2152" s="332"/>
      <c r="YO2152" s="332"/>
      <c r="YP2152" s="332"/>
      <c r="YQ2152" s="332"/>
      <c r="YR2152" s="332"/>
      <c r="YS2152" s="332"/>
      <c r="YT2152" s="332"/>
      <c r="YU2152" s="332"/>
      <c r="YV2152" s="332"/>
      <c r="YW2152" s="332"/>
      <c r="YX2152" s="332"/>
      <c r="YY2152" s="332"/>
      <c r="YZ2152" s="332"/>
      <c r="ZA2152" s="332"/>
      <c r="ZB2152" s="332"/>
      <c r="ZC2152" s="332"/>
      <c r="ZD2152" s="332"/>
      <c r="ZE2152" s="332"/>
      <c r="ZF2152" s="332"/>
      <c r="ZG2152" s="332"/>
      <c r="ZH2152" s="332"/>
      <c r="ZI2152" s="332"/>
      <c r="ZJ2152" s="332"/>
      <c r="ZK2152" s="332"/>
      <c r="ZL2152" s="332"/>
      <c r="ZM2152" s="332"/>
      <c r="ZN2152" s="332"/>
      <c r="ZO2152" s="332"/>
      <c r="ZP2152" s="332"/>
      <c r="ZQ2152" s="332"/>
      <c r="ZR2152" s="332"/>
      <c r="ZS2152" s="332"/>
      <c r="ZT2152" s="332"/>
      <c r="ZU2152" s="332"/>
      <c r="ZV2152" s="332"/>
      <c r="ZW2152" s="332"/>
      <c r="ZX2152" s="332"/>
      <c r="ZY2152" s="332"/>
      <c r="ZZ2152" s="332"/>
      <c r="AAA2152" s="332"/>
      <c r="AAB2152" s="332"/>
      <c r="AAC2152" s="332"/>
      <c r="AAD2152" s="332"/>
      <c r="AAE2152" s="332"/>
      <c r="AAF2152" s="332"/>
      <c r="AAG2152" s="332"/>
      <c r="AAH2152" s="332"/>
      <c r="AAI2152" s="332"/>
      <c r="AAJ2152" s="332"/>
      <c r="AAK2152" s="332"/>
      <c r="AAL2152" s="332"/>
      <c r="AAM2152" s="332"/>
      <c r="AAN2152" s="332"/>
      <c r="AAO2152" s="332"/>
      <c r="AAP2152" s="332"/>
      <c r="AAQ2152" s="332"/>
      <c r="AAR2152" s="332"/>
      <c r="AAS2152" s="332"/>
      <c r="AAT2152" s="332"/>
      <c r="AAU2152" s="332"/>
      <c r="AAV2152" s="332"/>
      <c r="AAW2152" s="332"/>
      <c r="AAX2152" s="332"/>
      <c r="AAY2152" s="332"/>
      <c r="AAZ2152" s="332"/>
      <c r="ABA2152" s="332"/>
      <c r="ABB2152" s="332"/>
      <c r="ABC2152" s="332"/>
      <c r="ABD2152" s="332"/>
      <c r="ABE2152" s="332"/>
      <c r="ABF2152" s="332"/>
      <c r="ABG2152" s="332"/>
      <c r="ABH2152" s="332"/>
      <c r="ABI2152" s="332"/>
      <c r="ABJ2152" s="332"/>
      <c r="ABK2152" s="332"/>
      <c r="ABL2152" s="332"/>
      <c r="ABM2152" s="332"/>
      <c r="ABN2152" s="332"/>
      <c r="ABO2152" s="332"/>
      <c r="ABP2152" s="332"/>
      <c r="ABQ2152" s="332"/>
      <c r="ABR2152" s="332"/>
      <c r="ABS2152" s="332"/>
      <c r="ABT2152" s="332"/>
      <c r="ABU2152" s="332"/>
      <c r="ABV2152" s="332"/>
      <c r="ABW2152" s="332"/>
      <c r="ABX2152" s="332"/>
      <c r="ABY2152" s="332"/>
      <c r="ABZ2152" s="332"/>
      <c r="ACA2152" s="332"/>
      <c r="ACB2152" s="332"/>
      <c r="ACC2152" s="332"/>
      <c r="ACD2152" s="332"/>
      <c r="ACE2152" s="332"/>
      <c r="ACF2152" s="332"/>
      <c r="ACG2152" s="332"/>
      <c r="ACH2152" s="332"/>
      <c r="ACI2152" s="332"/>
      <c r="ACJ2152" s="332"/>
      <c r="ACK2152" s="332"/>
      <c r="ACL2152" s="332"/>
      <c r="ACM2152" s="332"/>
      <c r="ACN2152" s="332"/>
      <c r="ACO2152" s="332"/>
      <c r="ACP2152" s="332"/>
      <c r="ACQ2152" s="332"/>
      <c r="ACR2152" s="332"/>
      <c r="ACS2152" s="332"/>
      <c r="ACT2152" s="332"/>
      <c r="ACU2152" s="332"/>
      <c r="ACV2152" s="332"/>
      <c r="ACW2152" s="332"/>
      <c r="ACX2152" s="332"/>
      <c r="ACY2152" s="332"/>
      <c r="ACZ2152" s="332"/>
      <c r="ADA2152" s="332"/>
      <c r="ADB2152" s="332"/>
      <c r="ADC2152" s="332"/>
      <c r="ADD2152" s="332"/>
      <c r="ADE2152" s="332"/>
      <c r="ADF2152" s="332"/>
      <c r="ADG2152" s="332"/>
      <c r="ADH2152" s="332"/>
      <c r="ADI2152" s="332"/>
      <c r="ADJ2152" s="332"/>
      <c r="ADK2152" s="332"/>
      <c r="ADL2152" s="332"/>
      <c r="ADM2152" s="332"/>
      <c r="ADN2152" s="332"/>
      <c r="ADO2152" s="332"/>
      <c r="ADP2152" s="332"/>
      <c r="ADQ2152" s="332"/>
      <c r="ADR2152" s="332"/>
      <c r="ADS2152" s="332"/>
      <c r="ADT2152" s="332"/>
      <c r="ADU2152" s="332"/>
      <c r="ADV2152" s="332"/>
      <c r="ADW2152" s="332"/>
      <c r="ADX2152" s="332"/>
      <c r="ADY2152" s="332"/>
      <c r="ADZ2152" s="332"/>
      <c r="AEA2152" s="332"/>
      <c r="AEB2152" s="332"/>
      <c r="AEC2152" s="332"/>
      <c r="AED2152" s="332"/>
      <c r="AEE2152" s="332"/>
      <c r="AEF2152" s="332"/>
      <c r="AEG2152" s="332"/>
      <c r="AEH2152" s="332"/>
      <c r="AEI2152" s="332"/>
      <c r="AEJ2152" s="332"/>
      <c r="AEK2152" s="332"/>
      <c r="AEL2152" s="332"/>
      <c r="AEM2152" s="332"/>
      <c r="AEN2152" s="332"/>
      <c r="AEO2152" s="332"/>
      <c r="AEP2152" s="332"/>
      <c r="AEQ2152" s="332"/>
      <c r="AER2152" s="332"/>
      <c r="AES2152" s="332"/>
      <c r="AET2152" s="332"/>
      <c r="AEU2152" s="332"/>
      <c r="AEV2152" s="332"/>
      <c r="AEW2152" s="332"/>
      <c r="AEX2152" s="332"/>
      <c r="AEY2152" s="332"/>
      <c r="AEZ2152" s="332"/>
      <c r="AFA2152" s="332"/>
      <c r="AFB2152" s="332"/>
      <c r="AFC2152" s="332"/>
      <c r="AFD2152" s="332"/>
      <c r="AFE2152" s="332"/>
      <c r="AFF2152" s="332"/>
      <c r="AFG2152" s="332"/>
      <c r="AFH2152" s="332"/>
      <c r="AFI2152" s="332"/>
      <c r="AFJ2152" s="332"/>
      <c r="AFK2152" s="332"/>
      <c r="AFL2152" s="332"/>
      <c r="AFM2152" s="332"/>
      <c r="AFN2152" s="332"/>
      <c r="AFO2152" s="332"/>
      <c r="AFP2152" s="332"/>
      <c r="AFQ2152" s="332"/>
      <c r="AFR2152" s="332"/>
      <c r="AFS2152" s="332"/>
      <c r="AFT2152" s="332"/>
      <c r="AFU2152" s="332"/>
      <c r="AFV2152" s="332"/>
      <c r="AFW2152" s="332"/>
      <c r="AFX2152" s="332"/>
      <c r="AFY2152" s="332"/>
      <c r="AFZ2152" s="332"/>
      <c r="AGA2152" s="332"/>
      <c r="AGB2152" s="332"/>
      <c r="AGC2152" s="332"/>
      <c r="AGD2152" s="332"/>
      <c r="AGE2152" s="332"/>
      <c r="AGF2152" s="332"/>
      <c r="AGG2152" s="332"/>
      <c r="AGH2152" s="332"/>
      <c r="AGI2152" s="332"/>
      <c r="AGJ2152" s="332"/>
      <c r="AGK2152" s="332"/>
      <c r="AGL2152" s="332"/>
      <c r="AGM2152" s="332"/>
      <c r="AGN2152" s="332"/>
      <c r="AGO2152" s="332"/>
      <c r="AGP2152" s="332"/>
      <c r="AGQ2152" s="332"/>
      <c r="AGR2152" s="332"/>
      <c r="AGS2152" s="332"/>
      <c r="AGT2152" s="332"/>
      <c r="AGU2152" s="332"/>
      <c r="AGV2152" s="332"/>
      <c r="AGW2152" s="332"/>
      <c r="AGX2152" s="332"/>
      <c r="AGY2152" s="332"/>
      <c r="AGZ2152" s="332"/>
      <c r="AHA2152" s="332"/>
      <c r="AHB2152" s="332"/>
      <c r="AHC2152" s="332"/>
      <c r="AHD2152" s="332"/>
      <c r="AHE2152" s="332"/>
      <c r="AHF2152" s="332"/>
      <c r="AHG2152" s="332"/>
      <c r="AHH2152" s="332"/>
      <c r="AHI2152" s="332"/>
      <c r="AHJ2152" s="332"/>
      <c r="AHK2152" s="332"/>
      <c r="AHL2152" s="332"/>
      <c r="AHM2152" s="332"/>
      <c r="AHN2152" s="332"/>
      <c r="AHO2152" s="332"/>
      <c r="AHP2152" s="332"/>
      <c r="AHQ2152" s="332"/>
      <c r="AHR2152" s="332"/>
      <c r="AHS2152" s="332"/>
      <c r="AHT2152" s="332"/>
      <c r="AHU2152" s="332"/>
      <c r="AHV2152" s="332"/>
      <c r="AHW2152" s="332"/>
      <c r="AHX2152" s="332"/>
      <c r="AHY2152" s="332"/>
      <c r="AHZ2152" s="332"/>
      <c r="AIA2152" s="332"/>
      <c r="AIB2152" s="332"/>
      <c r="AIC2152" s="332"/>
      <c r="AID2152" s="332"/>
      <c r="AIE2152" s="332"/>
      <c r="AIF2152" s="332"/>
      <c r="AIG2152" s="332"/>
      <c r="AIH2152" s="332"/>
      <c r="AII2152" s="332"/>
      <c r="AIJ2152" s="332"/>
      <c r="AIK2152" s="332"/>
      <c r="AIL2152" s="332"/>
      <c r="AIM2152" s="332"/>
      <c r="AIN2152" s="332"/>
      <c r="AIO2152" s="332"/>
      <c r="AIP2152" s="332"/>
      <c r="AIQ2152" s="332"/>
      <c r="AIR2152" s="332"/>
      <c r="AIS2152" s="332"/>
      <c r="AIT2152" s="332"/>
      <c r="AIU2152" s="332"/>
      <c r="AIV2152" s="332"/>
      <c r="AIW2152" s="332"/>
      <c r="AIX2152" s="332"/>
      <c r="AIY2152" s="332"/>
      <c r="AIZ2152" s="332"/>
      <c r="AJA2152" s="332"/>
      <c r="AJB2152" s="332"/>
      <c r="AJC2152" s="332"/>
      <c r="AJD2152" s="332"/>
      <c r="AJE2152" s="332"/>
      <c r="AJF2152" s="332"/>
      <c r="AJG2152" s="332"/>
      <c r="AJH2152" s="332"/>
      <c r="AJI2152" s="332"/>
      <c r="AJJ2152" s="332"/>
      <c r="AJK2152" s="332"/>
      <c r="AJL2152" s="332"/>
      <c r="AJM2152" s="332"/>
      <c r="AJN2152" s="332"/>
      <c r="AJO2152" s="332"/>
      <c r="AJP2152" s="332"/>
      <c r="AJQ2152" s="332"/>
      <c r="AJR2152" s="332"/>
      <c r="AJS2152" s="332"/>
      <c r="AJT2152" s="332"/>
      <c r="AJU2152" s="332"/>
      <c r="AJV2152" s="332"/>
      <c r="AJW2152" s="332"/>
      <c r="AJX2152" s="332"/>
      <c r="AJY2152" s="332"/>
      <c r="AJZ2152" s="332"/>
      <c r="AKA2152" s="332"/>
      <c r="AKB2152" s="332"/>
      <c r="AKC2152" s="332"/>
      <c r="AKD2152" s="332"/>
      <c r="AKE2152" s="332"/>
      <c r="AKF2152" s="332"/>
      <c r="AKG2152" s="332"/>
      <c r="AKH2152" s="332"/>
      <c r="AKI2152" s="332"/>
      <c r="AKJ2152" s="332"/>
      <c r="AKK2152" s="332"/>
      <c r="AKL2152" s="332"/>
      <c r="AKM2152" s="332"/>
      <c r="AKN2152" s="332"/>
      <c r="AKO2152" s="332"/>
      <c r="AKP2152" s="332"/>
      <c r="AKQ2152" s="332"/>
      <c r="AKR2152" s="332"/>
      <c r="AKS2152" s="332"/>
      <c r="AKT2152" s="332"/>
      <c r="AKU2152" s="332"/>
      <c r="AKV2152" s="332"/>
      <c r="AKW2152" s="332"/>
      <c r="AKX2152" s="332"/>
      <c r="AKY2152" s="332"/>
      <c r="AKZ2152" s="332"/>
      <c r="ALA2152" s="332"/>
      <c r="ALB2152" s="332"/>
      <c r="ALC2152" s="332"/>
      <c r="ALD2152" s="332"/>
      <c r="ALE2152" s="332"/>
      <c r="ALF2152" s="332"/>
      <c r="ALG2152" s="332"/>
      <c r="ALH2152" s="332"/>
      <c r="ALI2152" s="332"/>
      <c r="ALJ2152" s="332"/>
      <c r="ALK2152" s="332"/>
      <c r="ALL2152" s="332"/>
      <c r="ALM2152" s="332"/>
      <c r="ALN2152" s="332"/>
      <c r="ALO2152" s="332"/>
      <c r="ALP2152" s="332"/>
      <c r="ALQ2152" s="332"/>
      <c r="ALR2152" s="332"/>
      <c r="ALS2152" s="332"/>
      <c r="ALT2152" s="332"/>
      <c r="ALU2152" s="332"/>
      <c r="ALV2152" s="332"/>
      <c r="ALW2152" s="332"/>
      <c r="ALX2152" s="332"/>
      <c r="ALY2152" s="332"/>
      <c r="ALZ2152" s="332"/>
      <c r="AMA2152" s="332"/>
      <c r="AMB2152" s="332"/>
      <c r="AMC2152" s="332"/>
      <c r="AMD2152" s="332"/>
      <c r="AME2152" s="332"/>
      <c r="AMF2152" s="332"/>
      <c r="AMG2152" s="332"/>
      <c r="AMH2152" s="332"/>
      <c r="AMI2152" s="332"/>
      <c r="AMJ2152" s="332"/>
      <c r="AMK2152" s="332"/>
      <c r="AML2152" s="332"/>
      <c r="AMM2152" s="332"/>
      <c r="AMN2152" s="332"/>
      <c r="AMO2152" s="332"/>
      <c r="AMP2152" s="332"/>
      <c r="AMQ2152" s="332"/>
      <c r="AMR2152" s="332"/>
      <c r="AMS2152" s="332"/>
      <c r="AMT2152" s="332"/>
      <c r="AMU2152" s="332"/>
      <c r="AMV2152" s="332"/>
      <c r="AMW2152" s="332"/>
      <c r="AMX2152" s="332"/>
      <c r="AMY2152" s="332"/>
      <c r="AMZ2152" s="332"/>
      <c r="ANA2152" s="332"/>
      <c r="ANB2152" s="332"/>
      <c r="ANC2152" s="332"/>
      <c r="AND2152" s="332"/>
      <c r="ANE2152" s="332"/>
      <c r="ANF2152" s="332"/>
      <c r="ANG2152" s="332"/>
      <c r="ANH2152" s="332"/>
      <c r="ANI2152" s="332"/>
      <c r="ANJ2152" s="332"/>
      <c r="ANK2152" s="332"/>
      <c r="ANL2152" s="332"/>
      <c r="ANM2152" s="332"/>
      <c r="ANN2152" s="332"/>
      <c r="ANO2152" s="332"/>
      <c r="ANP2152" s="332"/>
      <c r="ANQ2152" s="332"/>
      <c r="ANR2152" s="332"/>
      <c r="ANS2152" s="332"/>
      <c r="ANT2152" s="332"/>
      <c r="ANU2152" s="332"/>
      <c r="ANV2152" s="332"/>
      <c r="ANW2152" s="332"/>
      <c r="ANX2152" s="332"/>
      <c r="ANY2152" s="332"/>
      <c r="ANZ2152" s="332"/>
      <c r="AOA2152" s="332"/>
      <c r="AOB2152" s="332"/>
      <c r="AOC2152" s="332"/>
      <c r="AOD2152" s="332"/>
      <c r="AOE2152" s="332"/>
      <c r="AOF2152" s="332"/>
      <c r="AOG2152" s="332"/>
      <c r="AOH2152" s="332"/>
      <c r="AOI2152" s="332"/>
      <c r="AOJ2152" s="332"/>
      <c r="AOK2152" s="332"/>
      <c r="AOL2152" s="332"/>
      <c r="AOM2152" s="332"/>
      <c r="AON2152" s="332"/>
      <c r="AOO2152" s="332"/>
      <c r="AOP2152" s="332"/>
      <c r="AOQ2152" s="332"/>
      <c r="AOR2152" s="332"/>
      <c r="AOS2152" s="332"/>
      <c r="AOT2152" s="332"/>
      <c r="AOU2152" s="332"/>
      <c r="AOV2152" s="332"/>
      <c r="AOW2152" s="332"/>
      <c r="AOX2152" s="332"/>
      <c r="AOY2152" s="332"/>
      <c r="AOZ2152" s="332"/>
      <c r="APA2152" s="332"/>
      <c r="APB2152" s="332"/>
      <c r="APC2152" s="332"/>
      <c r="APD2152" s="332"/>
      <c r="APE2152" s="332"/>
      <c r="APF2152" s="332"/>
      <c r="APG2152" s="332"/>
      <c r="APH2152" s="332"/>
      <c r="API2152" s="332"/>
      <c r="APJ2152" s="332"/>
      <c r="APK2152" s="332"/>
      <c r="APL2152" s="332"/>
      <c r="APM2152" s="332"/>
      <c r="APN2152" s="332"/>
      <c r="APO2152" s="332"/>
      <c r="APP2152" s="332"/>
      <c r="APQ2152" s="332"/>
      <c r="APR2152" s="332"/>
      <c r="APS2152" s="332"/>
      <c r="APT2152" s="332"/>
      <c r="APU2152" s="332"/>
      <c r="APV2152" s="332"/>
      <c r="APW2152" s="332"/>
      <c r="APX2152" s="332"/>
      <c r="APY2152" s="332"/>
      <c r="APZ2152" s="332"/>
      <c r="AQA2152" s="332"/>
      <c r="AQB2152" s="332"/>
      <c r="AQC2152" s="332"/>
      <c r="AQD2152" s="332"/>
      <c r="AQE2152" s="332"/>
      <c r="AQF2152" s="332"/>
      <c r="AQG2152" s="332"/>
      <c r="AQH2152" s="332"/>
      <c r="AQI2152" s="332"/>
      <c r="AQJ2152" s="332"/>
      <c r="AQK2152" s="332"/>
      <c r="AQL2152" s="332"/>
      <c r="AQM2152" s="332"/>
      <c r="AQN2152" s="332"/>
      <c r="AQO2152" s="332"/>
      <c r="AQP2152" s="332"/>
      <c r="AQQ2152" s="332"/>
      <c r="AQR2152" s="332"/>
      <c r="AQS2152" s="332"/>
      <c r="AQT2152" s="332"/>
      <c r="AQU2152" s="332"/>
      <c r="AQV2152" s="332"/>
      <c r="AQW2152" s="332"/>
      <c r="AQX2152" s="332"/>
      <c r="AQY2152" s="332"/>
      <c r="AQZ2152" s="332"/>
      <c r="ARA2152" s="332"/>
      <c r="ARB2152" s="332"/>
      <c r="ARC2152" s="332"/>
      <c r="ARD2152" s="332"/>
      <c r="ARE2152" s="332"/>
      <c r="ARF2152" s="332"/>
      <c r="ARG2152" s="332"/>
      <c r="ARH2152" s="332"/>
      <c r="ARI2152" s="332"/>
      <c r="ARJ2152" s="332"/>
      <c r="ARK2152" s="332"/>
      <c r="ARL2152" s="332"/>
      <c r="ARM2152" s="332"/>
      <c r="ARN2152" s="332"/>
      <c r="ARO2152" s="332"/>
      <c r="ARP2152" s="332"/>
      <c r="ARQ2152" s="332"/>
      <c r="ARR2152" s="332"/>
      <c r="ARS2152" s="332"/>
      <c r="ART2152" s="332"/>
      <c r="ARU2152" s="332"/>
      <c r="ARV2152" s="332"/>
      <c r="ARW2152" s="332"/>
      <c r="ARX2152" s="332"/>
      <c r="ARY2152" s="332"/>
      <c r="ARZ2152" s="332"/>
      <c r="ASA2152" s="332"/>
      <c r="ASB2152" s="332"/>
      <c r="ASC2152" s="332"/>
      <c r="ASD2152" s="332"/>
      <c r="ASE2152" s="332"/>
      <c r="ASF2152" s="332"/>
      <c r="ASG2152" s="332"/>
      <c r="ASH2152" s="332"/>
      <c r="ASI2152" s="332"/>
      <c r="ASJ2152" s="332"/>
      <c r="ASK2152" s="332"/>
      <c r="ASL2152" s="332"/>
      <c r="ASM2152" s="332"/>
      <c r="ASN2152" s="332"/>
      <c r="ASO2152" s="332"/>
      <c r="ASP2152" s="332"/>
      <c r="ASQ2152" s="332"/>
      <c r="ASR2152" s="332"/>
      <c r="ASS2152" s="332"/>
      <c r="AST2152" s="332"/>
      <c r="ASU2152" s="332"/>
      <c r="ASV2152" s="332"/>
      <c r="ASW2152" s="332"/>
      <c r="ASX2152" s="332"/>
      <c r="ASY2152" s="332"/>
      <c r="ASZ2152" s="332"/>
      <c r="ATA2152" s="332"/>
      <c r="ATB2152" s="332"/>
      <c r="ATC2152" s="332"/>
      <c r="ATD2152" s="332"/>
      <c r="ATE2152" s="332"/>
      <c r="ATF2152" s="332"/>
      <c r="ATG2152" s="332"/>
      <c r="ATH2152" s="332"/>
      <c r="ATI2152" s="332"/>
      <c r="ATJ2152" s="332"/>
      <c r="ATK2152" s="332"/>
      <c r="ATL2152" s="332"/>
      <c r="ATM2152" s="332"/>
      <c r="ATN2152" s="332"/>
      <c r="ATO2152" s="332"/>
      <c r="ATP2152" s="332"/>
      <c r="ATQ2152" s="332"/>
      <c r="ATR2152" s="332"/>
      <c r="ATS2152" s="332"/>
      <c r="ATT2152" s="332"/>
      <c r="ATU2152" s="332"/>
      <c r="ATV2152" s="332"/>
      <c r="ATW2152" s="332"/>
      <c r="ATX2152" s="332"/>
      <c r="ATY2152" s="332"/>
      <c r="ATZ2152" s="332"/>
      <c r="AUA2152" s="332"/>
      <c r="AUB2152" s="332"/>
      <c r="AUC2152" s="332"/>
      <c r="AUD2152" s="332"/>
      <c r="AUE2152" s="332"/>
      <c r="AUF2152" s="332"/>
      <c r="AUG2152" s="332"/>
      <c r="AUH2152" s="332"/>
      <c r="AUI2152" s="332"/>
      <c r="AUJ2152" s="332"/>
      <c r="AUK2152" s="332"/>
      <c r="AUL2152" s="332"/>
      <c r="AUM2152" s="332"/>
      <c r="AUN2152" s="332"/>
      <c r="AUO2152" s="332"/>
      <c r="AUP2152" s="332"/>
      <c r="AUQ2152" s="332"/>
      <c r="AUR2152" s="332"/>
      <c r="AUS2152" s="332"/>
      <c r="AUT2152" s="332"/>
      <c r="AUU2152" s="332"/>
      <c r="AUV2152" s="332"/>
      <c r="AUW2152" s="332"/>
      <c r="AUX2152" s="332"/>
      <c r="AUY2152" s="332"/>
      <c r="AUZ2152" s="332"/>
      <c r="AVA2152" s="332"/>
      <c r="AVB2152" s="332"/>
      <c r="AVC2152" s="332"/>
      <c r="AVD2152" s="332"/>
      <c r="AVE2152" s="332"/>
      <c r="AVF2152" s="332"/>
      <c r="AVG2152" s="332"/>
      <c r="AVH2152" s="332"/>
      <c r="AVI2152" s="332"/>
      <c r="AVJ2152" s="332"/>
      <c r="AVK2152" s="332"/>
      <c r="AVL2152" s="332"/>
      <c r="AVM2152" s="332"/>
      <c r="AVN2152" s="332"/>
      <c r="AVO2152" s="332"/>
      <c r="AVP2152" s="332"/>
      <c r="AVQ2152" s="332"/>
      <c r="AVR2152" s="332"/>
      <c r="AVS2152" s="332"/>
      <c r="AVT2152" s="332"/>
      <c r="AVU2152" s="332"/>
      <c r="AVV2152" s="332"/>
      <c r="AVW2152" s="332"/>
      <c r="AVX2152" s="332"/>
      <c r="AVY2152" s="332"/>
      <c r="AVZ2152" s="332"/>
      <c r="AWA2152" s="332"/>
      <c r="AWB2152" s="332"/>
      <c r="AWC2152" s="332"/>
      <c r="AWD2152" s="332"/>
      <c r="AWE2152" s="332"/>
      <c r="AWF2152" s="332"/>
      <c r="AWG2152" s="332"/>
      <c r="AWH2152" s="332"/>
      <c r="AWI2152" s="332"/>
      <c r="AWJ2152" s="332"/>
      <c r="AWK2152" s="332"/>
      <c r="AWL2152" s="332"/>
      <c r="AWM2152" s="332"/>
      <c r="AWN2152" s="332"/>
      <c r="AWO2152" s="332"/>
      <c r="AWP2152" s="332"/>
      <c r="AWQ2152" s="332"/>
      <c r="AWR2152" s="332"/>
      <c r="AWS2152" s="332"/>
      <c r="AWT2152" s="332"/>
      <c r="AWU2152" s="332"/>
      <c r="AWV2152" s="332"/>
      <c r="AWW2152" s="332"/>
      <c r="AWX2152" s="332"/>
      <c r="AWY2152" s="332"/>
      <c r="AWZ2152" s="332"/>
      <c r="AXA2152" s="332"/>
      <c r="AXB2152" s="332"/>
      <c r="AXC2152" s="332"/>
      <c r="AXD2152" s="332"/>
      <c r="AXE2152" s="332"/>
      <c r="AXF2152" s="332"/>
      <c r="AXG2152" s="332"/>
      <c r="AXH2152" s="332"/>
      <c r="AXI2152" s="332"/>
      <c r="AXJ2152" s="332"/>
      <c r="AXK2152" s="332"/>
      <c r="AXL2152" s="332"/>
      <c r="AXM2152" s="332"/>
      <c r="AXN2152" s="332"/>
      <c r="AXO2152" s="332"/>
      <c r="AXP2152" s="332"/>
      <c r="AXQ2152" s="332"/>
      <c r="AXR2152" s="332"/>
      <c r="AXS2152" s="332"/>
      <c r="AXT2152" s="332"/>
      <c r="AXU2152" s="332"/>
      <c r="AXV2152" s="332"/>
      <c r="AXW2152" s="332"/>
      <c r="AXX2152" s="332"/>
      <c r="AXY2152" s="332"/>
      <c r="AXZ2152" s="332"/>
      <c r="AYA2152" s="332"/>
      <c r="AYB2152" s="332"/>
      <c r="AYC2152" s="332"/>
      <c r="AYD2152" s="332"/>
      <c r="AYE2152" s="332"/>
      <c r="AYF2152" s="332"/>
      <c r="AYG2152" s="332"/>
      <c r="AYH2152" s="332"/>
      <c r="AYI2152" s="332"/>
      <c r="AYJ2152" s="332"/>
      <c r="AYK2152" s="332"/>
      <c r="AYL2152" s="332"/>
      <c r="AYM2152" s="332"/>
      <c r="AYN2152" s="332"/>
      <c r="AYO2152" s="332"/>
      <c r="AYP2152" s="332"/>
      <c r="AYQ2152" s="332"/>
      <c r="AYR2152" s="332"/>
      <c r="AYS2152" s="332"/>
      <c r="AYT2152" s="332"/>
      <c r="AYU2152" s="332"/>
      <c r="AYV2152" s="332"/>
      <c r="AYW2152" s="332"/>
      <c r="AYX2152" s="332"/>
      <c r="AYY2152" s="332"/>
      <c r="AYZ2152" s="332"/>
      <c r="AZA2152" s="332"/>
      <c r="AZB2152" s="332"/>
      <c r="AZC2152" s="332"/>
      <c r="AZD2152" s="332"/>
      <c r="AZE2152" s="332"/>
      <c r="AZF2152" s="332"/>
      <c r="AZG2152" s="332"/>
      <c r="AZH2152" s="332"/>
      <c r="AZI2152" s="332"/>
      <c r="AZJ2152" s="332"/>
      <c r="AZK2152" s="332"/>
      <c r="AZL2152" s="332"/>
      <c r="AZM2152" s="332"/>
      <c r="AZN2152" s="332"/>
      <c r="AZO2152" s="332"/>
      <c r="AZP2152" s="332"/>
      <c r="AZQ2152" s="332"/>
      <c r="AZR2152" s="332"/>
      <c r="AZS2152" s="332"/>
      <c r="AZT2152" s="332"/>
      <c r="AZU2152" s="332"/>
      <c r="AZV2152" s="332"/>
      <c r="AZW2152" s="332"/>
      <c r="AZX2152" s="332"/>
      <c r="AZY2152" s="332"/>
      <c r="AZZ2152" s="332"/>
      <c r="BAA2152" s="332"/>
      <c r="BAB2152" s="332"/>
      <c r="BAC2152" s="332"/>
      <c r="BAD2152" s="332"/>
      <c r="BAE2152" s="332"/>
      <c r="BAF2152" s="332"/>
      <c r="BAG2152" s="332"/>
      <c r="BAH2152" s="332"/>
      <c r="BAI2152" s="332"/>
      <c r="BAJ2152" s="332"/>
      <c r="BAK2152" s="332"/>
      <c r="BAL2152" s="332"/>
      <c r="BAM2152" s="332"/>
      <c r="BAN2152" s="332"/>
      <c r="BAO2152" s="332"/>
      <c r="BAP2152" s="332"/>
      <c r="BAQ2152" s="332"/>
      <c r="BAR2152" s="332"/>
      <c r="BAS2152" s="332"/>
      <c r="BAT2152" s="332"/>
      <c r="BAU2152" s="332"/>
      <c r="BAV2152" s="332"/>
      <c r="BAW2152" s="332"/>
      <c r="BAX2152" s="332"/>
      <c r="BAY2152" s="332"/>
      <c r="BAZ2152" s="332"/>
      <c r="BBA2152" s="332"/>
      <c r="BBB2152" s="332"/>
      <c r="BBC2152" s="332"/>
      <c r="BBD2152" s="332"/>
      <c r="BBE2152" s="332"/>
      <c r="BBF2152" s="332"/>
      <c r="BBG2152" s="332"/>
      <c r="BBH2152" s="332"/>
      <c r="BBI2152" s="332"/>
      <c r="BBJ2152" s="332"/>
      <c r="BBK2152" s="332"/>
      <c r="BBL2152" s="332"/>
      <c r="BBM2152" s="332"/>
      <c r="BBN2152" s="332"/>
      <c r="BBO2152" s="332"/>
      <c r="BBP2152" s="332"/>
      <c r="BBQ2152" s="332"/>
      <c r="BBR2152" s="332"/>
      <c r="BBS2152" s="332"/>
      <c r="BBT2152" s="332"/>
      <c r="BBU2152" s="332"/>
      <c r="BBV2152" s="332"/>
      <c r="BBW2152" s="332"/>
      <c r="BBX2152" s="332"/>
      <c r="BBY2152" s="332"/>
      <c r="BBZ2152" s="332"/>
      <c r="BCA2152" s="332"/>
      <c r="BCB2152" s="332"/>
      <c r="BCC2152" s="332"/>
      <c r="BCD2152" s="332"/>
      <c r="BCE2152" s="332"/>
      <c r="BCF2152" s="332"/>
      <c r="BCG2152" s="332"/>
      <c r="BCH2152" s="332"/>
      <c r="BCI2152" s="332"/>
      <c r="BCJ2152" s="332"/>
      <c r="BCK2152" s="332"/>
      <c r="BCL2152" s="332"/>
      <c r="BCM2152" s="332"/>
      <c r="BCN2152" s="332"/>
      <c r="BCO2152" s="332"/>
      <c r="BCP2152" s="332"/>
      <c r="BCQ2152" s="332"/>
      <c r="BCR2152" s="332"/>
      <c r="BCS2152" s="332"/>
      <c r="BCT2152" s="332"/>
      <c r="BCU2152" s="332"/>
      <c r="BCV2152" s="332"/>
      <c r="BCW2152" s="332"/>
      <c r="BCX2152" s="332"/>
      <c r="BCY2152" s="332"/>
      <c r="BCZ2152" s="332"/>
      <c r="BDA2152" s="332"/>
      <c r="BDB2152" s="332"/>
      <c r="BDC2152" s="332"/>
      <c r="BDD2152" s="332"/>
      <c r="BDE2152" s="332"/>
      <c r="BDF2152" s="332"/>
      <c r="BDG2152" s="332"/>
      <c r="BDH2152" s="332"/>
      <c r="BDI2152" s="332"/>
      <c r="BDJ2152" s="332"/>
      <c r="BDK2152" s="332"/>
      <c r="BDL2152" s="332"/>
      <c r="BDM2152" s="332"/>
      <c r="BDN2152" s="332"/>
      <c r="BDO2152" s="332"/>
      <c r="BDP2152" s="332"/>
      <c r="BDQ2152" s="332"/>
      <c r="BDR2152" s="332"/>
      <c r="BDS2152" s="332"/>
      <c r="BDT2152" s="332"/>
      <c r="BDU2152" s="332"/>
      <c r="BDV2152" s="332"/>
      <c r="BDW2152" s="332"/>
      <c r="BDX2152" s="332"/>
      <c r="BDY2152" s="332"/>
      <c r="BDZ2152" s="332"/>
      <c r="BEA2152" s="332"/>
      <c r="BEB2152" s="332"/>
      <c r="BEC2152" s="332"/>
      <c r="BED2152" s="332"/>
      <c r="BEE2152" s="332"/>
      <c r="BEF2152" s="332"/>
      <c r="BEG2152" s="332"/>
      <c r="BEH2152" s="332"/>
      <c r="BEI2152" s="332"/>
      <c r="BEJ2152" s="332"/>
      <c r="BEK2152" s="332"/>
      <c r="BEL2152" s="332"/>
      <c r="BEM2152" s="332"/>
      <c r="BEN2152" s="332"/>
      <c r="BEO2152" s="332"/>
      <c r="BEP2152" s="332"/>
      <c r="BEQ2152" s="332"/>
      <c r="BER2152" s="332"/>
      <c r="BES2152" s="332"/>
      <c r="BET2152" s="332"/>
      <c r="BEU2152" s="332"/>
      <c r="BEV2152" s="332"/>
      <c r="BEW2152" s="332"/>
      <c r="BEX2152" s="332"/>
      <c r="BEY2152" s="332"/>
      <c r="BEZ2152" s="332"/>
      <c r="BFA2152" s="332"/>
      <c r="BFB2152" s="332"/>
      <c r="BFC2152" s="332"/>
      <c r="BFD2152" s="332"/>
      <c r="BFE2152" s="332"/>
      <c r="BFF2152" s="332"/>
      <c r="BFG2152" s="332"/>
      <c r="BFH2152" s="332"/>
      <c r="BFI2152" s="332"/>
      <c r="BFJ2152" s="332"/>
      <c r="BFK2152" s="332"/>
      <c r="BFL2152" s="332"/>
      <c r="BFM2152" s="332"/>
      <c r="BFN2152" s="332"/>
      <c r="BFO2152" s="332"/>
      <c r="BFP2152" s="332"/>
      <c r="BFQ2152" s="332"/>
      <c r="BFR2152" s="332"/>
      <c r="BFS2152" s="332"/>
      <c r="BFT2152" s="332"/>
      <c r="BFU2152" s="332"/>
      <c r="BFV2152" s="332"/>
      <c r="BFW2152" s="332"/>
      <c r="BFX2152" s="332"/>
      <c r="BFY2152" s="332"/>
      <c r="BFZ2152" s="332"/>
      <c r="BGA2152" s="332"/>
      <c r="BGB2152" s="332"/>
      <c r="BGC2152" s="332"/>
      <c r="BGD2152" s="332"/>
      <c r="BGE2152" s="332"/>
      <c r="BGF2152" s="332"/>
      <c r="BGG2152" s="332"/>
      <c r="BGH2152" s="332"/>
      <c r="BGI2152" s="332"/>
      <c r="BGJ2152" s="332"/>
      <c r="BGK2152" s="332"/>
      <c r="BGL2152" s="332"/>
      <c r="BGM2152" s="332"/>
      <c r="BGN2152" s="332"/>
      <c r="BGO2152" s="332"/>
      <c r="BGP2152" s="332"/>
      <c r="BGQ2152" s="332"/>
      <c r="BGR2152" s="332"/>
      <c r="BGS2152" s="332"/>
      <c r="BGT2152" s="332"/>
      <c r="BGU2152" s="332"/>
      <c r="BGV2152" s="332"/>
      <c r="BGW2152" s="332"/>
      <c r="BGX2152" s="332"/>
      <c r="BGY2152" s="332"/>
      <c r="BGZ2152" s="332"/>
      <c r="BHA2152" s="332"/>
      <c r="BHB2152" s="332"/>
      <c r="BHC2152" s="332"/>
      <c r="BHD2152" s="332"/>
      <c r="BHE2152" s="332"/>
      <c r="BHF2152" s="332"/>
      <c r="BHG2152" s="332"/>
      <c r="BHH2152" s="332"/>
      <c r="BHI2152" s="332"/>
      <c r="BHJ2152" s="332"/>
      <c r="BHK2152" s="332"/>
      <c r="BHL2152" s="332"/>
      <c r="BHM2152" s="332"/>
      <c r="BHN2152" s="332"/>
      <c r="BHO2152" s="332"/>
      <c r="BHP2152" s="332"/>
      <c r="BHQ2152" s="332"/>
      <c r="BHR2152" s="332"/>
      <c r="BHS2152" s="332"/>
      <c r="BHT2152" s="332"/>
      <c r="BHU2152" s="332"/>
      <c r="BHV2152" s="332"/>
      <c r="BHW2152" s="332"/>
      <c r="BHX2152" s="332"/>
      <c r="BHY2152" s="332"/>
      <c r="BHZ2152" s="332"/>
      <c r="BIA2152" s="332"/>
      <c r="BIB2152" s="332"/>
      <c r="BIC2152" s="332"/>
      <c r="BID2152" s="332"/>
      <c r="BIE2152" s="332"/>
      <c r="BIF2152" s="332"/>
      <c r="BIG2152" s="332"/>
      <c r="BIH2152" s="332"/>
      <c r="BII2152" s="332"/>
      <c r="BIJ2152" s="332"/>
      <c r="BIK2152" s="332"/>
      <c r="BIL2152" s="332"/>
      <c r="BIM2152" s="332"/>
      <c r="BIN2152" s="332"/>
      <c r="BIO2152" s="332"/>
      <c r="BIP2152" s="332"/>
      <c r="BIQ2152" s="332"/>
      <c r="BIR2152" s="332"/>
      <c r="BIS2152" s="332"/>
      <c r="BIT2152" s="332"/>
      <c r="BIU2152" s="332"/>
      <c r="BIV2152" s="332"/>
      <c r="BIW2152" s="332"/>
      <c r="BIX2152" s="332"/>
      <c r="BIY2152" s="332"/>
      <c r="BIZ2152" s="332"/>
      <c r="BJA2152" s="332"/>
      <c r="BJB2152" s="332"/>
      <c r="BJC2152" s="332"/>
      <c r="BJD2152" s="332"/>
      <c r="BJE2152" s="332"/>
      <c r="BJF2152" s="332"/>
      <c r="BJG2152" s="332"/>
      <c r="BJH2152" s="332"/>
      <c r="BJI2152" s="332"/>
      <c r="BJJ2152" s="332"/>
      <c r="BJK2152" s="332"/>
      <c r="BJL2152" s="332"/>
      <c r="BJM2152" s="332"/>
      <c r="BJN2152" s="332"/>
      <c r="BJO2152" s="332"/>
      <c r="BJP2152" s="332"/>
      <c r="BJQ2152" s="332"/>
      <c r="BJR2152" s="332"/>
      <c r="BJS2152" s="332"/>
      <c r="BJT2152" s="332"/>
      <c r="BJU2152" s="332"/>
      <c r="BJV2152" s="332"/>
      <c r="BJW2152" s="332"/>
      <c r="BJX2152" s="332"/>
      <c r="BJY2152" s="332"/>
      <c r="BJZ2152" s="332"/>
      <c r="BKA2152" s="332"/>
      <c r="BKB2152" s="332"/>
      <c r="BKC2152" s="332"/>
      <c r="BKD2152" s="332"/>
      <c r="BKE2152" s="332"/>
      <c r="BKF2152" s="332"/>
      <c r="BKG2152" s="332"/>
      <c r="BKH2152" s="332"/>
      <c r="BKI2152" s="332"/>
      <c r="BKJ2152" s="332"/>
      <c r="BKK2152" s="332"/>
      <c r="BKL2152" s="332"/>
      <c r="BKM2152" s="332"/>
      <c r="BKN2152" s="332"/>
      <c r="BKO2152" s="332"/>
      <c r="BKP2152" s="332"/>
      <c r="BKQ2152" s="332"/>
      <c r="BKR2152" s="332"/>
      <c r="BKS2152" s="332"/>
      <c r="BKT2152" s="332"/>
      <c r="BKU2152" s="332"/>
      <c r="BKV2152" s="332"/>
      <c r="BKW2152" s="332"/>
      <c r="BKX2152" s="332"/>
      <c r="BKY2152" s="332"/>
      <c r="BKZ2152" s="332"/>
      <c r="BLA2152" s="332"/>
      <c r="BLB2152" s="332"/>
      <c r="BLC2152" s="332"/>
      <c r="BLD2152" s="332"/>
      <c r="BLE2152" s="332"/>
      <c r="BLF2152" s="332"/>
      <c r="BLG2152" s="332"/>
      <c r="BLH2152" s="332"/>
      <c r="BLI2152" s="332"/>
      <c r="BLJ2152" s="332"/>
      <c r="BLK2152" s="332"/>
      <c r="BLL2152" s="332"/>
      <c r="BLM2152" s="332"/>
      <c r="BLN2152" s="332"/>
      <c r="BLO2152" s="332"/>
      <c r="BLP2152" s="332"/>
      <c r="BLQ2152" s="332"/>
      <c r="BLR2152" s="332"/>
      <c r="BLS2152" s="332"/>
      <c r="BLT2152" s="332"/>
      <c r="BLU2152" s="332"/>
      <c r="BLV2152" s="332"/>
      <c r="BLW2152" s="332"/>
      <c r="BLX2152" s="332"/>
      <c r="BLY2152" s="332"/>
      <c r="BLZ2152" s="332"/>
      <c r="BMA2152" s="332"/>
      <c r="BMB2152" s="332"/>
      <c r="BMC2152" s="332"/>
      <c r="BMD2152" s="332"/>
      <c r="BME2152" s="332"/>
      <c r="BMF2152" s="332"/>
      <c r="BMG2152" s="332"/>
      <c r="BMH2152" s="332"/>
      <c r="BMI2152" s="332"/>
      <c r="BMJ2152" s="332"/>
      <c r="BMK2152" s="332"/>
      <c r="BML2152" s="332"/>
      <c r="BMM2152" s="332"/>
      <c r="BMN2152" s="332"/>
      <c r="BMO2152" s="332"/>
      <c r="BMP2152" s="332"/>
      <c r="BMQ2152" s="332"/>
      <c r="BMR2152" s="332"/>
      <c r="BMS2152" s="332"/>
      <c r="BMT2152" s="332"/>
      <c r="BMU2152" s="332"/>
      <c r="BMV2152" s="332"/>
      <c r="BMW2152" s="332"/>
      <c r="BMX2152" s="332"/>
      <c r="BMY2152" s="332"/>
      <c r="BMZ2152" s="332"/>
      <c r="BNA2152" s="332"/>
      <c r="BNB2152" s="332"/>
      <c r="BNC2152" s="332"/>
      <c r="BND2152" s="332"/>
      <c r="BNE2152" s="332"/>
      <c r="BNF2152" s="332"/>
      <c r="BNG2152" s="332"/>
      <c r="BNH2152" s="332"/>
      <c r="BNI2152" s="332"/>
      <c r="BNJ2152" s="332"/>
      <c r="BNK2152" s="332"/>
      <c r="BNL2152" s="332"/>
      <c r="BNM2152" s="332"/>
      <c r="BNN2152" s="332"/>
      <c r="BNO2152" s="332"/>
      <c r="BNP2152" s="332"/>
      <c r="BNQ2152" s="332"/>
      <c r="BNR2152" s="332"/>
      <c r="BNS2152" s="332"/>
      <c r="BNT2152" s="332"/>
      <c r="BNU2152" s="332"/>
      <c r="BNV2152" s="332"/>
      <c r="BNW2152" s="332"/>
      <c r="BNX2152" s="332"/>
      <c r="BNY2152" s="332"/>
      <c r="BNZ2152" s="332"/>
      <c r="BOA2152" s="332"/>
      <c r="BOB2152" s="332"/>
      <c r="BOC2152" s="332"/>
      <c r="BOD2152" s="332"/>
      <c r="BOE2152" s="332"/>
      <c r="BOF2152" s="332"/>
      <c r="BOG2152" s="332"/>
      <c r="BOH2152" s="332"/>
      <c r="BOI2152" s="332"/>
      <c r="BOJ2152" s="332"/>
      <c r="BOK2152" s="332"/>
      <c r="BOL2152" s="332"/>
      <c r="BOM2152" s="332"/>
      <c r="BON2152" s="332"/>
      <c r="BOO2152" s="332"/>
      <c r="BOP2152" s="332"/>
      <c r="BOQ2152" s="332"/>
      <c r="BOR2152" s="332"/>
      <c r="BOS2152" s="332"/>
      <c r="BOT2152" s="332"/>
      <c r="BOU2152" s="332"/>
      <c r="BOV2152" s="332"/>
      <c r="BOW2152" s="332"/>
      <c r="BOX2152" s="332"/>
      <c r="BOY2152" s="332"/>
      <c r="BOZ2152" s="332"/>
      <c r="BPA2152" s="332"/>
      <c r="BPB2152" s="332"/>
      <c r="BPC2152" s="332"/>
      <c r="BPD2152" s="332"/>
      <c r="BPE2152" s="332"/>
      <c r="BPF2152" s="332"/>
      <c r="BPG2152" s="332"/>
      <c r="BPH2152" s="332"/>
      <c r="BPI2152" s="332"/>
      <c r="BPJ2152" s="332"/>
      <c r="BPK2152" s="332"/>
      <c r="BPL2152" s="332"/>
      <c r="BPM2152" s="332"/>
      <c r="BPN2152" s="332"/>
      <c r="BPO2152" s="332"/>
      <c r="BPP2152" s="332"/>
      <c r="BPQ2152" s="332"/>
      <c r="BPR2152" s="332"/>
      <c r="BPS2152" s="332"/>
      <c r="BPT2152" s="332"/>
      <c r="BPU2152" s="332"/>
      <c r="BPV2152" s="332"/>
      <c r="BPW2152" s="332"/>
      <c r="BPX2152" s="332"/>
      <c r="BPY2152" s="332"/>
      <c r="BPZ2152" s="332"/>
      <c r="BQA2152" s="332"/>
      <c r="BQB2152" s="332"/>
      <c r="BQC2152" s="332"/>
      <c r="BQD2152" s="332"/>
      <c r="BQE2152" s="332"/>
      <c r="BQF2152" s="332"/>
      <c r="BQG2152" s="332"/>
      <c r="BQH2152" s="332"/>
      <c r="BQI2152" s="332"/>
      <c r="BQJ2152" s="332"/>
      <c r="BQK2152" s="332"/>
      <c r="BQL2152" s="332"/>
      <c r="BQM2152" s="332"/>
      <c r="BQN2152" s="332"/>
      <c r="BQO2152" s="332"/>
      <c r="BQP2152" s="332"/>
      <c r="BQQ2152" s="332"/>
      <c r="BQR2152" s="332"/>
      <c r="BQS2152" s="332"/>
      <c r="BQT2152" s="332"/>
      <c r="BQU2152" s="332"/>
      <c r="BQV2152" s="332"/>
      <c r="BQW2152" s="332"/>
      <c r="BQX2152" s="332"/>
      <c r="BQY2152" s="332"/>
      <c r="BQZ2152" s="332"/>
      <c r="BRA2152" s="332"/>
      <c r="BRB2152" s="332"/>
      <c r="BRC2152" s="332"/>
      <c r="BRD2152" s="332"/>
      <c r="BRE2152" s="332"/>
      <c r="BRF2152" s="332"/>
      <c r="BRG2152" s="332"/>
      <c r="BRH2152" s="332"/>
      <c r="BRI2152" s="332"/>
      <c r="BRJ2152" s="332"/>
      <c r="BRK2152" s="332"/>
      <c r="BRL2152" s="332"/>
      <c r="BRM2152" s="332"/>
      <c r="BRN2152" s="332"/>
      <c r="BRO2152" s="332"/>
      <c r="BRP2152" s="332"/>
      <c r="BRQ2152" s="332"/>
      <c r="BRR2152" s="332"/>
      <c r="BRS2152" s="332"/>
      <c r="BRT2152" s="332"/>
      <c r="BRU2152" s="332"/>
      <c r="BRV2152" s="332"/>
      <c r="BRW2152" s="332"/>
      <c r="BRX2152" s="332"/>
      <c r="BRY2152" s="332"/>
      <c r="BRZ2152" s="332"/>
      <c r="BSA2152" s="332"/>
      <c r="BSB2152" s="332"/>
      <c r="BSC2152" s="332"/>
      <c r="BSD2152" s="332"/>
      <c r="BSE2152" s="332"/>
      <c r="BSF2152" s="332"/>
      <c r="BSG2152" s="332"/>
      <c r="BSH2152" s="332"/>
      <c r="BSI2152" s="332"/>
      <c r="BSJ2152" s="332"/>
      <c r="BSK2152" s="332"/>
      <c r="BSL2152" s="332"/>
      <c r="BSM2152" s="332"/>
      <c r="BSN2152" s="332"/>
      <c r="BSO2152" s="332"/>
      <c r="BSP2152" s="332"/>
      <c r="BSQ2152" s="332"/>
      <c r="BSR2152" s="332"/>
      <c r="BSS2152" s="332"/>
      <c r="BST2152" s="332"/>
      <c r="BSU2152" s="332"/>
      <c r="BSV2152" s="332"/>
      <c r="BSW2152" s="332"/>
      <c r="BSX2152" s="332"/>
      <c r="BSY2152" s="332"/>
      <c r="BSZ2152" s="332"/>
      <c r="BTA2152" s="332"/>
      <c r="BTB2152" s="332"/>
      <c r="BTC2152" s="332"/>
      <c r="BTD2152" s="332"/>
      <c r="BTE2152" s="332"/>
      <c r="BTF2152" s="332"/>
      <c r="BTG2152" s="332"/>
      <c r="BTH2152" s="332"/>
      <c r="BTI2152" s="332"/>
      <c r="BTJ2152" s="332"/>
      <c r="BTK2152" s="332"/>
      <c r="BTL2152" s="332"/>
      <c r="BTM2152" s="332"/>
      <c r="BTN2152" s="332"/>
      <c r="BTO2152" s="332"/>
      <c r="BTP2152" s="332"/>
      <c r="BTQ2152" s="332"/>
      <c r="BTR2152" s="332"/>
      <c r="BTS2152" s="332"/>
      <c r="BTT2152" s="332"/>
      <c r="BTU2152" s="332"/>
      <c r="BTV2152" s="332"/>
      <c r="BTW2152" s="332"/>
      <c r="BTX2152" s="332"/>
      <c r="BTY2152" s="332"/>
      <c r="BTZ2152" s="332"/>
      <c r="BUA2152" s="332"/>
      <c r="BUB2152" s="332"/>
      <c r="BUC2152" s="332"/>
      <c r="BUD2152" s="332"/>
      <c r="BUE2152" s="332"/>
      <c r="BUF2152" s="332"/>
      <c r="BUG2152" s="332"/>
      <c r="BUH2152" s="332"/>
      <c r="BUI2152" s="332"/>
      <c r="BUJ2152" s="332"/>
      <c r="BUK2152" s="332"/>
      <c r="BUL2152" s="332"/>
      <c r="BUM2152" s="332"/>
      <c r="BUN2152" s="332"/>
      <c r="BUO2152" s="332"/>
      <c r="BUP2152" s="332"/>
      <c r="BUQ2152" s="332"/>
      <c r="BUR2152" s="332"/>
      <c r="BUS2152" s="332"/>
      <c r="BUT2152" s="332"/>
      <c r="BUU2152" s="332"/>
      <c r="BUV2152" s="332"/>
      <c r="BUW2152" s="332"/>
      <c r="BUX2152" s="332"/>
      <c r="BUY2152" s="332"/>
      <c r="BUZ2152" s="332"/>
      <c r="BVA2152" s="332"/>
      <c r="BVB2152" s="332"/>
      <c r="BVC2152" s="332"/>
      <c r="BVD2152" s="332"/>
      <c r="BVE2152" s="332"/>
      <c r="BVF2152" s="332"/>
      <c r="BVG2152" s="332"/>
      <c r="BVH2152" s="332"/>
      <c r="BVI2152" s="332"/>
      <c r="BVJ2152" s="332"/>
      <c r="BVK2152" s="332"/>
      <c r="BVL2152" s="332"/>
      <c r="BVM2152" s="332"/>
      <c r="BVN2152" s="332"/>
      <c r="BVO2152" s="332"/>
      <c r="BVP2152" s="332"/>
      <c r="BVQ2152" s="332"/>
      <c r="BVR2152" s="332"/>
      <c r="BVS2152" s="332"/>
      <c r="BVT2152" s="332"/>
      <c r="BVU2152" s="332"/>
      <c r="BVV2152" s="332"/>
      <c r="BVW2152" s="332"/>
      <c r="BVX2152" s="332"/>
      <c r="BVY2152" s="332"/>
      <c r="BVZ2152" s="332"/>
      <c r="BWA2152" s="332"/>
      <c r="BWB2152" s="332"/>
      <c r="BWC2152" s="332"/>
      <c r="BWD2152" s="332"/>
      <c r="BWE2152" s="332"/>
      <c r="BWF2152" s="332"/>
      <c r="BWG2152" s="332"/>
      <c r="BWH2152" s="332"/>
      <c r="BWI2152" s="332"/>
      <c r="BWJ2152" s="332"/>
      <c r="BWK2152" s="332"/>
      <c r="BWL2152" s="332"/>
      <c r="BWM2152" s="332"/>
      <c r="BWN2152" s="332"/>
      <c r="BWO2152" s="332"/>
      <c r="BWP2152" s="332"/>
      <c r="BWQ2152" s="332"/>
      <c r="BWR2152" s="332"/>
      <c r="BWS2152" s="332"/>
      <c r="BWT2152" s="332"/>
      <c r="BWU2152" s="332"/>
      <c r="BWV2152" s="332"/>
      <c r="BWW2152" s="332"/>
      <c r="BWX2152" s="332"/>
      <c r="BWY2152" s="332"/>
      <c r="BWZ2152" s="332"/>
      <c r="BXA2152" s="332"/>
      <c r="BXB2152" s="332"/>
      <c r="BXC2152" s="332"/>
      <c r="BXD2152" s="332"/>
      <c r="BXE2152" s="332"/>
      <c r="BXF2152" s="332"/>
      <c r="BXG2152" s="332"/>
      <c r="BXH2152" s="332"/>
      <c r="BXI2152" s="332"/>
      <c r="BXJ2152" s="332"/>
      <c r="BXK2152" s="332"/>
      <c r="BXL2152" s="332"/>
      <c r="BXM2152" s="332"/>
      <c r="BXN2152" s="332"/>
      <c r="BXO2152" s="332"/>
      <c r="BXP2152" s="332"/>
      <c r="BXQ2152" s="332"/>
      <c r="BXR2152" s="332"/>
      <c r="BXS2152" s="332"/>
      <c r="BXT2152" s="332"/>
      <c r="BXU2152" s="332"/>
      <c r="BXV2152" s="332"/>
      <c r="BXW2152" s="332"/>
      <c r="BXX2152" s="332"/>
      <c r="BXY2152" s="332"/>
      <c r="BXZ2152" s="332"/>
      <c r="BYA2152" s="332"/>
      <c r="BYB2152" s="332"/>
      <c r="BYC2152" s="332"/>
      <c r="BYD2152" s="332"/>
      <c r="BYE2152" s="332"/>
      <c r="BYF2152" s="332"/>
      <c r="BYG2152" s="332"/>
      <c r="BYH2152" s="332"/>
      <c r="BYI2152" s="332"/>
      <c r="BYJ2152" s="332"/>
      <c r="BYK2152" s="332"/>
      <c r="BYL2152" s="332"/>
      <c r="BYM2152" s="332"/>
      <c r="BYN2152" s="332"/>
      <c r="BYO2152" s="332"/>
      <c r="BYP2152" s="332"/>
      <c r="BYQ2152" s="332"/>
      <c r="BYR2152" s="332"/>
      <c r="BYS2152" s="332"/>
      <c r="BYT2152" s="332"/>
      <c r="BYU2152" s="332"/>
      <c r="BYV2152" s="332"/>
      <c r="BYW2152" s="332"/>
      <c r="BYX2152" s="332"/>
      <c r="BYY2152" s="332"/>
      <c r="BYZ2152" s="332"/>
      <c r="BZA2152" s="332"/>
      <c r="BZB2152" s="332"/>
      <c r="BZC2152" s="332"/>
      <c r="BZD2152" s="332"/>
      <c r="BZE2152" s="332"/>
      <c r="BZF2152" s="332"/>
      <c r="BZG2152" s="332"/>
      <c r="BZH2152" s="332"/>
      <c r="BZI2152" s="332"/>
      <c r="BZJ2152" s="332"/>
      <c r="BZK2152" s="332"/>
      <c r="BZL2152" s="332"/>
      <c r="BZM2152" s="332"/>
      <c r="BZN2152" s="332"/>
      <c r="BZO2152" s="332"/>
      <c r="BZP2152" s="332"/>
      <c r="BZQ2152" s="332"/>
      <c r="BZR2152" s="332"/>
      <c r="BZS2152" s="332"/>
      <c r="BZT2152" s="332"/>
      <c r="BZU2152" s="332"/>
      <c r="BZV2152" s="332"/>
      <c r="BZW2152" s="332"/>
      <c r="BZX2152" s="332"/>
      <c r="BZY2152" s="332"/>
      <c r="BZZ2152" s="332"/>
      <c r="CAA2152" s="332"/>
      <c r="CAB2152" s="332"/>
      <c r="CAC2152" s="332"/>
      <c r="CAD2152" s="332"/>
      <c r="CAE2152" s="332"/>
      <c r="CAF2152" s="332"/>
      <c r="CAG2152" s="332"/>
      <c r="CAH2152" s="332"/>
      <c r="CAI2152" s="332"/>
      <c r="CAJ2152" s="332"/>
      <c r="CAK2152" s="332"/>
      <c r="CAL2152" s="332"/>
      <c r="CAM2152" s="332"/>
      <c r="CAN2152" s="332"/>
      <c r="CAO2152" s="332"/>
      <c r="CAP2152" s="332"/>
      <c r="CAQ2152" s="332"/>
      <c r="CAR2152" s="332"/>
      <c r="CAS2152" s="332"/>
      <c r="CAT2152" s="332"/>
      <c r="CAU2152" s="332"/>
      <c r="CAV2152" s="332"/>
      <c r="CAW2152" s="332"/>
      <c r="CAX2152" s="332"/>
      <c r="CAY2152" s="332"/>
      <c r="CAZ2152" s="332"/>
      <c r="CBA2152" s="332"/>
      <c r="CBB2152" s="332"/>
      <c r="CBC2152" s="332"/>
      <c r="CBD2152" s="332"/>
      <c r="CBE2152" s="332"/>
      <c r="CBF2152" s="332"/>
      <c r="CBG2152" s="332"/>
      <c r="CBH2152" s="332"/>
      <c r="CBI2152" s="332"/>
      <c r="CBJ2152" s="332"/>
      <c r="CBK2152" s="332"/>
      <c r="CBL2152" s="332"/>
      <c r="CBM2152" s="332"/>
      <c r="CBN2152" s="332"/>
      <c r="CBO2152" s="332"/>
      <c r="CBP2152" s="332"/>
      <c r="CBQ2152" s="332"/>
      <c r="CBR2152" s="332"/>
      <c r="CBS2152" s="332"/>
      <c r="CBT2152" s="332"/>
      <c r="CBU2152" s="332"/>
      <c r="CBV2152" s="332"/>
      <c r="CBW2152" s="332"/>
      <c r="CBX2152" s="332"/>
      <c r="CBY2152" s="332"/>
      <c r="CBZ2152" s="332"/>
      <c r="CCA2152" s="332"/>
      <c r="CCB2152" s="332"/>
      <c r="CCC2152" s="332"/>
      <c r="CCD2152" s="332"/>
      <c r="CCE2152" s="332"/>
      <c r="CCF2152" s="332"/>
      <c r="CCG2152" s="332"/>
      <c r="CCH2152" s="332"/>
      <c r="CCI2152" s="332"/>
      <c r="CCJ2152" s="332"/>
      <c r="CCK2152" s="332"/>
      <c r="CCL2152" s="332"/>
      <c r="CCM2152" s="332"/>
      <c r="CCN2152" s="332"/>
      <c r="CCO2152" s="332"/>
      <c r="CCP2152" s="332"/>
      <c r="CCQ2152" s="332"/>
      <c r="CCR2152" s="332"/>
      <c r="CCS2152" s="332"/>
      <c r="CCT2152" s="332"/>
      <c r="CCU2152" s="332"/>
      <c r="CCV2152" s="332"/>
      <c r="CCW2152" s="332"/>
      <c r="CCX2152" s="332"/>
      <c r="CCY2152" s="332"/>
      <c r="CCZ2152" s="332"/>
      <c r="CDA2152" s="332"/>
      <c r="CDB2152" s="332"/>
      <c r="CDC2152" s="332"/>
      <c r="CDD2152" s="332"/>
      <c r="CDE2152" s="332"/>
      <c r="CDF2152" s="332"/>
      <c r="CDG2152" s="332"/>
      <c r="CDH2152" s="332"/>
      <c r="CDI2152" s="332"/>
      <c r="CDJ2152" s="332"/>
      <c r="CDK2152" s="332"/>
      <c r="CDL2152" s="332"/>
      <c r="CDM2152" s="332"/>
      <c r="CDN2152" s="332"/>
      <c r="CDO2152" s="332"/>
      <c r="CDP2152" s="332"/>
      <c r="CDQ2152" s="332"/>
      <c r="CDR2152" s="332"/>
      <c r="CDS2152" s="332"/>
      <c r="CDT2152" s="332"/>
      <c r="CDU2152" s="332"/>
      <c r="CDV2152" s="332"/>
      <c r="CDW2152" s="332"/>
      <c r="CDX2152" s="332"/>
      <c r="CDY2152" s="332"/>
      <c r="CDZ2152" s="332"/>
      <c r="CEA2152" s="332"/>
      <c r="CEB2152" s="332"/>
      <c r="CEC2152" s="332"/>
      <c r="CED2152" s="332"/>
      <c r="CEE2152" s="332"/>
      <c r="CEF2152" s="332"/>
      <c r="CEG2152" s="332"/>
      <c r="CEH2152" s="332"/>
      <c r="CEI2152" s="332"/>
      <c r="CEJ2152" s="332"/>
      <c r="CEK2152" s="332"/>
      <c r="CEL2152" s="332"/>
      <c r="CEM2152" s="332"/>
      <c r="CEN2152" s="332"/>
      <c r="CEO2152" s="332"/>
      <c r="CEP2152" s="332"/>
      <c r="CEQ2152" s="332"/>
      <c r="CER2152" s="332"/>
      <c r="CES2152" s="332"/>
      <c r="CET2152" s="332"/>
      <c r="CEU2152" s="332"/>
      <c r="CEV2152" s="332"/>
      <c r="CEW2152" s="332"/>
      <c r="CEX2152" s="332"/>
      <c r="CEY2152" s="332"/>
      <c r="CEZ2152" s="332"/>
      <c r="CFA2152" s="332"/>
      <c r="CFB2152" s="332"/>
      <c r="CFC2152" s="332"/>
      <c r="CFD2152" s="332"/>
      <c r="CFE2152" s="332"/>
      <c r="CFF2152" s="332"/>
      <c r="CFG2152" s="332"/>
      <c r="CFH2152" s="332"/>
      <c r="CFI2152" s="332"/>
      <c r="CFJ2152" s="332"/>
      <c r="CFK2152" s="332"/>
      <c r="CFL2152" s="332"/>
      <c r="CFM2152" s="332"/>
      <c r="CFN2152" s="332"/>
      <c r="CFO2152" s="332"/>
      <c r="CFP2152" s="332"/>
      <c r="CFQ2152" s="332"/>
      <c r="CFR2152" s="332"/>
      <c r="CFS2152" s="332"/>
      <c r="CFT2152" s="332"/>
      <c r="CFU2152" s="332"/>
      <c r="CFV2152" s="332"/>
      <c r="CFW2152" s="332"/>
      <c r="CFX2152" s="332"/>
      <c r="CFY2152" s="332"/>
      <c r="CFZ2152" s="332"/>
      <c r="CGA2152" s="332"/>
      <c r="CGB2152" s="332"/>
      <c r="CGC2152" s="332"/>
      <c r="CGD2152" s="332"/>
      <c r="CGE2152" s="332"/>
      <c r="CGF2152" s="332"/>
      <c r="CGG2152" s="332"/>
      <c r="CGH2152" s="332"/>
      <c r="CGI2152" s="332"/>
      <c r="CGJ2152" s="332"/>
      <c r="CGK2152" s="332"/>
      <c r="CGL2152" s="332"/>
      <c r="CGM2152" s="332"/>
      <c r="CGN2152" s="332"/>
      <c r="CGO2152" s="332"/>
      <c r="CGP2152" s="332"/>
      <c r="CGQ2152" s="332"/>
      <c r="CGR2152" s="332"/>
      <c r="CGS2152" s="332"/>
      <c r="CGT2152" s="332"/>
      <c r="CGU2152" s="332"/>
      <c r="CGV2152" s="332"/>
      <c r="CGW2152" s="332"/>
      <c r="CGX2152" s="332"/>
      <c r="CGY2152" s="332"/>
      <c r="CGZ2152" s="332"/>
      <c r="CHA2152" s="332"/>
      <c r="CHB2152" s="332"/>
      <c r="CHC2152" s="332"/>
      <c r="CHD2152" s="332"/>
      <c r="CHE2152" s="332"/>
      <c r="CHF2152" s="332"/>
      <c r="CHG2152" s="332"/>
      <c r="CHH2152" s="332"/>
      <c r="CHI2152" s="332"/>
      <c r="CHJ2152" s="332"/>
      <c r="CHK2152" s="332"/>
      <c r="CHL2152" s="332"/>
      <c r="CHM2152" s="332"/>
      <c r="CHN2152" s="332"/>
      <c r="CHO2152" s="332"/>
      <c r="CHP2152" s="332"/>
      <c r="CHQ2152" s="332"/>
      <c r="CHR2152" s="332"/>
      <c r="CHS2152" s="332"/>
      <c r="CHT2152" s="332"/>
      <c r="CHU2152" s="332"/>
      <c r="CHV2152" s="332"/>
      <c r="CHW2152" s="332"/>
      <c r="CHX2152" s="332"/>
      <c r="CHY2152" s="332"/>
      <c r="CHZ2152" s="332"/>
      <c r="CIA2152" s="332"/>
      <c r="CIB2152" s="332"/>
      <c r="CIC2152" s="332"/>
      <c r="CID2152" s="332"/>
      <c r="CIE2152" s="332"/>
      <c r="CIF2152" s="332"/>
      <c r="CIG2152" s="332"/>
      <c r="CIH2152" s="332"/>
      <c r="CII2152" s="332"/>
      <c r="CIJ2152" s="332"/>
      <c r="CIK2152" s="332"/>
      <c r="CIL2152" s="332"/>
      <c r="CIM2152" s="332"/>
      <c r="CIN2152" s="332"/>
      <c r="CIO2152" s="332"/>
      <c r="CIP2152" s="332"/>
      <c r="CIQ2152" s="332"/>
      <c r="CIR2152" s="332"/>
      <c r="CIS2152" s="332"/>
      <c r="CIT2152" s="332"/>
      <c r="CIU2152" s="332"/>
      <c r="CIV2152" s="332"/>
      <c r="CIW2152" s="332"/>
      <c r="CIX2152" s="332"/>
      <c r="CIY2152" s="332"/>
      <c r="CIZ2152" s="332"/>
      <c r="CJA2152" s="332"/>
      <c r="CJB2152" s="332"/>
      <c r="CJC2152" s="332"/>
      <c r="CJD2152" s="332"/>
      <c r="CJE2152" s="332"/>
      <c r="CJF2152" s="332"/>
      <c r="CJG2152" s="332"/>
      <c r="CJH2152" s="332"/>
      <c r="CJI2152" s="332"/>
      <c r="CJJ2152" s="332"/>
      <c r="CJK2152" s="332"/>
      <c r="CJL2152" s="332"/>
      <c r="CJM2152" s="332"/>
      <c r="CJN2152" s="332"/>
      <c r="CJO2152" s="332"/>
      <c r="CJP2152" s="332"/>
      <c r="CJQ2152" s="332"/>
      <c r="CJR2152" s="332"/>
      <c r="CJS2152" s="332"/>
      <c r="CJT2152" s="332"/>
      <c r="CJU2152" s="332"/>
      <c r="CJV2152" s="332"/>
      <c r="CJW2152" s="332"/>
      <c r="CJX2152" s="332"/>
      <c r="CJY2152" s="332"/>
      <c r="CJZ2152" s="332"/>
      <c r="CKA2152" s="332"/>
      <c r="CKB2152" s="332"/>
      <c r="CKC2152" s="332"/>
      <c r="CKD2152" s="332"/>
      <c r="CKE2152" s="332"/>
      <c r="CKF2152" s="332"/>
      <c r="CKG2152" s="332"/>
      <c r="CKH2152" s="332"/>
      <c r="CKI2152" s="332"/>
      <c r="CKJ2152" s="332"/>
      <c r="CKK2152" s="332"/>
      <c r="CKL2152" s="332"/>
      <c r="CKM2152" s="332"/>
      <c r="CKN2152" s="332"/>
      <c r="CKO2152" s="332"/>
      <c r="CKP2152" s="332"/>
      <c r="CKQ2152" s="332"/>
      <c r="CKR2152" s="332"/>
      <c r="CKS2152" s="332"/>
      <c r="CKT2152" s="332"/>
      <c r="CKU2152" s="332"/>
      <c r="CKV2152" s="332"/>
      <c r="CKW2152" s="332"/>
      <c r="CKX2152" s="332"/>
      <c r="CKY2152" s="332"/>
      <c r="CKZ2152" s="332"/>
      <c r="CLA2152" s="332"/>
      <c r="CLB2152" s="332"/>
      <c r="CLC2152" s="332"/>
      <c r="CLD2152" s="332"/>
      <c r="CLE2152" s="332"/>
      <c r="CLF2152" s="332"/>
      <c r="CLG2152" s="332"/>
      <c r="CLH2152" s="332"/>
      <c r="CLI2152" s="332"/>
      <c r="CLJ2152" s="332"/>
      <c r="CLK2152" s="332"/>
      <c r="CLL2152" s="332"/>
      <c r="CLM2152" s="332"/>
      <c r="CLN2152" s="332"/>
      <c r="CLO2152" s="332"/>
      <c r="CLP2152" s="332"/>
      <c r="CLQ2152" s="332"/>
      <c r="CLR2152" s="332"/>
      <c r="CLS2152" s="332"/>
      <c r="CLT2152" s="332"/>
      <c r="CLU2152" s="332"/>
      <c r="CLV2152" s="332"/>
      <c r="CLW2152" s="332"/>
      <c r="CLX2152" s="332"/>
      <c r="CLY2152" s="332"/>
      <c r="CLZ2152" s="332"/>
      <c r="CMA2152" s="332"/>
      <c r="CMB2152" s="332"/>
      <c r="CMC2152" s="332"/>
      <c r="CMD2152" s="332"/>
      <c r="CME2152" s="332"/>
      <c r="CMF2152" s="332"/>
      <c r="CMG2152" s="332"/>
      <c r="CMH2152" s="332"/>
      <c r="CMI2152" s="332"/>
      <c r="CMJ2152" s="332"/>
      <c r="CMK2152" s="332"/>
      <c r="CML2152" s="332"/>
      <c r="CMM2152" s="332"/>
      <c r="CMN2152" s="332"/>
      <c r="CMO2152" s="332"/>
      <c r="CMP2152" s="332"/>
      <c r="CMQ2152" s="332"/>
      <c r="CMR2152" s="332"/>
      <c r="CMS2152" s="332"/>
      <c r="CMT2152" s="332"/>
      <c r="CMU2152" s="332"/>
      <c r="CMV2152" s="332"/>
      <c r="CMW2152" s="332"/>
      <c r="CMX2152" s="332"/>
      <c r="CMY2152" s="332"/>
      <c r="CMZ2152" s="332"/>
      <c r="CNA2152" s="332"/>
      <c r="CNB2152" s="332"/>
      <c r="CNC2152" s="332"/>
      <c r="CND2152" s="332"/>
      <c r="CNE2152" s="332"/>
      <c r="CNF2152" s="332"/>
      <c r="CNG2152" s="332"/>
      <c r="CNH2152" s="332"/>
      <c r="CNI2152" s="332"/>
      <c r="CNJ2152" s="332"/>
      <c r="CNK2152" s="332"/>
      <c r="CNL2152" s="332"/>
      <c r="CNM2152" s="332"/>
      <c r="CNN2152" s="332"/>
      <c r="CNO2152" s="332"/>
      <c r="CNP2152" s="332"/>
      <c r="CNQ2152" s="332"/>
      <c r="CNR2152" s="332"/>
      <c r="CNS2152" s="332"/>
      <c r="CNT2152" s="332"/>
      <c r="CNU2152" s="332"/>
      <c r="CNV2152" s="332"/>
      <c r="CNW2152" s="332"/>
      <c r="CNX2152" s="332"/>
      <c r="CNY2152" s="332"/>
      <c r="CNZ2152" s="332"/>
      <c r="COA2152" s="332"/>
      <c r="COB2152" s="332"/>
      <c r="COC2152" s="332"/>
      <c r="COD2152" s="332"/>
      <c r="COE2152" s="332"/>
      <c r="COF2152" s="332"/>
      <c r="COG2152" s="332"/>
      <c r="COH2152" s="332"/>
      <c r="COI2152" s="332"/>
      <c r="COJ2152" s="332"/>
      <c r="COK2152" s="332"/>
      <c r="COL2152" s="332"/>
      <c r="COM2152" s="332"/>
      <c r="CON2152" s="332"/>
      <c r="COO2152" s="332"/>
      <c r="COP2152" s="332"/>
      <c r="COQ2152" s="332"/>
      <c r="COR2152" s="332"/>
      <c r="COS2152" s="332"/>
      <c r="COT2152" s="332"/>
      <c r="COU2152" s="332"/>
      <c r="COV2152" s="332"/>
      <c r="COW2152" s="332"/>
      <c r="COX2152" s="332"/>
      <c r="COY2152" s="332"/>
      <c r="COZ2152" s="332"/>
      <c r="CPA2152" s="332"/>
      <c r="CPB2152" s="332"/>
      <c r="CPC2152" s="332"/>
      <c r="CPD2152" s="332"/>
      <c r="CPE2152" s="332"/>
      <c r="CPF2152" s="332"/>
      <c r="CPG2152" s="332"/>
      <c r="CPH2152" s="332"/>
      <c r="CPI2152" s="332"/>
      <c r="CPJ2152" s="332"/>
      <c r="CPK2152" s="332"/>
      <c r="CPL2152" s="332"/>
      <c r="CPM2152" s="332"/>
      <c r="CPN2152" s="332"/>
      <c r="CPO2152" s="332"/>
      <c r="CPP2152" s="332"/>
      <c r="CPQ2152" s="332"/>
      <c r="CPR2152" s="332"/>
      <c r="CPS2152" s="332"/>
      <c r="CPT2152" s="332"/>
      <c r="CPU2152" s="332"/>
      <c r="CPV2152" s="332"/>
      <c r="CPW2152" s="332"/>
      <c r="CPX2152" s="332"/>
      <c r="CPY2152" s="332"/>
      <c r="CPZ2152" s="332"/>
      <c r="CQA2152" s="332"/>
      <c r="CQB2152" s="332"/>
      <c r="CQC2152" s="332"/>
      <c r="CQD2152" s="332"/>
      <c r="CQE2152" s="332"/>
      <c r="CQF2152" s="332"/>
      <c r="CQG2152" s="332"/>
      <c r="CQH2152" s="332"/>
      <c r="CQI2152" s="332"/>
      <c r="CQJ2152" s="332"/>
      <c r="CQK2152" s="332"/>
      <c r="CQL2152" s="332"/>
      <c r="CQM2152" s="332"/>
      <c r="CQN2152" s="332"/>
      <c r="CQO2152" s="332"/>
      <c r="CQP2152" s="332"/>
      <c r="CQQ2152" s="332"/>
      <c r="CQR2152" s="332"/>
      <c r="CQS2152" s="332"/>
      <c r="CQT2152" s="332"/>
      <c r="CQU2152" s="332"/>
      <c r="CQV2152" s="332"/>
      <c r="CQW2152" s="332"/>
      <c r="CQX2152" s="332"/>
      <c r="CQY2152" s="332"/>
      <c r="CQZ2152" s="332"/>
      <c r="CRA2152" s="332"/>
      <c r="CRB2152" s="332"/>
      <c r="CRC2152" s="332"/>
      <c r="CRD2152" s="332"/>
      <c r="CRE2152" s="332"/>
      <c r="CRF2152" s="332"/>
      <c r="CRG2152" s="332"/>
      <c r="CRH2152" s="332"/>
      <c r="CRI2152" s="332"/>
      <c r="CRJ2152" s="332"/>
      <c r="CRK2152" s="332"/>
      <c r="CRL2152" s="332"/>
      <c r="CRM2152" s="332"/>
      <c r="CRN2152" s="332"/>
      <c r="CRO2152" s="332"/>
      <c r="CRP2152" s="332"/>
      <c r="CRQ2152" s="332"/>
      <c r="CRR2152" s="332"/>
      <c r="CRS2152" s="332"/>
      <c r="CRT2152" s="332"/>
      <c r="CRU2152" s="332"/>
      <c r="CRV2152" s="332"/>
      <c r="CRW2152" s="332"/>
      <c r="CRX2152" s="332"/>
      <c r="CRY2152" s="332"/>
      <c r="CRZ2152" s="332"/>
      <c r="CSA2152" s="332"/>
      <c r="CSB2152" s="332"/>
      <c r="CSC2152" s="332"/>
      <c r="CSD2152" s="332"/>
      <c r="CSE2152" s="332"/>
      <c r="CSF2152" s="332"/>
      <c r="CSG2152" s="332"/>
      <c r="CSH2152" s="332"/>
      <c r="CSI2152" s="332"/>
      <c r="CSJ2152" s="332"/>
      <c r="CSK2152" s="332"/>
      <c r="CSL2152" s="332"/>
      <c r="CSM2152" s="332"/>
      <c r="CSN2152" s="332"/>
      <c r="CSO2152" s="332"/>
      <c r="CSP2152" s="332"/>
      <c r="CSQ2152" s="332"/>
      <c r="CSR2152" s="332"/>
      <c r="CSS2152" s="332"/>
      <c r="CST2152" s="332"/>
      <c r="CSU2152" s="332"/>
      <c r="CSV2152" s="332"/>
      <c r="CSW2152" s="332"/>
      <c r="CSX2152" s="332"/>
      <c r="CSY2152" s="332"/>
      <c r="CSZ2152" s="332"/>
      <c r="CTA2152" s="332"/>
      <c r="CTB2152" s="332"/>
      <c r="CTC2152" s="332"/>
      <c r="CTD2152" s="332"/>
      <c r="CTE2152" s="332"/>
      <c r="CTF2152" s="332"/>
      <c r="CTG2152" s="332"/>
      <c r="CTH2152" s="332"/>
      <c r="CTI2152" s="332"/>
      <c r="CTJ2152" s="332"/>
      <c r="CTK2152" s="332"/>
      <c r="CTL2152" s="332"/>
      <c r="CTM2152" s="332"/>
      <c r="CTN2152" s="332"/>
      <c r="CTO2152" s="332"/>
      <c r="CTP2152" s="332"/>
      <c r="CTQ2152" s="332"/>
      <c r="CTR2152" s="332"/>
      <c r="CTS2152" s="332"/>
      <c r="CTT2152" s="332"/>
      <c r="CTU2152" s="332"/>
      <c r="CTV2152" s="332"/>
      <c r="CTW2152" s="332"/>
      <c r="CTX2152" s="332"/>
      <c r="CTY2152" s="332"/>
      <c r="CTZ2152" s="332"/>
      <c r="CUA2152" s="332"/>
      <c r="CUB2152" s="332"/>
      <c r="CUC2152" s="332"/>
      <c r="CUD2152" s="332"/>
      <c r="CUE2152" s="332"/>
      <c r="CUF2152" s="332"/>
      <c r="CUG2152" s="332"/>
      <c r="CUH2152" s="332"/>
      <c r="CUI2152" s="332"/>
      <c r="CUJ2152" s="332"/>
      <c r="CUK2152" s="332"/>
      <c r="CUL2152" s="332"/>
      <c r="CUM2152" s="332"/>
      <c r="CUN2152" s="332"/>
      <c r="CUO2152" s="332"/>
      <c r="CUP2152" s="332"/>
      <c r="CUQ2152" s="332"/>
      <c r="CUR2152" s="332"/>
      <c r="CUS2152" s="332"/>
      <c r="CUT2152" s="332"/>
      <c r="CUU2152" s="332"/>
      <c r="CUV2152" s="332"/>
      <c r="CUW2152" s="332"/>
      <c r="CUX2152" s="332"/>
      <c r="CUY2152" s="332"/>
      <c r="CUZ2152" s="332"/>
      <c r="CVA2152" s="332"/>
      <c r="CVB2152" s="332"/>
      <c r="CVC2152" s="332"/>
      <c r="CVD2152" s="332"/>
      <c r="CVE2152" s="332"/>
      <c r="CVF2152" s="332"/>
      <c r="CVG2152" s="332"/>
      <c r="CVH2152" s="332"/>
      <c r="CVI2152" s="332"/>
      <c r="CVJ2152" s="332"/>
      <c r="CVK2152" s="332"/>
      <c r="CVL2152" s="332"/>
      <c r="CVM2152" s="332"/>
      <c r="CVN2152" s="332"/>
      <c r="CVO2152" s="332"/>
      <c r="CVP2152" s="332"/>
      <c r="CVQ2152" s="332"/>
      <c r="CVR2152" s="332"/>
      <c r="CVS2152" s="332"/>
      <c r="CVT2152" s="332"/>
      <c r="CVU2152" s="332"/>
      <c r="CVV2152" s="332"/>
      <c r="CVW2152" s="332"/>
      <c r="CVX2152" s="332"/>
      <c r="CVY2152" s="332"/>
      <c r="CVZ2152" s="332"/>
      <c r="CWA2152" s="332"/>
      <c r="CWB2152" s="332"/>
      <c r="CWC2152" s="332"/>
      <c r="CWD2152" s="332"/>
      <c r="CWE2152" s="332"/>
      <c r="CWF2152" s="332"/>
      <c r="CWG2152" s="332"/>
      <c r="CWH2152" s="332"/>
      <c r="CWI2152" s="332"/>
      <c r="CWJ2152" s="332"/>
      <c r="CWK2152" s="332"/>
      <c r="CWL2152" s="332"/>
      <c r="CWM2152" s="332"/>
      <c r="CWN2152" s="332"/>
      <c r="CWO2152" s="332"/>
      <c r="CWP2152" s="332"/>
      <c r="CWQ2152" s="332"/>
      <c r="CWR2152" s="332"/>
      <c r="CWS2152" s="332"/>
      <c r="CWT2152" s="332"/>
      <c r="CWU2152" s="332"/>
      <c r="CWV2152" s="332"/>
      <c r="CWW2152" s="332"/>
      <c r="CWX2152" s="332"/>
      <c r="CWY2152" s="332"/>
      <c r="CWZ2152" s="332"/>
      <c r="CXA2152" s="332"/>
      <c r="CXB2152" s="332"/>
      <c r="CXC2152" s="332"/>
      <c r="CXD2152" s="332"/>
      <c r="CXE2152" s="332"/>
      <c r="CXF2152" s="332"/>
      <c r="CXG2152" s="332"/>
      <c r="CXH2152" s="332"/>
      <c r="CXI2152" s="332"/>
      <c r="CXJ2152" s="332"/>
      <c r="CXK2152" s="332"/>
      <c r="CXL2152" s="332"/>
      <c r="CXM2152" s="332"/>
      <c r="CXN2152" s="332"/>
      <c r="CXO2152" s="332"/>
      <c r="CXP2152" s="332"/>
      <c r="CXQ2152" s="332"/>
      <c r="CXR2152" s="332"/>
      <c r="CXS2152" s="332"/>
      <c r="CXT2152" s="332"/>
      <c r="CXU2152" s="332"/>
      <c r="CXV2152" s="332"/>
      <c r="CXW2152" s="332"/>
      <c r="CXX2152" s="332"/>
      <c r="CXY2152" s="332"/>
      <c r="CXZ2152" s="332"/>
      <c r="CYA2152" s="332"/>
      <c r="CYB2152" s="332"/>
      <c r="CYC2152" s="332"/>
      <c r="CYD2152" s="332"/>
      <c r="CYE2152" s="332"/>
      <c r="CYF2152" s="332"/>
      <c r="CYG2152" s="332"/>
      <c r="CYH2152" s="332"/>
      <c r="CYI2152" s="332"/>
      <c r="CYJ2152" s="332"/>
      <c r="CYK2152" s="332"/>
      <c r="CYL2152" s="332"/>
      <c r="CYM2152" s="332"/>
      <c r="CYN2152" s="332"/>
      <c r="CYO2152" s="332"/>
      <c r="CYP2152" s="332"/>
      <c r="CYQ2152" s="332"/>
      <c r="CYR2152" s="332"/>
      <c r="CYS2152" s="332"/>
      <c r="CYT2152" s="332"/>
      <c r="CYU2152" s="332"/>
      <c r="CYV2152" s="332"/>
      <c r="CYW2152" s="332"/>
      <c r="CYX2152" s="332"/>
      <c r="CYY2152" s="332"/>
      <c r="CYZ2152" s="332"/>
      <c r="CZA2152" s="332"/>
      <c r="CZB2152" s="332"/>
      <c r="CZC2152" s="332"/>
      <c r="CZD2152" s="332"/>
      <c r="CZE2152" s="332"/>
      <c r="CZF2152" s="332"/>
      <c r="CZG2152" s="332"/>
      <c r="CZH2152" s="332"/>
      <c r="CZI2152" s="332"/>
      <c r="CZJ2152" s="332"/>
      <c r="CZK2152" s="332"/>
      <c r="CZL2152" s="332"/>
      <c r="CZM2152" s="332"/>
      <c r="CZN2152" s="332"/>
      <c r="CZO2152" s="332"/>
      <c r="CZP2152" s="332"/>
      <c r="CZQ2152" s="332"/>
      <c r="CZR2152" s="332"/>
      <c r="CZS2152" s="332"/>
      <c r="CZT2152" s="332"/>
      <c r="CZU2152" s="332"/>
      <c r="CZV2152" s="332"/>
      <c r="CZW2152" s="332"/>
      <c r="CZX2152" s="332"/>
      <c r="CZY2152" s="332"/>
      <c r="CZZ2152" s="332"/>
      <c r="DAA2152" s="332"/>
      <c r="DAB2152" s="332"/>
      <c r="DAC2152" s="332"/>
      <c r="DAD2152" s="332"/>
      <c r="DAE2152" s="332"/>
      <c r="DAF2152" s="332"/>
      <c r="DAG2152" s="332"/>
      <c r="DAH2152" s="332"/>
      <c r="DAI2152" s="332"/>
      <c r="DAJ2152" s="332"/>
      <c r="DAK2152" s="332"/>
      <c r="DAL2152" s="332"/>
      <c r="DAM2152" s="332"/>
      <c r="DAN2152" s="332"/>
      <c r="DAO2152" s="332"/>
      <c r="DAP2152" s="332"/>
      <c r="DAQ2152" s="332"/>
      <c r="DAR2152" s="332"/>
      <c r="DAS2152" s="332"/>
      <c r="DAT2152" s="332"/>
      <c r="DAU2152" s="332"/>
      <c r="DAV2152" s="332"/>
      <c r="DAW2152" s="332"/>
      <c r="DAX2152" s="332"/>
      <c r="DAY2152" s="332"/>
      <c r="DAZ2152" s="332"/>
      <c r="DBA2152" s="332"/>
      <c r="DBB2152" s="332"/>
      <c r="DBC2152" s="332"/>
      <c r="DBD2152" s="332"/>
      <c r="DBE2152" s="332"/>
      <c r="DBF2152" s="332"/>
      <c r="DBG2152" s="332"/>
      <c r="DBH2152" s="332"/>
      <c r="DBI2152" s="332"/>
      <c r="DBJ2152" s="332"/>
      <c r="DBK2152" s="332"/>
      <c r="DBL2152" s="332"/>
      <c r="DBM2152" s="332"/>
      <c r="DBN2152" s="332"/>
      <c r="DBO2152" s="332"/>
      <c r="DBP2152" s="332"/>
      <c r="DBQ2152" s="332"/>
      <c r="DBR2152" s="332"/>
      <c r="DBS2152" s="332"/>
      <c r="DBT2152" s="332"/>
      <c r="DBU2152" s="332"/>
      <c r="DBV2152" s="332"/>
      <c r="DBW2152" s="332"/>
      <c r="DBX2152" s="332"/>
      <c r="DBY2152" s="332"/>
      <c r="DBZ2152" s="332"/>
      <c r="DCA2152" s="332"/>
      <c r="DCB2152" s="332"/>
      <c r="DCC2152" s="332"/>
      <c r="DCD2152" s="332"/>
      <c r="DCE2152" s="332"/>
      <c r="DCF2152" s="332"/>
      <c r="DCG2152" s="332"/>
      <c r="DCH2152" s="332"/>
      <c r="DCI2152" s="332"/>
      <c r="DCJ2152" s="332"/>
      <c r="DCK2152" s="332"/>
      <c r="DCL2152" s="332"/>
      <c r="DCM2152" s="332"/>
      <c r="DCN2152" s="332"/>
      <c r="DCO2152" s="332"/>
      <c r="DCP2152" s="332"/>
      <c r="DCQ2152" s="332"/>
      <c r="DCR2152" s="332"/>
      <c r="DCS2152" s="332"/>
      <c r="DCT2152" s="332"/>
      <c r="DCU2152" s="332"/>
      <c r="DCV2152" s="332"/>
      <c r="DCW2152" s="332"/>
      <c r="DCX2152" s="332"/>
      <c r="DCY2152" s="332"/>
      <c r="DCZ2152" s="332"/>
      <c r="DDA2152" s="332"/>
      <c r="DDB2152" s="332"/>
      <c r="DDC2152" s="332"/>
      <c r="DDD2152" s="332"/>
      <c r="DDE2152" s="332"/>
      <c r="DDF2152" s="332"/>
      <c r="DDG2152" s="332"/>
      <c r="DDH2152" s="332"/>
      <c r="DDI2152" s="332"/>
      <c r="DDJ2152" s="332"/>
      <c r="DDK2152" s="332"/>
      <c r="DDL2152" s="332"/>
      <c r="DDM2152" s="332"/>
      <c r="DDN2152" s="332"/>
      <c r="DDO2152" s="332"/>
      <c r="DDP2152" s="332"/>
      <c r="DDQ2152" s="332"/>
      <c r="DDR2152" s="332"/>
      <c r="DDS2152" s="332"/>
      <c r="DDT2152" s="332"/>
      <c r="DDU2152" s="332"/>
      <c r="DDV2152" s="332"/>
      <c r="DDW2152" s="332"/>
      <c r="DDX2152" s="332"/>
      <c r="DDY2152" s="332"/>
      <c r="DDZ2152" s="332"/>
      <c r="DEA2152" s="332"/>
      <c r="DEB2152" s="332"/>
      <c r="DEC2152" s="332"/>
      <c r="DED2152" s="332"/>
      <c r="DEE2152" s="332"/>
      <c r="DEF2152" s="332"/>
      <c r="DEG2152" s="332"/>
      <c r="DEH2152" s="332"/>
      <c r="DEI2152" s="332"/>
      <c r="DEJ2152" s="332"/>
      <c r="DEK2152" s="332"/>
      <c r="DEL2152" s="332"/>
      <c r="DEM2152" s="332"/>
      <c r="DEN2152" s="332"/>
      <c r="DEO2152" s="332"/>
      <c r="DEP2152" s="332"/>
      <c r="DEQ2152" s="332"/>
      <c r="DER2152" s="332"/>
      <c r="DES2152" s="332"/>
      <c r="DET2152" s="332"/>
      <c r="DEU2152" s="332"/>
      <c r="DEV2152" s="332"/>
      <c r="DEW2152" s="332"/>
      <c r="DEX2152" s="332"/>
      <c r="DEY2152" s="332"/>
      <c r="DEZ2152" s="332"/>
      <c r="DFA2152" s="332"/>
      <c r="DFB2152" s="332"/>
      <c r="DFC2152" s="332"/>
      <c r="DFD2152" s="332"/>
      <c r="DFE2152" s="332"/>
      <c r="DFF2152" s="332"/>
      <c r="DFG2152" s="332"/>
      <c r="DFH2152" s="332"/>
      <c r="DFI2152" s="332"/>
      <c r="DFJ2152" s="332"/>
      <c r="DFK2152" s="332"/>
      <c r="DFL2152" s="332"/>
      <c r="DFM2152" s="332"/>
      <c r="DFN2152" s="332"/>
      <c r="DFO2152" s="332"/>
      <c r="DFP2152" s="332"/>
      <c r="DFQ2152" s="332"/>
      <c r="DFR2152" s="332"/>
      <c r="DFS2152" s="332"/>
      <c r="DFT2152" s="332"/>
      <c r="DFU2152" s="332"/>
      <c r="DFV2152" s="332"/>
      <c r="DFW2152" s="332"/>
      <c r="DFX2152" s="332"/>
      <c r="DFY2152" s="332"/>
      <c r="DFZ2152" s="332"/>
      <c r="DGA2152" s="332"/>
      <c r="DGB2152" s="332"/>
      <c r="DGC2152" s="332"/>
      <c r="DGD2152" s="332"/>
      <c r="DGE2152" s="332"/>
      <c r="DGF2152" s="332"/>
      <c r="DGG2152" s="332"/>
      <c r="DGH2152" s="332"/>
      <c r="DGI2152" s="332"/>
      <c r="DGJ2152" s="332"/>
      <c r="DGK2152" s="332"/>
      <c r="DGL2152" s="332"/>
      <c r="DGM2152" s="332"/>
      <c r="DGN2152" s="332"/>
      <c r="DGO2152" s="332"/>
      <c r="DGP2152" s="332"/>
      <c r="DGQ2152" s="332"/>
      <c r="DGR2152" s="332"/>
      <c r="DGS2152" s="332"/>
      <c r="DGT2152" s="332"/>
      <c r="DGU2152" s="332"/>
      <c r="DGV2152" s="332"/>
      <c r="DGW2152" s="332"/>
      <c r="DGX2152" s="332"/>
      <c r="DGY2152" s="332"/>
      <c r="DGZ2152" s="332"/>
      <c r="DHA2152" s="332"/>
      <c r="DHB2152" s="332"/>
      <c r="DHC2152" s="332"/>
      <c r="DHD2152" s="332"/>
      <c r="DHE2152" s="332"/>
      <c r="DHF2152" s="332"/>
      <c r="DHG2152" s="332"/>
      <c r="DHH2152" s="332"/>
      <c r="DHI2152" s="332"/>
      <c r="DHJ2152" s="332"/>
      <c r="DHK2152" s="332"/>
      <c r="DHL2152" s="332"/>
      <c r="DHM2152" s="332"/>
      <c r="DHN2152" s="332"/>
      <c r="DHO2152" s="332"/>
      <c r="DHP2152" s="332"/>
      <c r="DHQ2152" s="332"/>
      <c r="DHR2152" s="332"/>
      <c r="DHS2152" s="332"/>
      <c r="DHT2152" s="332"/>
      <c r="DHU2152" s="332"/>
      <c r="DHV2152" s="332"/>
      <c r="DHW2152" s="332"/>
      <c r="DHX2152" s="332"/>
      <c r="DHY2152" s="332"/>
      <c r="DHZ2152" s="332"/>
      <c r="DIA2152" s="332"/>
      <c r="DIB2152" s="332"/>
      <c r="DIC2152" s="332"/>
      <c r="DID2152" s="332"/>
      <c r="DIE2152" s="332"/>
      <c r="DIF2152" s="332"/>
      <c r="DIG2152" s="332"/>
      <c r="DIH2152" s="332"/>
      <c r="DII2152" s="332"/>
      <c r="DIJ2152" s="332"/>
      <c r="DIK2152" s="332"/>
      <c r="DIL2152" s="332"/>
      <c r="DIM2152" s="332"/>
      <c r="DIN2152" s="332"/>
      <c r="DIO2152" s="332"/>
      <c r="DIP2152" s="332"/>
      <c r="DIQ2152" s="332"/>
      <c r="DIR2152" s="332"/>
      <c r="DIS2152" s="332"/>
      <c r="DIT2152" s="332"/>
      <c r="DIU2152" s="332"/>
      <c r="DIV2152" s="332"/>
      <c r="DIW2152" s="332"/>
      <c r="DIX2152" s="332"/>
      <c r="DIY2152" s="332"/>
      <c r="DIZ2152" s="332"/>
      <c r="DJA2152" s="332"/>
      <c r="DJB2152" s="332"/>
      <c r="DJC2152" s="332"/>
      <c r="DJD2152" s="332"/>
      <c r="DJE2152" s="332"/>
      <c r="DJF2152" s="332"/>
      <c r="DJG2152" s="332"/>
      <c r="DJH2152" s="332"/>
      <c r="DJI2152" s="332"/>
      <c r="DJJ2152" s="332"/>
      <c r="DJK2152" s="332"/>
      <c r="DJL2152" s="332"/>
      <c r="DJM2152" s="332"/>
      <c r="DJN2152" s="332"/>
      <c r="DJO2152" s="332"/>
      <c r="DJP2152" s="332"/>
      <c r="DJQ2152" s="332"/>
      <c r="DJR2152" s="332"/>
      <c r="DJS2152" s="332"/>
      <c r="DJT2152" s="332"/>
      <c r="DJU2152" s="332"/>
      <c r="DJV2152" s="332"/>
      <c r="DJW2152" s="332"/>
      <c r="DJX2152" s="332"/>
      <c r="DJY2152" s="332"/>
      <c r="DJZ2152" s="332"/>
      <c r="DKA2152" s="332"/>
      <c r="DKB2152" s="332"/>
      <c r="DKC2152" s="332"/>
      <c r="DKD2152" s="332"/>
      <c r="DKE2152" s="332"/>
      <c r="DKF2152" s="332"/>
      <c r="DKG2152" s="332"/>
      <c r="DKH2152" s="332"/>
      <c r="DKI2152" s="332"/>
      <c r="DKJ2152" s="332"/>
      <c r="DKK2152" s="332"/>
      <c r="DKL2152" s="332"/>
      <c r="DKM2152" s="332"/>
      <c r="DKN2152" s="332"/>
      <c r="DKO2152" s="332"/>
      <c r="DKP2152" s="332"/>
      <c r="DKQ2152" s="332"/>
      <c r="DKR2152" s="332"/>
      <c r="DKS2152" s="332"/>
      <c r="DKT2152" s="332"/>
      <c r="DKU2152" s="332"/>
      <c r="DKV2152" s="332"/>
      <c r="DKW2152" s="332"/>
      <c r="DKX2152" s="332"/>
      <c r="DKY2152" s="332"/>
      <c r="DKZ2152" s="332"/>
      <c r="DLA2152" s="332"/>
      <c r="DLB2152" s="332"/>
      <c r="DLC2152" s="332"/>
      <c r="DLD2152" s="332"/>
      <c r="DLE2152" s="332"/>
      <c r="DLF2152" s="332"/>
      <c r="DLG2152" s="332"/>
      <c r="DLH2152" s="332"/>
      <c r="DLI2152" s="332"/>
      <c r="DLJ2152" s="332"/>
      <c r="DLK2152" s="332"/>
      <c r="DLL2152" s="332"/>
      <c r="DLM2152" s="332"/>
      <c r="DLN2152" s="332"/>
      <c r="DLO2152" s="332"/>
      <c r="DLP2152" s="332"/>
      <c r="DLQ2152" s="332"/>
      <c r="DLR2152" s="332"/>
      <c r="DLS2152" s="332"/>
      <c r="DLT2152" s="332"/>
      <c r="DLU2152" s="332"/>
      <c r="DLV2152" s="332"/>
      <c r="DLW2152" s="332"/>
      <c r="DLX2152" s="332"/>
      <c r="DLY2152" s="332"/>
      <c r="DLZ2152" s="332"/>
      <c r="DMA2152" s="332"/>
      <c r="DMB2152" s="332"/>
      <c r="DMC2152" s="332"/>
      <c r="DMD2152" s="332"/>
      <c r="DME2152" s="332"/>
      <c r="DMF2152" s="332"/>
      <c r="DMG2152" s="332"/>
      <c r="DMH2152" s="332"/>
      <c r="DMI2152" s="332"/>
      <c r="DMJ2152" s="332"/>
      <c r="DMK2152" s="332"/>
      <c r="DML2152" s="332"/>
      <c r="DMM2152" s="332"/>
      <c r="DMN2152" s="332"/>
      <c r="DMO2152" s="332"/>
      <c r="DMP2152" s="332"/>
      <c r="DMQ2152" s="332"/>
      <c r="DMR2152" s="332"/>
      <c r="DMS2152" s="332"/>
      <c r="DMT2152" s="332"/>
      <c r="DMU2152" s="332"/>
      <c r="DMV2152" s="332"/>
      <c r="DMW2152" s="332"/>
      <c r="DMX2152" s="332"/>
      <c r="DMY2152" s="332"/>
      <c r="DMZ2152" s="332"/>
      <c r="DNA2152" s="332"/>
      <c r="DNB2152" s="332"/>
      <c r="DNC2152" s="332"/>
      <c r="DND2152" s="332"/>
      <c r="DNE2152" s="332"/>
      <c r="DNF2152" s="332"/>
      <c r="DNG2152" s="332"/>
      <c r="DNH2152" s="332"/>
      <c r="DNI2152" s="332"/>
      <c r="DNJ2152" s="332"/>
      <c r="DNK2152" s="332"/>
      <c r="DNL2152" s="332"/>
      <c r="DNM2152" s="332"/>
      <c r="DNN2152" s="332"/>
      <c r="DNO2152" s="332"/>
      <c r="DNP2152" s="332"/>
      <c r="DNQ2152" s="332"/>
      <c r="DNR2152" s="332"/>
      <c r="DNS2152" s="332"/>
      <c r="DNT2152" s="332"/>
      <c r="DNU2152" s="332"/>
      <c r="DNV2152" s="332"/>
      <c r="DNW2152" s="332"/>
      <c r="DNX2152" s="332"/>
      <c r="DNY2152" s="332"/>
      <c r="DNZ2152" s="332"/>
      <c r="DOA2152" s="332"/>
      <c r="DOB2152" s="332"/>
      <c r="DOC2152" s="332"/>
      <c r="DOD2152" s="332"/>
      <c r="DOE2152" s="332"/>
      <c r="DOF2152" s="332"/>
      <c r="DOG2152" s="332"/>
      <c r="DOH2152" s="332"/>
      <c r="DOI2152" s="332"/>
      <c r="DOJ2152" s="332"/>
      <c r="DOK2152" s="332"/>
      <c r="DOL2152" s="332"/>
      <c r="DOM2152" s="332"/>
      <c r="DON2152" s="332"/>
      <c r="DOO2152" s="332"/>
      <c r="DOP2152" s="332"/>
      <c r="DOQ2152" s="332"/>
      <c r="DOR2152" s="332"/>
      <c r="DOS2152" s="332"/>
      <c r="DOT2152" s="332"/>
      <c r="DOU2152" s="332"/>
      <c r="DOV2152" s="332"/>
      <c r="DOW2152" s="332"/>
      <c r="DOX2152" s="332"/>
      <c r="DOY2152" s="332"/>
      <c r="DOZ2152" s="332"/>
      <c r="DPA2152" s="332"/>
      <c r="DPB2152" s="332"/>
      <c r="DPC2152" s="332"/>
      <c r="DPD2152" s="332"/>
      <c r="DPE2152" s="332"/>
      <c r="DPF2152" s="332"/>
      <c r="DPG2152" s="332"/>
      <c r="DPH2152" s="332"/>
      <c r="DPI2152" s="332"/>
      <c r="DPJ2152" s="332"/>
      <c r="DPK2152" s="332"/>
      <c r="DPL2152" s="332"/>
      <c r="DPM2152" s="332"/>
      <c r="DPN2152" s="332"/>
      <c r="DPO2152" s="332"/>
      <c r="DPP2152" s="332"/>
      <c r="DPQ2152" s="332"/>
      <c r="DPR2152" s="332"/>
      <c r="DPS2152" s="332"/>
      <c r="DPT2152" s="332"/>
      <c r="DPU2152" s="332"/>
      <c r="DPV2152" s="332"/>
      <c r="DPW2152" s="332"/>
      <c r="DPX2152" s="332"/>
      <c r="DPY2152" s="332"/>
      <c r="DPZ2152" s="332"/>
      <c r="DQA2152" s="332"/>
      <c r="DQB2152" s="332"/>
      <c r="DQC2152" s="332"/>
      <c r="DQD2152" s="332"/>
      <c r="DQE2152" s="332"/>
      <c r="DQF2152" s="332"/>
      <c r="DQG2152" s="332"/>
      <c r="DQH2152" s="332"/>
      <c r="DQI2152" s="332"/>
      <c r="DQJ2152" s="332"/>
      <c r="DQK2152" s="332"/>
      <c r="DQL2152" s="332"/>
      <c r="DQM2152" s="332"/>
      <c r="DQN2152" s="332"/>
      <c r="DQO2152" s="332"/>
      <c r="DQP2152" s="332"/>
      <c r="DQQ2152" s="332"/>
      <c r="DQR2152" s="332"/>
      <c r="DQS2152" s="332"/>
      <c r="DQT2152" s="332"/>
      <c r="DQU2152" s="332"/>
      <c r="DQV2152" s="332"/>
      <c r="DQW2152" s="332"/>
      <c r="DQX2152" s="332"/>
      <c r="DQY2152" s="332"/>
      <c r="DQZ2152" s="332"/>
      <c r="DRA2152" s="332"/>
      <c r="DRB2152" s="332"/>
      <c r="DRC2152" s="332"/>
      <c r="DRD2152" s="332"/>
      <c r="DRE2152" s="332"/>
      <c r="DRF2152" s="332"/>
      <c r="DRG2152" s="332"/>
      <c r="DRH2152" s="332"/>
      <c r="DRI2152" s="332"/>
      <c r="DRJ2152" s="332"/>
      <c r="DRK2152" s="332"/>
      <c r="DRL2152" s="332"/>
      <c r="DRM2152" s="332"/>
      <c r="DRN2152" s="332"/>
      <c r="DRO2152" s="332"/>
      <c r="DRP2152" s="332"/>
      <c r="DRQ2152" s="332"/>
      <c r="DRR2152" s="332"/>
      <c r="DRS2152" s="332"/>
      <c r="DRT2152" s="332"/>
      <c r="DRU2152" s="332"/>
      <c r="DRV2152" s="332"/>
      <c r="DRW2152" s="332"/>
      <c r="DRX2152" s="332"/>
      <c r="DRY2152" s="332"/>
      <c r="DRZ2152" s="332"/>
      <c r="DSA2152" s="332"/>
      <c r="DSB2152" s="332"/>
      <c r="DSC2152" s="332"/>
      <c r="DSD2152" s="332"/>
      <c r="DSE2152" s="332"/>
      <c r="DSF2152" s="332"/>
      <c r="DSG2152" s="332"/>
      <c r="DSH2152" s="332"/>
      <c r="DSI2152" s="332"/>
      <c r="DSJ2152" s="332"/>
      <c r="DSK2152" s="332"/>
      <c r="DSL2152" s="332"/>
      <c r="DSM2152" s="332"/>
      <c r="DSN2152" s="332"/>
      <c r="DSO2152" s="332"/>
      <c r="DSP2152" s="332"/>
      <c r="DSQ2152" s="332"/>
      <c r="DSR2152" s="332"/>
      <c r="DSS2152" s="332"/>
      <c r="DST2152" s="332"/>
      <c r="DSU2152" s="332"/>
      <c r="DSV2152" s="332"/>
      <c r="DSW2152" s="332"/>
      <c r="DSX2152" s="332"/>
      <c r="DSY2152" s="332"/>
      <c r="DSZ2152" s="332"/>
      <c r="DTA2152" s="332"/>
      <c r="DTB2152" s="332"/>
      <c r="DTC2152" s="332"/>
      <c r="DTD2152" s="332"/>
      <c r="DTE2152" s="332"/>
      <c r="DTF2152" s="332"/>
      <c r="DTG2152" s="332"/>
      <c r="DTH2152" s="332"/>
      <c r="DTI2152" s="332"/>
      <c r="DTJ2152" s="332"/>
      <c r="DTK2152" s="332"/>
      <c r="DTL2152" s="332"/>
      <c r="DTM2152" s="332"/>
      <c r="DTN2152" s="332"/>
      <c r="DTO2152" s="332"/>
      <c r="DTP2152" s="332"/>
      <c r="DTQ2152" s="332"/>
      <c r="DTR2152" s="332"/>
      <c r="DTS2152" s="332"/>
      <c r="DTT2152" s="332"/>
      <c r="DTU2152" s="332"/>
      <c r="DTV2152" s="332"/>
      <c r="DTW2152" s="332"/>
      <c r="DTX2152" s="332"/>
      <c r="DTY2152" s="332"/>
      <c r="DTZ2152" s="332"/>
      <c r="DUA2152" s="332"/>
      <c r="DUB2152" s="332"/>
      <c r="DUC2152" s="332"/>
      <c r="DUD2152" s="332"/>
      <c r="DUE2152" s="332"/>
      <c r="DUF2152" s="332"/>
      <c r="DUG2152" s="332"/>
      <c r="DUH2152" s="332"/>
      <c r="DUI2152" s="332"/>
      <c r="DUJ2152" s="332"/>
      <c r="DUK2152" s="332"/>
      <c r="DUL2152" s="332"/>
      <c r="DUM2152" s="332"/>
      <c r="DUN2152" s="332"/>
      <c r="DUO2152" s="332"/>
      <c r="DUP2152" s="332"/>
      <c r="DUQ2152" s="332"/>
      <c r="DUR2152" s="332"/>
      <c r="DUS2152" s="332"/>
      <c r="DUT2152" s="332"/>
      <c r="DUU2152" s="332"/>
      <c r="DUV2152" s="332"/>
      <c r="DUW2152" s="332"/>
      <c r="DUX2152" s="332"/>
      <c r="DUY2152" s="332"/>
      <c r="DUZ2152" s="332"/>
      <c r="DVA2152" s="332"/>
      <c r="DVB2152" s="332"/>
      <c r="DVC2152" s="332"/>
      <c r="DVD2152" s="332"/>
      <c r="DVE2152" s="332"/>
      <c r="DVF2152" s="332"/>
      <c r="DVG2152" s="332"/>
      <c r="DVH2152" s="332"/>
      <c r="DVI2152" s="332"/>
      <c r="DVJ2152" s="332"/>
      <c r="DVK2152" s="332"/>
      <c r="DVL2152" s="332"/>
      <c r="DVM2152" s="332"/>
      <c r="DVN2152" s="332"/>
      <c r="DVO2152" s="332"/>
      <c r="DVP2152" s="332"/>
      <c r="DVQ2152" s="332"/>
      <c r="DVR2152" s="332"/>
      <c r="DVS2152" s="332"/>
      <c r="DVT2152" s="332"/>
      <c r="DVU2152" s="332"/>
      <c r="DVV2152" s="332"/>
      <c r="DVW2152" s="332"/>
      <c r="DVX2152" s="332"/>
      <c r="DVY2152" s="332"/>
      <c r="DVZ2152" s="332"/>
      <c r="DWA2152" s="332"/>
      <c r="DWB2152" s="332"/>
      <c r="DWC2152" s="332"/>
      <c r="DWD2152" s="332"/>
      <c r="DWE2152" s="332"/>
      <c r="DWF2152" s="332"/>
      <c r="DWG2152" s="332"/>
      <c r="DWH2152" s="332"/>
      <c r="DWI2152" s="332"/>
      <c r="DWJ2152" s="332"/>
      <c r="DWK2152" s="332"/>
      <c r="DWL2152" s="332"/>
      <c r="DWM2152" s="332"/>
      <c r="DWN2152" s="332"/>
      <c r="DWO2152" s="332"/>
      <c r="DWP2152" s="332"/>
      <c r="DWQ2152" s="332"/>
      <c r="DWR2152" s="332"/>
      <c r="DWS2152" s="332"/>
      <c r="DWT2152" s="332"/>
      <c r="DWU2152" s="332"/>
      <c r="DWV2152" s="332"/>
      <c r="DWW2152" s="332"/>
      <c r="DWX2152" s="332"/>
      <c r="DWY2152" s="332"/>
      <c r="DWZ2152" s="332"/>
      <c r="DXA2152" s="332"/>
      <c r="DXB2152" s="332"/>
      <c r="DXC2152" s="332"/>
      <c r="DXD2152" s="332"/>
      <c r="DXE2152" s="332"/>
      <c r="DXF2152" s="332"/>
      <c r="DXG2152" s="332"/>
      <c r="DXH2152" s="332"/>
      <c r="DXI2152" s="332"/>
      <c r="DXJ2152" s="332"/>
      <c r="DXK2152" s="332"/>
      <c r="DXL2152" s="332"/>
      <c r="DXM2152" s="332"/>
      <c r="DXN2152" s="332"/>
      <c r="DXO2152" s="332"/>
      <c r="DXP2152" s="332"/>
      <c r="DXQ2152" s="332"/>
      <c r="DXR2152" s="332"/>
      <c r="DXS2152" s="332"/>
      <c r="DXT2152" s="332"/>
      <c r="DXU2152" s="332"/>
      <c r="DXV2152" s="332"/>
      <c r="DXW2152" s="332"/>
      <c r="DXX2152" s="332"/>
      <c r="DXY2152" s="332"/>
      <c r="DXZ2152" s="332"/>
      <c r="DYA2152" s="332"/>
      <c r="DYB2152" s="332"/>
      <c r="DYC2152" s="332"/>
      <c r="DYD2152" s="332"/>
      <c r="DYE2152" s="332"/>
      <c r="DYF2152" s="332"/>
      <c r="DYG2152" s="332"/>
      <c r="DYH2152" s="332"/>
      <c r="DYI2152" s="332"/>
      <c r="DYJ2152" s="332"/>
      <c r="DYK2152" s="332"/>
      <c r="DYL2152" s="332"/>
      <c r="DYM2152" s="332"/>
      <c r="DYN2152" s="332"/>
      <c r="DYO2152" s="332"/>
      <c r="DYP2152" s="332"/>
      <c r="DYQ2152" s="332"/>
      <c r="DYR2152" s="332"/>
      <c r="DYS2152" s="332"/>
      <c r="DYT2152" s="332"/>
      <c r="DYU2152" s="332"/>
      <c r="DYV2152" s="332"/>
      <c r="DYW2152" s="332"/>
      <c r="DYX2152" s="332"/>
      <c r="DYY2152" s="332"/>
      <c r="DYZ2152" s="332"/>
      <c r="DZA2152" s="332"/>
      <c r="DZB2152" s="332"/>
      <c r="DZC2152" s="332"/>
      <c r="DZD2152" s="332"/>
      <c r="DZE2152" s="332"/>
      <c r="DZF2152" s="332"/>
      <c r="DZG2152" s="332"/>
      <c r="DZH2152" s="332"/>
      <c r="DZI2152" s="332"/>
      <c r="DZJ2152" s="332"/>
      <c r="DZK2152" s="332"/>
      <c r="DZL2152" s="332"/>
      <c r="DZM2152" s="332"/>
      <c r="DZN2152" s="332"/>
      <c r="DZO2152" s="332"/>
      <c r="DZP2152" s="332"/>
      <c r="DZQ2152" s="332"/>
      <c r="DZR2152" s="332"/>
      <c r="DZS2152" s="332"/>
      <c r="DZT2152" s="332"/>
      <c r="DZU2152" s="332"/>
      <c r="DZV2152" s="332"/>
      <c r="DZW2152" s="332"/>
      <c r="DZX2152" s="332"/>
      <c r="DZY2152" s="332"/>
      <c r="DZZ2152" s="332"/>
      <c r="EAA2152" s="332"/>
      <c r="EAB2152" s="332"/>
      <c r="EAC2152" s="332"/>
      <c r="EAD2152" s="332"/>
      <c r="EAE2152" s="332"/>
      <c r="EAF2152" s="332"/>
      <c r="EAG2152" s="332"/>
      <c r="EAH2152" s="332"/>
      <c r="EAI2152" s="332"/>
      <c r="EAJ2152" s="332"/>
      <c r="EAK2152" s="332"/>
      <c r="EAL2152" s="332"/>
      <c r="EAM2152" s="332"/>
      <c r="EAN2152" s="332"/>
      <c r="EAO2152" s="332"/>
      <c r="EAP2152" s="332"/>
      <c r="EAQ2152" s="332"/>
      <c r="EAR2152" s="332"/>
      <c r="EAS2152" s="332"/>
      <c r="EAT2152" s="332"/>
      <c r="EAU2152" s="332"/>
      <c r="EAV2152" s="332"/>
      <c r="EAW2152" s="332"/>
      <c r="EAX2152" s="332"/>
      <c r="EAY2152" s="332"/>
      <c r="EAZ2152" s="332"/>
      <c r="EBA2152" s="332"/>
      <c r="EBB2152" s="332"/>
      <c r="EBC2152" s="332"/>
      <c r="EBD2152" s="332"/>
      <c r="EBE2152" s="332"/>
      <c r="EBF2152" s="332"/>
      <c r="EBG2152" s="332"/>
      <c r="EBH2152" s="332"/>
      <c r="EBI2152" s="332"/>
      <c r="EBJ2152" s="332"/>
      <c r="EBK2152" s="332"/>
      <c r="EBL2152" s="332"/>
      <c r="EBM2152" s="332"/>
      <c r="EBN2152" s="332"/>
      <c r="EBO2152" s="332"/>
      <c r="EBP2152" s="332"/>
      <c r="EBQ2152" s="332"/>
      <c r="EBR2152" s="332"/>
      <c r="EBS2152" s="332"/>
      <c r="EBT2152" s="332"/>
      <c r="EBU2152" s="332"/>
      <c r="EBV2152" s="332"/>
      <c r="EBW2152" s="332"/>
      <c r="EBX2152" s="332"/>
      <c r="EBY2152" s="332"/>
      <c r="EBZ2152" s="332"/>
      <c r="ECA2152" s="332"/>
      <c r="ECB2152" s="332"/>
      <c r="ECC2152" s="332"/>
      <c r="ECD2152" s="332"/>
      <c r="ECE2152" s="332"/>
      <c r="ECF2152" s="332"/>
      <c r="ECG2152" s="332"/>
      <c r="ECH2152" s="332"/>
      <c r="ECI2152" s="332"/>
      <c r="ECJ2152" s="332"/>
      <c r="ECK2152" s="332"/>
      <c r="ECL2152" s="332"/>
      <c r="ECM2152" s="332"/>
      <c r="ECN2152" s="332"/>
      <c r="ECO2152" s="332"/>
      <c r="ECP2152" s="332"/>
      <c r="ECQ2152" s="332"/>
      <c r="ECR2152" s="332"/>
      <c r="ECS2152" s="332"/>
      <c r="ECT2152" s="332"/>
      <c r="ECU2152" s="332"/>
      <c r="ECV2152" s="332"/>
      <c r="ECW2152" s="332"/>
      <c r="ECX2152" s="332"/>
      <c r="ECY2152" s="332"/>
      <c r="ECZ2152" s="332"/>
      <c r="EDA2152" s="332"/>
      <c r="EDB2152" s="332"/>
      <c r="EDC2152" s="332"/>
      <c r="EDD2152" s="332"/>
      <c r="EDE2152" s="332"/>
      <c r="EDF2152" s="332"/>
      <c r="EDG2152" s="332"/>
      <c r="EDH2152" s="332"/>
      <c r="EDI2152" s="332"/>
      <c r="EDJ2152" s="332"/>
      <c r="EDK2152" s="332"/>
      <c r="EDL2152" s="332"/>
      <c r="EDM2152" s="332"/>
      <c r="EDN2152" s="332"/>
      <c r="EDO2152" s="332"/>
      <c r="EDP2152" s="332"/>
      <c r="EDQ2152" s="332"/>
      <c r="EDR2152" s="332"/>
      <c r="EDS2152" s="332"/>
      <c r="EDT2152" s="332"/>
      <c r="EDU2152" s="332"/>
      <c r="EDV2152" s="332"/>
      <c r="EDW2152" s="332"/>
      <c r="EDX2152" s="332"/>
      <c r="EDY2152" s="332"/>
      <c r="EDZ2152" s="332"/>
      <c r="EEA2152" s="332"/>
      <c r="EEB2152" s="332"/>
      <c r="EEC2152" s="332"/>
      <c r="EED2152" s="332"/>
      <c r="EEE2152" s="332"/>
      <c r="EEF2152" s="332"/>
      <c r="EEG2152" s="332"/>
      <c r="EEH2152" s="332"/>
      <c r="EEI2152" s="332"/>
      <c r="EEJ2152" s="332"/>
      <c r="EEK2152" s="332"/>
      <c r="EEL2152" s="332"/>
      <c r="EEM2152" s="332"/>
      <c r="EEN2152" s="332"/>
      <c r="EEO2152" s="332"/>
      <c r="EEP2152" s="332"/>
      <c r="EEQ2152" s="332"/>
      <c r="EER2152" s="332"/>
      <c r="EES2152" s="332"/>
      <c r="EET2152" s="332"/>
      <c r="EEU2152" s="332"/>
      <c r="EEV2152" s="332"/>
      <c r="EEW2152" s="332"/>
      <c r="EEX2152" s="332"/>
      <c r="EEY2152" s="332"/>
      <c r="EEZ2152" s="332"/>
      <c r="EFA2152" s="332"/>
      <c r="EFB2152" s="332"/>
      <c r="EFC2152" s="332"/>
      <c r="EFD2152" s="332"/>
      <c r="EFE2152" s="332"/>
      <c r="EFF2152" s="332"/>
      <c r="EFG2152" s="332"/>
      <c r="EFH2152" s="332"/>
      <c r="EFI2152" s="332"/>
      <c r="EFJ2152" s="332"/>
      <c r="EFK2152" s="332"/>
      <c r="EFL2152" s="332"/>
      <c r="EFM2152" s="332"/>
      <c r="EFN2152" s="332"/>
      <c r="EFO2152" s="332"/>
      <c r="EFP2152" s="332"/>
      <c r="EFQ2152" s="332"/>
      <c r="EFR2152" s="332"/>
      <c r="EFS2152" s="332"/>
      <c r="EFT2152" s="332"/>
      <c r="EFU2152" s="332"/>
      <c r="EFV2152" s="332"/>
      <c r="EFW2152" s="332"/>
      <c r="EFX2152" s="332"/>
      <c r="EFY2152" s="332"/>
      <c r="EFZ2152" s="332"/>
      <c r="EGA2152" s="332"/>
      <c r="EGB2152" s="332"/>
      <c r="EGC2152" s="332"/>
      <c r="EGD2152" s="332"/>
      <c r="EGE2152" s="332"/>
      <c r="EGF2152" s="332"/>
      <c r="EGG2152" s="332"/>
      <c r="EGH2152" s="332"/>
      <c r="EGI2152" s="332"/>
      <c r="EGJ2152" s="332"/>
      <c r="EGK2152" s="332"/>
      <c r="EGL2152" s="332"/>
      <c r="EGM2152" s="332"/>
      <c r="EGN2152" s="332"/>
      <c r="EGO2152" s="332"/>
      <c r="EGP2152" s="332"/>
      <c r="EGQ2152" s="332"/>
      <c r="EGR2152" s="332"/>
      <c r="EGS2152" s="332"/>
      <c r="EGT2152" s="332"/>
      <c r="EGU2152" s="332"/>
      <c r="EGV2152" s="332"/>
      <c r="EGW2152" s="332"/>
      <c r="EGX2152" s="332"/>
      <c r="EGY2152" s="332"/>
      <c r="EGZ2152" s="332"/>
      <c r="EHA2152" s="332"/>
      <c r="EHB2152" s="332"/>
      <c r="EHC2152" s="332"/>
      <c r="EHD2152" s="332"/>
      <c r="EHE2152" s="332"/>
      <c r="EHF2152" s="332"/>
      <c r="EHG2152" s="332"/>
      <c r="EHH2152" s="332"/>
      <c r="EHI2152" s="332"/>
      <c r="EHJ2152" s="332"/>
      <c r="EHK2152" s="332"/>
      <c r="EHL2152" s="332"/>
      <c r="EHM2152" s="332"/>
      <c r="EHN2152" s="332"/>
      <c r="EHO2152" s="332"/>
      <c r="EHP2152" s="332"/>
      <c r="EHQ2152" s="332"/>
      <c r="EHR2152" s="332"/>
      <c r="EHS2152" s="332"/>
      <c r="EHT2152" s="332"/>
      <c r="EHU2152" s="332"/>
      <c r="EHV2152" s="332"/>
      <c r="EHW2152" s="332"/>
      <c r="EHX2152" s="332"/>
      <c r="EHY2152" s="332"/>
      <c r="EHZ2152" s="332"/>
      <c r="EIA2152" s="332"/>
      <c r="EIB2152" s="332"/>
      <c r="EIC2152" s="332"/>
      <c r="EID2152" s="332"/>
      <c r="EIE2152" s="332"/>
      <c r="EIF2152" s="332"/>
      <c r="EIG2152" s="332"/>
      <c r="EIH2152" s="332"/>
      <c r="EII2152" s="332"/>
      <c r="EIJ2152" s="332"/>
      <c r="EIK2152" s="332"/>
      <c r="EIL2152" s="332"/>
      <c r="EIM2152" s="332"/>
      <c r="EIN2152" s="332"/>
      <c r="EIO2152" s="332"/>
      <c r="EIP2152" s="332"/>
      <c r="EIQ2152" s="332"/>
      <c r="EIR2152" s="332"/>
      <c r="EIS2152" s="332"/>
      <c r="EIT2152" s="332"/>
      <c r="EIU2152" s="332"/>
      <c r="EIV2152" s="332"/>
      <c r="EIW2152" s="332"/>
      <c r="EIX2152" s="332"/>
      <c r="EIY2152" s="332"/>
      <c r="EIZ2152" s="332"/>
      <c r="EJA2152" s="332"/>
      <c r="EJB2152" s="332"/>
      <c r="EJC2152" s="332"/>
      <c r="EJD2152" s="332"/>
      <c r="EJE2152" s="332"/>
      <c r="EJF2152" s="332"/>
      <c r="EJG2152" s="332"/>
      <c r="EJH2152" s="332"/>
      <c r="EJI2152" s="332"/>
      <c r="EJJ2152" s="332"/>
      <c r="EJK2152" s="332"/>
      <c r="EJL2152" s="332"/>
      <c r="EJM2152" s="332"/>
      <c r="EJN2152" s="332"/>
      <c r="EJO2152" s="332"/>
      <c r="EJP2152" s="332"/>
      <c r="EJQ2152" s="332"/>
      <c r="EJR2152" s="332"/>
      <c r="EJS2152" s="332"/>
      <c r="EJT2152" s="332"/>
      <c r="EJU2152" s="332"/>
      <c r="EJV2152" s="332"/>
      <c r="EJW2152" s="332"/>
      <c r="EJX2152" s="332"/>
      <c r="EJY2152" s="332"/>
      <c r="EJZ2152" s="332"/>
      <c r="EKA2152" s="332"/>
      <c r="EKB2152" s="332"/>
      <c r="EKC2152" s="332"/>
      <c r="EKD2152" s="332"/>
      <c r="EKE2152" s="332"/>
      <c r="EKF2152" s="332"/>
      <c r="EKG2152" s="332"/>
      <c r="EKH2152" s="332"/>
      <c r="EKI2152" s="332"/>
      <c r="EKJ2152" s="332"/>
      <c r="EKK2152" s="332"/>
      <c r="EKL2152" s="332"/>
      <c r="EKM2152" s="332"/>
      <c r="EKN2152" s="332"/>
      <c r="EKO2152" s="332"/>
      <c r="EKP2152" s="332"/>
      <c r="EKQ2152" s="332"/>
      <c r="EKR2152" s="332"/>
      <c r="EKS2152" s="332"/>
      <c r="EKT2152" s="332"/>
      <c r="EKU2152" s="332"/>
      <c r="EKV2152" s="332"/>
      <c r="EKW2152" s="332"/>
      <c r="EKX2152" s="332"/>
      <c r="EKY2152" s="332"/>
      <c r="EKZ2152" s="332"/>
      <c r="ELA2152" s="332"/>
      <c r="ELB2152" s="332"/>
      <c r="ELC2152" s="332"/>
      <c r="ELD2152" s="332"/>
      <c r="ELE2152" s="332"/>
      <c r="ELF2152" s="332"/>
      <c r="ELG2152" s="332"/>
      <c r="ELH2152" s="332"/>
      <c r="ELI2152" s="332"/>
      <c r="ELJ2152" s="332"/>
      <c r="ELK2152" s="332"/>
      <c r="ELL2152" s="332"/>
      <c r="ELM2152" s="332"/>
      <c r="ELN2152" s="332"/>
      <c r="ELO2152" s="332"/>
      <c r="ELP2152" s="332"/>
      <c r="ELQ2152" s="332"/>
      <c r="ELR2152" s="332"/>
      <c r="ELS2152" s="332"/>
      <c r="ELT2152" s="332"/>
      <c r="ELU2152" s="332"/>
      <c r="ELV2152" s="332"/>
      <c r="ELW2152" s="332"/>
      <c r="ELX2152" s="332"/>
      <c r="ELY2152" s="332"/>
      <c r="ELZ2152" s="332"/>
      <c r="EMA2152" s="332"/>
      <c r="EMB2152" s="332"/>
      <c r="EMC2152" s="332"/>
      <c r="EMD2152" s="332"/>
      <c r="EME2152" s="332"/>
      <c r="EMF2152" s="332"/>
      <c r="EMG2152" s="332"/>
      <c r="EMH2152" s="332"/>
      <c r="EMI2152" s="332"/>
      <c r="EMJ2152" s="332"/>
      <c r="EMK2152" s="332"/>
      <c r="EML2152" s="332"/>
      <c r="EMM2152" s="332"/>
      <c r="EMN2152" s="332"/>
      <c r="EMO2152" s="332"/>
      <c r="EMP2152" s="332"/>
      <c r="EMQ2152" s="332"/>
      <c r="EMR2152" s="332"/>
      <c r="EMS2152" s="332"/>
      <c r="EMT2152" s="332"/>
      <c r="EMU2152" s="332"/>
      <c r="EMV2152" s="332"/>
      <c r="EMW2152" s="332"/>
      <c r="EMX2152" s="332"/>
      <c r="EMY2152" s="332"/>
      <c r="EMZ2152" s="332"/>
      <c r="ENA2152" s="332"/>
      <c r="ENB2152" s="332"/>
      <c r="ENC2152" s="332"/>
      <c r="END2152" s="332"/>
      <c r="ENE2152" s="332"/>
      <c r="ENF2152" s="332"/>
      <c r="ENG2152" s="332"/>
      <c r="ENH2152" s="332"/>
      <c r="ENI2152" s="332"/>
      <c r="ENJ2152" s="332"/>
      <c r="ENK2152" s="332"/>
      <c r="ENL2152" s="332"/>
      <c r="ENM2152" s="332"/>
      <c r="ENN2152" s="332"/>
      <c r="ENO2152" s="332"/>
      <c r="ENP2152" s="332"/>
      <c r="ENQ2152" s="332"/>
      <c r="ENR2152" s="332"/>
      <c r="ENS2152" s="332"/>
      <c r="ENT2152" s="332"/>
      <c r="ENU2152" s="332"/>
      <c r="ENV2152" s="332"/>
      <c r="ENW2152" s="332"/>
      <c r="ENX2152" s="332"/>
      <c r="ENY2152" s="332"/>
      <c r="ENZ2152" s="332"/>
      <c r="EOA2152" s="332"/>
      <c r="EOB2152" s="332"/>
      <c r="EOC2152" s="332"/>
      <c r="EOD2152" s="332"/>
      <c r="EOE2152" s="332"/>
      <c r="EOF2152" s="332"/>
      <c r="EOG2152" s="332"/>
      <c r="EOH2152" s="332"/>
      <c r="EOI2152" s="332"/>
      <c r="EOJ2152" s="332"/>
      <c r="EOK2152" s="332"/>
      <c r="EOL2152" s="332"/>
      <c r="EOM2152" s="332"/>
      <c r="EON2152" s="332"/>
      <c r="EOO2152" s="332"/>
      <c r="EOP2152" s="332"/>
      <c r="EOQ2152" s="332"/>
      <c r="EOR2152" s="332"/>
      <c r="EOS2152" s="332"/>
      <c r="EOT2152" s="332"/>
      <c r="EOU2152" s="332"/>
      <c r="EOV2152" s="332"/>
      <c r="EOW2152" s="332"/>
      <c r="EOX2152" s="332"/>
      <c r="EOY2152" s="332"/>
      <c r="EOZ2152" s="332"/>
      <c r="EPA2152" s="332"/>
      <c r="EPB2152" s="332"/>
      <c r="EPC2152" s="332"/>
      <c r="EPD2152" s="332"/>
      <c r="EPE2152" s="332"/>
      <c r="EPF2152" s="332"/>
      <c r="EPG2152" s="332"/>
      <c r="EPH2152" s="332"/>
      <c r="EPI2152" s="332"/>
      <c r="EPJ2152" s="332"/>
      <c r="EPK2152" s="332"/>
      <c r="EPL2152" s="332"/>
      <c r="EPM2152" s="332"/>
      <c r="EPN2152" s="332"/>
      <c r="EPO2152" s="332"/>
      <c r="EPP2152" s="332"/>
      <c r="EPQ2152" s="332"/>
      <c r="EPR2152" s="332"/>
      <c r="EPS2152" s="332"/>
      <c r="EPT2152" s="332"/>
      <c r="EPU2152" s="332"/>
      <c r="EPV2152" s="332"/>
      <c r="EPW2152" s="332"/>
      <c r="EPX2152" s="332"/>
      <c r="EPY2152" s="332"/>
      <c r="EPZ2152" s="332"/>
      <c r="EQA2152" s="332"/>
      <c r="EQB2152" s="332"/>
      <c r="EQC2152" s="332"/>
      <c r="EQD2152" s="332"/>
      <c r="EQE2152" s="332"/>
      <c r="EQF2152" s="332"/>
      <c r="EQG2152" s="332"/>
      <c r="EQH2152" s="332"/>
      <c r="EQI2152" s="332"/>
      <c r="EQJ2152" s="332"/>
      <c r="EQK2152" s="332"/>
      <c r="EQL2152" s="332"/>
      <c r="EQM2152" s="332"/>
      <c r="EQN2152" s="332"/>
      <c r="EQO2152" s="332"/>
      <c r="EQP2152" s="332"/>
      <c r="EQQ2152" s="332"/>
      <c r="EQR2152" s="332"/>
      <c r="EQS2152" s="332"/>
      <c r="EQT2152" s="332"/>
      <c r="EQU2152" s="332"/>
      <c r="EQV2152" s="332"/>
      <c r="EQW2152" s="332"/>
      <c r="EQX2152" s="332"/>
      <c r="EQY2152" s="332"/>
      <c r="EQZ2152" s="332"/>
      <c r="ERA2152" s="332"/>
      <c r="ERB2152" s="332"/>
      <c r="ERC2152" s="332"/>
      <c r="ERD2152" s="332"/>
      <c r="ERE2152" s="332"/>
      <c r="ERF2152" s="332"/>
      <c r="ERG2152" s="332"/>
      <c r="ERH2152" s="332"/>
      <c r="ERI2152" s="332"/>
      <c r="ERJ2152" s="332"/>
      <c r="ERK2152" s="332"/>
      <c r="ERL2152" s="332"/>
      <c r="ERM2152" s="332"/>
      <c r="ERN2152" s="332"/>
      <c r="ERO2152" s="332"/>
      <c r="ERP2152" s="332"/>
      <c r="ERQ2152" s="332"/>
      <c r="ERR2152" s="332"/>
      <c r="ERS2152" s="332"/>
      <c r="ERT2152" s="332"/>
      <c r="ERU2152" s="332"/>
      <c r="ERV2152" s="332"/>
      <c r="ERW2152" s="332"/>
      <c r="ERX2152" s="332"/>
      <c r="ERY2152" s="332"/>
      <c r="ERZ2152" s="332"/>
      <c r="ESA2152" s="332"/>
      <c r="ESB2152" s="332"/>
      <c r="ESC2152" s="332"/>
      <c r="ESD2152" s="332"/>
      <c r="ESE2152" s="332"/>
      <c r="ESF2152" s="332"/>
      <c r="ESG2152" s="332"/>
      <c r="ESH2152" s="332"/>
      <c r="ESI2152" s="332"/>
      <c r="ESJ2152" s="332"/>
      <c r="ESK2152" s="332"/>
      <c r="ESL2152" s="332"/>
      <c r="ESM2152" s="332"/>
      <c r="ESN2152" s="332"/>
      <c r="ESO2152" s="332"/>
      <c r="ESP2152" s="332"/>
      <c r="ESQ2152" s="332"/>
      <c r="ESR2152" s="332"/>
      <c r="ESS2152" s="332"/>
      <c r="EST2152" s="332"/>
      <c r="ESU2152" s="332"/>
      <c r="ESV2152" s="332"/>
      <c r="ESW2152" s="332"/>
      <c r="ESX2152" s="332"/>
      <c r="ESY2152" s="332"/>
      <c r="ESZ2152" s="332"/>
      <c r="ETA2152" s="332"/>
      <c r="ETB2152" s="332"/>
      <c r="ETC2152" s="332"/>
      <c r="ETD2152" s="332"/>
      <c r="ETE2152" s="332"/>
      <c r="ETF2152" s="332"/>
      <c r="ETG2152" s="332"/>
      <c r="ETH2152" s="332"/>
      <c r="ETI2152" s="332"/>
      <c r="ETJ2152" s="332"/>
      <c r="ETK2152" s="332"/>
      <c r="ETL2152" s="332"/>
      <c r="ETM2152" s="332"/>
      <c r="ETN2152" s="332"/>
      <c r="ETO2152" s="332"/>
      <c r="ETP2152" s="332"/>
      <c r="ETQ2152" s="332"/>
      <c r="ETR2152" s="332"/>
      <c r="ETS2152" s="332"/>
      <c r="ETT2152" s="332"/>
      <c r="ETU2152" s="332"/>
      <c r="ETV2152" s="332"/>
      <c r="ETW2152" s="332"/>
      <c r="ETX2152" s="332"/>
      <c r="ETY2152" s="332"/>
      <c r="ETZ2152" s="332"/>
      <c r="EUA2152" s="332"/>
      <c r="EUB2152" s="332"/>
      <c r="EUC2152" s="332"/>
      <c r="EUD2152" s="332"/>
      <c r="EUE2152" s="332"/>
      <c r="EUF2152" s="332"/>
      <c r="EUG2152" s="332"/>
      <c r="EUH2152" s="332"/>
      <c r="EUI2152" s="332"/>
      <c r="EUJ2152" s="332"/>
      <c r="EUK2152" s="332"/>
      <c r="EUL2152" s="332"/>
      <c r="EUM2152" s="332"/>
      <c r="EUN2152" s="332"/>
      <c r="EUO2152" s="332"/>
      <c r="EUP2152" s="332"/>
      <c r="EUQ2152" s="332"/>
      <c r="EUR2152" s="332"/>
      <c r="EUS2152" s="332"/>
      <c r="EUT2152" s="332"/>
      <c r="EUU2152" s="332"/>
      <c r="EUV2152" s="332"/>
      <c r="EUW2152" s="332"/>
      <c r="EUX2152" s="332"/>
      <c r="EUY2152" s="332"/>
      <c r="EUZ2152" s="332"/>
      <c r="EVA2152" s="332"/>
      <c r="EVB2152" s="332"/>
      <c r="EVC2152" s="332"/>
      <c r="EVD2152" s="332"/>
      <c r="EVE2152" s="332"/>
      <c r="EVF2152" s="332"/>
      <c r="EVG2152" s="332"/>
      <c r="EVH2152" s="332"/>
      <c r="EVI2152" s="332"/>
      <c r="EVJ2152" s="332"/>
      <c r="EVK2152" s="332"/>
      <c r="EVL2152" s="332"/>
      <c r="EVM2152" s="332"/>
      <c r="EVN2152" s="332"/>
      <c r="EVO2152" s="332"/>
      <c r="EVP2152" s="332"/>
      <c r="EVQ2152" s="332"/>
      <c r="EVR2152" s="332"/>
      <c r="EVS2152" s="332"/>
      <c r="EVT2152" s="332"/>
      <c r="EVU2152" s="332"/>
      <c r="EVV2152" s="332"/>
      <c r="EVW2152" s="332"/>
      <c r="EVX2152" s="332"/>
      <c r="EVY2152" s="332"/>
      <c r="EVZ2152" s="332"/>
      <c r="EWA2152" s="332"/>
      <c r="EWB2152" s="332"/>
      <c r="EWC2152" s="332"/>
      <c r="EWD2152" s="332"/>
      <c r="EWE2152" s="332"/>
      <c r="EWF2152" s="332"/>
      <c r="EWG2152" s="332"/>
      <c r="EWH2152" s="332"/>
      <c r="EWI2152" s="332"/>
      <c r="EWJ2152" s="332"/>
      <c r="EWK2152" s="332"/>
      <c r="EWL2152" s="332"/>
      <c r="EWM2152" s="332"/>
      <c r="EWN2152" s="332"/>
      <c r="EWO2152" s="332"/>
      <c r="EWP2152" s="332"/>
      <c r="EWQ2152" s="332"/>
      <c r="EWR2152" s="332"/>
      <c r="EWS2152" s="332"/>
      <c r="EWT2152" s="332"/>
      <c r="EWU2152" s="332"/>
      <c r="EWV2152" s="332"/>
      <c r="EWW2152" s="332"/>
      <c r="EWX2152" s="332"/>
      <c r="EWY2152" s="332"/>
      <c r="EWZ2152" s="332"/>
      <c r="EXA2152" s="332"/>
      <c r="EXB2152" s="332"/>
      <c r="EXC2152" s="332"/>
      <c r="EXD2152" s="332"/>
      <c r="EXE2152" s="332"/>
      <c r="EXF2152" s="332"/>
      <c r="EXG2152" s="332"/>
      <c r="EXH2152" s="332"/>
      <c r="EXI2152" s="332"/>
      <c r="EXJ2152" s="332"/>
      <c r="EXK2152" s="332"/>
      <c r="EXL2152" s="332"/>
      <c r="EXM2152" s="332"/>
      <c r="EXN2152" s="332"/>
      <c r="EXO2152" s="332"/>
      <c r="EXP2152" s="332"/>
      <c r="EXQ2152" s="332"/>
      <c r="EXR2152" s="332"/>
      <c r="EXS2152" s="332"/>
      <c r="EXT2152" s="332"/>
      <c r="EXU2152" s="332"/>
      <c r="EXV2152" s="332"/>
      <c r="EXW2152" s="332"/>
      <c r="EXX2152" s="332"/>
      <c r="EXY2152" s="332"/>
      <c r="EXZ2152" s="332"/>
      <c r="EYA2152" s="332"/>
      <c r="EYB2152" s="332"/>
      <c r="EYC2152" s="332"/>
      <c r="EYD2152" s="332"/>
      <c r="EYE2152" s="332"/>
      <c r="EYF2152" s="332"/>
      <c r="EYG2152" s="332"/>
      <c r="EYH2152" s="332"/>
      <c r="EYI2152" s="332"/>
      <c r="EYJ2152" s="332"/>
      <c r="EYK2152" s="332"/>
      <c r="EYL2152" s="332"/>
      <c r="EYM2152" s="332"/>
      <c r="EYN2152" s="332"/>
      <c r="EYO2152" s="332"/>
      <c r="EYP2152" s="332"/>
      <c r="EYQ2152" s="332"/>
      <c r="EYR2152" s="332"/>
      <c r="EYS2152" s="332"/>
      <c r="EYT2152" s="332"/>
      <c r="EYU2152" s="332"/>
      <c r="EYV2152" s="332"/>
      <c r="EYW2152" s="332"/>
      <c r="EYX2152" s="332"/>
      <c r="EYY2152" s="332"/>
      <c r="EYZ2152" s="332"/>
      <c r="EZA2152" s="332"/>
      <c r="EZB2152" s="332"/>
      <c r="EZC2152" s="332"/>
      <c r="EZD2152" s="332"/>
      <c r="EZE2152" s="332"/>
      <c r="EZF2152" s="332"/>
      <c r="EZG2152" s="332"/>
      <c r="EZH2152" s="332"/>
      <c r="EZI2152" s="332"/>
      <c r="EZJ2152" s="332"/>
      <c r="EZK2152" s="332"/>
      <c r="EZL2152" s="332"/>
      <c r="EZM2152" s="332"/>
      <c r="EZN2152" s="332"/>
      <c r="EZO2152" s="332"/>
      <c r="EZP2152" s="332"/>
      <c r="EZQ2152" s="332"/>
      <c r="EZR2152" s="332"/>
      <c r="EZS2152" s="332"/>
      <c r="EZT2152" s="332"/>
      <c r="EZU2152" s="332"/>
      <c r="EZV2152" s="332"/>
      <c r="EZW2152" s="332"/>
      <c r="EZX2152" s="332"/>
      <c r="EZY2152" s="332"/>
      <c r="EZZ2152" s="332"/>
      <c r="FAA2152" s="332"/>
      <c r="FAB2152" s="332"/>
      <c r="FAC2152" s="332"/>
      <c r="FAD2152" s="332"/>
      <c r="FAE2152" s="332"/>
      <c r="FAF2152" s="332"/>
      <c r="FAG2152" s="332"/>
      <c r="FAH2152" s="332"/>
      <c r="FAI2152" s="332"/>
      <c r="FAJ2152" s="332"/>
      <c r="FAK2152" s="332"/>
      <c r="FAL2152" s="332"/>
      <c r="FAM2152" s="332"/>
      <c r="FAN2152" s="332"/>
      <c r="FAO2152" s="332"/>
      <c r="FAP2152" s="332"/>
      <c r="FAQ2152" s="332"/>
      <c r="FAR2152" s="332"/>
      <c r="FAS2152" s="332"/>
      <c r="FAT2152" s="332"/>
      <c r="FAU2152" s="332"/>
      <c r="FAV2152" s="332"/>
      <c r="FAW2152" s="332"/>
      <c r="FAX2152" s="332"/>
      <c r="FAY2152" s="332"/>
      <c r="FAZ2152" s="332"/>
      <c r="FBA2152" s="332"/>
      <c r="FBB2152" s="332"/>
      <c r="FBC2152" s="332"/>
      <c r="FBD2152" s="332"/>
      <c r="FBE2152" s="332"/>
      <c r="FBF2152" s="332"/>
      <c r="FBG2152" s="332"/>
      <c r="FBH2152" s="332"/>
      <c r="FBI2152" s="332"/>
      <c r="FBJ2152" s="332"/>
      <c r="FBK2152" s="332"/>
      <c r="FBL2152" s="332"/>
      <c r="FBM2152" s="332"/>
      <c r="FBN2152" s="332"/>
      <c r="FBO2152" s="332"/>
      <c r="FBP2152" s="332"/>
      <c r="FBQ2152" s="332"/>
      <c r="FBR2152" s="332"/>
      <c r="FBS2152" s="332"/>
      <c r="FBT2152" s="332"/>
      <c r="FBU2152" s="332"/>
      <c r="FBV2152" s="332"/>
      <c r="FBW2152" s="332"/>
      <c r="FBX2152" s="332"/>
      <c r="FBY2152" s="332"/>
      <c r="FBZ2152" s="332"/>
      <c r="FCA2152" s="332"/>
      <c r="FCB2152" s="332"/>
      <c r="FCC2152" s="332"/>
      <c r="FCD2152" s="332"/>
      <c r="FCE2152" s="332"/>
      <c r="FCF2152" s="332"/>
      <c r="FCG2152" s="332"/>
      <c r="FCH2152" s="332"/>
      <c r="FCI2152" s="332"/>
      <c r="FCJ2152" s="332"/>
      <c r="FCK2152" s="332"/>
      <c r="FCL2152" s="332"/>
      <c r="FCM2152" s="332"/>
      <c r="FCN2152" s="332"/>
      <c r="FCO2152" s="332"/>
      <c r="FCP2152" s="332"/>
      <c r="FCQ2152" s="332"/>
      <c r="FCR2152" s="332"/>
      <c r="FCS2152" s="332"/>
      <c r="FCT2152" s="332"/>
      <c r="FCU2152" s="332"/>
      <c r="FCV2152" s="332"/>
      <c r="FCW2152" s="332"/>
      <c r="FCX2152" s="332"/>
      <c r="FCY2152" s="332"/>
      <c r="FCZ2152" s="332"/>
      <c r="FDA2152" s="332"/>
      <c r="FDB2152" s="332"/>
      <c r="FDC2152" s="332"/>
      <c r="FDD2152" s="332"/>
      <c r="FDE2152" s="332"/>
      <c r="FDF2152" s="332"/>
      <c r="FDG2152" s="332"/>
      <c r="FDH2152" s="332"/>
      <c r="FDI2152" s="332"/>
      <c r="FDJ2152" s="332"/>
      <c r="FDK2152" s="332"/>
      <c r="FDL2152" s="332"/>
      <c r="FDM2152" s="332"/>
      <c r="FDN2152" s="332"/>
      <c r="FDO2152" s="332"/>
      <c r="FDP2152" s="332"/>
      <c r="FDQ2152" s="332"/>
      <c r="FDR2152" s="332"/>
      <c r="FDS2152" s="332"/>
      <c r="FDT2152" s="332"/>
      <c r="FDU2152" s="332"/>
      <c r="FDV2152" s="332"/>
      <c r="FDW2152" s="332"/>
      <c r="FDX2152" s="332"/>
      <c r="FDY2152" s="332"/>
      <c r="FDZ2152" s="332"/>
      <c r="FEA2152" s="332"/>
      <c r="FEB2152" s="332"/>
      <c r="FEC2152" s="332"/>
      <c r="FED2152" s="332"/>
      <c r="FEE2152" s="332"/>
      <c r="FEF2152" s="332"/>
      <c r="FEG2152" s="332"/>
      <c r="FEH2152" s="332"/>
      <c r="FEI2152" s="332"/>
      <c r="FEJ2152" s="332"/>
      <c r="FEK2152" s="332"/>
      <c r="FEL2152" s="332"/>
      <c r="FEM2152" s="332"/>
      <c r="FEN2152" s="332"/>
      <c r="FEO2152" s="332"/>
      <c r="FEP2152" s="332"/>
      <c r="FEQ2152" s="332"/>
      <c r="FER2152" s="332"/>
      <c r="FES2152" s="332"/>
      <c r="FET2152" s="332"/>
      <c r="FEU2152" s="332"/>
      <c r="FEV2152" s="332"/>
      <c r="FEW2152" s="332"/>
      <c r="FEX2152" s="332"/>
      <c r="FEY2152" s="332"/>
      <c r="FEZ2152" s="332"/>
      <c r="FFA2152" s="332"/>
      <c r="FFB2152" s="332"/>
      <c r="FFC2152" s="332"/>
      <c r="FFD2152" s="332"/>
      <c r="FFE2152" s="332"/>
      <c r="FFF2152" s="332"/>
      <c r="FFG2152" s="332"/>
      <c r="FFH2152" s="332"/>
      <c r="FFI2152" s="332"/>
      <c r="FFJ2152" s="332"/>
      <c r="FFK2152" s="332"/>
      <c r="FFL2152" s="332"/>
      <c r="FFM2152" s="332"/>
      <c r="FFN2152" s="332"/>
      <c r="FFO2152" s="332"/>
      <c r="FFP2152" s="332"/>
      <c r="FFQ2152" s="332"/>
      <c r="FFR2152" s="332"/>
      <c r="FFS2152" s="332"/>
      <c r="FFT2152" s="332"/>
      <c r="FFU2152" s="332"/>
      <c r="FFV2152" s="332"/>
      <c r="FFW2152" s="332"/>
      <c r="FFX2152" s="332"/>
      <c r="FFY2152" s="332"/>
      <c r="FFZ2152" s="332"/>
      <c r="FGA2152" s="332"/>
      <c r="FGB2152" s="332"/>
      <c r="FGC2152" s="332"/>
      <c r="FGD2152" s="332"/>
      <c r="FGE2152" s="332"/>
      <c r="FGF2152" s="332"/>
      <c r="FGG2152" s="332"/>
      <c r="FGH2152" s="332"/>
      <c r="FGI2152" s="332"/>
      <c r="FGJ2152" s="332"/>
      <c r="FGK2152" s="332"/>
      <c r="FGL2152" s="332"/>
      <c r="FGM2152" s="332"/>
      <c r="FGN2152" s="332"/>
      <c r="FGO2152" s="332"/>
      <c r="FGP2152" s="332"/>
      <c r="FGQ2152" s="332"/>
      <c r="FGR2152" s="332"/>
      <c r="FGS2152" s="332"/>
      <c r="FGT2152" s="332"/>
      <c r="FGU2152" s="332"/>
      <c r="FGV2152" s="332"/>
      <c r="FGW2152" s="332"/>
      <c r="FGX2152" s="332"/>
      <c r="FGY2152" s="332"/>
      <c r="FGZ2152" s="332"/>
      <c r="FHA2152" s="332"/>
      <c r="FHB2152" s="332"/>
      <c r="FHC2152" s="332"/>
      <c r="FHD2152" s="332"/>
      <c r="FHE2152" s="332"/>
      <c r="FHF2152" s="332"/>
      <c r="FHG2152" s="332"/>
      <c r="FHH2152" s="332"/>
      <c r="FHI2152" s="332"/>
      <c r="FHJ2152" s="332"/>
      <c r="FHK2152" s="332"/>
      <c r="FHL2152" s="332"/>
      <c r="FHM2152" s="332"/>
      <c r="FHN2152" s="332"/>
      <c r="FHO2152" s="332"/>
      <c r="FHP2152" s="332"/>
      <c r="FHQ2152" s="332"/>
      <c r="FHR2152" s="332"/>
      <c r="FHS2152" s="332"/>
      <c r="FHT2152" s="332"/>
      <c r="FHU2152" s="332"/>
      <c r="FHV2152" s="332"/>
      <c r="FHW2152" s="332"/>
      <c r="FHX2152" s="332"/>
      <c r="FHY2152" s="332"/>
      <c r="FHZ2152" s="332"/>
      <c r="FIA2152" s="332"/>
      <c r="FIB2152" s="332"/>
      <c r="FIC2152" s="332"/>
      <c r="FID2152" s="332"/>
      <c r="FIE2152" s="332"/>
      <c r="FIF2152" s="332"/>
      <c r="FIG2152" s="332"/>
      <c r="FIH2152" s="332"/>
      <c r="FII2152" s="332"/>
      <c r="FIJ2152" s="332"/>
      <c r="FIK2152" s="332"/>
      <c r="FIL2152" s="332"/>
      <c r="FIM2152" s="332"/>
      <c r="FIN2152" s="332"/>
      <c r="FIO2152" s="332"/>
      <c r="FIP2152" s="332"/>
      <c r="FIQ2152" s="332"/>
      <c r="FIR2152" s="332"/>
      <c r="FIS2152" s="332"/>
      <c r="FIT2152" s="332"/>
      <c r="FIU2152" s="332"/>
      <c r="FIV2152" s="332"/>
      <c r="FIW2152" s="332"/>
      <c r="FIX2152" s="332"/>
      <c r="FIY2152" s="332"/>
      <c r="FIZ2152" s="332"/>
      <c r="FJA2152" s="332"/>
      <c r="FJB2152" s="332"/>
      <c r="FJC2152" s="332"/>
      <c r="FJD2152" s="332"/>
      <c r="FJE2152" s="332"/>
      <c r="FJF2152" s="332"/>
      <c r="FJG2152" s="332"/>
      <c r="FJH2152" s="332"/>
      <c r="FJI2152" s="332"/>
      <c r="FJJ2152" s="332"/>
      <c r="FJK2152" s="332"/>
      <c r="FJL2152" s="332"/>
      <c r="FJM2152" s="332"/>
      <c r="FJN2152" s="332"/>
      <c r="FJO2152" s="332"/>
      <c r="FJP2152" s="332"/>
      <c r="FJQ2152" s="332"/>
      <c r="FJR2152" s="332"/>
      <c r="FJS2152" s="332"/>
      <c r="FJT2152" s="332"/>
      <c r="FJU2152" s="332"/>
      <c r="FJV2152" s="332"/>
      <c r="FJW2152" s="332"/>
      <c r="FJX2152" s="332"/>
      <c r="FJY2152" s="332"/>
      <c r="FJZ2152" s="332"/>
      <c r="FKA2152" s="332"/>
      <c r="FKB2152" s="332"/>
      <c r="FKC2152" s="332"/>
      <c r="FKD2152" s="332"/>
      <c r="FKE2152" s="332"/>
      <c r="FKF2152" s="332"/>
      <c r="FKG2152" s="332"/>
      <c r="FKH2152" s="332"/>
      <c r="FKI2152" s="332"/>
      <c r="FKJ2152" s="332"/>
      <c r="FKK2152" s="332"/>
      <c r="FKL2152" s="332"/>
      <c r="FKM2152" s="332"/>
      <c r="FKN2152" s="332"/>
      <c r="FKO2152" s="332"/>
      <c r="FKP2152" s="332"/>
      <c r="FKQ2152" s="332"/>
      <c r="FKR2152" s="332"/>
      <c r="FKS2152" s="332"/>
      <c r="FKT2152" s="332"/>
      <c r="FKU2152" s="332"/>
      <c r="FKV2152" s="332"/>
      <c r="FKW2152" s="332"/>
      <c r="FKX2152" s="332"/>
      <c r="FKY2152" s="332"/>
      <c r="FKZ2152" s="332"/>
      <c r="FLA2152" s="332"/>
      <c r="FLB2152" s="332"/>
      <c r="FLC2152" s="332"/>
      <c r="FLD2152" s="332"/>
      <c r="FLE2152" s="332"/>
      <c r="FLF2152" s="332"/>
      <c r="FLG2152" s="332"/>
      <c r="FLH2152" s="332"/>
      <c r="FLI2152" s="332"/>
      <c r="FLJ2152" s="332"/>
      <c r="FLK2152" s="332"/>
      <c r="FLL2152" s="332"/>
      <c r="FLM2152" s="332"/>
      <c r="FLN2152" s="332"/>
      <c r="FLO2152" s="332"/>
      <c r="FLP2152" s="332"/>
      <c r="FLQ2152" s="332"/>
      <c r="FLR2152" s="332"/>
      <c r="FLS2152" s="332"/>
      <c r="FLT2152" s="332"/>
      <c r="FLU2152" s="332"/>
      <c r="FLV2152" s="332"/>
      <c r="FLW2152" s="332"/>
      <c r="FLX2152" s="332"/>
      <c r="FLY2152" s="332"/>
      <c r="FLZ2152" s="332"/>
      <c r="FMA2152" s="332"/>
      <c r="FMB2152" s="332"/>
      <c r="FMC2152" s="332"/>
      <c r="FMD2152" s="332"/>
      <c r="FME2152" s="332"/>
      <c r="FMF2152" s="332"/>
      <c r="FMG2152" s="332"/>
      <c r="FMH2152" s="332"/>
      <c r="FMI2152" s="332"/>
      <c r="FMJ2152" s="332"/>
      <c r="FMK2152" s="332"/>
      <c r="FML2152" s="332"/>
      <c r="FMM2152" s="332"/>
      <c r="FMN2152" s="332"/>
      <c r="FMO2152" s="332"/>
      <c r="FMP2152" s="332"/>
      <c r="FMQ2152" s="332"/>
      <c r="FMR2152" s="332"/>
      <c r="FMS2152" s="332"/>
      <c r="FMT2152" s="332"/>
      <c r="FMU2152" s="332"/>
      <c r="FMV2152" s="332"/>
      <c r="FMW2152" s="332"/>
      <c r="FMX2152" s="332"/>
      <c r="FMY2152" s="332"/>
      <c r="FMZ2152" s="332"/>
      <c r="FNA2152" s="332"/>
      <c r="FNB2152" s="332"/>
      <c r="FNC2152" s="332"/>
      <c r="FND2152" s="332"/>
      <c r="FNE2152" s="332"/>
      <c r="FNF2152" s="332"/>
      <c r="FNG2152" s="332"/>
      <c r="FNH2152" s="332"/>
      <c r="FNI2152" s="332"/>
      <c r="FNJ2152" s="332"/>
      <c r="FNK2152" s="332"/>
      <c r="FNL2152" s="332"/>
      <c r="FNM2152" s="332"/>
      <c r="FNN2152" s="332"/>
      <c r="FNO2152" s="332"/>
      <c r="FNP2152" s="332"/>
      <c r="FNQ2152" s="332"/>
      <c r="FNR2152" s="332"/>
      <c r="FNS2152" s="332"/>
      <c r="FNT2152" s="332"/>
      <c r="FNU2152" s="332"/>
      <c r="FNV2152" s="332"/>
      <c r="FNW2152" s="332"/>
      <c r="FNX2152" s="332"/>
      <c r="FNY2152" s="332"/>
      <c r="FNZ2152" s="332"/>
      <c r="FOA2152" s="332"/>
      <c r="FOB2152" s="332"/>
      <c r="FOC2152" s="332"/>
      <c r="FOD2152" s="332"/>
      <c r="FOE2152" s="332"/>
      <c r="FOF2152" s="332"/>
      <c r="FOG2152" s="332"/>
      <c r="FOH2152" s="332"/>
      <c r="FOI2152" s="332"/>
      <c r="FOJ2152" s="332"/>
      <c r="FOK2152" s="332"/>
      <c r="FOL2152" s="332"/>
      <c r="FOM2152" s="332"/>
      <c r="FON2152" s="332"/>
      <c r="FOO2152" s="332"/>
      <c r="FOP2152" s="332"/>
      <c r="FOQ2152" s="332"/>
      <c r="FOR2152" s="332"/>
      <c r="FOS2152" s="332"/>
      <c r="FOT2152" s="332"/>
      <c r="FOU2152" s="332"/>
      <c r="FOV2152" s="332"/>
      <c r="FOW2152" s="332"/>
      <c r="FOX2152" s="332"/>
      <c r="FOY2152" s="332"/>
      <c r="FOZ2152" s="332"/>
      <c r="FPA2152" s="332"/>
      <c r="FPB2152" s="332"/>
      <c r="FPC2152" s="332"/>
      <c r="FPD2152" s="332"/>
      <c r="FPE2152" s="332"/>
      <c r="FPF2152" s="332"/>
      <c r="FPG2152" s="332"/>
      <c r="FPH2152" s="332"/>
      <c r="FPI2152" s="332"/>
      <c r="FPJ2152" s="332"/>
      <c r="FPK2152" s="332"/>
      <c r="FPL2152" s="332"/>
      <c r="FPM2152" s="332"/>
      <c r="FPN2152" s="332"/>
      <c r="FPO2152" s="332"/>
      <c r="FPP2152" s="332"/>
      <c r="FPQ2152" s="332"/>
      <c r="FPR2152" s="332"/>
      <c r="FPS2152" s="332"/>
      <c r="FPT2152" s="332"/>
      <c r="FPU2152" s="332"/>
      <c r="FPV2152" s="332"/>
      <c r="FPW2152" s="332"/>
      <c r="FPX2152" s="332"/>
      <c r="FPY2152" s="332"/>
      <c r="FPZ2152" s="332"/>
      <c r="FQA2152" s="332"/>
      <c r="FQB2152" s="332"/>
      <c r="FQC2152" s="332"/>
      <c r="FQD2152" s="332"/>
      <c r="FQE2152" s="332"/>
      <c r="FQF2152" s="332"/>
      <c r="FQG2152" s="332"/>
      <c r="FQH2152" s="332"/>
      <c r="FQI2152" s="332"/>
      <c r="FQJ2152" s="332"/>
      <c r="FQK2152" s="332"/>
      <c r="FQL2152" s="332"/>
      <c r="FQM2152" s="332"/>
      <c r="FQN2152" s="332"/>
      <c r="FQO2152" s="332"/>
      <c r="FQP2152" s="332"/>
      <c r="FQQ2152" s="332"/>
      <c r="FQR2152" s="332"/>
      <c r="FQS2152" s="332"/>
      <c r="FQT2152" s="332"/>
      <c r="FQU2152" s="332"/>
      <c r="FQV2152" s="332"/>
      <c r="FQW2152" s="332"/>
      <c r="FQX2152" s="332"/>
      <c r="FQY2152" s="332"/>
      <c r="FQZ2152" s="332"/>
      <c r="FRA2152" s="332"/>
      <c r="FRB2152" s="332"/>
      <c r="FRC2152" s="332"/>
      <c r="FRD2152" s="332"/>
      <c r="FRE2152" s="332"/>
      <c r="FRF2152" s="332"/>
      <c r="FRG2152" s="332"/>
      <c r="FRH2152" s="332"/>
      <c r="FRI2152" s="332"/>
      <c r="FRJ2152" s="332"/>
      <c r="FRK2152" s="332"/>
      <c r="FRL2152" s="332"/>
      <c r="FRM2152" s="332"/>
      <c r="FRN2152" s="332"/>
      <c r="FRO2152" s="332"/>
      <c r="FRP2152" s="332"/>
      <c r="FRQ2152" s="332"/>
      <c r="FRR2152" s="332"/>
      <c r="FRS2152" s="332"/>
      <c r="FRT2152" s="332"/>
      <c r="FRU2152" s="332"/>
      <c r="FRV2152" s="332"/>
      <c r="FRW2152" s="332"/>
      <c r="FRX2152" s="332"/>
      <c r="FRY2152" s="332"/>
      <c r="FRZ2152" s="332"/>
      <c r="FSA2152" s="332"/>
      <c r="FSB2152" s="332"/>
      <c r="FSC2152" s="332"/>
      <c r="FSD2152" s="332"/>
      <c r="FSE2152" s="332"/>
      <c r="FSF2152" s="332"/>
      <c r="FSG2152" s="332"/>
      <c r="FSH2152" s="332"/>
      <c r="FSI2152" s="332"/>
      <c r="FSJ2152" s="332"/>
      <c r="FSK2152" s="332"/>
      <c r="FSL2152" s="332"/>
      <c r="FSM2152" s="332"/>
      <c r="FSN2152" s="332"/>
      <c r="FSO2152" s="332"/>
      <c r="FSP2152" s="332"/>
      <c r="FSQ2152" s="332"/>
      <c r="FSR2152" s="332"/>
      <c r="FSS2152" s="332"/>
      <c r="FST2152" s="332"/>
      <c r="FSU2152" s="332"/>
      <c r="FSV2152" s="332"/>
      <c r="FSW2152" s="332"/>
      <c r="FSX2152" s="332"/>
      <c r="FSY2152" s="332"/>
      <c r="FSZ2152" s="332"/>
      <c r="FTA2152" s="332"/>
      <c r="FTB2152" s="332"/>
      <c r="FTC2152" s="332"/>
      <c r="FTD2152" s="332"/>
      <c r="FTE2152" s="332"/>
      <c r="FTF2152" s="332"/>
      <c r="FTG2152" s="332"/>
      <c r="FTH2152" s="332"/>
      <c r="FTI2152" s="332"/>
      <c r="FTJ2152" s="332"/>
      <c r="FTK2152" s="332"/>
      <c r="FTL2152" s="332"/>
      <c r="FTM2152" s="332"/>
      <c r="FTN2152" s="332"/>
      <c r="FTO2152" s="332"/>
      <c r="FTP2152" s="332"/>
      <c r="FTQ2152" s="332"/>
      <c r="FTR2152" s="332"/>
      <c r="FTS2152" s="332"/>
      <c r="FTT2152" s="332"/>
      <c r="FTU2152" s="332"/>
      <c r="FTV2152" s="332"/>
      <c r="FTW2152" s="332"/>
      <c r="FTX2152" s="332"/>
      <c r="FTY2152" s="332"/>
      <c r="FTZ2152" s="332"/>
      <c r="FUA2152" s="332"/>
      <c r="FUB2152" s="332"/>
      <c r="FUC2152" s="332"/>
      <c r="FUD2152" s="332"/>
      <c r="FUE2152" s="332"/>
      <c r="FUF2152" s="332"/>
      <c r="FUG2152" s="332"/>
      <c r="FUH2152" s="332"/>
      <c r="FUI2152" s="332"/>
      <c r="FUJ2152" s="332"/>
      <c r="FUK2152" s="332"/>
      <c r="FUL2152" s="332"/>
      <c r="FUM2152" s="332"/>
      <c r="FUN2152" s="332"/>
      <c r="FUO2152" s="332"/>
      <c r="FUP2152" s="332"/>
      <c r="FUQ2152" s="332"/>
      <c r="FUR2152" s="332"/>
      <c r="FUS2152" s="332"/>
      <c r="FUT2152" s="332"/>
      <c r="FUU2152" s="332"/>
      <c r="FUV2152" s="332"/>
      <c r="FUW2152" s="332"/>
      <c r="FUX2152" s="332"/>
      <c r="FUY2152" s="332"/>
      <c r="FUZ2152" s="332"/>
      <c r="FVA2152" s="332"/>
      <c r="FVB2152" s="332"/>
      <c r="FVC2152" s="332"/>
      <c r="FVD2152" s="332"/>
      <c r="FVE2152" s="332"/>
      <c r="FVF2152" s="332"/>
      <c r="FVG2152" s="332"/>
      <c r="FVH2152" s="332"/>
      <c r="FVI2152" s="332"/>
      <c r="FVJ2152" s="332"/>
      <c r="FVK2152" s="332"/>
      <c r="FVL2152" s="332"/>
      <c r="FVM2152" s="332"/>
      <c r="FVN2152" s="332"/>
      <c r="FVO2152" s="332"/>
      <c r="FVP2152" s="332"/>
      <c r="FVQ2152" s="332"/>
      <c r="FVR2152" s="332"/>
      <c r="FVS2152" s="332"/>
      <c r="FVT2152" s="332"/>
      <c r="FVU2152" s="332"/>
      <c r="FVV2152" s="332"/>
      <c r="FVW2152" s="332"/>
      <c r="FVX2152" s="332"/>
      <c r="FVY2152" s="332"/>
      <c r="FVZ2152" s="332"/>
      <c r="FWA2152" s="332"/>
      <c r="FWB2152" s="332"/>
      <c r="FWC2152" s="332"/>
      <c r="FWD2152" s="332"/>
      <c r="FWE2152" s="332"/>
      <c r="FWF2152" s="332"/>
      <c r="FWG2152" s="332"/>
      <c r="FWH2152" s="332"/>
      <c r="FWI2152" s="332"/>
      <c r="FWJ2152" s="332"/>
      <c r="FWK2152" s="332"/>
      <c r="FWL2152" s="332"/>
      <c r="FWM2152" s="332"/>
      <c r="FWN2152" s="332"/>
      <c r="FWO2152" s="332"/>
      <c r="FWP2152" s="332"/>
      <c r="FWQ2152" s="332"/>
      <c r="FWR2152" s="332"/>
      <c r="FWS2152" s="332"/>
      <c r="FWT2152" s="332"/>
      <c r="FWU2152" s="332"/>
      <c r="FWV2152" s="332"/>
      <c r="FWW2152" s="332"/>
      <c r="FWX2152" s="332"/>
      <c r="FWY2152" s="332"/>
      <c r="FWZ2152" s="332"/>
      <c r="FXA2152" s="332"/>
      <c r="FXB2152" s="332"/>
      <c r="FXC2152" s="332"/>
      <c r="FXD2152" s="332"/>
      <c r="FXE2152" s="332"/>
      <c r="FXF2152" s="332"/>
      <c r="FXG2152" s="332"/>
      <c r="FXH2152" s="332"/>
      <c r="FXI2152" s="332"/>
      <c r="FXJ2152" s="332"/>
      <c r="FXK2152" s="332"/>
      <c r="FXL2152" s="332"/>
      <c r="FXM2152" s="332"/>
      <c r="FXN2152" s="332"/>
      <c r="FXO2152" s="332"/>
      <c r="FXP2152" s="332"/>
      <c r="FXQ2152" s="332"/>
      <c r="FXR2152" s="332"/>
      <c r="FXS2152" s="332"/>
      <c r="FXT2152" s="332"/>
      <c r="FXU2152" s="332"/>
      <c r="FXV2152" s="332"/>
      <c r="FXW2152" s="332"/>
      <c r="FXX2152" s="332"/>
      <c r="FXY2152" s="332"/>
      <c r="FXZ2152" s="332"/>
      <c r="FYA2152" s="332"/>
      <c r="FYB2152" s="332"/>
      <c r="FYC2152" s="332"/>
      <c r="FYD2152" s="332"/>
      <c r="FYE2152" s="332"/>
      <c r="FYF2152" s="332"/>
      <c r="FYG2152" s="332"/>
      <c r="FYH2152" s="332"/>
      <c r="FYI2152" s="332"/>
      <c r="FYJ2152" s="332"/>
      <c r="FYK2152" s="332"/>
      <c r="FYL2152" s="332"/>
      <c r="FYM2152" s="332"/>
      <c r="FYN2152" s="332"/>
      <c r="FYO2152" s="332"/>
      <c r="FYP2152" s="332"/>
      <c r="FYQ2152" s="332"/>
      <c r="FYR2152" s="332"/>
      <c r="FYS2152" s="332"/>
      <c r="FYT2152" s="332"/>
      <c r="FYU2152" s="332"/>
      <c r="FYV2152" s="332"/>
      <c r="FYW2152" s="332"/>
      <c r="FYX2152" s="332"/>
      <c r="FYY2152" s="332"/>
      <c r="FYZ2152" s="332"/>
      <c r="FZA2152" s="332"/>
      <c r="FZB2152" s="332"/>
      <c r="FZC2152" s="332"/>
      <c r="FZD2152" s="332"/>
      <c r="FZE2152" s="332"/>
      <c r="FZF2152" s="332"/>
      <c r="FZG2152" s="332"/>
      <c r="FZH2152" s="332"/>
      <c r="FZI2152" s="332"/>
      <c r="FZJ2152" s="332"/>
      <c r="FZK2152" s="332"/>
      <c r="FZL2152" s="332"/>
      <c r="FZM2152" s="332"/>
      <c r="FZN2152" s="332"/>
      <c r="FZO2152" s="332"/>
      <c r="FZP2152" s="332"/>
      <c r="FZQ2152" s="332"/>
      <c r="FZR2152" s="332"/>
      <c r="FZS2152" s="332"/>
      <c r="FZT2152" s="332"/>
      <c r="FZU2152" s="332"/>
      <c r="FZV2152" s="332"/>
      <c r="FZW2152" s="332"/>
      <c r="FZX2152" s="332"/>
      <c r="FZY2152" s="332"/>
      <c r="FZZ2152" s="332"/>
      <c r="GAA2152" s="332"/>
      <c r="GAB2152" s="332"/>
      <c r="GAC2152" s="332"/>
      <c r="GAD2152" s="332"/>
      <c r="GAE2152" s="332"/>
      <c r="GAF2152" s="332"/>
      <c r="GAG2152" s="332"/>
      <c r="GAH2152" s="332"/>
      <c r="GAI2152" s="332"/>
      <c r="GAJ2152" s="332"/>
      <c r="GAK2152" s="332"/>
      <c r="GAL2152" s="332"/>
      <c r="GAM2152" s="332"/>
      <c r="GAN2152" s="332"/>
      <c r="GAO2152" s="332"/>
      <c r="GAP2152" s="332"/>
      <c r="GAQ2152" s="332"/>
      <c r="GAR2152" s="332"/>
      <c r="GAS2152" s="332"/>
      <c r="GAT2152" s="332"/>
      <c r="GAU2152" s="332"/>
      <c r="GAV2152" s="332"/>
      <c r="GAW2152" s="332"/>
      <c r="GAX2152" s="332"/>
      <c r="GAY2152" s="332"/>
      <c r="GAZ2152" s="332"/>
      <c r="GBA2152" s="332"/>
      <c r="GBB2152" s="332"/>
      <c r="GBC2152" s="332"/>
      <c r="GBD2152" s="332"/>
      <c r="GBE2152" s="332"/>
      <c r="GBF2152" s="332"/>
      <c r="GBG2152" s="332"/>
      <c r="GBH2152" s="332"/>
      <c r="GBI2152" s="332"/>
      <c r="GBJ2152" s="332"/>
      <c r="GBK2152" s="332"/>
      <c r="GBL2152" s="332"/>
      <c r="GBM2152" s="332"/>
      <c r="GBN2152" s="332"/>
      <c r="GBO2152" s="332"/>
      <c r="GBP2152" s="332"/>
      <c r="GBQ2152" s="332"/>
      <c r="GBR2152" s="332"/>
      <c r="GBS2152" s="332"/>
      <c r="GBT2152" s="332"/>
      <c r="GBU2152" s="332"/>
      <c r="GBV2152" s="332"/>
      <c r="GBW2152" s="332"/>
      <c r="GBX2152" s="332"/>
      <c r="GBY2152" s="332"/>
      <c r="GBZ2152" s="332"/>
      <c r="GCA2152" s="332"/>
      <c r="GCB2152" s="332"/>
      <c r="GCC2152" s="332"/>
      <c r="GCD2152" s="332"/>
      <c r="GCE2152" s="332"/>
      <c r="GCF2152" s="332"/>
      <c r="GCG2152" s="332"/>
      <c r="GCH2152" s="332"/>
      <c r="GCI2152" s="332"/>
      <c r="GCJ2152" s="332"/>
      <c r="GCK2152" s="332"/>
      <c r="GCL2152" s="332"/>
      <c r="GCM2152" s="332"/>
      <c r="GCN2152" s="332"/>
      <c r="GCO2152" s="332"/>
      <c r="GCP2152" s="332"/>
      <c r="GCQ2152" s="332"/>
      <c r="GCR2152" s="332"/>
      <c r="GCS2152" s="332"/>
      <c r="GCT2152" s="332"/>
      <c r="GCU2152" s="332"/>
      <c r="GCV2152" s="332"/>
      <c r="GCW2152" s="332"/>
      <c r="GCX2152" s="332"/>
      <c r="GCY2152" s="332"/>
      <c r="GCZ2152" s="332"/>
      <c r="GDA2152" s="332"/>
      <c r="GDB2152" s="332"/>
      <c r="GDC2152" s="332"/>
      <c r="GDD2152" s="332"/>
      <c r="GDE2152" s="332"/>
      <c r="GDF2152" s="332"/>
      <c r="GDG2152" s="332"/>
      <c r="GDH2152" s="332"/>
      <c r="GDI2152" s="332"/>
      <c r="GDJ2152" s="332"/>
      <c r="GDK2152" s="332"/>
      <c r="GDL2152" s="332"/>
      <c r="GDM2152" s="332"/>
      <c r="GDN2152" s="332"/>
      <c r="GDO2152" s="332"/>
      <c r="GDP2152" s="332"/>
      <c r="GDQ2152" s="332"/>
      <c r="GDR2152" s="332"/>
      <c r="GDS2152" s="332"/>
      <c r="GDT2152" s="332"/>
      <c r="GDU2152" s="332"/>
      <c r="GDV2152" s="332"/>
      <c r="GDW2152" s="332"/>
      <c r="GDX2152" s="332"/>
      <c r="GDY2152" s="332"/>
      <c r="GDZ2152" s="332"/>
      <c r="GEA2152" s="332"/>
      <c r="GEB2152" s="332"/>
      <c r="GEC2152" s="332"/>
      <c r="GED2152" s="332"/>
      <c r="GEE2152" s="332"/>
      <c r="GEF2152" s="332"/>
      <c r="GEG2152" s="332"/>
      <c r="GEH2152" s="332"/>
      <c r="GEI2152" s="332"/>
      <c r="GEJ2152" s="332"/>
      <c r="GEK2152" s="332"/>
      <c r="GEL2152" s="332"/>
      <c r="GEM2152" s="332"/>
      <c r="GEN2152" s="332"/>
      <c r="GEO2152" s="332"/>
      <c r="GEP2152" s="332"/>
      <c r="GEQ2152" s="332"/>
      <c r="GER2152" s="332"/>
      <c r="GES2152" s="332"/>
      <c r="GET2152" s="332"/>
      <c r="GEU2152" s="332"/>
      <c r="GEV2152" s="332"/>
      <c r="GEW2152" s="332"/>
      <c r="GEX2152" s="332"/>
      <c r="GEY2152" s="332"/>
      <c r="GEZ2152" s="332"/>
      <c r="GFA2152" s="332"/>
      <c r="GFB2152" s="332"/>
      <c r="GFC2152" s="332"/>
      <c r="GFD2152" s="332"/>
      <c r="GFE2152" s="332"/>
      <c r="GFF2152" s="332"/>
      <c r="GFG2152" s="332"/>
      <c r="GFH2152" s="332"/>
      <c r="GFI2152" s="332"/>
      <c r="GFJ2152" s="332"/>
      <c r="GFK2152" s="332"/>
      <c r="GFL2152" s="332"/>
      <c r="GFM2152" s="332"/>
      <c r="GFN2152" s="332"/>
      <c r="GFO2152" s="332"/>
      <c r="GFP2152" s="332"/>
      <c r="GFQ2152" s="332"/>
      <c r="GFR2152" s="332"/>
      <c r="GFS2152" s="332"/>
      <c r="GFT2152" s="332"/>
      <c r="GFU2152" s="332"/>
      <c r="GFV2152" s="332"/>
      <c r="GFW2152" s="332"/>
      <c r="GFX2152" s="332"/>
      <c r="GFY2152" s="332"/>
      <c r="GFZ2152" s="332"/>
      <c r="GGA2152" s="332"/>
      <c r="GGB2152" s="332"/>
      <c r="GGC2152" s="332"/>
      <c r="GGD2152" s="332"/>
      <c r="GGE2152" s="332"/>
      <c r="GGF2152" s="332"/>
      <c r="GGG2152" s="332"/>
      <c r="GGH2152" s="332"/>
      <c r="GGI2152" s="332"/>
      <c r="GGJ2152" s="332"/>
      <c r="GGK2152" s="332"/>
      <c r="GGL2152" s="332"/>
      <c r="GGM2152" s="332"/>
      <c r="GGN2152" s="332"/>
      <c r="GGO2152" s="332"/>
      <c r="GGP2152" s="332"/>
      <c r="GGQ2152" s="332"/>
      <c r="GGR2152" s="332"/>
      <c r="GGS2152" s="332"/>
      <c r="GGT2152" s="332"/>
      <c r="GGU2152" s="332"/>
      <c r="GGV2152" s="332"/>
      <c r="GGW2152" s="332"/>
      <c r="GGX2152" s="332"/>
      <c r="GGY2152" s="332"/>
      <c r="GGZ2152" s="332"/>
      <c r="GHA2152" s="332"/>
      <c r="GHB2152" s="332"/>
      <c r="GHC2152" s="332"/>
      <c r="GHD2152" s="332"/>
      <c r="GHE2152" s="332"/>
      <c r="GHF2152" s="332"/>
      <c r="GHG2152" s="332"/>
      <c r="GHH2152" s="332"/>
      <c r="GHI2152" s="332"/>
      <c r="GHJ2152" s="332"/>
      <c r="GHK2152" s="332"/>
      <c r="GHL2152" s="332"/>
      <c r="GHM2152" s="332"/>
      <c r="GHN2152" s="332"/>
      <c r="GHO2152" s="332"/>
      <c r="GHP2152" s="332"/>
      <c r="GHQ2152" s="332"/>
      <c r="GHR2152" s="332"/>
      <c r="GHS2152" s="332"/>
      <c r="GHT2152" s="332"/>
      <c r="GHU2152" s="332"/>
      <c r="GHV2152" s="332"/>
      <c r="GHW2152" s="332"/>
      <c r="GHX2152" s="332"/>
      <c r="GHY2152" s="332"/>
      <c r="GHZ2152" s="332"/>
      <c r="GIA2152" s="332"/>
      <c r="GIB2152" s="332"/>
      <c r="GIC2152" s="332"/>
      <c r="GID2152" s="332"/>
      <c r="GIE2152" s="332"/>
      <c r="GIF2152" s="332"/>
      <c r="GIG2152" s="332"/>
      <c r="GIH2152" s="332"/>
      <c r="GII2152" s="332"/>
      <c r="GIJ2152" s="332"/>
      <c r="GIK2152" s="332"/>
      <c r="GIL2152" s="332"/>
      <c r="GIM2152" s="332"/>
      <c r="GIN2152" s="332"/>
      <c r="GIO2152" s="332"/>
      <c r="GIP2152" s="332"/>
      <c r="GIQ2152" s="332"/>
      <c r="GIR2152" s="332"/>
      <c r="GIS2152" s="332"/>
      <c r="GIT2152" s="332"/>
      <c r="GIU2152" s="332"/>
      <c r="GIV2152" s="332"/>
      <c r="GIW2152" s="332"/>
      <c r="GIX2152" s="332"/>
      <c r="GIY2152" s="332"/>
      <c r="GIZ2152" s="332"/>
      <c r="GJA2152" s="332"/>
      <c r="GJB2152" s="332"/>
      <c r="GJC2152" s="332"/>
      <c r="GJD2152" s="332"/>
      <c r="GJE2152" s="332"/>
      <c r="GJF2152" s="332"/>
      <c r="GJG2152" s="332"/>
      <c r="GJH2152" s="332"/>
      <c r="GJI2152" s="332"/>
      <c r="GJJ2152" s="332"/>
      <c r="GJK2152" s="332"/>
      <c r="GJL2152" s="332"/>
      <c r="GJM2152" s="332"/>
      <c r="GJN2152" s="332"/>
      <c r="GJO2152" s="332"/>
      <c r="GJP2152" s="332"/>
      <c r="GJQ2152" s="332"/>
      <c r="GJR2152" s="332"/>
      <c r="GJS2152" s="332"/>
      <c r="GJT2152" s="332"/>
      <c r="GJU2152" s="332"/>
      <c r="GJV2152" s="332"/>
      <c r="GJW2152" s="332"/>
      <c r="GJX2152" s="332"/>
      <c r="GJY2152" s="332"/>
      <c r="GJZ2152" s="332"/>
      <c r="GKA2152" s="332"/>
      <c r="GKB2152" s="332"/>
      <c r="GKC2152" s="332"/>
      <c r="GKD2152" s="332"/>
      <c r="GKE2152" s="332"/>
      <c r="GKF2152" s="332"/>
      <c r="GKG2152" s="332"/>
      <c r="GKH2152" s="332"/>
      <c r="GKI2152" s="332"/>
      <c r="GKJ2152" s="332"/>
      <c r="GKK2152" s="332"/>
      <c r="GKL2152" s="332"/>
      <c r="GKM2152" s="332"/>
      <c r="GKN2152" s="332"/>
      <c r="GKO2152" s="332"/>
      <c r="GKP2152" s="332"/>
      <c r="GKQ2152" s="332"/>
      <c r="GKR2152" s="332"/>
      <c r="GKS2152" s="332"/>
      <c r="GKT2152" s="332"/>
      <c r="GKU2152" s="332"/>
      <c r="GKV2152" s="332"/>
      <c r="GKW2152" s="332"/>
      <c r="GKX2152" s="332"/>
      <c r="GKY2152" s="332"/>
      <c r="GKZ2152" s="332"/>
      <c r="GLA2152" s="332"/>
      <c r="GLB2152" s="332"/>
      <c r="GLC2152" s="332"/>
      <c r="GLD2152" s="332"/>
      <c r="GLE2152" s="332"/>
      <c r="GLF2152" s="332"/>
      <c r="GLG2152" s="332"/>
      <c r="GLH2152" s="332"/>
      <c r="GLI2152" s="332"/>
      <c r="GLJ2152" s="332"/>
      <c r="GLK2152" s="332"/>
      <c r="GLL2152" s="332"/>
      <c r="GLM2152" s="332"/>
      <c r="GLN2152" s="332"/>
      <c r="GLO2152" s="332"/>
      <c r="GLP2152" s="332"/>
      <c r="GLQ2152" s="332"/>
      <c r="GLR2152" s="332"/>
      <c r="GLS2152" s="332"/>
      <c r="GLT2152" s="332"/>
      <c r="GLU2152" s="332"/>
      <c r="GLV2152" s="332"/>
      <c r="GLW2152" s="332"/>
      <c r="GLX2152" s="332"/>
      <c r="GLY2152" s="332"/>
      <c r="GLZ2152" s="332"/>
      <c r="GMA2152" s="332"/>
      <c r="GMB2152" s="332"/>
      <c r="GMC2152" s="332"/>
      <c r="GMD2152" s="332"/>
      <c r="GME2152" s="332"/>
      <c r="GMF2152" s="332"/>
      <c r="GMG2152" s="332"/>
      <c r="GMH2152" s="332"/>
      <c r="GMI2152" s="332"/>
      <c r="GMJ2152" s="332"/>
      <c r="GMK2152" s="332"/>
      <c r="GML2152" s="332"/>
      <c r="GMM2152" s="332"/>
      <c r="GMN2152" s="332"/>
      <c r="GMO2152" s="332"/>
      <c r="GMP2152" s="332"/>
      <c r="GMQ2152" s="332"/>
      <c r="GMR2152" s="332"/>
      <c r="GMS2152" s="332"/>
      <c r="GMT2152" s="332"/>
      <c r="GMU2152" s="332"/>
      <c r="GMV2152" s="332"/>
      <c r="GMW2152" s="332"/>
      <c r="GMX2152" s="332"/>
      <c r="GMY2152" s="332"/>
      <c r="GMZ2152" s="332"/>
      <c r="GNA2152" s="332"/>
      <c r="GNB2152" s="332"/>
      <c r="GNC2152" s="332"/>
      <c r="GND2152" s="332"/>
      <c r="GNE2152" s="332"/>
      <c r="GNF2152" s="332"/>
      <c r="GNG2152" s="332"/>
      <c r="GNH2152" s="332"/>
      <c r="GNI2152" s="332"/>
      <c r="GNJ2152" s="332"/>
      <c r="GNK2152" s="332"/>
      <c r="GNL2152" s="332"/>
      <c r="GNM2152" s="332"/>
      <c r="GNN2152" s="332"/>
      <c r="GNO2152" s="332"/>
      <c r="GNP2152" s="332"/>
      <c r="GNQ2152" s="332"/>
      <c r="GNR2152" s="332"/>
      <c r="GNS2152" s="332"/>
      <c r="GNT2152" s="332"/>
      <c r="GNU2152" s="332"/>
      <c r="GNV2152" s="332"/>
      <c r="GNW2152" s="332"/>
      <c r="GNX2152" s="332"/>
      <c r="GNY2152" s="332"/>
      <c r="GNZ2152" s="332"/>
      <c r="GOA2152" s="332"/>
      <c r="GOB2152" s="332"/>
      <c r="GOC2152" s="332"/>
      <c r="GOD2152" s="332"/>
      <c r="GOE2152" s="332"/>
      <c r="GOF2152" s="332"/>
      <c r="GOG2152" s="332"/>
      <c r="GOH2152" s="332"/>
      <c r="GOI2152" s="332"/>
      <c r="GOJ2152" s="332"/>
      <c r="GOK2152" s="332"/>
      <c r="GOL2152" s="332"/>
      <c r="GOM2152" s="332"/>
      <c r="GON2152" s="332"/>
      <c r="GOO2152" s="332"/>
      <c r="GOP2152" s="332"/>
      <c r="GOQ2152" s="332"/>
      <c r="GOR2152" s="332"/>
      <c r="GOS2152" s="332"/>
      <c r="GOT2152" s="332"/>
      <c r="GOU2152" s="332"/>
      <c r="GOV2152" s="332"/>
      <c r="GOW2152" s="332"/>
      <c r="GOX2152" s="332"/>
      <c r="GOY2152" s="332"/>
      <c r="GOZ2152" s="332"/>
      <c r="GPA2152" s="332"/>
      <c r="GPB2152" s="332"/>
      <c r="GPC2152" s="332"/>
      <c r="GPD2152" s="332"/>
      <c r="GPE2152" s="332"/>
      <c r="GPF2152" s="332"/>
      <c r="GPG2152" s="332"/>
      <c r="GPH2152" s="332"/>
      <c r="GPI2152" s="332"/>
      <c r="GPJ2152" s="332"/>
      <c r="GPK2152" s="332"/>
      <c r="GPL2152" s="332"/>
      <c r="GPM2152" s="332"/>
      <c r="GPN2152" s="332"/>
      <c r="GPO2152" s="332"/>
      <c r="GPP2152" s="332"/>
      <c r="GPQ2152" s="332"/>
      <c r="GPR2152" s="332"/>
      <c r="GPS2152" s="332"/>
      <c r="GPT2152" s="332"/>
      <c r="GPU2152" s="332"/>
      <c r="GPV2152" s="332"/>
      <c r="GPW2152" s="332"/>
      <c r="GPX2152" s="332"/>
      <c r="GPY2152" s="332"/>
      <c r="GPZ2152" s="332"/>
      <c r="GQA2152" s="332"/>
      <c r="GQB2152" s="332"/>
      <c r="GQC2152" s="332"/>
      <c r="GQD2152" s="332"/>
      <c r="GQE2152" s="332"/>
      <c r="GQF2152" s="332"/>
      <c r="GQG2152" s="332"/>
      <c r="GQH2152" s="332"/>
      <c r="GQI2152" s="332"/>
      <c r="GQJ2152" s="332"/>
      <c r="GQK2152" s="332"/>
      <c r="GQL2152" s="332"/>
      <c r="GQM2152" s="332"/>
      <c r="GQN2152" s="332"/>
      <c r="GQO2152" s="332"/>
      <c r="GQP2152" s="332"/>
      <c r="GQQ2152" s="332"/>
      <c r="GQR2152" s="332"/>
      <c r="GQS2152" s="332"/>
      <c r="GQT2152" s="332"/>
      <c r="GQU2152" s="332"/>
      <c r="GQV2152" s="332"/>
      <c r="GQW2152" s="332"/>
      <c r="GQX2152" s="332"/>
      <c r="GQY2152" s="332"/>
      <c r="GQZ2152" s="332"/>
      <c r="GRA2152" s="332"/>
      <c r="GRB2152" s="332"/>
      <c r="GRC2152" s="332"/>
      <c r="GRD2152" s="332"/>
      <c r="GRE2152" s="332"/>
      <c r="GRF2152" s="332"/>
      <c r="GRG2152" s="332"/>
      <c r="GRH2152" s="332"/>
      <c r="GRI2152" s="332"/>
      <c r="GRJ2152" s="332"/>
      <c r="GRK2152" s="332"/>
      <c r="GRL2152" s="332"/>
      <c r="GRM2152" s="332"/>
      <c r="GRN2152" s="332"/>
      <c r="GRO2152" s="332"/>
      <c r="GRP2152" s="332"/>
      <c r="GRQ2152" s="332"/>
      <c r="GRR2152" s="332"/>
      <c r="GRS2152" s="332"/>
      <c r="GRT2152" s="332"/>
      <c r="GRU2152" s="332"/>
      <c r="GRV2152" s="332"/>
      <c r="GRW2152" s="332"/>
      <c r="GRX2152" s="332"/>
      <c r="GRY2152" s="332"/>
      <c r="GRZ2152" s="332"/>
      <c r="GSA2152" s="332"/>
      <c r="GSB2152" s="332"/>
      <c r="GSC2152" s="332"/>
      <c r="GSD2152" s="332"/>
      <c r="GSE2152" s="332"/>
      <c r="GSF2152" s="332"/>
      <c r="GSG2152" s="332"/>
      <c r="GSH2152" s="332"/>
      <c r="GSI2152" s="332"/>
      <c r="GSJ2152" s="332"/>
      <c r="GSK2152" s="332"/>
      <c r="GSL2152" s="332"/>
      <c r="GSM2152" s="332"/>
      <c r="GSN2152" s="332"/>
      <c r="GSO2152" s="332"/>
      <c r="GSP2152" s="332"/>
      <c r="GSQ2152" s="332"/>
      <c r="GSR2152" s="332"/>
      <c r="GSS2152" s="332"/>
      <c r="GST2152" s="332"/>
      <c r="GSU2152" s="332"/>
      <c r="GSV2152" s="332"/>
      <c r="GSW2152" s="332"/>
      <c r="GSX2152" s="332"/>
      <c r="GSY2152" s="332"/>
      <c r="GSZ2152" s="332"/>
      <c r="GTA2152" s="332"/>
      <c r="GTB2152" s="332"/>
      <c r="GTC2152" s="332"/>
      <c r="GTD2152" s="332"/>
      <c r="GTE2152" s="332"/>
      <c r="GTF2152" s="332"/>
      <c r="GTG2152" s="332"/>
      <c r="GTH2152" s="332"/>
      <c r="GTI2152" s="332"/>
      <c r="GTJ2152" s="332"/>
      <c r="GTK2152" s="332"/>
      <c r="GTL2152" s="332"/>
      <c r="GTM2152" s="332"/>
      <c r="GTN2152" s="332"/>
      <c r="GTO2152" s="332"/>
      <c r="GTP2152" s="332"/>
      <c r="GTQ2152" s="332"/>
      <c r="GTR2152" s="332"/>
      <c r="GTS2152" s="332"/>
      <c r="GTT2152" s="332"/>
      <c r="GTU2152" s="332"/>
      <c r="GTV2152" s="332"/>
      <c r="GTW2152" s="332"/>
      <c r="GTX2152" s="332"/>
      <c r="GTY2152" s="332"/>
      <c r="GTZ2152" s="332"/>
      <c r="GUA2152" s="332"/>
      <c r="GUB2152" s="332"/>
      <c r="GUC2152" s="332"/>
      <c r="GUD2152" s="332"/>
      <c r="GUE2152" s="332"/>
      <c r="GUF2152" s="332"/>
      <c r="GUG2152" s="332"/>
      <c r="GUH2152" s="332"/>
      <c r="GUI2152" s="332"/>
      <c r="GUJ2152" s="332"/>
      <c r="GUK2152" s="332"/>
      <c r="GUL2152" s="332"/>
      <c r="GUM2152" s="332"/>
      <c r="GUN2152" s="332"/>
      <c r="GUO2152" s="332"/>
      <c r="GUP2152" s="332"/>
      <c r="GUQ2152" s="332"/>
      <c r="GUR2152" s="332"/>
      <c r="GUS2152" s="332"/>
      <c r="GUT2152" s="332"/>
      <c r="GUU2152" s="332"/>
      <c r="GUV2152" s="332"/>
      <c r="GUW2152" s="332"/>
      <c r="GUX2152" s="332"/>
      <c r="GUY2152" s="332"/>
      <c r="GUZ2152" s="332"/>
      <c r="GVA2152" s="332"/>
      <c r="GVB2152" s="332"/>
      <c r="GVC2152" s="332"/>
      <c r="GVD2152" s="332"/>
      <c r="GVE2152" s="332"/>
      <c r="GVF2152" s="332"/>
      <c r="GVG2152" s="332"/>
      <c r="GVH2152" s="332"/>
      <c r="GVI2152" s="332"/>
      <c r="GVJ2152" s="332"/>
      <c r="GVK2152" s="332"/>
      <c r="GVL2152" s="332"/>
      <c r="GVM2152" s="332"/>
      <c r="GVN2152" s="332"/>
      <c r="GVO2152" s="332"/>
      <c r="GVP2152" s="332"/>
      <c r="GVQ2152" s="332"/>
      <c r="GVR2152" s="332"/>
      <c r="GVS2152" s="332"/>
      <c r="GVT2152" s="332"/>
      <c r="GVU2152" s="332"/>
      <c r="GVV2152" s="332"/>
      <c r="GVW2152" s="332"/>
      <c r="GVX2152" s="332"/>
      <c r="GVY2152" s="332"/>
      <c r="GVZ2152" s="332"/>
      <c r="GWA2152" s="332"/>
      <c r="GWB2152" s="332"/>
      <c r="GWC2152" s="332"/>
      <c r="GWD2152" s="332"/>
      <c r="GWE2152" s="332"/>
      <c r="GWF2152" s="332"/>
      <c r="GWG2152" s="332"/>
      <c r="GWH2152" s="332"/>
      <c r="GWI2152" s="332"/>
      <c r="GWJ2152" s="332"/>
      <c r="GWK2152" s="332"/>
      <c r="GWL2152" s="332"/>
      <c r="GWM2152" s="332"/>
      <c r="GWN2152" s="332"/>
      <c r="GWO2152" s="332"/>
      <c r="GWP2152" s="332"/>
      <c r="GWQ2152" s="332"/>
      <c r="GWR2152" s="332"/>
      <c r="GWS2152" s="332"/>
      <c r="GWT2152" s="332"/>
      <c r="GWU2152" s="332"/>
      <c r="GWV2152" s="332"/>
      <c r="GWW2152" s="332"/>
      <c r="GWX2152" s="332"/>
      <c r="GWY2152" s="332"/>
      <c r="GWZ2152" s="332"/>
      <c r="GXA2152" s="332"/>
      <c r="GXB2152" s="332"/>
      <c r="GXC2152" s="332"/>
      <c r="GXD2152" s="332"/>
      <c r="GXE2152" s="332"/>
      <c r="GXF2152" s="332"/>
      <c r="GXG2152" s="332"/>
      <c r="GXH2152" s="332"/>
      <c r="GXI2152" s="332"/>
      <c r="GXJ2152" s="332"/>
      <c r="GXK2152" s="332"/>
      <c r="GXL2152" s="332"/>
      <c r="GXM2152" s="332"/>
      <c r="GXN2152" s="332"/>
      <c r="GXO2152" s="332"/>
      <c r="GXP2152" s="332"/>
      <c r="GXQ2152" s="332"/>
      <c r="GXR2152" s="332"/>
      <c r="GXS2152" s="332"/>
      <c r="GXT2152" s="332"/>
      <c r="GXU2152" s="332"/>
      <c r="GXV2152" s="332"/>
      <c r="GXW2152" s="332"/>
      <c r="GXX2152" s="332"/>
      <c r="GXY2152" s="332"/>
      <c r="GXZ2152" s="332"/>
      <c r="GYA2152" s="332"/>
      <c r="GYB2152" s="332"/>
      <c r="GYC2152" s="332"/>
      <c r="GYD2152" s="332"/>
      <c r="GYE2152" s="332"/>
      <c r="GYF2152" s="332"/>
      <c r="GYG2152" s="332"/>
      <c r="GYH2152" s="332"/>
      <c r="GYI2152" s="332"/>
      <c r="GYJ2152" s="332"/>
      <c r="GYK2152" s="332"/>
      <c r="GYL2152" s="332"/>
      <c r="GYM2152" s="332"/>
      <c r="GYN2152" s="332"/>
      <c r="GYO2152" s="332"/>
      <c r="GYP2152" s="332"/>
      <c r="GYQ2152" s="332"/>
      <c r="GYR2152" s="332"/>
      <c r="GYS2152" s="332"/>
      <c r="GYT2152" s="332"/>
      <c r="GYU2152" s="332"/>
      <c r="GYV2152" s="332"/>
      <c r="GYW2152" s="332"/>
      <c r="GYX2152" s="332"/>
      <c r="GYY2152" s="332"/>
      <c r="GYZ2152" s="332"/>
      <c r="GZA2152" s="332"/>
      <c r="GZB2152" s="332"/>
      <c r="GZC2152" s="332"/>
      <c r="GZD2152" s="332"/>
      <c r="GZE2152" s="332"/>
      <c r="GZF2152" s="332"/>
      <c r="GZG2152" s="332"/>
      <c r="GZH2152" s="332"/>
      <c r="GZI2152" s="332"/>
      <c r="GZJ2152" s="332"/>
      <c r="GZK2152" s="332"/>
      <c r="GZL2152" s="332"/>
      <c r="GZM2152" s="332"/>
      <c r="GZN2152" s="332"/>
      <c r="GZO2152" s="332"/>
      <c r="GZP2152" s="332"/>
      <c r="GZQ2152" s="332"/>
      <c r="GZR2152" s="332"/>
      <c r="GZS2152" s="332"/>
      <c r="GZT2152" s="332"/>
      <c r="GZU2152" s="332"/>
      <c r="GZV2152" s="332"/>
      <c r="GZW2152" s="332"/>
      <c r="GZX2152" s="332"/>
      <c r="GZY2152" s="332"/>
      <c r="GZZ2152" s="332"/>
      <c r="HAA2152" s="332"/>
      <c r="HAB2152" s="332"/>
      <c r="HAC2152" s="332"/>
      <c r="HAD2152" s="332"/>
      <c r="HAE2152" s="332"/>
      <c r="HAF2152" s="332"/>
      <c r="HAG2152" s="332"/>
      <c r="HAH2152" s="332"/>
      <c r="HAI2152" s="332"/>
      <c r="HAJ2152" s="332"/>
      <c r="HAK2152" s="332"/>
      <c r="HAL2152" s="332"/>
      <c r="HAM2152" s="332"/>
      <c r="HAN2152" s="332"/>
      <c r="HAO2152" s="332"/>
      <c r="HAP2152" s="332"/>
      <c r="HAQ2152" s="332"/>
      <c r="HAR2152" s="332"/>
      <c r="HAS2152" s="332"/>
      <c r="HAT2152" s="332"/>
      <c r="HAU2152" s="332"/>
      <c r="HAV2152" s="332"/>
      <c r="HAW2152" s="332"/>
      <c r="HAX2152" s="332"/>
      <c r="HAY2152" s="332"/>
      <c r="HAZ2152" s="332"/>
      <c r="HBA2152" s="332"/>
      <c r="HBB2152" s="332"/>
      <c r="HBC2152" s="332"/>
      <c r="HBD2152" s="332"/>
      <c r="HBE2152" s="332"/>
      <c r="HBF2152" s="332"/>
      <c r="HBG2152" s="332"/>
      <c r="HBH2152" s="332"/>
      <c r="HBI2152" s="332"/>
      <c r="HBJ2152" s="332"/>
      <c r="HBK2152" s="332"/>
      <c r="HBL2152" s="332"/>
      <c r="HBM2152" s="332"/>
      <c r="HBN2152" s="332"/>
      <c r="HBO2152" s="332"/>
      <c r="HBP2152" s="332"/>
      <c r="HBQ2152" s="332"/>
      <c r="HBR2152" s="332"/>
      <c r="HBS2152" s="332"/>
      <c r="HBT2152" s="332"/>
      <c r="HBU2152" s="332"/>
      <c r="HBV2152" s="332"/>
      <c r="HBW2152" s="332"/>
      <c r="HBX2152" s="332"/>
      <c r="HBY2152" s="332"/>
      <c r="HBZ2152" s="332"/>
      <c r="HCA2152" s="332"/>
      <c r="HCB2152" s="332"/>
      <c r="HCC2152" s="332"/>
      <c r="HCD2152" s="332"/>
      <c r="HCE2152" s="332"/>
      <c r="HCF2152" s="332"/>
      <c r="HCG2152" s="332"/>
      <c r="HCH2152" s="332"/>
      <c r="HCI2152" s="332"/>
      <c r="HCJ2152" s="332"/>
      <c r="HCK2152" s="332"/>
      <c r="HCL2152" s="332"/>
      <c r="HCM2152" s="332"/>
      <c r="HCN2152" s="332"/>
      <c r="HCO2152" s="332"/>
      <c r="HCP2152" s="332"/>
      <c r="HCQ2152" s="332"/>
      <c r="HCR2152" s="332"/>
      <c r="HCS2152" s="332"/>
      <c r="HCT2152" s="332"/>
      <c r="HCU2152" s="332"/>
      <c r="HCV2152" s="332"/>
      <c r="HCW2152" s="332"/>
      <c r="HCX2152" s="332"/>
      <c r="HCY2152" s="332"/>
      <c r="HCZ2152" s="332"/>
      <c r="HDA2152" s="332"/>
      <c r="HDB2152" s="332"/>
      <c r="HDC2152" s="332"/>
      <c r="HDD2152" s="332"/>
      <c r="HDE2152" s="332"/>
      <c r="HDF2152" s="332"/>
      <c r="HDG2152" s="332"/>
      <c r="HDH2152" s="332"/>
      <c r="HDI2152" s="332"/>
      <c r="HDJ2152" s="332"/>
      <c r="HDK2152" s="332"/>
      <c r="HDL2152" s="332"/>
      <c r="HDM2152" s="332"/>
      <c r="HDN2152" s="332"/>
      <c r="HDO2152" s="332"/>
      <c r="HDP2152" s="332"/>
      <c r="HDQ2152" s="332"/>
      <c r="HDR2152" s="332"/>
      <c r="HDS2152" s="332"/>
      <c r="HDT2152" s="332"/>
      <c r="HDU2152" s="332"/>
      <c r="HDV2152" s="332"/>
      <c r="HDW2152" s="332"/>
      <c r="HDX2152" s="332"/>
      <c r="HDY2152" s="332"/>
      <c r="HDZ2152" s="332"/>
      <c r="HEA2152" s="332"/>
      <c r="HEB2152" s="332"/>
      <c r="HEC2152" s="332"/>
      <c r="HED2152" s="332"/>
      <c r="HEE2152" s="332"/>
      <c r="HEF2152" s="332"/>
      <c r="HEG2152" s="332"/>
      <c r="HEH2152" s="332"/>
      <c r="HEI2152" s="332"/>
      <c r="HEJ2152" s="332"/>
      <c r="HEK2152" s="332"/>
      <c r="HEL2152" s="332"/>
      <c r="HEM2152" s="332"/>
      <c r="HEN2152" s="332"/>
      <c r="HEO2152" s="332"/>
      <c r="HEP2152" s="332"/>
      <c r="HEQ2152" s="332"/>
      <c r="HER2152" s="332"/>
      <c r="HES2152" s="332"/>
      <c r="HET2152" s="332"/>
      <c r="HEU2152" s="332"/>
      <c r="HEV2152" s="332"/>
      <c r="HEW2152" s="332"/>
      <c r="HEX2152" s="332"/>
      <c r="HEY2152" s="332"/>
      <c r="HEZ2152" s="332"/>
      <c r="HFA2152" s="332"/>
      <c r="HFB2152" s="332"/>
      <c r="HFC2152" s="332"/>
      <c r="HFD2152" s="332"/>
      <c r="HFE2152" s="332"/>
      <c r="HFF2152" s="332"/>
      <c r="HFG2152" s="332"/>
      <c r="HFH2152" s="332"/>
      <c r="HFI2152" s="332"/>
      <c r="HFJ2152" s="332"/>
      <c r="HFK2152" s="332"/>
      <c r="HFL2152" s="332"/>
      <c r="HFM2152" s="332"/>
      <c r="HFN2152" s="332"/>
      <c r="HFO2152" s="332"/>
      <c r="HFP2152" s="332"/>
      <c r="HFQ2152" s="332"/>
      <c r="HFR2152" s="332"/>
      <c r="HFS2152" s="332"/>
      <c r="HFT2152" s="332"/>
      <c r="HFU2152" s="332"/>
      <c r="HFV2152" s="332"/>
      <c r="HFW2152" s="332"/>
      <c r="HFX2152" s="332"/>
      <c r="HFY2152" s="332"/>
      <c r="HFZ2152" s="332"/>
      <c r="HGA2152" s="332"/>
      <c r="HGB2152" s="332"/>
      <c r="HGC2152" s="332"/>
      <c r="HGD2152" s="332"/>
      <c r="HGE2152" s="332"/>
      <c r="HGF2152" s="332"/>
      <c r="HGG2152" s="332"/>
      <c r="HGH2152" s="332"/>
      <c r="HGI2152" s="332"/>
      <c r="HGJ2152" s="332"/>
      <c r="HGK2152" s="332"/>
      <c r="HGL2152" s="332"/>
      <c r="HGM2152" s="332"/>
      <c r="HGN2152" s="332"/>
      <c r="HGO2152" s="332"/>
      <c r="HGP2152" s="332"/>
      <c r="HGQ2152" s="332"/>
      <c r="HGR2152" s="332"/>
      <c r="HGS2152" s="332"/>
      <c r="HGT2152" s="332"/>
      <c r="HGU2152" s="332"/>
      <c r="HGV2152" s="332"/>
      <c r="HGW2152" s="332"/>
      <c r="HGX2152" s="332"/>
      <c r="HGY2152" s="332"/>
      <c r="HGZ2152" s="332"/>
      <c r="HHA2152" s="332"/>
      <c r="HHB2152" s="332"/>
      <c r="HHC2152" s="332"/>
      <c r="HHD2152" s="332"/>
      <c r="HHE2152" s="332"/>
      <c r="HHF2152" s="332"/>
      <c r="HHG2152" s="332"/>
      <c r="HHH2152" s="332"/>
      <c r="HHI2152" s="332"/>
      <c r="HHJ2152" s="332"/>
      <c r="HHK2152" s="332"/>
      <c r="HHL2152" s="332"/>
      <c r="HHM2152" s="332"/>
      <c r="HHN2152" s="332"/>
      <c r="HHO2152" s="332"/>
      <c r="HHP2152" s="332"/>
      <c r="HHQ2152" s="332"/>
      <c r="HHR2152" s="332"/>
      <c r="HHS2152" s="332"/>
      <c r="HHT2152" s="332"/>
      <c r="HHU2152" s="332"/>
      <c r="HHV2152" s="332"/>
      <c r="HHW2152" s="332"/>
      <c r="HHX2152" s="332"/>
      <c r="HHY2152" s="332"/>
      <c r="HHZ2152" s="332"/>
      <c r="HIA2152" s="332"/>
      <c r="HIB2152" s="332"/>
      <c r="HIC2152" s="332"/>
      <c r="HID2152" s="332"/>
      <c r="HIE2152" s="332"/>
      <c r="HIF2152" s="332"/>
      <c r="HIG2152" s="332"/>
      <c r="HIH2152" s="332"/>
      <c r="HII2152" s="332"/>
      <c r="HIJ2152" s="332"/>
      <c r="HIK2152" s="332"/>
      <c r="HIL2152" s="332"/>
      <c r="HIM2152" s="332"/>
      <c r="HIN2152" s="332"/>
      <c r="HIO2152" s="332"/>
      <c r="HIP2152" s="332"/>
      <c r="HIQ2152" s="332"/>
      <c r="HIR2152" s="332"/>
      <c r="HIS2152" s="332"/>
      <c r="HIT2152" s="332"/>
      <c r="HIU2152" s="332"/>
      <c r="HIV2152" s="332"/>
      <c r="HIW2152" s="332"/>
      <c r="HIX2152" s="332"/>
      <c r="HIY2152" s="332"/>
      <c r="HIZ2152" s="332"/>
      <c r="HJA2152" s="332"/>
      <c r="HJB2152" s="332"/>
      <c r="HJC2152" s="332"/>
      <c r="HJD2152" s="332"/>
      <c r="HJE2152" s="332"/>
      <c r="HJF2152" s="332"/>
      <c r="HJG2152" s="332"/>
      <c r="HJH2152" s="332"/>
      <c r="HJI2152" s="332"/>
      <c r="HJJ2152" s="332"/>
      <c r="HJK2152" s="332"/>
      <c r="HJL2152" s="332"/>
      <c r="HJM2152" s="332"/>
      <c r="HJN2152" s="332"/>
      <c r="HJO2152" s="332"/>
      <c r="HJP2152" s="332"/>
      <c r="HJQ2152" s="332"/>
      <c r="HJR2152" s="332"/>
      <c r="HJS2152" s="332"/>
      <c r="HJT2152" s="332"/>
      <c r="HJU2152" s="332"/>
      <c r="HJV2152" s="332"/>
      <c r="HJW2152" s="332"/>
      <c r="HJX2152" s="332"/>
      <c r="HJY2152" s="332"/>
      <c r="HJZ2152" s="332"/>
      <c r="HKA2152" s="332"/>
      <c r="HKB2152" s="332"/>
      <c r="HKC2152" s="332"/>
      <c r="HKD2152" s="332"/>
      <c r="HKE2152" s="332"/>
      <c r="HKF2152" s="332"/>
      <c r="HKG2152" s="332"/>
      <c r="HKH2152" s="332"/>
      <c r="HKI2152" s="332"/>
      <c r="HKJ2152" s="332"/>
      <c r="HKK2152" s="332"/>
      <c r="HKL2152" s="332"/>
      <c r="HKM2152" s="332"/>
      <c r="HKN2152" s="332"/>
      <c r="HKO2152" s="332"/>
      <c r="HKP2152" s="332"/>
      <c r="HKQ2152" s="332"/>
      <c r="HKR2152" s="332"/>
      <c r="HKS2152" s="332"/>
      <c r="HKT2152" s="332"/>
      <c r="HKU2152" s="332"/>
      <c r="HKV2152" s="332"/>
      <c r="HKW2152" s="332"/>
      <c r="HKX2152" s="332"/>
      <c r="HKY2152" s="332"/>
      <c r="HKZ2152" s="332"/>
      <c r="HLA2152" s="332"/>
      <c r="HLB2152" s="332"/>
      <c r="HLC2152" s="332"/>
      <c r="HLD2152" s="332"/>
      <c r="HLE2152" s="332"/>
      <c r="HLF2152" s="332"/>
      <c r="HLG2152" s="332"/>
      <c r="HLH2152" s="332"/>
      <c r="HLI2152" s="332"/>
      <c r="HLJ2152" s="332"/>
      <c r="HLK2152" s="332"/>
      <c r="HLL2152" s="332"/>
      <c r="HLM2152" s="332"/>
      <c r="HLN2152" s="332"/>
      <c r="HLO2152" s="332"/>
      <c r="HLP2152" s="332"/>
      <c r="HLQ2152" s="332"/>
      <c r="HLR2152" s="332"/>
      <c r="HLS2152" s="332"/>
      <c r="HLT2152" s="332"/>
      <c r="HLU2152" s="332"/>
      <c r="HLV2152" s="332"/>
      <c r="HLW2152" s="332"/>
      <c r="HLX2152" s="332"/>
      <c r="HLY2152" s="332"/>
      <c r="HLZ2152" s="332"/>
      <c r="HMA2152" s="332"/>
      <c r="HMB2152" s="332"/>
      <c r="HMC2152" s="332"/>
      <c r="HMD2152" s="332"/>
      <c r="HME2152" s="332"/>
      <c r="HMF2152" s="332"/>
      <c r="HMG2152" s="332"/>
      <c r="HMH2152" s="332"/>
      <c r="HMI2152" s="332"/>
      <c r="HMJ2152" s="332"/>
      <c r="HMK2152" s="332"/>
      <c r="HML2152" s="332"/>
      <c r="HMM2152" s="332"/>
      <c r="HMN2152" s="332"/>
      <c r="HMO2152" s="332"/>
      <c r="HMP2152" s="332"/>
      <c r="HMQ2152" s="332"/>
      <c r="HMR2152" s="332"/>
      <c r="HMS2152" s="332"/>
      <c r="HMT2152" s="332"/>
      <c r="HMU2152" s="332"/>
      <c r="HMV2152" s="332"/>
      <c r="HMW2152" s="332"/>
      <c r="HMX2152" s="332"/>
      <c r="HMY2152" s="332"/>
      <c r="HMZ2152" s="332"/>
      <c r="HNA2152" s="332"/>
      <c r="HNB2152" s="332"/>
      <c r="HNC2152" s="332"/>
      <c r="HND2152" s="332"/>
      <c r="HNE2152" s="332"/>
      <c r="HNF2152" s="332"/>
      <c r="HNG2152" s="332"/>
      <c r="HNH2152" s="332"/>
      <c r="HNI2152" s="332"/>
      <c r="HNJ2152" s="332"/>
      <c r="HNK2152" s="332"/>
      <c r="HNL2152" s="332"/>
      <c r="HNM2152" s="332"/>
      <c r="HNN2152" s="332"/>
      <c r="HNO2152" s="332"/>
      <c r="HNP2152" s="332"/>
      <c r="HNQ2152" s="332"/>
      <c r="HNR2152" s="332"/>
      <c r="HNS2152" s="332"/>
      <c r="HNT2152" s="332"/>
      <c r="HNU2152" s="332"/>
      <c r="HNV2152" s="332"/>
      <c r="HNW2152" s="332"/>
      <c r="HNX2152" s="332"/>
      <c r="HNY2152" s="332"/>
      <c r="HNZ2152" s="332"/>
      <c r="HOA2152" s="332"/>
      <c r="HOB2152" s="332"/>
      <c r="HOC2152" s="332"/>
      <c r="HOD2152" s="332"/>
      <c r="HOE2152" s="332"/>
      <c r="HOF2152" s="332"/>
      <c r="HOG2152" s="332"/>
      <c r="HOH2152" s="332"/>
      <c r="HOI2152" s="332"/>
      <c r="HOJ2152" s="332"/>
      <c r="HOK2152" s="332"/>
      <c r="HOL2152" s="332"/>
      <c r="HOM2152" s="332"/>
      <c r="HON2152" s="332"/>
      <c r="HOO2152" s="332"/>
      <c r="HOP2152" s="332"/>
      <c r="HOQ2152" s="332"/>
      <c r="HOR2152" s="332"/>
      <c r="HOS2152" s="332"/>
      <c r="HOT2152" s="332"/>
      <c r="HOU2152" s="332"/>
      <c r="HOV2152" s="332"/>
      <c r="HOW2152" s="332"/>
      <c r="HOX2152" s="332"/>
      <c r="HOY2152" s="332"/>
      <c r="HOZ2152" s="332"/>
      <c r="HPA2152" s="332"/>
      <c r="HPB2152" s="332"/>
      <c r="HPC2152" s="332"/>
      <c r="HPD2152" s="332"/>
      <c r="HPE2152" s="332"/>
      <c r="HPF2152" s="332"/>
      <c r="HPG2152" s="332"/>
      <c r="HPH2152" s="332"/>
      <c r="HPI2152" s="332"/>
      <c r="HPJ2152" s="332"/>
      <c r="HPK2152" s="332"/>
      <c r="HPL2152" s="332"/>
      <c r="HPM2152" s="332"/>
      <c r="HPN2152" s="332"/>
      <c r="HPO2152" s="332"/>
      <c r="HPP2152" s="332"/>
      <c r="HPQ2152" s="332"/>
      <c r="HPR2152" s="332"/>
      <c r="HPS2152" s="332"/>
      <c r="HPT2152" s="332"/>
      <c r="HPU2152" s="332"/>
      <c r="HPV2152" s="332"/>
      <c r="HPW2152" s="332"/>
      <c r="HPX2152" s="332"/>
      <c r="HPY2152" s="332"/>
      <c r="HPZ2152" s="332"/>
      <c r="HQA2152" s="332"/>
      <c r="HQB2152" s="332"/>
      <c r="HQC2152" s="332"/>
      <c r="HQD2152" s="332"/>
      <c r="HQE2152" s="332"/>
      <c r="HQF2152" s="332"/>
      <c r="HQG2152" s="332"/>
      <c r="HQH2152" s="332"/>
      <c r="HQI2152" s="332"/>
      <c r="HQJ2152" s="332"/>
      <c r="HQK2152" s="332"/>
      <c r="HQL2152" s="332"/>
      <c r="HQM2152" s="332"/>
      <c r="HQN2152" s="332"/>
      <c r="HQO2152" s="332"/>
      <c r="HQP2152" s="332"/>
      <c r="HQQ2152" s="332"/>
      <c r="HQR2152" s="332"/>
      <c r="HQS2152" s="332"/>
      <c r="HQT2152" s="332"/>
      <c r="HQU2152" s="332"/>
      <c r="HQV2152" s="332"/>
      <c r="HQW2152" s="332"/>
      <c r="HQX2152" s="332"/>
      <c r="HQY2152" s="332"/>
      <c r="HQZ2152" s="332"/>
      <c r="HRA2152" s="332"/>
      <c r="HRB2152" s="332"/>
      <c r="HRC2152" s="332"/>
      <c r="HRD2152" s="332"/>
      <c r="HRE2152" s="332"/>
      <c r="HRF2152" s="332"/>
      <c r="HRG2152" s="332"/>
      <c r="HRH2152" s="332"/>
      <c r="HRI2152" s="332"/>
      <c r="HRJ2152" s="332"/>
      <c r="HRK2152" s="332"/>
      <c r="HRL2152" s="332"/>
      <c r="HRM2152" s="332"/>
      <c r="HRN2152" s="332"/>
      <c r="HRO2152" s="332"/>
      <c r="HRP2152" s="332"/>
      <c r="HRQ2152" s="332"/>
      <c r="HRR2152" s="332"/>
      <c r="HRS2152" s="332"/>
      <c r="HRT2152" s="332"/>
      <c r="HRU2152" s="332"/>
      <c r="HRV2152" s="332"/>
      <c r="HRW2152" s="332"/>
      <c r="HRX2152" s="332"/>
      <c r="HRY2152" s="332"/>
      <c r="HRZ2152" s="332"/>
      <c r="HSA2152" s="332"/>
      <c r="HSB2152" s="332"/>
      <c r="HSC2152" s="332"/>
      <c r="HSD2152" s="332"/>
      <c r="HSE2152" s="332"/>
      <c r="HSF2152" s="332"/>
      <c r="HSG2152" s="332"/>
      <c r="HSH2152" s="332"/>
      <c r="HSI2152" s="332"/>
      <c r="HSJ2152" s="332"/>
      <c r="HSK2152" s="332"/>
      <c r="HSL2152" s="332"/>
      <c r="HSM2152" s="332"/>
      <c r="HSN2152" s="332"/>
      <c r="HSO2152" s="332"/>
      <c r="HSP2152" s="332"/>
      <c r="HSQ2152" s="332"/>
      <c r="HSR2152" s="332"/>
      <c r="HSS2152" s="332"/>
      <c r="HST2152" s="332"/>
      <c r="HSU2152" s="332"/>
      <c r="HSV2152" s="332"/>
      <c r="HSW2152" s="332"/>
      <c r="HSX2152" s="332"/>
      <c r="HSY2152" s="332"/>
      <c r="HSZ2152" s="332"/>
      <c r="HTA2152" s="332"/>
      <c r="HTB2152" s="332"/>
      <c r="HTC2152" s="332"/>
      <c r="HTD2152" s="332"/>
      <c r="HTE2152" s="332"/>
      <c r="HTF2152" s="332"/>
      <c r="HTG2152" s="332"/>
      <c r="HTH2152" s="332"/>
      <c r="HTI2152" s="332"/>
      <c r="HTJ2152" s="332"/>
      <c r="HTK2152" s="332"/>
      <c r="HTL2152" s="332"/>
      <c r="HTM2152" s="332"/>
      <c r="HTN2152" s="332"/>
      <c r="HTO2152" s="332"/>
      <c r="HTP2152" s="332"/>
      <c r="HTQ2152" s="332"/>
      <c r="HTR2152" s="332"/>
      <c r="HTS2152" s="332"/>
      <c r="HTT2152" s="332"/>
      <c r="HTU2152" s="332"/>
      <c r="HTV2152" s="332"/>
      <c r="HTW2152" s="332"/>
      <c r="HTX2152" s="332"/>
      <c r="HTY2152" s="332"/>
      <c r="HTZ2152" s="332"/>
      <c r="HUA2152" s="332"/>
      <c r="HUB2152" s="332"/>
      <c r="HUC2152" s="332"/>
      <c r="HUD2152" s="332"/>
      <c r="HUE2152" s="332"/>
      <c r="HUF2152" s="332"/>
      <c r="HUG2152" s="332"/>
      <c r="HUH2152" s="332"/>
      <c r="HUI2152" s="332"/>
      <c r="HUJ2152" s="332"/>
      <c r="HUK2152" s="332"/>
      <c r="HUL2152" s="332"/>
      <c r="HUM2152" s="332"/>
      <c r="HUN2152" s="332"/>
      <c r="HUO2152" s="332"/>
      <c r="HUP2152" s="332"/>
      <c r="HUQ2152" s="332"/>
      <c r="HUR2152" s="332"/>
      <c r="HUS2152" s="332"/>
      <c r="HUT2152" s="332"/>
      <c r="HUU2152" s="332"/>
      <c r="HUV2152" s="332"/>
      <c r="HUW2152" s="332"/>
      <c r="HUX2152" s="332"/>
      <c r="HUY2152" s="332"/>
      <c r="HUZ2152" s="332"/>
      <c r="HVA2152" s="332"/>
      <c r="HVB2152" s="332"/>
      <c r="HVC2152" s="332"/>
      <c r="HVD2152" s="332"/>
      <c r="HVE2152" s="332"/>
      <c r="HVF2152" s="332"/>
      <c r="HVG2152" s="332"/>
      <c r="HVH2152" s="332"/>
      <c r="HVI2152" s="332"/>
      <c r="HVJ2152" s="332"/>
      <c r="HVK2152" s="332"/>
      <c r="HVL2152" s="332"/>
      <c r="HVM2152" s="332"/>
      <c r="HVN2152" s="332"/>
      <c r="HVO2152" s="332"/>
      <c r="HVP2152" s="332"/>
      <c r="HVQ2152" s="332"/>
      <c r="HVR2152" s="332"/>
      <c r="HVS2152" s="332"/>
      <c r="HVT2152" s="332"/>
      <c r="HVU2152" s="332"/>
      <c r="HVV2152" s="332"/>
      <c r="HVW2152" s="332"/>
      <c r="HVX2152" s="332"/>
      <c r="HVY2152" s="332"/>
      <c r="HVZ2152" s="332"/>
      <c r="HWA2152" s="332"/>
      <c r="HWB2152" s="332"/>
      <c r="HWC2152" s="332"/>
      <c r="HWD2152" s="332"/>
      <c r="HWE2152" s="332"/>
      <c r="HWF2152" s="332"/>
      <c r="HWG2152" s="332"/>
      <c r="HWH2152" s="332"/>
      <c r="HWI2152" s="332"/>
      <c r="HWJ2152" s="332"/>
      <c r="HWK2152" s="332"/>
      <c r="HWL2152" s="332"/>
      <c r="HWM2152" s="332"/>
      <c r="HWN2152" s="332"/>
      <c r="HWO2152" s="332"/>
      <c r="HWP2152" s="332"/>
      <c r="HWQ2152" s="332"/>
      <c r="HWR2152" s="332"/>
      <c r="HWS2152" s="332"/>
      <c r="HWT2152" s="332"/>
      <c r="HWU2152" s="332"/>
      <c r="HWV2152" s="332"/>
      <c r="HWW2152" s="332"/>
      <c r="HWX2152" s="332"/>
      <c r="HWY2152" s="332"/>
      <c r="HWZ2152" s="332"/>
      <c r="HXA2152" s="332"/>
      <c r="HXB2152" s="332"/>
      <c r="HXC2152" s="332"/>
      <c r="HXD2152" s="332"/>
      <c r="HXE2152" s="332"/>
      <c r="HXF2152" s="332"/>
      <c r="HXG2152" s="332"/>
      <c r="HXH2152" s="332"/>
      <c r="HXI2152" s="332"/>
      <c r="HXJ2152" s="332"/>
      <c r="HXK2152" s="332"/>
      <c r="HXL2152" s="332"/>
      <c r="HXM2152" s="332"/>
      <c r="HXN2152" s="332"/>
      <c r="HXO2152" s="332"/>
      <c r="HXP2152" s="332"/>
      <c r="HXQ2152" s="332"/>
      <c r="HXR2152" s="332"/>
      <c r="HXS2152" s="332"/>
      <c r="HXT2152" s="332"/>
      <c r="HXU2152" s="332"/>
      <c r="HXV2152" s="332"/>
      <c r="HXW2152" s="332"/>
      <c r="HXX2152" s="332"/>
      <c r="HXY2152" s="332"/>
      <c r="HXZ2152" s="332"/>
      <c r="HYA2152" s="332"/>
      <c r="HYB2152" s="332"/>
      <c r="HYC2152" s="332"/>
      <c r="HYD2152" s="332"/>
      <c r="HYE2152" s="332"/>
      <c r="HYF2152" s="332"/>
      <c r="HYG2152" s="332"/>
      <c r="HYH2152" s="332"/>
      <c r="HYI2152" s="332"/>
      <c r="HYJ2152" s="332"/>
      <c r="HYK2152" s="332"/>
      <c r="HYL2152" s="332"/>
      <c r="HYM2152" s="332"/>
      <c r="HYN2152" s="332"/>
      <c r="HYO2152" s="332"/>
      <c r="HYP2152" s="332"/>
      <c r="HYQ2152" s="332"/>
      <c r="HYR2152" s="332"/>
      <c r="HYS2152" s="332"/>
      <c r="HYT2152" s="332"/>
      <c r="HYU2152" s="332"/>
      <c r="HYV2152" s="332"/>
      <c r="HYW2152" s="332"/>
      <c r="HYX2152" s="332"/>
      <c r="HYY2152" s="332"/>
      <c r="HYZ2152" s="332"/>
      <c r="HZA2152" s="332"/>
      <c r="HZB2152" s="332"/>
      <c r="HZC2152" s="332"/>
      <c r="HZD2152" s="332"/>
      <c r="HZE2152" s="332"/>
      <c r="HZF2152" s="332"/>
      <c r="HZG2152" s="332"/>
      <c r="HZH2152" s="332"/>
      <c r="HZI2152" s="332"/>
      <c r="HZJ2152" s="332"/>
      <c r="HZK2152" s="332"/>
      <c r="HZL2152" s="332"/>
      <c r="HZM2152" s="332"/>
      <c r="HZN2152" s="332"/>
      <c r="HZO2152" s="332"/>
      <c r="HZP2152" s="332"/>
      <c r="HZQ2152" s="332"/>
      <c r="HZR2152" s="332"/>
      <c r="HZS2152" s="332"/>
      <c r="HZT2152" s="332"/>
      <c r="HZU2152" s="332"/>
      <c r="HZV2152" s="332"/>
      <c r="HZW2152" s="332"/>
      <c r="HZX2152" s="332"/>
      <c r="HZY2152" s="332"/>
      <c r="HZZ2152" s="332"/>
      <c r="IAA2152" s="332"/>
      <c r="IAB2152" s="332"/>
      <c r="IAC2152" s="332"/>
      <c r="IAD2152" s="332"/>
      <c r="IAE2152" s="332"/>
      <c r="IAF2152" s="332"/>
      <c r="IAG2152" s="332"/>
      <c r="IAH2152" s="332"/>
      <c r="IAI2152" s="332"/>
      <c r="IAJ2152" s="332"/>
      <c r="IAK2152" s="332"/>
      <c r="IAL2152" s="332"/>
      <c r="IAM2152" s="332"/>
      <c r="IAN2152" s="332"/>
      <c r="IAO2152" s="332"/>
      <c r="IAP2152" s="332"/>
      <c r="IAQ2152" s="332"/>
      <c r="IAR2152" s="332"/>
      <c r="IAS2152" s="332"/>
      <c r="IAT2152" s="332"/>
      <c r="IAU2152" s="332"/>
      <c r="IAV2152" s="332"/>
      <c r="IAW2152" s="332"/>
      <c r="IAX2152" s="332"/>
      <c r="IAY2152" s="332"/>
      <c r="IAZ2152" s="332"/>
      <c r="IBA2152" s="332"/>
      <c r="IBB2152" s="332"/>
      <c r="IBC2152" s="332"/>
      <c r="IBD2152" s="332"/>
      <c r="IBE2152" s="332"/>
      <c r="IBF2152" s="332"/>
      <c r="IBG2152" s="332"/>
      <c r="IBH2152" s="332"/>
      <c r="IBI2152" s="332"/>
      <c r="IBJ2152" s="332"/>
      <c r="IBK2152" s="332"/>
      <c r="IBL2152" s="332"/>
      <c r="IBM2152" s="332"/>
      <c r="IBN2152" s="332"/>
      <c r="IBO2152" s="332"/>
      <c r="IBP2152" s="332"/>
      <c r="IBQ2152" s="332"/>
      <c r="IBR2152" s="332"/>
      <c r="IBS2152" s="332"/>
      <c r="IBT2152" s="332"/>
      <c r="IBU2152" s="332"/>
      <c r="IBV2152" s="332"/>
      <c r="IBW2152" s="332"/>
      <c r="IBX2152" s="332"/>
      <c r="IBY2152" s="332"/>
      <c r="IBZ2152" s="332"/>
      <c r="ICA2152" s="332"/>
      <c r="ICB2152" s="332"/>
      <c r="ICC2152" s="332"/>
      <c r="ICD2152" s="332"/>
      <c r="ICE2152" s="332"/>
      <c r="ICF2152" s="332"/>
      <c r="ICG2152" s="332"/>
      <c r="ICH2152" s="332"/>
      <c r="ICI2152" s="332"/>
      <c r="ICJ2152" s="332"/>
      <c r="ICK2152" s="332"/>
      <c r="ICL2152" s="332"/>
      <c r="ICM2152" s="332"/>
      <c r="ICN2152" s="332"/>
      <c r="ICO2152" s="332"/>
      <c r="ICP2152" s="332"/>
      <c r="ICQ2152" s="332"/>
      <c r="ICR2152" s="332"/>
      <c r="ICS2152" s="332"/>
      <c r="ICT2152" s="332"/>
      <c r="ICU2152" s="332"/>
      <c r="ICV2152" s="332"/>
      <c r="ICW2152" s="332"/>
      <c r="ICX2152" s="332"/>
      <c r="ICY2152" s="332"/>
      <c r="ICZ2152" s="332"/>
      <c r="IDA2152" s="332"/>
      <c r="IDB2152" s="332"/>
      <c r="IDC2152" s="332"/>
      <c r="IDD2152" s="332"/>
      <c r="IDE2152" s="332"/>
      <c r="IDF2152" s="332"/>
      <c r="IDG2152" s="332"/>
      <c r="IDH2152" s="332"/>
      <c r="IDI2152" s="332"/>
      <c r="IDJ2152" s="332"/>
      <c r="IDK2152" s="332"/>
      <c r="IDL2152" s="332"/>
      <c r="IDM2152" s="332"/>
      <c r="IDN2152" s="332"/>
      <c r="IDO2152" s="332"/>
      <c r="IDP2152" s="332"/>
      <c r="IDQ2152" s="332"/>
      <c r="IDR2152" s="332"/>
      <c r="IDS2152" s="332"/>
      <c r="IDT2152" s="332"/>
      <c r="IDU2152" s="332"/>
      <c r="IDV2152" s="332"/>
      <c r="IDW2152" s="332"/>
      <c r="IDX2152" s="332"/>
      <c r="IDY2152" s="332"/>
      <c r="IDZ2152" s="332"/>
      <c r="IEA2152" s="332"/>
      <c r="IEB2152" s="332"/>
      <c r="IEC2152" s="332"/>
      <c r="IED2152" s="332"/>
      <c r="IEE2152" s="332"/>
      <c r="IEF2152" s="332"/>
      <c r="IEG2152" s="332"/>
      <c r="IEH2152" s="332"/>
      <c r="IEI2152" s="332"/>
      <c r="IEJ2152" s="332"/>
      <c r="IEK2152" s="332"/>
      <c r="IEL2152" s="332"/>
      <c r="IEM2152" s="332"/>
      <c r="IEN2152" s="332"/>
      <c r="IEO2152" s="332"/>
      <c r="IEP2152" s="332"/>
      <c r="IEQ2152" s="332"/>
      <c r="IER2152" s="332"/>
      <c r="IES2152" s="332"/>
      <c r="IET2152" s="332"/>
      <c r="IEU2152" s="332"/>
      <c r="IEV2152" s="332"/>
      <c r="IEW2152" s="332"/>
      <c r="IEX2152" s="332"/>
      <c r="IEY2152" s="332"/>
      <c r="IEZ2152" s="332"/>
      <c r="IFA2152" s="332"/>
      <c r="IFB2152" s="332"/>
      <c r="IFC2152" s="332"/>
      <c r="IFD2152" s="332"/>
      <c r="IFE2152" s="332"/>
      <c r="IFF2152" s="332"/>
      <c r="IFG2152" s="332"/>
      <c r="IFH2152" s="332"/>
      <c r="IFI2152" s="332"/>
      <c r="IFJ2152" s="332"/>
      <c r="IFK2152" s="332"/>
      <c r="IFL2152" s="332"/>
      <c r="IFM2152" s="332"/>
      <c r="IFN2152" s="332"/>
      <c r="IFO2152" s="332"/>
      <c r="IFP2152" s="332"/>
      <c r="IFQ2152" s="332"/>
      <c r="IFR2152" s="332"/>
      <c r="IFS2152" s="332"/>
      <c r="IFT2152" s="332"/>
      <c r="IFU2152" s="332"/>
      <c r="IFV2152" s="332"/>
      <c r="IFW2152" s="332"/>
      <c r="IFX2152" s="332"/>
      <c r="IFY2152" s="332"/>
      <c r="IFZ2152" s="332"/>
      <c r="IGA2152" s="332"/>
      <c r="IGB2152" s="332"/>
      <c r="IGC2152" s="332"/>
      <c r="IGD2152" s="332"/>
      <c r="IGE2152" s="332"/>
      <c r="IGF2152" s="332"/>
      <c r="IGG2152" s="332"/>
      <c r="IGH2152" s="332"/>
      <c r="IGI2152" s="332"/>
      <c r="IGJ2152" s="332"/>
      <c r="IGK2152" s="332"/>
      <c r="IGL2152" s="332"/>
      <c r="IGM2152" s="332"/>
      <c r="IGN2152" s="332"/>
      <c r="IGO2152" s="332"/>
      <c r="IGP2152" s="332"/>
      <c r="IGQ2152" s="332"/>
      <c r="IGR2152" s="332"/>
      <c r="IGS2152" s="332"/>
      <c r="IGT2152" s="332"/>
      <c r="IGU2152" s="332"/>
      <c r="IGV2152" s="332"/>
      <c r="IGW2152" s="332"/>
      <c r="IGX2152" s="332"/>
      <c r="IGY2152" s="332"/>
      <c r="IGZ2152" s="332"/>
      <c r="IHA2152" s="332"/>
      <c r="IHB2152" s="332"/>
      <c r="IHC2152" s="332"/>
      <c r="IHD2152" s="332"/>
      <c r="IHE2152" s="332"/>
      <c r="IHF2152" s="332"/>
      <c r="IHG2152" s="332"/>
      <c r="IHH2152" s="332"/>
      <c r="IHI2152" s="332"/>
      <c r="IHJ2152" s="332"/>
      <c r="IHK2152" s="332"/>
      <c r="IHL2152" s="332"/>
      <c r="IHM2152" s="332"/>
      <c r="IHN2152" s="332"/>
      <c r="IHO2152" s="332"/>
      <c r="IHP2152" s="332"/>
      <c r="IHQ2152" s="332"/>
      <c r="IHR2152" s="332"/>
      <c r="IHS2152" s="332"/>
      <c r="IHT2152" s="332"/>
      <c r="IHU2152" s="332"/>
      <c r="IHV2152" s="332"/>
      <c r="IHW2152" s="332"/>
      <c r="IHX2152" s="332"/>
      <c r="IHY2152" s="332"/>
      <c r="IHZ2152" s="332"/>
      <c r="IIA2152" s="332"/>
      <c r="IIB2152" s="332"/>
      <c r="IIC2152" s="332"/>
      <c r="IID2152" s="332"/>
      <c r="IIE2152" s="332"/>
      <c r="IIF2152" s="332"/>
      <c r="IIG2152" s="332"/>
      <c r="IIH2152" s="332"/>
      <c r="III2152" s="332"/>
      <c r="IIJ2152" s="332"/>
      <c r="IIK2152" s="332"/>
      <c r="IIL2152" s="332"/>
      <c r="IIM2152" s="332"/>
      <c r="IIN2152" s="332"/>
      <c r="IIO2152" s="332"/>
      <c r="IIP2152" s="332"/>
      <c r="IIQ2152" s="332"/>
      <c r="IIR2152" s="332"/>
      <c r="IIS2152" s="332"/>
      <c r="IIT2152" s="332"/>
      <c r="IIU2152" s="332"/>
      <c r="IIV2152" s="332"/>
      <c r="IIW2152" s="332"/>
      <c r="IIX2152" s="332"/>
      <c r="IIY2152" s="332"/>
      <c r="IIZ2152" s="332"/>
      <c r="IJA2152" s="332"/>
      <c r="IJB2152" s="332"/>
      <c r="IJC2152" s="332"/>
      <c r="IJD2152" s="332"/>
      <c r="IJE2152" s="332"/>
      <c r="IJF2152" s="332"/>
      <c r="IJG2152" s="332"/>
      <c r="IJH2152" s="332"/>
      <c r="IJI2152" s="332"/>
      <c r="IJJ2152" s="332"/>
      <c r="IJK2152" s="332"/>
      <c r="IJL2152" s="332"/>
      <c r="IJM2152" s="332"/>
      <c r="IJN2152" s="332"/>
      <c r="IJO2152" s="332"/>
      <c r="IJP2152" s="332"/>
      <c r="IJQ2152" s="332"/>
      <c r="IJR2152" s="332"/>
      <c r="IJS2152" s="332"/>
      <c r="IJT2152" s="332"/>
      <c r="IJU2152" s="332"/>
      <c r="IJV2152" s="332"/>
      <c r="IJW2152" s="332"/>
      <c r="IJX2152" s="332"/>
      <c r="IJY2152" s="332"/>
      <c r="IJZ2152" s="332"/>
      <c r="IKA2152" s="332"/>
      <c r="IKB2152" s="332"/>
      <c r="IKC2152" s="332"/>
      <c r="IKD2152" s="332"/>
      <c r="IKE2152" s="332"/>
      <c r="IKF2152" s="332"/>
      <c r="IKG2152" s="332"/>
      <c r="IKH2152" s="332"/>
      <c r="IKI2152" s="332"/>
      <c r="IKJ2152" s="332"/>
      <c r="IKK2152" s="332"/>
      <c r="IKL2152" s="332"/>
      <c r="IKM2152" s="332"/>
      <c r="IKN2152" s="332"/>
      <c r="IKO2152" s="332"/>
      <c r="IKP2152" s="332"/>
      <c r="IKQ2152" s="332"/>
      <c r="IKR2152" s="332"/>
      <c r="IKS2152" s="332"/>
      <c r="IKT2152" s="332"/>
      <c r="IKU2152" s="332"/>
      <c r="IKV2152" s="332"/>
      <c r="IKW2152" s="332"/>
      <c r="IKX2152" s="332"/>
      <c r="IKY2152" s="332"/>
      <c r="IKZ2152" s="332"/>
      <c r="ILA2152" s="332"/>
      <c r="ILB2152" s="332"/>
      <c r="ILC2152" s="332"/>
      <c r="ILD2152" s="332"/>
      <c r="ILE2152" s="332"/>
      <c r="ILF2152" s="332"/>
      <c r="ILG2152" s="332"/>
      <c r="ILH2152" s="332"/>
      <c r="ILI2152" s="332"/>
      <c r="ILJ2152" s="332"/>
      <c r="ILK2152" s="332"/>
      <c r="ILL2152" s="332"/>
      <c r="ILM2152" s="332"/>
      <c r="ILN2152" s="332"/>
      <c r="ILO2152" s="332"/>
      <c r="ILP2152" s="332"/>
      <c r="ILQ2152" s="332"/>
      <c r="ILR2152" s="332"/>
      <c r="ILS2152" s="332"/>
      <c r="ILT2152" s="332"/>
      <c r="ILU2152" s="332"/>
      <c r="ILV2152" s="332"/>
      <c r="ILW2152" s="332"/>
      <c r="ILX2152" s="332"/>
      <c r="ILY2152" s="332"/>
      <c r="ILZ2152" s="332"/>
      <c r="IMA2152" s="332"/>
      <c r="IMB2152" s="332"/>
      <c r="IMC2152" s="332"/>
      <c r="IMD2152" s="332"/>
      <c r="IME2152" s="332"/>
      <c r="IMF2152" s="332"/>
      <c r="IMG2152" s="332"/>
      <c r="IMH2152" s="332"/>
      <c r="IMI2152" s="332"/>
      <c r="IMJ2152" s="332"/>
      <c r="IMK2152" s="332"/>
      <c r="IML2152" s="332"/>
      <c r="IMM2152" s="332"/>
      <c r="IMN2152" s="332"/>
      <c r="IMO2152" s="332"/>
      <c r="IMP2152" s="332"/>
      <c r="IMQ2152" s="332"/>
      <c r="IMR2152" s="332"/>
      <c r="IMS2152" s="332"/>
      <c r="IMT2152" s="332"/>
      <c r="IMU2152" s="332"/>
      <c r="IMV2152" s="332"/>
      <c r="IMW2152" s="332"/>
      <c r="IMX2152" s="332"/>
      <c r="IMY2152" s="332"/>
      <c r="IMZ2152" s="332"/>
      <c r="INA2152" s="332"/>
      <c r="INB2152" s="332"/>
      <c r="INC2152" s="332"/>
      <c r="IND2152" s="332"/>
      <c r="INE2152" s="332"/>
      <c r="INF2152" s="332"/>
      <c r="ING2152" s="332"/>
      <c r="INH2152" s="332"/>
      <c r="INI2152" s="332"/>
      <c r="INJ2152" s="332"/>
      <c r="INK2152" s="332"/>
      <c r="INL2152" s="332"/>
      <c r="INM2152" s="332"/>
      <c r="INN2152" s="332"/>
      <c r="INO2152" s="332"/>
      <c r="INP2152" s="332"/>
      <c r="INQ2152" s="332"/>
      <c r="INR2152" s="332"/>
      <c r="INS2152" s="332"/>
      <c r="INT2152" s="332"/>
      <c r="INU2152" s="332"/>
      <c r="INV2152" s="332"/>
      <c r="INW2152" s="332"/>
      <c r="INX2152" s="332"/>
      <c r="INY2152" s="332"/>
      <c r="INZ2152" s="332"/>
      <c r="IOA2152" s="332"/>
      <c r="IOB2152" s="332"/>
      <c r="IOC2152" s="332"/>
      <c r="IOD2152" s="332"/>
      <c r="IOE2152" s="332"/>
      <c r="IOF2152" s="332"/>
      <c r="IOG2152" s="332"/>
      <c r="IOH2152" s="332"/>
      <c r="IOI2152" s="332"/>
      <c r="IOJ2152" s="332"/>
      <c r="IOK2152" s="332"/>
      <c r="IOL2152" s="332"/>
      <c r="IOM2152" s="332"/>
      <c r="ION2152" s="332"/>
      <c r="IOO2152" s="332"/>
      <c r="IOP2152" s="332"/>
      <c r="IOQ2152" s="332"/>
      <c r="IOR2152" s="332"/>
      <c r="IOS2152" s="332"/>
      <c r="IOT2152" s="332"/>
      <c r="IOU2152" s="332"/>
      <c r="IOV2152" s="332"/>
      <c r="IOW2152" s="332"/>
      <c r="IOX2152" s="332"/>
      <c r="IOY2152" s="332"/>
      <c r="IOZ2152" s="332"/>
      <c r="IPA2152" s="332"/>
      <c r="IPB2152" s="332"/>
      <c r="IPC2152" s="332"/>
      <c r="IPD2152" s="332"/>
      <c r="IPE2152" s="332"/>
      <c r="IPF2152" s="332"/>
      <c r="IPG2152" s="332"/>
      <c r="IPH2152" s="332"/>
      <c r="IPI2152" s="332"/>
      <c r="IPJ2152" s="332"/>
      <c r="IPK2152" s="332"/>
      <c r="IPL2152" s="332"/>
      <c r="IPM2152" s="332"/>
      <c r="IPN2152" s="332"/>
      <c r="IPO2152" s="332"/>
      <c r="IPP2152" s="332"/>
      <c r="IPQ2152" s="332"/>
      <c r="IPR2152" s="332"/>
      <c r="IPS2152" s="332"/>
      <c r="IPT2152" s="332"/>
      <c r="IPU2152" s="332"/>
      <c r="IPV2152" s="332"/>
      <c r="IPW2152" s="332"/>
      <c r="IPX2152" s="332"/>
      <c r="IPY2152" s="332"/>
      <c r="IPZ2152" s="332"/>
      <c r="IQA2152" s="332"/>
      <c r="IQB2152" s="332"/>
      <c r="IQC2152" s="332"/>
      <c r="IQD2152" s="332"/>
      <c r="IQE2152" s="332"/>
      <c r="IQF2152" s="332"/>
      <c r="IQG2152" s="332"/>
      <c r="IQH2152" s="332"/>
      <c r="IQI2152" s="332"/>
      <c r="IQJ2152" s="332"/>
      <c r="IQK2152" s="332"/>
      <c r="IQL2152" s="332"/>
      <c r="IQM2152" s="332"/>
      <c r="IQN2152" s="332"/>
      <c r="IQO2152" s="332"/>
      <c r="IQP2152" s="332"/>
      <c r="IQQ2152" s="332"/>
      <c r="IQR2152" s="332"/>
      <c r="IQS2152" s="332"/>
      <c r="IQT2152" s="332"/>
      <c r="IQU2152" s="332"/>
      <c r="IQV2152" s="332"/>
      <c r="IQW2152" s="332"/>
      <c r="IQX2152" s="332"/>
      <c r="IQY2152" s="332"/>
      <c r="IQZ2152" s="332"/>
      <c r="IRA2152" s="332"/>
      <c r="IRB2152" s="332"/>
      <c r="IRC2152" s="332"/>
      <c r="IRD2152" s="332"/>
      <c r="IRE2152" s="332"/>
      <c r="IRF2152" s="332"/>
      <c r="IRG2152" s="332"/>
      <c r="IRH2152" s="332"/>
      <c r="IRI2152" s="332"/>
      <c r="IRJ2152" s="332"/>
      <c r="IRK2152" s="332"/>
      <c r="IRL2152" s="332"/>
      <c r="IRM2152" s="332"/>
      <c r="IRN2152" s="332"/>
      <c r="IRO2152" s="332"/>
      <c r="IRP2152" s="332"/>
      <c r="IRQ2152" s="332"/>
      <c r="IRR2152" s="332"/>
      <c r="IRS2152" s="332"/>
      <c r="IRT2152" s="332"/>
      <c r="IRU2152" s="332"/>
      <c r="IRV2152" s="332"/>
      <c r="IRW2152" s="332"/>
      <c r="IRX2152" s="332"/>
      <c r="IRY2152" s="332"/>
      <c r="IRZ2152" s="332"/>
      <c r="ISA2152" s="332"/>
      <c r="ISB2152" s="332"/>
      <c r="ISC2152" s="332"/>
      <c r="ISD2152" s="332"/>
      <c r="ISE2152" s="332"/>
      <c r="ISF2152" s="332"/>
      <c r="ISG2152" s="332"/>
      <c r="ISH2152" s="332"/>
      <c r="ISI2152" s="332"/>
      <c r="ISJ2152" s="332"/>
      <c r="ISK2152" s="332"/>
      <c r="ISL2152" s="332"/>
      <c r="ISM2152" s="332"/>
      <c r="ISN2152" s="332"/>
      <c r="ISO2152" s="332"/>
      <c r="ISP2152" s="332"/>
      <c r="ISQ2152" s="332"/>
      <c r="ISR2152" s="332"/>
      <c r="ISS2152" s="332"/>
      <c r="IST2152" s="332"/>
      <c r="ISU2152" s="332"/>
      <c r="ISV2152" s="332"/>
      <c r="ISW2152" s="332"/>
      <c r="ISX2152" s="332"/>
      <c r="ISY2152" s="332"/>
      <c r="ISZ2152" s="332"/>
      <c r="ITA2152" s="332"/>
      <c r="ITB2152" s="332"/>
      <c r="ITC2152" s="332"/>
      <c r="ITD2152" s="332"/>
      <c r="ITE2152" s="332"/>
      <c r="ITF2152" s="332"/>
      <c r="ITG2152" s="332"/>
      <c r="ITH2152" s="332"/>
      <c r="ITI2152" s="332"/>
      <c r="ITJ2152" s="332"/>
      <c r="ITK2152" s="332"/>
      <c r="ITL2152" s="332"/>
      <c r="ITM2152" s="332"/>
      <c r="ITN2152" s="332"/>
      <c r="ITO2152" s="332"/>
      <c r="ITP2152" s="332"/>
      <c r="ITQ2152" s="332"/>
      <c r="ITR2152" s="332"/>
      <c r="ITS2152" s="332"/>
      <c r="ITT2152" s="332"/>
      <c r="ITU2152" s="332"/>
      <c r="ITV2152" s="332"/>
      <c r="ITW2152" s="332"/>
      <c r="ITX2152" s="332"/>
      <c r="ITY2152" s="332"/>
      <c r="ITZ2152" s="332"/>
      <c r="IUA2152" s="332"/>
      <c r="IUB2152" s="332"/>
      <c r="IUC2152" s="332"/>
      <c r="IUD2152" s="332"/>
      <c r="IUE2152" s="332"/>
      <c r="IUF2152" s="332"/>
      <c r="IUG2152" s="332"/>
      <c r="IUH2152" s="332"/>
      <c r="IUI2152" s="332"/>
      <c r="IUJ2152" s="332"/>
      <c r="IUK2152" s="332"/>
      <c r="IUL2152" s="332"/>
      <c r="IUM2152" s="332"/>
      <c r="IUN2152" s="332"/>
      <c r="IUO2152" s="332"/>
      <c r="IUP2152" s="332"/>
      <c r="IUQ2152" s="332"/>
      <c r="IUR2152" s="332"/>
      <c r="IUS2152" s="332"/>
      <c r="IUT2152" s="332"/>
      <c r="IUU2152" s="332"/>
      <c r="IUV2152" s="332"/>
      <c r="IUW2152" s="332"/>
      <c r="IUX2152" s="332"/>
      <c r="IUY2152" s="332"/>
      <c r="IUZ2152" s="332"/>
      <c r="IVA2152" s="332"/>
      <c r="IVB2152" s="332"/>
      <c r="IVC2152" s="332"/>
      <c r="IVD2152" s="332"/>
      <c r="IVE2152" s="332"/>
      <c r="IVF2152" s="332"/>
      <c r="IVG2152" s="332"/>
      <c r="IVH2152" s="332"/>
      <c r="IVI2152" s="332"/>
      <c r="IVJ2152" s="332"/>
      <c r="IVK2152" s="332"/>
      <c r="IVL2152" s="332"/>
      <c r="IVM2152" s="332"/>
      <c r="IVN2152" s="332"/>
      <c r="IVO2152" s="332"/>
      <c r="IVP2152" s="332"/>
      <c r="IVQ2152" s="332"/>
      <c r="IVR2152" s="332"/>
      <c r="IVS2152" s="332"/>
      <c r="IVT2152" s="332"/>
      <c r="IVU2152" s="332"/>
      <c r="IVV2152" s="332"/>
      <c r="IVW2152" s="332"/>
      <c r="IVX2152" s="332"/>
      <c r="IVY2152" s="332"/>
      <c r="IVZ2152" s="332"/>
      <c r="IWA2152" s="332"/>
      <c r="IWB2152" s="332"/>
      <c r="IWC2152" s="332"/>
      <c r="IWD2152" s="332"/>
      <c r="IWE2152" s="332"/>
      <c r="IWF2152" s="332"/>
      <c r="IWG2152" s="332"/>
      <c r="IWH2152" s="332"/>
      <c r="IWI2152" s="332"/>
      <c r="IWJ2152" s="332"/>
      <c r="IWK2152" s="332"/>
      <c r="IWL2152" s="332"/>
      <c r="IWM2152" s="332"/>
      <c r="IWN2152" s="332"/>
      <c r="IWO2152" s="332"/>
      <c r="IWP2152" s="332"/>
      <c r="IWQ2152" s="332"/>
      <c r="IWR2152" s="332"/>
      <c r="IWS2152" s="332"/>
      <c r="IWT2152" s="332"/>
      <c r="IWU2152" s="332"/>
      <c r="IWV2152" s="332"/>
      <c r="IWW2152" s="332"/>
      <c r="IWX2152" s="332"/>
      <c r="IWY2152" s="332"/>
      <c r="IWZ2152" s="332"/>
      <c r="IXA2152" s="332"/>
      <c r="IXB2152" s="332"/>
      <c r="IXC2152" s="332"/>
      <c r="IXD2152" s="332"/>
      <c r="IXE2152" s="332"/>
      <c r="IXF2152" s="332"/>
      <c r="IXG2152" s="332"/>
      <c r="IXH2152" s="332"/>
      <c r="IXI2152" s="332"/>
      <c r="IXJ2152" s="332"/>
      <c r="IXK2152" s="332"/>
      <c r="IXL2152" s="332"/>
      <c r="IXM2152" s="332"/>
      <c r="IXN2152" s="332"/>
      <c r="IXO2152" s="332"/>
      <c r="IXP2152" s="332"/>
      <c r="IXQ2152" s="332"/>
      <c r="IXR2152" s="332"/>
      <c r="IXS2152" s="332"/>
      <c r="IXT2152" s="332"/>
      <c r="IXU2152" s="332"/>
      <c r="IXV2152" s="332"/>
      <c r="IXW2152" s="332"/>
      <c r="IXX2152" s="332"/>
      <c r="IXY2152" s="332"/>
      <c r="IXZ2152" s="332"/>
      <c r="IYA2152" s="332"/>
      <c r="IYB2152" s="332"/>
      <c r="IYC2152" s="332"/>
      <c r="IYD2152" s="332"/>
      <c r="IYE2152" s="332"/>
      <c r="IYF2152" s="332"/>
      <c r="IYG2152" s="332"/>
      <c r="IYH2152" s="332"/>
      <c r="IYI2152" s="332"/>
      <c r="IYJ2152" s="332"/>
      <c r="IYK2152" s="332"/>
      <c r="IYL2152" s="332"/>
      <c r="IYM2152" s="332"/>
      <c r="IYN2152" s="332"/>
      <c r="IYO2152" s="332"/>
      <c r="IYP2152" s="332"/>
      <c r="IYQ2152" s="332"/>
      <c r="IYR2152" s="332"/>
      <c r="IYS2152" s="332"/>
      <c r="IYT2152" s="332"/>
      <c r="IYU2152" s="332"/>
      <c r="IYV2152" s="332"/>
      <c r="IYW2152" s="332"/>
      <c r="IYX2152" s="332"/>
      <c r="IYY2152" s="332"/>
      <c r="IYZ2152" s="332"/>
      <c r="IZA2152" s="332"/>
      <c r="IZB2152" s="332"/>
      <c r="IZC2152" s="332"/>
      <c r="IZD2152" s="332"/>
      <c r="IZE2152" s="332"/>
      <c r="IZF2152" s="332"/>
      <c r="IZG2152" s="332"/>
      <c r="IZH2152" s="332"/>
      <c r="IZI2152" s="332"/>
      <c r="IZJ2152" s="332"/>
      <c r="IZK2152" s="332"/>
      <c r="IZL2152" s="332"/>
      <c r="IZM2152" s="332"/>
      <c r="IZN2152" s="332"/>
      <c r="IZO2152" s="332"/>
      <c r="IZP2152" s="332"/>
      <c r="IZQ2152" s="332"/>
      <c r="IZR2152" s="332"/>
      <c r="IZS2152" s="332"/>
      <c r="IZT2152" s="332"/>
      <c r="IZU2152" s="332"/>
      <c r="IZV2152" s="332"/>
      <c r="IZW2152" s="332"/>
      <c r="IZX2152" s="332"/>
      <c r="IZY2152" s="332"/>
      <c r="IZZ2152" s="332"/>
      <c r="JAA2152" s="332"/>
      <c r="JAB2152" s="332"/>
      <c r="JAC2152" s="332"/>
      <c r="JAD2152" s="332"/>
      <c r="JAE2152" s="332"/>
      <c r="JAF2152" s="332"/>
      <c r="JAG2152" s="332"/>
      <c r="JAH2152" s="332"/>
      <c r="JAI2152" s="332"/>
      <c r="JAJ2152" s="332"/>
      <c r="JAK2152" s="332"/>
      <c r="JAL2152" s="332"/>
      <c r="JAM2152" s="332"/>
      <c r="JAN2152" s="332"/>
      <c r="JAO2152" s="332"/>
      <c r="JAP2152" s="332"/>
      <c r="JAQ2152" s="332"/>
      <c r="JAR2152" s="332"/>
      <c r="JAS2152" s="332"/>
      <c r="JAT2152" s="332"/>
      <c r="JAU2152" s="332"/>
      <c r="JAV2152" s="332"/>
      <c r="JAW2152" s="332"/>
      <c r="JAX2152" s="332"/>
      <c r="JAY2152" s="332"/>
      <c r="JAZ2152" s="332"/>
      <c r="JBA2152" s="332"/>
      <c r="JBB2152" s="332"/>
      <c r="JBC2152" s="332"/>
      <c r="JBD2152" s="332"/>
      <c r="JBE2152" s="332"/>
      <c r="JBF2152" s="332"/>
      <c r="JBG2152" s="332"/>
      <c r="JBH2152" s="332"/>
      <c r="JBI2152" s="332"/>
      <c r="JBJ2152" s="332"/>
      <c r="JBK2152" s="332"/>
      <c r="JBL2152" s="332"/>
      <c r="JBM2152" s="332"/>
      <c r="JBN2152" s="332"/>
      <c r="JBO2152" s="332"/>
      <c r="JBP2152" s="332"/>
      <c r="JBQ2152" s="332"/>
      <c r="JBR2152" s="332"/>
      <c r="JBS2152" s="332"/>
      <c r="JBT2152" s="332"/>
      <c r="JBU2152" s="332"/>
      <c r="JBV2152" s="332"/>
      <c r="JBW2152" s="332"/>
      <c r="JBX2152" s="332"/>
      <c r="JBY2152" s="332"/>
      <c r="JBZ2152" s="332"/>
      <c r="JCA2152" s="332"/>
      <c r="JCB2152" s="332"/>
      <c r="JCC2152" s="332"/>
      <c r="JCD2152" s="332"/>
      <c r="JCE2152" s="332"/>
      <c r="JCF2152" s="332"/>
      <c r="JCG2152" s="332"/>
      <c r="JCH2152" s="332"/>
      <c r="JCI2152" s="332"/>
      <c r="JCJ2152" s="332"/>
      <c r="JCK2152" s="332"/>
      <c r="JCL2152" s="332"/>
      <c r="JCM2152" s="332"/>
      <c r="JCN2152" s="332"/>
      <c r="JCO2152" s="332"/>
      <c r="JCP2152" s="332"/>
      <c r="JCQ2152" s="332"/>
      <c r="JCR2152" s="332"/>
      <c r="JCS2152" s="332"/>
      <c r="JCT2152" s="332"/>
      <c r="JCU2152" s="332"/>
      <c r="JCV2152" s="332"/>
      <c r="JCW2152" s="332"/>
      <c r="JCX2152" s="332"/>
      <c r="JCY2152" s="332"/>
      <c r="JCZ2152" s="332"/>
      <c r="JDA2152" s="332"/>
      <c r="JDB2152" s="332"/>
      <c r="JDC2152" s="332"/>
      <c r="JDD2152" s="332"/>
      <c r="JDE2152" s="332"/>
      <c r="JDF2152" s="332"/>
      <c r="JDG2152" s="332"/>
      <c r="JDH2152" s="332"/>
      <c r="JDI2152" s="332"/>
      <c r="JDJ2152" s="332"/>
      <c r="JDK2152" s="332"/>
      <c r="JDL2152" s="332"/>
      <c r="JDM2152" s="332"/>
      <c r="JDN2152" s="332"/>
      <c r="JDO2152" s="332"/>
      <c r="JDP2152" s="332"/>
      <c r="JDQ2152" s="332"/>
      <c r="JDR2152" s="332"/>
      <c r="JDS2152" s="332"/>
      <c r="JDT2152" s="332"/>
      <c r="JDU2152" s="332"/>
      <c r="JDV2152" s="332"/>
      <c r="JDW2152" s="332"/>
      <c r="JDX2152" s="332"/>
      <c r="JDY2152" s="332"/>
      <c r="JDZ2152" s="332"/>
      <c r="JEA2152" s="332"/>
      <c r="JEB2152" s="332"/>
      <c r="JEC2152" s="332"/>
      <c r="JED2152" s="332"/>
      <c r="JEE2152" s="332"/>
      <c r="JEF2152" s="332"/>
      <c r="JEG2152" s="332"/>
      <c r="JEH2152" s="332"/>
      <c r="JEI2152" s="332"/>
      <c r="JEJ2152" s="332"/>
      <c r="JEK2152" s="332"/>
      <c r="JEL2152" s="332"/>
      <c r="JEM2152" s="332"/>
      <c r="JEN2152" s="332"/>
      <c r="JEO2152" s="332"/>
      <c r="JEP2152" s="332"/>
      <c r="JEQ2152" s="332"/>
      <c r="JER2152" s="332"/>
      <c r="JES2152" s="332"/>
      <c r="JET2152" s="332"/>
      <c r="JEU2152" s="332"/>
      <c r="JEV2152" s="332"/>
      <c r="JEW2152" s="332"/>
      <c r="JEX2152" s="332"/>
      <c r="JEY2152" s="332"/>
      <c r="JEZ2152" s="332"/>
      <c r="JFA2152" s="332"/>
      <c r="JFB2152" s="332"/>
      <c r="JFC2152" s="332"/>
      <c r="JFD2152" s="332"/>
      <c r="JFE2152" s="332"/>
      <c r="JFF2152" s="332"/>
      <c r="JFG2152" s="332"/>
      <c r="JFH2152" s="332"/>
      <c r="JFI2152" s="332"/>
      <c r="JFJ2152" s="332"/>
      <c r="JFK2152" s="332"/>
      <c r="JFL2152" s="332"/>
      <c r="JFM2152" s="332"/>
      <c r="JFN2152" s="332"/>
      <c r="JFO2152" s="332"/>
      <c r="JFP2152" s="332"/>
      <c r="JFQ2152" s="332"/>
      <c r="JFR2152" s="332"/>
      <c r="JFS2152" s="332"/>
      <c r="JFT2152" s="332"/>
      <c r="JFU2152" s="332"/>
      <c r="JFV2152" s="332"/>
      <c r="JFW2152" s="332"/>
      <c r="JFX2152" s="332"/>
      <c r="JFY2152" s="332"/>
      <c r="JFZ2152" s="332"/>
      <c r="JGA2152" s="332"/>
      <c r="JGB2152" s="332"/>
      <c r="JGC2152" s="332"/>
      <c r="JGD2152" s="332"/>
      <c r="JGE2152" s="332"/>
      <c r="JGF2152" s="332"/>
      <c r="JGG2152" s="332"/>
      <c r="JGH2152" s="332"/>
      <c r="JGI2152" s="332"/>
      <c r="JGJ2152" s="332"/>
      <c r="JGK2152" s="332"/>
      <c r="JGL2152" s="332"/>
      <c r="JGM2152" s="332"/>
      <c r="JGN2152" s="332"/>
      <c r="JGO2152" s="332"/>
      <c r="JGP2152" s="332"/>
      <c r="JGQ2152" s="332"/>
      <c r="JGR2152" s="332"/>
      <c r="JGS2152" s="332"/>
      <c r="JGT2152" s="332"/>
      <c r="JGU2152" s="332"/>
      <c r="JGV2152" s="332"/>
      <c r="JGW2152" s="332"/>
      <c r="JGX2152" s="332"/>
      <c r="JGY2152" s="332"/>
      <c r="JGZ2152" s="332"/>
      <c r="JHA2152" s="332"/>
      <c r="JHB2152" s="332"/>
      <c r="JHC2152" s="332"/>
      <c r="JHD2152" s="332"/>
      <c r="JHE2152" s="332"/>
      <c r="JHF2152" s="332"/>
      <c r="JHG2152" s="332"/>
      <c r="JHH2152" s="332"/>
      <c r="JHI2152" s="332"/>
      <c r="JHJ2152" s="332"/>
      <c r="JHK2152" s="332"/>
      <c r="JHL2152" s="332"/>
      <c r="JHM2152" s="332"/>
      <c r="JHN2152" s="332"/>
      <c r="JHO2152" s="332"/>
      <c r="JHP2152" s="332"/>
      <c r="JHQ2152" s="332"/>
      <c r="JHR2152" s="332"/>
      <c r="JHS2152" s="332"/>
      <c r="JHT2152" s="332"/>
      <c r="JHU2152" s="332"/>
      <c r="JHV2152" s="332"/>
      <c r="JHW2152" s="332"/>
      <c r="JHX2152" s="332"/>
      <c r="JHY2152" s="332"/>
      <c r="JHZ2152" s="332"/>
      <c r="JIA2152" s="332"/>
      <c r="JIB2152" s="332"/>
      <c r="JIC2152" s="332"/>
      <c r="JID2152" s="332"/>
      <c r="JIE2152" s="332"/>
      <c r="JIF2152" s="332"/>
      <c r="JIG2152" s="332"/>
      <c r="JIH2152" s="332"/>
      <c r="JII2152" s="332"/>
      <c r="JIJ2152" s="332"/>
      <c r="JIK2152" s="332"/>
      <c r="JIL2152" s="332"/>
      <c r="JIM2152" s="332"/>
      <c r="JIN2152" s="332"/>
      <c r="JIO2152" s="332"/>
      <c r="JIP2152" s="332"/>
      <c r="JIQ2152" s="332"/>
      <c r="JIR2152" s="332"/>
      <c r="JIS2152" s="332"/>
      <c r="JIT2152" s="332"/>
      <c r="JIU2152" s="332"/>
      <c r="JIV2152" s="332"/>
      <c r="JIW2152" s="332"/>
      <c r="JIX2152" s="332"/>
      <c r="JIY2152" s="332"/>
      <c r="JIZ2152" s="332"/>
      <c r="JJA2152" s="332"/>
      <c r="JJB2152" s="332"/>
      <c r="JJC2152" s="332"/>
      <c r="JJD2152" s="332"/>
      <c r="JJE2152" s="332"/>
      <c r="JJF2152" s="332"/>
      <c r="JJG2152" s="332"/>
      <c r="JJH2152" s="332"/>
      <c r="JJI2152" s="332"/>
      <c r="JJJ2152" s="332"/>
      <c r="JJK2152" s="332"/>
      <c r="JJL2152" s="332"/>
      <c r="JJM2152" s="332"/>
      <c r="JJN2152" s="332"/>
      <c r="JJO2152" s="332"/>
      <c r="JJP2152" s="332"/>
      <c r="JJQ2152" s="332"/>
      <c r="JJR2152" s="332"/>
      <c r="JJS2152" s="332"/>
      <c r="JJT2152" s="332"/>
      <c r="JJU2152" s="332"/>
      <c r="JJV2152" s="332"/>
      <c r="JJW2152" s="332"/>
      <c r="JJX2152" s="332"/>
      <c r="JJY2152" s="332"/>
      <c r="JJZ2152" s="332"/>
      <c r="JKA2152" s="332"/>
      <c r="JKB2152" s="332"/>
      <c r="JKC2152" s="332"/>
      <c r="JKD2152" s="332"/>
      <c r="JKE2152" s="332"/>
      <c r="JKF2152" s="332"/>
      <c r="JKG2152" s="332"/>
      <c r="JKH2152" s="332"/>
      <c r="JKI2152" s="332"/>
      <c r="JKJ2152" s="332"/>
      <c r="JKK2152" s="332"/>
      <c r="JKL2152" s="332"/>
      <c r="JKM2152" s="332"/>
      <c r="JKN2152" s="332"/>
      <c r="JKO2152" s="332"/>
      <c r="JKP2152" s="332"/>
      <c r="JKQ2152" s="332"/>
      <c r="JKR2152" s="332"/>
      <c r="JKS2152" s="332"/>
      <c r="JKT2152" s="332"/>
      <c r="JKU2152" s="332"/>
      <c r="JKV2152" s="332"/>
      <c r="JKW2152" s="332"/>
      <c r="JKX2152" s="332"/>
      <c r="JKY2152" s="332"/>
      <c r="JKZ2152" s="332"/>
      <c r="JLA2152" s="332"/>
      <c r="JLB2152" s="332"/>
      <c r="JLC2152" s="332"/>
      <c r="JLD2152" s="332"/>
      <c r="JLE2152" s="332"/>
      <c r="JLF2152" s="332"/>
      <c r="JLG2152" s="332"/>
      <c r="JLH2152" s="332"/>
      <c r="JLI2152" s="332"/>
      <c r="JLJ2152" s="332"/>
      <c r="JLK2152" s="332"/>
      <c r="JLL2152" s="332"/>
      <c r="JLM2152" s="332"/>
      <c r="JLN2152" s="332"/>
      <c r="JLO2152" s="332"/>
      <c r="JLP2152" s="332"/>
      <c r="JLQ2152" s="332"/>
      <c r="JLR2152" s="332"/>
      <c r="JLS2152" s="332"/>
      <c r="JLT2152" s="332"/>
      <c r="JLU2152" s="332"/>
      <c r="JLV2152" s="332"/>
      <c r="JLW2152" s="332"/>
      <c r="JLX2152" s="332"/>
      <c r="JLY2152" s="332"/>
      <c r="JLZ2152" s="332"/>
      <c r="JMA2152" s="332"/>
      <c r="JMB2152" s="332"/>
      <c r="JMC2152" s="332"/>
      <c r="JMD2152" s="332"/>
      <c r="JME2152" s="332"/>
      <c r="JMF2152" s="332"/>
      <c r="JMG2152" s="332"/>
      <c r="JMH2152" s="332"/>
      <c r="JMI2152" s="332"/>
      <c r="JMJ2152" s="332"/>
      <c r="JMK2152" s="332"/>
      <c r="JML2152" s="332"/>
      <c r="JMM2152" s="332"/>
      <c r="JMN2152" s="332"/>
      <c r="JMO2152" s="332"/>
      <c r="JMP2152" s="332"/>
      <c r="JMQ2152" s="332"/>
      <c r="JMR2152" s="332"/>
      <c r="JMS2152" s="332"/>
      <c r="JMT2152" s="332"/>
      <c r="JMU2152" s="332"/>
      <c r="JMV2152" s="332"/>
      <c r="JMW2152" s="332"/>
      <c r="JMX2152" s="332"/>
      <c r="JMY2152" s="332"/>
      <c r="JMZ2152" s="332"/>
      <c r="JNA2152" s="332"/>
      <c r="JNB2152" s="332"/>
      <c r="JNC2152" s="332"/>
      <c r="JND2152" s="332"/>
      <c r="JNE2152" s="332"/>
      <c r="JNF2152" s="332"/>
      <c r="JNG2152" s="332"/>
      <c r="JNH2152" s="332"/>
      <c r="JNI2152" s="332"/>
      <c r="JNJ2152" s="332"/>
      <c r="JNK2152" s="332"/>
      <c r="JNL2152" s="332"/>
      <c r="JNM2152" s="332"/>
      <c r="JNN2152" s="332"/>
      <c r="JNO2152" s="332"/>
      <c r="JNP2152" s="332"/>
      <c r="JNQ2152" s="332"/>
      <c r="JNR2152" s="332"/>
      <c r="JNS2152" s="332"/>
      <c r="JNT2152" s="332"/>
      <c r="JNU2152" s="332"/>
      <c r="JNV2152" s="332"/>
      <c r="JNW2152" s="332"/>
      <c r="JNX2152" s="332"/>
      <c r="JNY2152" s="332"/>
      <c r="JNZ2152" s="332"/>
      <c r="JOA2152" s="332"/>
      <c r="JOB2152" s="332"/>
      <c r="JOC2152" s="332"/>
      <c r="JOD2152" s="332"/>
      <c r="JOE2152" s="332"/>
      <c r="JOF2152" s="332"/>
      <c r="JOG2152" s="332"/>
      <c r="JOH2152" s="332"/>
      <c r="JOI2152" s="332"/>
      <c r="JOJ2152" s="332"/>
      <c r="JOK2152" s="332"/>
      <c r="JOL2152" s="332"/>
      <c r="JOM2152" s="332"/>
      <c r="JON2152" s="332"/>
      <c r="JOO2152" s="332"/>
      <c r="JOP2152" s="332"/>
      <c r="JOQ2152" s="332"/>
      <c r="JOR2152" s="332"/>
      <c r="JOS2152" s="332"/>
      <c r="JOT2152" s="332"/>
      <c r="JOU2152" s="332"/>
      <c r="JOV2152" s="332"/>
      <c r="JOW2152" s="332"/>
      <c r="JOX2152" s="332"/>
      <c r="JOY2152" s="332"/>
      <c r="JOZ2152" s="332"/>
      <c r="JPA2152" s="332"/>
      <c r="JPB2152" s="332"/>
      <c r="JPC2152" s="332"/>
      <c r="JPD2152" s="332"/>
      <c r="JPE2152" s="332"/>
      <c r="JPF2152" s="332"/>
      <c r="JPG2152" s="332"/>
      <c r="JPH2152" s="332"/>
      <c r="JPI2152" s="332"/>
      <c r="JPJ2152" s="332"/>
      <c r="JPK2152" s="332"/>
      <c r="JPL2152" s="332"/>
      <c r="JPM2152" s="332"/>
      <c r="JPN2152" s="332"/>
      <c r="JPO2152" s="332"/>
      <c r="JPP2152" s="332"/>
      <c r="JPQ2152" s="332"/>
      <c r="JPR2152" s="332"/>
      <c r="JPS2152" s="332"/>
      <c r="JPT2152" s="332"/>
      <c r="JPU2152" s="332"/>
      <c r="JPV2152" s="332"/>
      <c r="JPW2152" s="332"/>
      <c r="JPX2152" s="332"/>
      <c r="JPY2152" s="332"/>
      <c r="JPZ2152" s="332"/>
      <c r="JQA2152" s="332"/>
      <c r="JQB2152" s="332"/>
      <c r="JQC2152" s="332"/>
      <c r="JQD2152" s="332"/>
      <c r="JQE2152" s="332"/>
      <c r="JQF2152" s="332"/>
      <c r="JQG2152" s="332"/>
      <c r="JQH2152" s="332"/>
      <c r="JQI2152" s="332"/>
      <c r="JQJ2152" s="332"/>
      <c r="JQK2152" s="332"/>
      <c r="JQL2152" s="332"/>
      <c r="JQM2152" s="332"/>
      <c r="JQN2152" s="332"/>
      <c r="JQO2152" s="332"/>
      <c r="JQP2152" s="332"/>
      <c r="JQQ2152" s="332"/>
      <c r="JQR2152" s="332"/>
      <c r="JQS2152" s="332"/>
      <c r="JQT2152" s="332"/>
      <c r="JQU2152" s="332"/>
      <c r="JQV2152" s="332"/>
      <c r="JQW2152" s="332"/>
      <c r="JQX2152" s="332"/>
      <c r="JQY2152" s="332"/>
      <c r="JQZ2152" s="332"/>
      <c r="JRA2152" s="332"/>
      <c r="JRB2152" s="332"/>
      <c r="JRC2152" s="332"/>
      <c r="JRD2152" s="332"/>
      <c r="JRE2152" s="332"/>
      <c r="JRF2152" s="332"/>
      <c r="JRG2152" s="332"/>
      <c r="JRH2152" s="332"/>
      <c r="JRI2152" s="332"/>
      <c r="JRJ2152" s="332"/>
      <c r="JRK2152" s="332"/>
      <c r="JRL2152" s="332"/>
      <c r="JRM2152" s="332"/>
      <c r="JRN2152" s="332"/>
      <c r="JRO2152" s="332"/>
      <c r="JRP2152" s="332"/>
      <c r="JRQ2152" s="332"/>
      <c r="JRR2152" s="332"/>
      <c r="JRS2152" s="332"/>
      <c r="JRT2152" s="332"/>
      <c r="JRU2152" s="332"/>
      <c r="JRV2152" s="332"/>
      <c r="JRW2152" s="332"/>
      <c r="JRX2152" s="332"/>
      <c r="JRY2152" s="332"/>
      <c r="JRZ2152" s="332"/>
      <c r="JSA2152" s="332"/>
      <c r="JSB2152" s="332"/>
      <c r="JSC2152" s="332"/>
      <c r="JSD2152" s="332"/>
      <c r="JSE2152" s="332"/>
      <c r="JSF2152" s="332"/>
      <c r="JSG2152" s="332"/>
      <c r="JSH2152" s="332"/>
      <c r="JSI2152" s="332"/>
      <c r="JSJ2152" s="332"/>
      <c r="JSK2152" s="332"/>
      <c r="JSL2152" s="332"/>
      <c r="JSM2152" s="332"/>
      <c r="JSN2152" s="332"/>
      <c r="JSO2152" s="332"/>
      <c r="JSP2152" s="332"/>
      <c r="JSQ2152" s="332"/>
      <c r="JSR2152" s="332"/>
      <c r="JSS2152" s="332"/>
      <c r="JST2152" s="332"/>
      <c r="JSU2152" s="332"/>
      <c r="JSV2152" s="332"/>
      <c r="JSW2152" s="332"/>
      <c r="JSX2152" s="332"/>
      <c r="JSY2152" s="332"/>
      <c r="JSZ2152" s="332"/>
      <c r="JTA2152" s="332"/>
      <c r="JTB2152" s="332"/>
      <c r="JTC2152" s="332"/>
      <c r="JTD2152" s="332"/>
      <c r="JTE2152" s="332"/>
      <c r="JTF2152" s="332"/>
      <c r="JTG2152" s="332"/>
      <c r="JTH2152" s="332"/>
      <c r="JTI2152" s="332"/>
      <c r="JTJ2152" s="332"/>
      <c r="JTK2152" s="332"/>
      <c r="JTL2152" s="332"/>
      <c r="JTM2152" s="332"/>
      <c r="JTN2152" s="332"/>
      <c r="JTO2152" s="332"/>
      <c r="JTP2152" s="332"/>
      <c r="JTQ2152" s="332"/>
      <c r="JTR2152" s="332"/>
      <c r="JTS2152" s="332"/>
      <c r="JTT2152" s="332"/>
      <c r="JTU2152" s="332"/>
      <c r="JTV2152" s="332"/>
      <c r="JTW2152" s="332"/>
      <c r="JTX2152" s="332"/>
      <c r="JTY2152" s="332"/>
      <c r="JTZ2152" s="332"/>
      <c r="JUA2152" s="332"/>
      <c r="JUB2152" s="332"/>
      <c r="JUC2152" s="332"/>
      <c r="JUD2152" s="332"/>
      <c r="JUE2152" s="332"/>
      <c r="JUF2152" s="332"/>
      <c r="JUG2152" s="332"/>
      <c r="JUH2152" s="332"/>
      <c r="JUI2152" s="332"/>
      <c r="JUJ2152" s="332"/>
      <c r="JUK2152" s="332"/>
      <c r="JUL2152" s="332"/>
      <c r="JUM2152" s="332"/>
      <c r="JUN2152" s="332"/>
      <c r="JUO2152" s="332"/>
      <c r="JUP2152" s="332"/>
      <c r="JUQ2152" s="332"/>
      <c r="JUR2152" s="332"/>
      <c r="JUS2152" s="332"/>
      <c r="JUT2152" s="332"/>
      <c r="JUU2152" s="332"/>
      <c r="JUV2152" s="332"/>
      <c r="JUW2152" s="332"/>
      <c r="JUX2152" s="332"/>
      <c r="JUY2152" s="332"/>
      <c r="JUZ2152" s="332"/>
      <c r="JVA2152" s="332"/>
      <c r="JVB2152" s="332"/>
      <c r="JVC2152" s="332"/>
      <c r="JVD2152" s="332"/>
      <c r="JVE2152" s="332"/>
      <c r="JVF2152" s="332"/>
      <c r="JVG2152" s="332"/>
      <c r="JVH2152" s="332"/>
      <c r="JVI2152" s="332"/>
      <c r="JVJ2152" s="332"/>
      <c r="JVK2152" s="332"/>
      <c r="JVL2152" s="332"/>
      <c r="JVM2152" s="332"/>
      <c r="JVN2152" s="332"/>
      <c r="JVO2152" s="332"/>
      <c r="JVP2152" s="332"/>
      <c r="JVQ2152" s="332"/>
      <c r="JVR2152" s="332"/>
      <c r="JVS2152" s="332"/>
      <c r="JVT2152" s="332"/>
      <c r="JVU2152" s="332"/>
      <c r="JVV2152" s="332"/>
      <c r="JVW2152" s="332"/>
      <c r="JVX2152" s="332"/>
      <c r="JVY2152" s="332"/>
      <c r="JVZ2152" s="332"/>
      <c r="JWA2152" s="332"/>
      <c r="JWB2152" s="332"/>
      <c r="JWC2152" s="332"/>
      <c r="JWD2152" s="332"/>
      <c r="JWE2152" s="332"/>
      <c r="JWF2152" s="332"/>
      <c r="JWG2152" s="332"/>
      <c r="JWH2152" s="332"/>
      <c r="JWI2152" s="332"/>
      <c r="JWJ2152" s="332"/>
      <c r="JWK2152" s="332"/>
      <c r="JWL2152" s="332"/>
      <c r="JWM2152" s="332"/>
      <c r="JWN2152" s="332"/>
      <c r="JWO2152" s="332"/>
      <c r="JWP2152" s="332"/>
      <c r="JWQ2152" s="332"/>
      <c r="JWR2152" s="332"/>
      <c r="JWS2152" s="332"/>
      <c r="JWT2152" s="332"/>
      <c r="JWU2152" s="332"/>
      <c r="JWV2152" s="332"/>
      <c r="JWW2152" s="332"/>
      <c r="JWX2152" s="332"/>
      <c r="JWY2152" s="332"/>
      <c r="JWZ2152" s="332"/>
      <c r="JXA2152" s="332"/>
      <c r="JXB2152" s="332"/>
      <c r="JXC2152" s="332"/>
      <c r="JXD2152" s="332"/>
      <c r="JXE2152" s="332"/>
      <c r="JXF2152" s="332"/>
      <c r="JXG2152" s="332"/>
      <c r="JXH2152" s="332"/>
      <c r="JXI2152" s="332"/>
      <c r="JXJ2152" s="332"/>
      <c r="JXK2152" s="332"/>
      <c r="JXL2152" s="332"/>
      <c r="JXM2152" s="332"/>
      <c r="JXN2152" s="332"/>
      <c r="JXO2152" s="332"/>
      <c r="JXP2152" s="332"/>
      <c r="JXQ2152" s="332"/>
      <c r="JXR2152" s="332"/>
      <c r="JXS2152" s="332"/>
      <c r="JXT2152" s="332"/>
      <c r="JXU2152" s="332"/>
      <c r="JXV2152" s="332"/>
      <c r="JXW2152" s="332"/>
      <c r="JXX2152" s="332"/>
      <c r="JXY2152" s="332"/>
      <c r="JXZ2152" s="332"/>
      <c r="JYA2152" s="332"/>
      <c r="JYB2152" s="332"/>
      <c r="JYC2152" s="332"/>
      <c r="JYD2152" s="332"/>
      <c r="JYE2152" s="332"/>
      <c r="JYF2152" s="332"/>
      <c r="JYG2152" s="332"/>
      <c r="JYH2152" s="332"/>
      <c r="JYI2152" s="332"/>
      <c r="JYJ2152" s="332"/>
      <c r="JYK2152" s="332"/>
      <c r="JYL2152" s="332"/>
      <c r="JYM2152" s="332"/>
      <c r="JYN2152" s="332"/>
      <c r="JYO2152" s="332"/>
      <c r="JYP2152" s="332"/>
      <c r="JYQ2152" s="332"/>
      <c r="JYR2152" s="332"/>
      <c r="JYS2152" s="332"/>
      <c r="JYT2152" s="332"/>
      <c r="JYU2152" s="332"/>
      <c r="JYV2152" s="332"/>
      <c r="JYW2152" s="332"/>
      <c r="JYX2152" s="332"/>
      <c r="JYY2152" s="332"/>
      <c r="JYZ2152" s="332"/>
      <c r="JZA2152" s="332"/>
      <c r="JZB2152" s="332"/>
      <c r="JZC2152" s="332"/>
      <c r="JZD2152" s="332"/>
      <c r="JZE2152" s="332"/>
      <c r="JZF2152" s="332"/>
      <c r="JZG2152" s="332"/>
      <c r="JZH2152" s="332"/>
      <c r="JZI2152" s="332"/>
      <c r="JZJ2152" s="332"/>
      <c r="JZK2152" s="332"/>
      <c r="JZL2152" s="332"/>
      <c r="JZM2152" s="332"/>
      <c r="JZN2152" s="332"/>
      <c r="JZO2152" s="332"/>
      <c r="JZP2152" s="332"/>
      <c r="JZQ2152" s="332"/>
      <c r="JZR2152" s="332"/>
      <c r="JZS2152" s="332"/>
      <c r="JZT2152" s="332"/>
      <c r="JZU2152" s="332"/>
      <c r="JZV2152" s="332"/>
      <c r="JZW2152" s="332"/>
      <c r="JZX2152" s="332"/>
      <c r="JZY2152" s="332"/>
      <c r="JZZ2152" s="332"/>
      <c r="KAA2152" s="332"/>
      <c r="KAB2152" s="332"/>
      <c r="KAC2152" s="332"/>
      <c r="KAD2152" s="332"/>
      <c r="KAE2152" s="332"/>
      <c r="KAF2152" s="332"/>
      <c r="KAG2152" s="332"/>
      <c r="KAH2152" s="332"/>
      <c r="KAI2152" s="332"/>
      <c r="KAJ2152" s="332"/>
      <c r="KAK2152" s="332"/>
      <c r="KAL2152" s="332"/>
      <c r="KAM2152" s="332"/>
      <c r="KAN2152" s="332"/>
      <c r="KAO2152" s="332"/>
      <c r="KAP2152" s="332"/>
      <c r="KAQ2152" s="332"/>
      <c r="KAR2152" s="332"/>
      <c r="KAS2152" s="332"/>
      <c r="KAT2152" s="332"/>
      <c r="KAU2152" s="332"/>
      <c r="KAV2152" s="332"/>
      <c r="KAW2152" s="332"/>
      <c r="KAX2152" s="332"/>
      <c r="KAY2152" s="332"/>
      <c r="KAZ2152" s="332"/>
      <c r="KBA2152" s="332"/>
      <c r="KBB2152" s="332"/>
      <c r="KBC2152" s="332"/>
      <c r="KBD2152" s="332"/>
      <c r="KBE2152" s="332"/>
      <c r="KBF2152" s="332"/>
      <c r="KBG2152" s="332"/>
      <c r="KBH2152" s="332"/>
      <c r="KBI2152" s="332"/>
      <c r="KBJ2152" s="332"/>
      <c r="KBK2152" s="332"/>
      <c r="KBL2152" s="332"/>
      <c r="KBM2152" s="332"/>
      <c r="KBN2152" s="332"/>
      <c r="KBO2152" s="332"/>
      <c r="KBP2152" s="332"/>
      <c r="KBQ2152" s="332"/>
      <c r="KBR2152" s="332"/>
      <c r="KBS2152" s="332"/>
      <c r="KBT2152" s="332"/>
      <c r="KBU2152" s="332"/>
      <c r="KBV2152" s="332"/>
      <c r="KBW2152" s="332"/>
      <c r="KBX2152" s="332"/>
      <c r="KBY2152" s="332"/>
      <c r="KBZ2152" s="332"/>
      <c r="KCA2152" s="332"/>
      <c r="KCB2152" s="332"/>
      <c r="KCC2152" s="332"/>
      <c r="KCD2152" s="332"/>
      <c r="KCE2152" s="332"/>
      <c r="KCF2152" s="332"/>
      <c r="KCG2152" s="332"/>
      <c r="KCH2152" s="332"/>
      <c r="KCI2152" s="332"/>
      <c r="KCJ2152" s="332"/>
      <c r="KCK2152" s="332"/>
      <c r="KCL2152" s="332"/>
      <c r="KCM2152" s="332"/>
      <c r="KCN2152" s="332"/>
      <c r="KCO2152" s="332"/>
      <c r="KCP2152" s="332"/>
      <c r="KCQ2152" s="332"/>
      <c r="KCR2152" s="332"/>
      <c r="KCS2152" s="332"/>
      <c r="KCT2152" s="332"/>
      <c r="KCU2152" s="332"/>
      <c r="KCV2152" s="332"/>
      <c r="KCW2152" s="332"/>
      <c r="KCX2152" s="332"/>
      <c r="KCY2152" s="332"/>
      <c r="KCZ2152" s="332"/>
      <c r="KDA2152" s="332"/>
      <c r="KDB2152" s="332"/>
      <c r="KDC2152" s="332"/>
      <c r="KDD2152" s="332"/>
      <c r="KDE2152" s="332"/>
      <c r="KDF2152" s="332"/>
      <c r="KDG2152" s="332"/>
      <c r="KDH2152" s="332"/>
      <c r="KDI2152" s="332"/>
      <c r="KDJ2152" s="332"/>
      <c r="KDK2152" s="332"/>
      <c r="KDL2152" s="332"/>
      <c r="KDM2152" s="332"/>
      <c r="KDN2152" s="332"/>
      <c r="KDO2152" s="332"/>
      <c r="KDP2152" s="332"/>
      <c r="KDQ2152" s="332"/>
      <c r="KDR2152" s="332"/>
      <c r="KDS2152" s="332"/>
      <c r="KDT2152" s="332"/>
      <c r="KDU2152" s="332"/>
      <c r="KDV2152" s="332"/>
      <c r="KDW2152" s="332"/>
      <c r="KDX2152" s="332"/>
      <c r="KDY2152" s="332"/>
      <c r="KDZ2152" s="332"/>
      <c r="KEA2152" s="332"/>
      <c r="KEB2152" s="332"/>
      <c r="KEC2152" s="332"/>
      <c r="KED2152" s="332"/>
      <c r="KEE2152" s="332"/>
      <c r="KEF2152" s="332"/>
      <c r="KEG2152" s="332"/>
      <c r="KEH2152" s="332"/>
      <c r="KEI2152" s="332"/>
      <c r="KEJ2152" s="332"/>
      <c r="KEK2152" s="332"/>
      <c r="KEL2152" s="332"/>
      <c r="KEM2152" s="332"/>
      <c r="KEN2152" s="332"/>
      <c r="KEO2152" s="332"/>
      <c r="KEP2152" s="332"/>
      <c r="KEQ2152" s="332"/>
      <c r="KER2152" s="332"/>
      <c r="KES2152" s="332"/>
      <c r="KET2152" s="332"/>
      <c r="KEU2152" s="332"/>
      <c r="KEV2152" s="332"/>
      <c r="KEW2152" s="332"/>
      <c r="KEX2152" s="332"/>
      <c r="KEY2152" s="332"/>
      <c r="KEZ2152" s="332"/>
      <c r="KFA2152" s="332"/>
      <c r="KFB2152" s="332"/>
      <c r="KFC2152" s="332"/>
      <c r="KFD2152" s="332"/>
      <c r="KFE2152" s="332"/>
      <c r="KFF2152" s="332"/>
      <c r="KFG2152" s="332"/>
      <c r="KFH2152" s="332"/>
      <c r="KFI2152" s="332"/>
      <c r="KFJ2152" s="332"/>
      <c r="KFK2152" s="332"/>
      <c r="KFL2152" s="332"/>
      <c r="KFM2152" s="332"/>
      <c r="KFN2152" s="332"/>
      <c r="KFO2152" s="332"/>
      <c r="KFP2152" s="332"/>
      <c r="KFQ2152" s="332"/>
      <c r="KFR2152" s="332"/>
      <c r="KFS2152" s="332"/>
      <c r="KFT2152" s="332"/>
      <c r="KFU2152" s="332"/>
      <c r="KFV2152" s="332"/>
      <c r="KFW2152" s="332"/>
      <c r="KFX2152" s="332"/>
      <c r="KFY2152" s="332"/>
      <c r="KFZ2152" s="332"/>
      <c r="KGA2152" s="332"/>
      <c r="KGB2152" s="332"/>
      <c r="KGC2152" s="332"/>
      <c r="KGD2152" s="332"/>
      <c r="KGE2152" s="332"/>
      <c r="KGF2152" s="332"/>
      <c r="KGG2152" s="332"/>
      <c r="KGH2152" s="332"/>
      <c r="KGI2152" s="332"/>
      <c r="KGJ2152" s="332"/>
      <c r="KGK2152" s="332"/>
      <c r="KGL2152" s="332"/>
      <c r="KGM2152" s="332"/>
      <c r="KGN2152" s="332"/>
      <c r="KGO2152" s="332"/>
      <c r="KGP2152" s="332"/>
      <c r="KGQ2152" s="332"/>
      <c r="KGR2152" s="332"/>
      <c r="KGS2152" s="332"/>
      <c r="KGT2152" s="332"/>
      <c r="KGU2152" s="332"/>
      <c r="KGV2152" s="332"/>
      <c r="KGW2152" s="332"/>
      <c r="KGX2152" s="332"/>
      <c r="KGY2152" s="332"/>
      <c r="KGZ2152" s="332"/>
      <c r="KHA2152" s="332"/>
      <c r="KHB2152" s="332"/>
      <c r="KHC2152" s="332"/>
      <c r="KHD2152" s="332"/>
      <c r="KHE2152" s="332"/>
      <c r="KHF2152" s="332"/>
      <c r="KHG2152" s="332"/>
      <c r="KHH2152" s="332"/>
      <c r="KHI2152" s="332"/>
      <c r="KHJ2152" s="332"/>
      <c r="KHK2152" s="332"/>
      <c r="KHL2152" s="332"/>
      <c r="KHM2152" s="332"/>
      <c r="KHN2152" s="332"/>
      <c r="KHO2152" s="332"/>
      <c r="KHP2152" s="332"/>
      <c r="KHQ2152" s="332"/>
      <c r="KHR2152" s="332"/>
      <c r="KHS2152" s="332"/>
      <c r="KHT2152" s="332"/>
      <c r="KHU2152" s="332"/>
      <c r="KHV2152" s="332"/>
      <c r="KHW2152" s="332"/>
      <c r="KHX2152" s="332"/>
      <c r="KHY2152" s="332"/>
      <c r="KHZ2152" s="332"/>
      <c r="KIA2152" s="332"/>
      <c r="KIB2152" s="332"/>
      <c r="KIC2152" s="332"/>
      <c r="KID2152" s="332"/>
      <c r="KIE2152" s="332"/>
      <c r="KIF2152" s="332"/>
      <c r="KIG2152" s="332"/>
      <c r="KIH2152" s="332"/>
      <c r="KII2152" s="332"/>
      <c r="KIJ2152" s="332"/>
      <c r="KIK2152" s="332"/>
      <c r="KIL2152" s="332"/>
      <c r="KIM2152" s="332"/>
      <c r="KIN2152" s="332"/>
      <c r="KIO2152" s="332"/>
      <c r="KIP2152" s="332"/>
      <c r="KIQ2152" s="332"/>
      <c r="KIR2152" s="332"/>
      <c r="KIS2152" s="332"/>
      <c r="KIT2152" s="332"/>
      <c r="KIU2152" s="332"/>
      <c r="KIV2152" s="332"/>
      <c r="KIW2152" s="332"/>
      <c r="KIX2152" s="332"/>
      <c r="KIY2152" s="332"/>
      <c r="KIZ2152" s="332"/>
      <c r="KJA2152" s="332"/>
      <c r="KJB2152" s="332"/>
      <c r="KJC2152" s="332"/>
      <c r="KJD2152" s="332"/>
      <c r="KJE2152" s="332"/>
      <c r="KJF2152" s="332"/>
      <c r="KJG2152" s="332"/>
      <c r="KJH2152" s="332"/>
      <c r="KJI2152" s="332"/>
      <c r="KJJ2152" s="332"/>
      <c r="KJK2152" s="332"/>
      <c r="KJL2152" s="332"/>
      <c r="KJM2152" s="332"/>
      <c r="KJN2152" s="332"/>
      <c r="KJO2152" s="332"/>
      <c r="KJP2152" s="332"/>
      <c r="KJQ2152" s="332"/>
      <c r="KJR2152" s="332"/>
      <c r="KJS2152" s="332"/>
      <c r="KJT2152" s="332"/>
      <c r="KJU2152" s="332"/>
      <c r="KJV2152" s="332"/>
      <c r="KJW2152" s="332"/>
      <c r="KJX2152" s="332"/>
      <c r="KJY2152" s="332"/>
      <c r="KJZ2152" s="332"/>
      <c r="KKA2152" s="332"/>
      <c r="KKB2152" s="332"/>
      <c r="KKC2152" s="332"/>
      <c r="KKD2152" s="332"/>
      <c r="KKE2152" s="332"/>
      <c r="KKF2152" s="332"/>
      <c r="KKG2152" s="332"/>
      <c r="KKH2152" s="332"/>
      <c r="KKI2152" s="332"/>
      <c r="KKJ2152" s="332"/>
      <c r="KKK2152" s="332"/>
      <c r="KKL2152" s="332"/>
      <c r="KKM2152" s="332"/>
      <c r="KKN2152" s="332"/>
      <c r="KKO2152" s="332"/>
      <c r="KKP2152" s="332"/>
      <c r="KKQ2152" s="332"/>
      <c r="KKR2152" s="332"/>
      <c r="KKS2152" s="332"/>
      <c r="KKT2152" s="332"/>
      <c r="KKU2152" s="332"/>
      <c r="KKV2152" s="332"/>
      <c r="KKW2152" s="332"/>
      <c r="KKX2152" s="332"/>
      <c r="KKY2152" s="332"/>
      <c r="KKZ2152" s="332"/>
      <c r="KLA2152" s="332"/>
      <c r="KLB2152" s="332"/>
      <c r="KLC2152" s="332"/>
      <c r="KLD2152" s="332"/>
      <c r="KLE2152" s="332"/>
      <c r="KLF2152" s="332"/>
      <c r="KLG2152" s="332"/>
      <c r="KLH2152" s="332"/>
      <c r="KLI2152" s="332"/>
      <c r="KLJ2152" s="332"/>
      <c r="KLK2152" s="332"/>
      <c r="KLL2152" s="332"/>
      <c r="KLM2152" s="332"/>
      <c r="KLN2152" s="332"/>
      <c r="KLO2152" s="332"/>
      <c r="KLP2152" s="332"/>
      <c r="KLQ2152" s="332"/>
      <c r="KLR2152" s="332"/>
      <c r="KLS2152" s="332"/>
      <c r="KLT2152" s="332"/>
      <c r="KLU2152" s="332"/>
      <c r="KLV2152" s="332"/>
      <c r="KLW2152" s="332"/>
      <c r="KLX2152" s="332"/>
      <c r="KLY2152" s="332"/>
      <c r="KLZ2152" s="332"/>
      <c r="KMA2152" s="332"/>
      <c r="KMB2152" s="332"/>
      <c r="KMC2152" s="332"/>
      <c r="KMD2152" s="332"/>
      <c r="KME2152" s="332"/>
      <c r="KMF2152" s="332"/>
      <c r="KMG2152" s="332"/>
      <c r="KMH2152" s="332"/>
      <c r="KMI2152" s="332"/>
      <c r="KMJ2152" s="332"/>
      <c r="KMK2152" s="332"/>
      <c r="KML2152" s="332"/>
      <c r="KMM2152" s="332"/>
      <c r="KMN2152" s="332"/>
      <c r="KMO2152" s="332"/>
      <c r="KMP2152" s="332"/>
      <c r="KMQ2152" s="332"/>
      <c r="KMR2152" s="332"/>
      <c r="KMS2152" s="332"/>
      <c r="KMT2152" s="332"/>
      <c r="KMU2152" s="332"/>
      <c r="KMV2152" s="332"/>
      <c r="KMW2152" s="332"/>
      <c r="KMX2152" s="332"/>
      <c r="KMY2152" s="332"/>
      <c r="KMZ2152" s="332"/>
      <c r="KNA2152" s="332"/>
      <c r="KNB2152" s="332"/>
      <c r="KNC2152" s="332"/>
      <c r="KND2152" s="332"/>
      <c r="KNE2152" s="332"/>
      <c r="KNF2152" s="332"/>
      <c r="KNG2152" s="332"/>
      <c r="KNH2152" s="332"/>
      <c r="KNI2152" s="332"/>
      <c r="KNJ2152" s="332"/>
      <c r="KNK2152" s="332"/>
      <c r="KNL2152" s="332"/>
      <c r="KNM2152" s="332"/>
      <c r="KNN2152" s="332"/>
      <c r="KNO2152" s="332"/>
      <c r="KNP2152" s="332"/>
      <c r="KNQ2152" s="332"/>
      <c r="KNR2152" s="332"/>
      <c r="KNS2152" s="332"/>
      <c r="KNT2152" s="332"/>
      <c r="KNU2152" s="332"/>
      <c r="KNV2152" s="332"/>
      <c r="KNW2152" s="332"/>
      <c r="KNX2152" s="332"/>
      <c r="KNY2152" s="332"/>
      <c r="KNZ2152" s="332"/>
      <c r="KOA2152" s="332"/>
      <c r="KOB2152" s="332"/>
      <c r="KOC2152" s="332"/>
      <c r="KOD2152" s="332"/>
      <c r="KOE2152" s="332"/>
      <c r="KOF2152" s="332"/>
      <c r="KOG2152" s="332"/>
      <c r="KOH2152" s="332"/>
      <c r="KOI2152" s="332"/>
      <c r="KOJ2152" s="332"/>
      <c r="KOK2152" s="332"/>
      <c r="KOL2152" s="332"/>
      <c r="KOM2152" s="332"/>
      <c r="KON2152" s="332"/>
      <c r="KOO2152" s="332"/>
      <c r="KOP2152" s="332"/>
      <c r="KOQ2152" s="332"/>
      <c r="KOR2152" s="332"/>
      <c r="KOS2152" s="332"/>
      <c r="KOT2152" s="332"/>
      <c r="KOU2152" s="332"/>
      <c r="KOV2152" s="332"/>
      <c r="KOW2152" s="332"/>
      <c r="KOX2152" s="332"/>
      <c r="KOY2152" s="332"/>
      <c r="KOZ2152" s="332"/>
      <c r="KPA2152" s="332"/>
      <c r="KPB2152" s="332"/>
      <c r="KPC2152" s="332"/>
      <c r="KPD2152" s="332"/>
      <c r="KPE2152" s="332"/>
      <c r="KPF2152" s="332"/>
      <c r="KPG2152" s="332"/>
      <c r="KPH2152" s="332"/>
      <c r="KPI2152" s="332"/>
      <c r="KPJ2152" s="332"/>
      <c r="KPK2152" s="332"/>
      <c r="KPL2152" s="332"/>
      <c r="KPM2152" s="332"/>
      <c r="KPN2152" s="332"/>
      <c r="KPO2152" s="332"/>
      <c r="KPP2152" s="332"/>
      <c r="KPQ2152" s="332"/>
      <c r="KPR2152" s="332"/>
      <c r="KPS2152" s="332"/>
      <c r="KPT2152" s="332"/>
      <c r="KPU2152" s="332"/>
      <c r="KPV2152" s="332"/>
      <c r="KPW2152" s="332"/>
      <c r="KPX2152" s="332"/>
      <c r="KPY2152" s="332"/>
      <c r="KPZ2152" s="332"/>
      <c r="KQA2152" s="332"/>
      <c r="KQB2152" s="332"/>
      <c r="KQC2152" s="332"/>
      <c r="KQD2152" s="332"/>
      <c r="KQE2152" s="332"/>
      <c r="KQF2152" s="332"/>
      <c r="KQG2152" s="332"/>
      <c r="KQH2152" s="332"/>
      <c r="KQI2152" s="332"/>
      <c r="KQJ2152" s="332"/>
      <c r="KQK2152" s="332"/>
      <c r="KQL2152" s="332"/>
      <c r="KQM2152" s="332"/>
      <c r="KQN2152" s="332"/>
      <c r="KQO2152" s="332"/>
      <c r="KQP2152" s="332"/>
      <c r="KQQ2152" s="332"/>
      <c r="KQR2152" s="332"/>
      <c r="KQS2152" s="332"/>
      <c r="KQT2152" s="332"/>
      <c r="KQU2152" s="332"/>
      <c r="KQV2152" s="332"/>
      <c r="KQW2152" s="332"/>
      <c r="KQX2152" s="332"/>
      <c r="KQY2152" s="332"/>
      <c r="KQZ2152" s="332"/>
      <c r="KRA2152" s="332"/>
      <c r="KRB2152" s="332"/>
      <c r="KRC2152" s="332"/>
      <c r="KRD2152" s="332"/>
      <c r="KRE2152" s="332"/>
      <c r="KRF2152" s="332"/>
      <c r="KRG2152" s="332"/>
      <c r="KRH2152" s="332"/>
      <c r="KRI2152" s="332"/>
      <c r="KRJ2152" s="332"/>
      <c r="KRK2152" s="332"/>
      <c r="KRL2152" s="332"/>
      <c r="KRM2152" s="332"/>
      <c r="KRN2152" s="332"/>
      <c r="KRO2152" s="332"/>
      <c r="KRP2152" s="332"/>
      <c r="KRQ2152" s="332"/>
      <c r="KRR2152" s="332"/>
      <c r="KRS2152" s="332"/>
      <c r="KRT2152" s="332"/>
      <c r="KRU2152" s="332"/>
      <c r="KRV2152" s="332"/>
      <c r="KRW2152" s="332"/>
      <c r="KRX2152" s="332"/>
      <c r="KRY2152" s="332"/>
      <c r="KRZ2152" s="332"/>
      <c r="KSA2152" s="332"/>
      <c r="KSB2152" s="332"/>
      <c r="KSC2152" s="332"/>
      <c r="KSD2152" s="332"/>
      <c r="KSE2152" s="332"/>
      <c r="KSF2152" s="332"/>
      <c r="KSG2152" s="332"/>
      <c r="KSH2152" s="332"/>
      <c r="KSI2152" s="332"/>
      <c r="KSJ2152" s="332"/>
      <c r="KSK2152" s="332"/>
      <c r="KSL2152" s="332"/>
      <c r="KSM2152" s="332"/>
      <c r="KSN2152" s="332"/>
      <c r="KSO2152" s="332"/>
      <c r="KSP2152" s="332"/>
      <c r="KSQ2152" s="332"/>
      <c r="KSR2152" s="332"/>
      <c r="KSS2152" s="332"/>
      <c r="KST2152" s="332"/>
      <c r="KSU2152" s="332"/>
      <c r="KSV2152" s="332"/>
      <c r="KSW2152" s="332"/>
      <c r="KSX2152" s="332"/>
      <c r="KSY2152" s="332"/>
      <c r="KSZ2152" s="332"/>
      <c r="KTA2152" s="332"/>
      <c r="KTB2152" s="332"/>
      <c r="KTC2152" s="332"/>
      <c r="KTD2152" s="332"/>
      <c r="KTE2152" s="332"/>
      <c r="KTF2152" s="332"/>
      <c r="KTG2152" s="332"/>
      <c r="KTH2152" s="332"/>
      <c r="KTI2152" s="332"/>
      <c r="KTJ2152" s="332"/>
      <c r="KTK2152" s="332"/>
      <c r="KTL2152" s="332"/>
      <c r="KTM2152" s="332"/>
      <c r="KTN2152" s="332"/>
      <c r="KTO2152" s="332"/>
      <c r="KTP2152" s="332"/>
      <c r="KTQ2152" s="332"/>
      <c r="KTR2152" s="332"/>
      <c r="KTS2152" s="332"/>
      <c r="KTT2152" s="332"/>
      <c r="KTU2152" s="332"/>
      <c r="KTV2152" s="332"/>
      <c r="KTW2152" s="332"/>
      <c r="KTX2152" s="332"/>
      <c r="KTY2152" s="332"/>
      <c r="KTZ2152" s="332"/>
      <c r="KUA2152" s="332"/>
      <c r="KUB2152" s="332"/>
      <c r="KUC2152" s="332"/>
      <c r="KUD2152" s="332"/>
      <c r="KUE2152" s="332"/>
      <c r="KUF2152" s="332"/>
      <c r="KUG2152" s="332"/>
      <c r="KUH2152" s="332"/>
      <c r="KUI2152" s="332"/>
      <c r="KUJ2152" s="332"/>
      <c r="KUK2152" s="332"/>
      <c r="KUL2152" s="332"/>
      <c r="KUM2152" s="332"/>
      <c r="KUN2152" s="332"/>
      <c r="KUO2152" s="332"/>
      <c r="KUP2152" s="332"/>
      <c r="KUQ2152" s="332"/>
      <c r="KUR2152" s="332"/>
      <c r="KUS2152" s="332"/>
      <c r="KUT2152" s="332"/>
      <c r="KUU2152" s="332"/>
      <c r="KUV2152" s="332"/>
      <c r="KUW2152" s="332"/>
      <c r="KUX2152" s="332"/>
      <c r="KUY2152" s="332"/>
      <c r="KUZ2152" s="332"/>
      <c r="KVA2152" s="332"/>
      <c r="KVB2152" s="332"/>
      <c r="KVC2152" s="332"/>
      <c r="KVD2152" s="332"/>
      <c r="KVE2152" s="332"/>
      <c r="KVF2152" s="332"/>
      <c r="KVG2152" s="332"/>
      <c r="KVH2152" s="332"/>
      <c r="KVI2152" s="332"/>
      <c r="KVJ2152" s="332"/>
      <c r="KVK2152" s="332"/>
      <c r="KVL2152" s="332"/>
      <c r="KVM2152" s="332"/>
      <c r="KVN2152" s="332"/>
      <c r="KVO2152" s="332"/>
      <c r="KVP2152" s="332"/>
      <c r="KVQ2152" s="332"/>
      <c r="KVR2152" s="332"/>
      <c r="KVS2152" s="332"/>
      <c r="KVT2152" s="332"/>
      <c r="KVU2152" s="332"/>
      <c r="KVV2152" s="332"/>
      <c r="KVW2152" s="332"/>
      <c r="KVX2152" s="332"/>
      <c r="KVY2152" s="332"/>
      <c r="KVZ2152" s="332"/>
      <c r="KWA2152" s="332"/>
      <c r="KWB2152" s="332"/>
      <c r="KWC2152" s="332"/>
      <c r="KWD2152" s="332"/>
      <c r="KWE2152" s="332"/>
      <c r="KWF2152" s="332"/>
      <c r="KWG2152" s="332"/>
      <c r="KWH2152" s="332"/>
      <c r="KWI2152" s="332"/>
      <c r="KWJ2152" s="332"/>
      <c r="KWK2152" s="332"/>
      <c r="KWL2152" s="332"/>
      <c r="KWM2152" s="332"/>
      <c r="KWN2152" s="332"/>
      <c r="KWO2152" s="332"/>
      <c r="KWP2152" s="332"/>
      <c r="KWQ2152" s="332"/>
      <c r="KWR2152" s="332"/>
      <c r="KWS2152" s="332"/>
      <c r="KWT2152" s="332"/>
      <c r="KWU2152" s="332"/>
      <c r="KWV2152" s="332"/>
      <c r="KWW2152" s="332"/>
      <c r="KWX2152" s="332"/>
      <c r="KWY2152" s="332"/>
      <c r="KWZ2152" s="332"/>
      <c r="KXA2152" s="332"/>
      <c r="KXB2152" s="332"/>
      <c r="KXC2152" s="332"/>
      <c r="KXD2152" s="332"/>
      <c r="KXE2152" s="332"/>
      <c r="KXF2152" s="332"/>
      <c r="KXG2152" s="332"/>
      <c r="KXH2152" s="332"/>
      <c r="KXI2152" s="332"/>
      <c r="KXJ2152" s="332"/>
      <c r="KXK2152" s="332"/>
      <c r="KXL2152" s="332"/>
      <c r="KXM2152" s="332"/>
      <c r="KXN2152" s="332"/>
      <c r="KXO2152" s="332"/>
      <c r="KXP2152" s="332"/>
      <c r="KXQ2152" s="332"/>
      <c r="KXR2152" s="332"/>
      <c r="KXS2152" s="332"/>
      <c r="KXT2152" s="332"/>
      <c r="KXU2152" s="332"/>
      <c r="KXV2152" s="332"/>
      <c r="KXW2152" s="332"/>
      <c r="KXX2152" s="332"/>
      <c r="KXY2152" s="332"/>
      <c r="KXZ2152" s="332"/>
      <c r="KYA2152" s="332"/>
      <c r="KYB2152" s="332"/>
      <c r="KYC2152" s="332"/>
      <c r="KYD2152" s="332"/>
      <c r="KYE2152" s="332"/>
      <c r="KYF2152" s="332"/>
      <c r="KYG2152" s="332"/>
      <c r="KYH2152" s="332"/>
      <c r="KYI2152" s="332"/>
      <c r="KYJ2152" s="332"/>
      <c r="KYK2152" s="332"/>
      <c r="KYL2152" s="332"/>
      <c r="KYM2152" s="332"/>
      <c r="KYN2152" s="332"/>
      <c r="KYO2152" s="332"/>
      <c r="KYP2152" s="332"/>
      <c r="KYQ2152" s="332"/>
      <c r="KYR2152" s="332"/>
      <c r="KYS2152" s="332"/>
      <c r="KYT2152" s="332"/>
      <c r="KYU2152" s="332"/>
      <c r="KYV2152" s="332"/>
      <c r="KYW2152" s="332"/>
      <c r="KYX2152" s="332"/>
      <c r="KYY2152" s="332"/>
      <c r="KYZ2152" s="332"/>
      <c r="KZA2152" s="332"/>
      <c r="KZB2152" s="332"/>
      <c r="KZC2152" s="332"/>
      <c r="KZD2152" s="332"/>
      <c r="KZE2152" s="332"/>
      <c r="KZF2152" s="332"/>
      <c r="KZG2152" s="332"/>
      <c r="KZH2152" s="332"/>
      <c r="KZI2152" s="332"/>
      <c r="KZJ2152" s="332"/>
      <c r="KZK2152" s="332"/>
      <c r="KZL2152" s="332"/>
      <c r="KZM2152" s="332"/>
      <c r="KZN2152" s="332"/>
      <c r="KZO2152" s="332"/>
      <c r="KZP2152" s="332"/>
      <c r="KZQ2152" s="332"/>
      <c r="KZR2152" s="332"/>
      <c r="KZS2152" s="332"/>
      <c r="KZT2152" s="332"/>
      <c r="KZU2152" s="332"/>
      <c r="KZV2152" s="332"/>
      <c r="KZW2152" s="332"/>
      <c r="KZX2152" s="332"/>
      <c r="KZY2152" s="332"/>
      <c r="KZZ2152" s="332"/>
      <c r="LAA2152" s="332"/>
      <c r="LAB2152" s="332"/>
      <c r="LAC2152" s="332"/>
      <c r="LAD2152" s="332"/>
      <c r="LAE2152" s="332"/>
      <c r="LAF2152" s="332"/>
      <c r="LAG2152" s="332"/>
      <c r="LAH2152" s="332"/>
      <c r="LAI2152" s="332"/>
      <c r="LAJ2152" s="332"/>
      <c r="LAK2152" s="332"/>
      <c r="LAL2152" s="332"/>
      <c r="LAM2152" s="332"/>
      <c r="LAN2152" s="332"/>
      <c r="LAO2152" s="332"/>
      <c r="LAP2152" s="332"/>
      <c r="LAQ2152" s="332"/>
      <c r="LAR2152" s="332"/>
      <c r="LAS2152" s="332"/>
      <c r="LAT2152" s="332"/>
      <c r="LAU2152" s="332"/>
      <c r="LAV2152" s="332"/>
      <c r="LAW2152" s="332"/>
      <c r="LAX2152" s="332"/>
      <c r="LAY2152" s="332"/>
      <c r="LAZ2152" s="332"/>
      <c r="LBA2152" s="332"/>
      <c r="LBB2152" s="332"/>
      <c r="LBC2152" s="332"/>
      <c r="LBD2152" s="332"/>
      <c r="LBE2152" s="332"/>
      <c r="LBF2152" s="332"/>
      <c r="LBG2152" s="332"/>
      <c r="LBH2152" s="332"/>
      <c r="LBI2152" s="332"/>
      <c r="LBJ2152" s="332"/>
      <c r="LBK2152" s="332"/>
      <c r="LBL2152" s="332"/>
      <c r="LBM2152" s="332"/>
      <c r="LBN2152" s="332"/>
      <c r="LBO2152" s="332"/>
      <c r="LBP2152" s="332"/>
      <c r="LBQ2152" s="332"/>
      <c r="LBR2152" s="332"/>
      <c r="LBS2152" s="332"/>
      <c r="LBT2152" s="332"/>
      <c r="LBU2152" s="332"/>
      <c r="LBV2152" s="332"/>
      <c r="LBW2152" s="332"/>
      <c r="LBX2152" s="332"/>
      <c r="LBY2152" s="332"/>
      <c r="LBZ2152" s="332"/>
      <c r="LCA2152" s="332"/>
      <c r="LCB2152" s="332"/>
      <c r="LCC2152" s="332"/>
      <c r="LCD2152" s="332"/>
      <c r="LCE2152" s="332"/>
      <c r="LCF2152" s="332"/>
      <c r="LCG2152" s="332"/>
      <c r="LCH2152" s="332"/>
      <c r="LCI2152" s="332"/>
      <c r="LCJ2152" s="332"/>
      <c r="LCK2152" s="332"/>
      <c r="LCL2152" s="332"/>
      <c r="LCM2152" s="332"/>
      <c r="LCN2152" s="332"/>
      <c r="LCO2152" s="332"/>
      <c r="LCP2152" s="332"/>
      <c r="LCQ2152" s="332"/>
      <c r="LCR2152" s="332"/>
      <c r="LCS2152" s="332"/>
      <c r="LCT2152" s="332"/>
      <c r="LCU2152" s="332"/>
      <c r="LCV2152" s="332"/>
      <c r="LCW2152" s="332"/>
      <c r="LCX2152" s="332"/>
      <c r="LCY2152" s="332"/>
      <c r="LCZ2152" s="332"/>
      <c r="LDA2152" s="332"/>
      <c r="LDB2152" s="332"/>
      <c r="LDC2152" s="332"/>
      <c r="LDD2152" s="332"/>
      <c r="LDE2152" s="332"/>
      <c r="LDF2152" s="332"/>
      <c r="LDG2152" s="332"/>
      <c r="LDH2152" s="332"/>
      <c r="LDI2152" s="332"/>
      <c r="LDJ2152" s="332"/>
      <c r="LDK2152" s="332"/>
      <c r="LDL2152" s="332"/>
      <c r="LDM2152" s="332"/>
      <c r="LDN2152" s="332"/>
      <c r="LDO2152" s="332"/>
      <c r="LDP2152" s="332"/>
      <c r="LDQ2152" s="332"/>
      <c r="LDR2152" s="332"/>
      <c r="LDS2152" s="332"/>
      <c r="LDT2152" s="332"/>
      <c r="LDU2152" s="332"/>
      <c r="LDV2152" s="332"/>
      <c r="LDW2152" s="332"/>
      <c r="LDX2152" s="332"/>
      <c r="LDY2152" s="332"/>
      <c r="LDZ2152" s="332"/>
      <c r="LEA2152" s="332"/>
      <c r="LEB2152" s="332"/>
      <c r="LEC2152" s="332"/>
      <c r="LED2152" s="332"/>
      <c r="LEE2152" s="332"/>
      <c r="LEF2152" s="332"/>
      <c r="LEG2152" s="332"/>
      <c r="LEH2152" s="332"/>
      <c r="LEI2152" s="332"/>
      <c r="LEJ2152" s="332"/>
      <c r="LEK2152" s="332"/>
      <c r="LEL2152" s="332"/>
      <c r="LEM2152" s="332"/>
      <c r="LEN2152" s="332"/>
      <c r="LEO2152" s="332"/>
      <c r="LEP2152" s="332"/>
      <c r="LEQ2152" s="332"/>
      <c r="LER2152" s="332"/>
      <c r="LES2152" s="332"/>
      <c r="LET2152" s="332"/>
      <c r="LEU2152" s="332"/>
      <c r="LEV2152" s="332"/>
      <c r="LEW2152" s="332"/>
      <c r="LEX2152" s="332"/>
      <c r="LEY2152" s="332"/>
      <c r="LEZ2152" s="332"/>
      <c r="LFA2152" s="332"/>
      <c r="LFB2152" s="332"/>
      <c r="LFC2152" s="332"/>
      <c r="LFD2152" s="332"/>
      <c r="LFE2152" s="332"/>
      <c r="LFF2152" s="332"/>
      <c r="LFG2152" s="332"/>
      <c r="LFH2152" s="332"/>
      <c r="LFI2152" s="332"/>
      <c r="LFJ2152" s="332"/>
      <c r="LFK2152" s="332"/>
      <c r="LFL2152" s="332"/>
      <c r="LFM2152" s="332"/>
      <c r="LFN2152" s="332"/>
      <c r="LFO2152" s="332"/>
      <c r="LFP2152" s="332"/>
      <c r="LFQ2152" s="332"/>
      <c r="LFR2152" s="332"/>
      <c r="LFS2152" s="332"/>
      <c r="LFT2152" s="332"/>
      <c r="LFU2152" s="332"/>
      <c r="LFV2152" s="332"/>
      <c r="LFW2152" s="332"/>
      <c r="LFX2152" s="332"/>
      <c r="LFY2152" s="332"/>
      <c r="LFZ2152" s="332"/>
      <c r="LGA2152" s="332"/>
      <c r="LGB2152" s="332"/>
      <c r="LGC2152" s="332"/>
      <c r="LGD2152" s="332"/>
      <c r="LGE2152" s="332"/>
      <c r="LGF2152" s="332"/>
      <c r="LGG2152" s="332"/>
      <c r="LGH2152" s="332"/>
      <c r="LGI2152" s="332"/>
      <c r="LGJ2152" s="332"/>
      <c r="LGK2152" s="332"/>
      <c r="LGL2152" s="332"/>
      <c r="LGM2152" s="332"/>
      <c r="LGN2152" s="332"/>
      <c r="LGO2152" s="332"/>
      <c r="LGP2152" s="332"/>
      <c r="LGQ2152" s="332"/>
      <c r="LGR2152" s="332"/>
      <c r="LGS2152" s="332"/>
      <c r="LGT2152" s="332"/>
      <c r="LGU2152" s="332"/>
      <c r="LGV2152" s="332"/>
      <c r="LGW2152" s="332"/>
      <c r="LGX2152" s="332"/>
      <c r="LGY2152" s="332"/>
      <c r="LGZ2152" s="332"/>
      <c r="LHA2152" s="332"/>
      <c r="LHB2152" s="332"/>
      <c r="LHC2152" s="332"/>
      <c r="LHD2152" s="332"/>
      <c r="LHE2152" s="332"/>
      <c r="LHF2152" s="332"/>
      <c r="LHG2152" s="332"/>
      <c r="LHH2152" s="332"/>
      <c r="LHI2152" s="332"/>
      <c r="LHJ2152" s="332"/>
      <c r="LHK2152" s="332"/>
      <c r="LHL2152" s="332"/>
      <c r="LHM2152" s="332"/>
      <c r="LHN2152" s="332"/>
      <c r="LHO2152" s="332"/>
      <c r="LHP2152" s="332"/>
      <c r="LHQ2152" s="332"/>
      <c r="LHR2152" s="332"/>
      <c r="LHS2152" s="332"/>
      <c r="LHT2152" s="332"/>
      <c r="LHU2152" s="332"/>
      <c r="LHV2152" s="332"/>
      <c r="LHW2152" s="332"/>
      <c r="LHX2152" s="332"/>
      <c r="LHY2152" s="332"/>
      <c r="LHZ2152" s="332"/>
      <c r="LIA2152" s="332"/>
      <c r="LIB2152" s="332"/>
      <c r="LIC2152" s="332"/>
      <c r="LID2152" s="332"/>
      <c r="LIE2152" s="332"/>
      <c r="LIF2152" s="332"/>
      <c r="LIG2152" s="332"/>
      <c r="LIH2152" s="332"/>
      <c r="LII2152" s="332"/>
      <c r="LIJ2152" s="332"/>
      <c r="LIK2152" s="332"/>
      <c r="LIL2152" s="332"/>
      <c r="LIM2152" s="332"/>
      <c r="LIN2152" s="332"/>
      <c r="LIO2152" s="332"/>
      <c r="LIP2152" s="332"/>
      <c r="LIQ2152" s="332"/>
      <c r="LIR2152" s="332"/>
      <c r="LIS2152" s="332"/>
      <c r="LIT2152" s="332"/>
      <c r="LIU2152" s="332"/>
      <c r="LIV2152" s="332"/>
      <c r="LIW2152" s="332"/>
      <c r="LIX2152" s="332"/>
      <c r="LIY2152" s="332"/>
      <c r="LIZ2152" s="332"/>
      <c r="LJA2152" s="332"/>
      <c r="LJB2152" s="332"/>
      <c r="LJC2152" s="332"/>
      <c r="LJD2152" s="332"/>
      <c r="LJE2152" s="332"/>
      <c r="LJF2152" s="332"/>
      <c r="LJG2152" s="332"/>
      <c r="LJH2152" s="332"/>
      <c r="LJI2152" s="332"/>
      <c r="LJJ2152" s="332"/>
      <c r="LJK2152" s="332"/>
      <c r="LJL2152" s="332"/>
      <c r="LJM2152" s="332"/>
      <c r="LJN2152" s="332"/>
      <c r="LJO2152" s="332"/>
      <c r="LJP2152" s="332"/>
      <c r="LJQ2152" s="332"/>
      <c r="LJR2152" s="332"/>
      <c r="LJS2152" s="332"/>
      <c r="LJT2152" s="332"/>
      <c r="LJU2152" s="332"/>
      <c r="LJV2152" s="332"/>
      <c r="LJW2152" s="332"/>
      <c r="LJX2152" s="332"/>
      <c r="LJY2152" s="332"/>
      <c r="LJZ2152" s="332"/>
      <c r="LKA2152" s="332"/>
      <c r="LKB2152" s="332"/>
      <c r="LKC2152" s="332"/>
      <c r="LKD2152" s="332"/>
      <c r="LKE2152" s="332"/>
      <c r="LKF2152" s="332"/>
      <c r="LKG2152" s="332"/>
      <c r="LKH2152" s="332"/>
      <c r="LKI2152" s="332"/>
      <c r="LKJ2152" s="332"/>
      <c r="LKK2152" s="332"/>
      <c r="LKL2152" s="332"/>
      <c r="LKM2152" s="332"/>
      <c r="LKN2152" s="332"/>
      <c r="LKO2152" s="332"/>
      <c r="LKP2152" s="332"/>
      <c r="LKQ2152" s="332"/>
      <c r="LKR2152" s="332"/>
      <c r="LKS2152" s="332"/>
      <c r="LKT2152" s="332"/>
      <c r="LKU2152" s="332"/>
      <c r="LKV2152" s="332"/>
      <c r="LKW2152" s="332"/>
      <c r="LKX2152" s="332"/>
      <c r="LKY2152" s="332"/>
      <c r="LKZ2152" s="332"/>
      <c r="LLA2152" s="332"/>
      <c r="LLB2152" s="332"/>
      <c r="LLC2152" s="332"/>
      <c r="LLD2152" s="332"/>
      <c r="LLE2152" s="332"/>
      <c r="LLF2152" s="332"/>
      <c r="LLG2152" s="332"/>
      <c r="LLH2152" s="332"/>
      <c r="LLI2152" s="332"/>
      <c r="LLJ2152" s="332"/>
      <c r="LLK2152" s="332"/>
      <c r="LLL2152" s="332"/>
      <c r="LLM2152" s="332"/>
      <c r="LLN2152" s="332"/>
      <c r="LLO2152" s="332"/>
      <c r="LLP2152" s="332"/>
      <c r="LLQ2152" s="332"/>
      <c r="LLR2152" s="332"/>
      <c r="LLS2152" s="332"/>
      <c r="LLT2152" s="332"/>
      <c r="LLU2152" s="332"/>
      <c r="LLV2152" s="332"/>
      <c r="LLW2152" s="332"/>
      <c r="LLX2152" s="332"/>
      <c r="LLY2152" s="332"/>
      <c r="LLZ2152" s="332"/>
      <c r="LMA2152" s="332"/>
      <c r="LMB2152" s="332"/>
      <c r="LMC2152" s="332"/>
      <c r="LMD2152" s="332"/>
      <c r="LME2152" s="332"/>
      <c r="LMF2152" s="332"/>
      <c r="LMG2152" s="332"/>
      <c r="LMH2152" s="332"/>
      <c r="LMI2152" s="332"/>
      <c r="LMJ2152" s="332"/>
      <c r="LMK2152" s="332"/>
      <c r="LML2152" s="332"/>
      <c r="LMM2152" s="332"/>
      <c r="LMN2152" s="332"/>
      <c r="LMO2152" s="332"/>
      <c r="LMP2152" s="332"/>
      <c r="LMQ2152" s="332"/>
      <c r="LMR2152" s="332"/>
      <c r="LMS2152" s="332"/>
      <c r="LMT2152" s="332"/>
      <c r="LMU2152" s="332"/>
      <c r="LMV2152" s="332"/>
      <c r="LMW2152" s="332"/>
      <c r="LMX2152" s="332"/>
      <c r="LMY2152" s="332"/>
      <c r="LMZ2152" s="332"/>
      <c r="LNA2152" s="332"/>
      <c r="LNB2152" s="332"/>
      <c r="LNC2152" s="332"/>
      <c r="LND2152" s="332"/>
      <c r="LNE2152" s="332"/>
      <c r="LNF2152" s="332"/>
      <c r="LNG2152" s="332"/>
      <c r="LNH2152" s="332"/>
      <c r="LNI2152" s="332"/>
      <c r="LNJ2152" s="332"/>
      <c r="LNK2152" s="332"/>
      <c r="LNL2152" s="332"/>
      <c r="LNM2152" s="332"/>
      <c r="LNN2152" s="332"/>
      <c r="LNO2152" s="332"/>
      <c r="LNP2152" s="332"/>
      <c r="LNQ2152" s="332"/>
      <c r="LNR2152" s="332"/>
      <c r="LNS2152" s="332"/>
      <c r="LNT2152" s="332"/>
      <c r="LNU2152" s="332"/>
      <c r="LNV2152" s="332"/>
      <c r="LNW2152" s="332"/>
      <c r="LNX2152" s="332"/>
      <c r="LNY2152" s="332"/>
      <c r="LNZ2152" s="332"/>
      <c r="LOA2152" s="332"/>
      <c r="LOB2152" s="332"/>
      <c r="LOC2152" s="332"/>
      <c r="LOD2152" s="332"/>
      <c r="LOE2152" s="332"/>
      <c r="LOF2152" s="332"/>
      <c r="LOG2152" s="332"/>
      <c r="LOH2152" s="332"/>
      <c r="LOI2152" s="332"/>
      <c r="LOJ2152" s="332"/>
      <c r="LOK2152" s="332"/>
      <c r="LOL2152" s="332"/>
      <c r="LOM2152" s="332"/>
      <c r="LON2152" s="332"/>
      <c r="LOO2152" s="332"/>
      <c r="LOP2152" s="332"/>
      <c r="LOQ2152" s="332"/>
      <c r="LOR2152" s="332"/>
      <c r="LOS2152" s="332"/>
      <c r="LOT2152" s="332"/>
      <c r="LOU2152" s="332"/>
      <c r="LOV2152" s="332"/>
      <c r="LOW2152" s="332"/>
      <c r="LOX2152" s="332"/>
      <c r="LOY2152" s="332"/>
      <c r="LOZ2152" s="332"/>
      <c r="LPA2152" s="332"/>
      <c r="LPB2152" s="332"/>
      <c r="LPC2152" s="332"/>
      <c r="LPD2152" s="332"/>
      <c r="LPE2152" s="332"/>
      <c r="LPF2152" s="332"/>
      <c r="LPG2152" s="332"/>
      <c r="LPH2152" s="332"/>
      <c r="LPI2152" s="332"/>
      <c r="LPJ2152" s="332"/>
      <c r="LPK2152" s="332"/>
      <c r="LPL2152" s="332"/>
      <c r="LPM2152" s="332"/>
      <c r="LPN2152" s="332"/>
      <c r="LPO2152" s="332"/>
      <c r="LPP2152" s="332"/>
      <c r="LPQ2152" s="332"/>
      <c r="LPR2152" s="332"/>
      <c r="LPS2152" s="332"/>
      <c r="LPT2152" s="332"/>
      <c r="LPU2152" s="332"/>
      <c r="LPV2152" s="332"/>
      <c r="LPW2152" s="332"/>
      <c r="LPX2152" s="332"/>
      <c r="LPY2152" s="332"/>
      <c r="LPZ2152" s="332"/>
      <c r="LQA2152" s="332"/>
      <c r="LQB2152" s="332"/>
      <c r="LQC2152" s="332"/>
      <c r="LQD2152" s="332"/>
      <c r="LQE2152" s="332"/>
      <c r="LQF2152" s="332"/>
      <c r="LQG2152" s="332"/>
      <c r="LQH2152" s="332"/>
      <c r="LQI2152" s="332"/>
      <c r="LQJ2152" s="332"/>
      <c r="LQK2152" s="332"/>
      <c r="LQL2152" s="332"/>
      <c r="LQM2152" s="332"/>
      <c r="LQN2152" s="332"/>
      <c r="LQO2152" s="332"/>
      <c r="LQP2152" s="332"/>
      <c r="LQQ2152" s="332"/>
      <c r="LQR2152" s="332"/>
      <c r="LQS2152" s="332"/>
      <c r="LQT2152" s="332"/>
      <c r="LQU2152" s="332"/>
      <c r="LQV2152" s="332"/>
      <c r="LQW2152" s="332"/>
      <c r="LQX2152" s="332"/>
      <c r="LQY2152" s="332"/>
      <c r="LQZ2152" s="332"/>
      <c r="LRA2152" s="332"/>
      <c r="LRB2152" s="332"/>
      <c r="LRC2152" s="332"/>
      <c r="LRD2152" s="332"/>
      <c r="LRE2152" s="332"/>
      <c r="LRF2152" s="332"/>
      <c r="LRG2152" s="332"/>
      <c r="LRH2152" s="332"/>
      <c r="LRI2152" s="332"/>
      <c r="LRJ2152" s="332"/>
      <c r="LRK2152" s="332"/>
      <c r="LRL2152" s="332"/>
      <c r="LRM2152" s="332"/>
      <c r="LRN2152" s="332"/>
      <c r="LRO2152" s="332"/>
      <c r="LRP2152" s="332"/>
      <c r="LRQ2152" s="332"/>
      <c r="LRR2152" s="332"/>
      <c r="LRS2152" s="332"/>
      <c r="LRT2152" s="332"/>
      <c r="LRU2152" s="332"/>
      <c r="LRV2152" s="332"/>
      <c r="LRW2152" s="332"/>
      <c r="LRX2152" s="332"/>
      <c r="LRY2152" s="332"/>
      <c r="LRZ2152" s="332"/>
      <c r="LSA2152" s="332"/>
      <c r="LSB2152" s="332"/>
      <c r="LSC2152" s="332"/>
      <c r="LSD2152" s="332"/>
      <c r="LSE2152" s="332"/>
      <c r="LSF2152" s="332"/>
      <c r="LSG2152" s="332"/>
      <c r="LSH2152" s="332"/>
      <c r="LSI2152" s="332"/>
      <c r="LSJ2152" s="332"/>
      <c r="LSK2152" s="332"/>
      <c r="LSL2152" s="332"/>
      <c r="LSM2152" s="332"/>
      <c r="LSN2152" s="332"/>
      <c r="LSO2152" s="332"/>
      <c r="LSP2152" s="332"/>
      <c r="LSQ2152" s="332"/>
      <c r="LSR2152" s="332"/>
      <c r="LSS2152" s="332"/>
      <c r="LST2152" s="332"/>
      <c r="LSU2152" s="332"/>
      <c r="LSV2152" s="332"/>
      <c r="LSW2152" s="332"/>
      <c r="LSX2152" s="332"/>
      <c r="LSY2152" s="332"/>
      <c r="LSZ2152" s="332"/>
      <c r="LTA2152" s="332"/>
      <c r="LTB2152" s="332"/>
      <c r="LTC2152" s="332"/>
      <c r="LTD2152" s="332"/>
      <c r="LTE2152" s="332"/>
      <c r="LTF2152" s="332"/>
      <c r="LTG2152" s="332"/>
      <c r="LTH2152" s="332"/>
      <c r="LTI2152" s="332"/>
      <c r="LTJ2152" s="332"/>
      <c r="LTK2152" s="332"/>
      <c r="LTL2152" s="332"/>
      <c r="LTM2152" s="332"/>
      <c r="LTN2152" s="332"/>
      <c r="LTO2152" s="332"/>
      <c r="LTP2152" s="332"/>
      <c r="LTQ2152" s="332"/>
      <c r="LTR2152" s="332"/>
      <c r="LTS2152" s="332"/>
      <c r="LTT2152" s="332"/>
      <c r="LTU2152" s="332"/>
      <c r="LTV2152" s="332"/>
      <c r="LTW2152" s="332"/>
      <c r="LTX2152" s="332"/>
      <c r="LTY2152" s="332"/>
      <c r="LTZ2152" s="332"/>
      <c r="LUA2152" s="332"/>
      <c r="LUB2152" s="332"/>
      <c r="LUC2152" s="332"/>
      <c r="LUD2152" s="332"/>
      <c r="LUE2152" s="332"/>
      <c r="LUF2152" s="332"/>
      <c r="LUG2152" s="332"/>
      <c r="LUH2152" s="332"/>
      <c r="LUI2152" s="332"/>
      <c r="LUJ2152" s="332"/>
      <c r="LUK2152" s="332"/>
      <c r="LUL2152" s="332"/>
      <c r="LUM2152" s="332"/>
      <c r="LUN2152" s="332"/>
      <c r="LUO2152" s="332"/>
      <c r="LUP2152" s="332"/>
      <c r="LUQ2152" s="332"/>
      <c r="LUR2152" s="332"/>
      <c r="LUS2152" s="332"/>
      <c r="LUT2152" s="332"/>
      <c r="LUU2152" s="332"/>
      <c r="LUV2152" s="332"/>
      <c r="LUW2152" s="332"/>
      <c r="LUX2152" s="332"/>
      <c r="LUY2152" s="332"/>
      <c r="LUZ2152" s="332"/>
      <c r="LVA2152" s="332"/>
      <c r="LVB2152" s="332"/>
      <c r="LVC2152" s="332"/>
      <c r="LVD2152" s="332"/>
      <c r="LVE2152" s="332"/>
      <c r="LVF2152" s="332"/>
      <c r="LVG2152" s="332"/>
      <c r="LVH2152" s="332"/>
      <c r="LVI2152" s="332"/>
      <c r="LVJ2152" s="332"/>
      <c r="LVK2152" s="332"/>
      <c r="LVL2152" s="332"/>
      <c r="LVM2152" s="332"/>
      <c r="LVN2152" s="332"/>
      <c r="LVO2152" s="332"/>
      <c r="LVP2152" s="332"/>
      <c r="LVQ2152" s="332"/>
      <c r="LVR2152" s="332"/>
      <c r="LVS2152" s="332"/>
      <c r="LVT2152" s="332"/>
      <c r="LVU2152" s="332"/>
      <c r="LVV2152" s="332"/>
      <c r="LVW2152" s="332"/>
      <c r="LVX2152" s="332"/>
      <c r="LVY2152" s="332"/>
      <c r="LVZ2152" s="332"/>
      <c r="LWA2152" s="332"/>
      <c r="LWB2152" s="332"/>
      <c r="LWC2152" s="332"/>
      <c r="LWD2152" s="332"/>
      <c r="LWE2152" s="332"/>
      <c r="LWF2152" s="332"/>
      <c r="LWG2152" s="332"/>
      <c r="LWH2152" s="332"/>
      <c r="LWI2152" s="332"/>
      <c r="LWJ2152" s="332"/>
      <c r="LWK2152" s="332"/>
      <c r="LWL2152" s="332"/>
      <c r="LWM2152" s="332"/>
      <c r="LWN2152" s="332"/>
      <c r="LWO2152" s="332"/>
      <c r="LWP2152" s="332"/>
      <c r="LWQ2152" s="332"/>
      <c r="LWR2152" s="332"/>
      <c r="LWS2152" s="332"/>
      <c r="LWT2152" s="332"/>
      <c r="LWU2152" s="332"/>
      <c r="LWV2152" s="332"/>
      <c r="LWW2152" s="332"/>
      <c r="LWX2152" s="332"/>
      <c r="LWY2152" s="332"/>
      <c r="LWZ2152" s="332"/>
      <c r="LXA2152" s="332"/>
      <c r="LXB2152" s="332"/>
      <c r="LXC2152" s="332"/>
      <c r="LXD2152" s="332"/>
      <c r="LXE2152" s="332"/>
      <c r="LXF2152" s="332"/>
      <c r="LXG2152" s="332"/>
      <c r="LXH2152" s="332"/>
      <c r="LXI2152" s="332"/>
      <c r="LXJ2152" s="332"/>
      <c r="LXK2152" s="332"/>
      <c r="LXL2152" s="332"/>
      <c r="LXM2152" s="332"/>
      <c r="LXN2152" s="332"/>
      <c r="LXO2152" s="332"/>
      <c r="LXP2152" s="332"/>
      <c r="LXQ2152" s="332"/>
      <c r="LXR2152" s="332"/>
      <c r="LXS2152" s="332"/>
      <c r="LXT2152" s="332"/>
      <c r="LXU2152" s="332"/>
      <c r="LXV2152" s="332"/>
      <c r="LXW2152" s="332"/>
      <c r="LXX2152" s="332"/>
      <c r="LXY2152" s="332"/>
      <c r="LXZ2152" s="332"/>
      <c r="LYA2152" s="332"/>
      <c r="LYB2152" s="332"/>
      <c r="LYC2152" s="332"/>
      <c r="LYD2152" s="332"/>
      <c r="LYE2152" s="332"/>
      <c r="LYF2152" s="332"/>
      <c r="LYG2152" s="332"/>
      <c r="LYH2152" s="332"/>
      <c r="LYI2152" s="332"/>
      <c r="LYJ2152" s="332"/>
      <c r="LYK2152" s="332"/>
      <c r="LYL2152" s="332"/>
      <c r="LYM2152" s="332"/>
      <c r="LYN2152" s="332"/>
      <c r="LYO2152" s="332"/>
      <c r="LYP2152" s="332"/>
      <c r="LYQ2152" s="332"/>
      <c r="LYR2152" s="332"/>
      <c r="LYS2152" s="332"/>
      <c r="LYT2152" s="332"/>
      <c r="LYU2152" s="332"/>
      <c r="LYV2152" s="332"/>
      <c r="LYW2152" s="332"/>
      <c r="LYX2152" s="332"/>
      <c r="LYY2152" s="332"/>
      <c r="LYZ2152" s="332"/>
      <c r="LZA2152" s="332"/>
      <c r="LZB2152" s="332"/>
      <c r="LZC2152" s="332"/>
      <c r="LZD2152" s="332"/>
      <c r="LZE2152" s="332"/>
      <c r="LZF2152" s="332"/>
      <c r="LZG2152" s="332"/>
      <c r="LZH2152" s="332"/>
      <c r="LZI2152" s="332"/>
      <c r="LZJ2152" s="332"/>
      <c r="LZK2152" s="332"/>
      <c r="LZL2152" s="332"/>
      <c r="LZM2152" s="332"/>
      <c r="LZN2152" s="332"/>
      <c r="LZO2152" s="332"/>
      <c r="LZP2152" s="332"/>
      <c r="LZQ2152" s="332"/>
      <c r="LZR2152" s="332"/>
      <c r="LZS2152" s="332"/>
      <c r="LZT2152" s="332"/>
      <c r="LZU2152" s="332"/>
      <c r="LZV2152" s="332"/>
      <c r="LZW2152" s="332"/>
      <c r="LZX2152" s="332"/>
      <c r="LZY2152" s="332"/>
      <c r="LZZ2152" s="332"/>
      <c r="MAA2152" s="332"/>
      <c r="MAB2152" s="332"/>
      <c r="MAC2152" s="332"/>
      <c r="MAD2152" s="332"/>
      <c r="MAE2152" s="332"/>
      <c r="MAF2152" s="332"/>
      <c r="MAG2152" s="332"/>
      <c r="MAH2152" s="332"/>
      <c r="MAI2152" s="332"/>
      <c r="MAJ2152" s="332"/>
      <c r="MAK2152" s="332"/>
      <c r="MAL2152" s="332"/>
      <c r="MAM2152" s="332"/>
      <c r="MAN2152" s="332"/>
      <c r="MAO2152" s="332"/>
      <c r="MAP2152" s="332"/>
      <c r="MAQ2152" s="332"/>
      <c r="MAR2152" s="332"/>
      <c r="MAS2152" s="332"/>
      <c r="MAT2152" s="332"/>
      <c r="MAU2152" s="332"/>
      <c r="MAV2152" s="332"/>
      <c r="MAW2152" s="332"/>
      <c r="MAX2152" s="332"/>
      <c r="MAY2152" s="332"/>
      <c r="MAZ2152" s="332"/>
      <c r="MBA2152" s="332"/>
      <c r="MBB2152" s="332"/>
      <c r="MBC2152" s="332"/>
      <c r="MBD2152" s="332"/>
      <c r="MBE2152" s="332"/>
      <c r="MBF2152" s="332"/>
      <c r="MBG2152" s="332"/>
      <c r="MBH2152" s="332"/>
      <c r="MBI2152" s="332"/>
      <c r="MBJ2152" s="332"/>
      <c r="MBK2152" s="332"/>
      <c r="MBL2152" s="332"/>
      <c r="MBM2152" s="332"/>
      <c r="MBN2152" s="332"/>
      <c r="MBO2152" s="332"/>
      <c r="MBP2152" s="332"/>
      <c r="MBQ2152" s="332"/>
      <c r="MBR2152" s="332"/>
      <c r="MBS2152" s="332"/>
      <c r="MBT2152" s="332"/>
      <c r="MBU2152" s="332"/>
      <c r="MBV2152" s="332"/>
      <c r="MBW2152" s="332"/>
      <c r="MBX2152" s="332"/>
      <c r="MBY2152" s="332"/>
      <c r="MBZ2152" s="332"/>
      <c r="MCA2152" s="332"/>
      <c r="MCB2152" s="332"/>
      <c r="MCC2152" s="332"/>
      <c r="MCD2152" s="332"/>
      <c r="MCE2152" s="332"/>
      <c r="MCF2152" s="332"/>
      <c r="MCG2152" s="332"/>
      <c r="MCH2152" s="332"/>
      <c r="MCI2152" s="332"/>
      <c r="MCJ2152" s="332"/>
      <c r="MCK2152" s="332"/>
      <c r="MCL2152" s="332"/>
      <c r="MCM2152" s="332"/>
      <c r="MCN2152" s="332"/>
      <c r="MCO2152" s="332"/>
      <c r="MCP2152" s="332"/>
      <c r="MCQ2152" s="332"/>
      <c r="MCR2152" s="332"/>
      <c r="MCS2152" s="332"/>
      <c r="MCT2152" s="332"/>
      <c r="MCU2152" s="332"/>
      <c r="MCV2152" s="332"/>
      <c r="MCW2152" s="332"/>
      <c r="MCX2152" s="332"/>
      <c r="MCY2152" s="332"/>
      <c r="MCZ2152" s="332"/>
      <c r="MDA2152" s="332"/>
      <c r="MDB2152" s="332"/>
      <c r="MDC2152" s="332"/>
      <c r="MDD2152" s="332"/>
      <c r="MDE2152" s="332"/>
      <c r="MDF2152" s="332"/>
      <c r="MDG2152" s="332"/>
      <c r="MDH2152" s="332"/>
      <c r="MDI2152" s="332"/>
      <c r="MDJ2152" s="332"/>
      <c r="MDK2152" s="332"/>
      <c r="MDL2152" s="332"/>
      <c r="MDM2152" s="332"/>
      <c r="MDN2152" s="332"/>
      <c r="MDO2152" s="332"/>
      <c r="MDP2152" s="332"/>
      <c r="MDQ2152" s="332"/>
      <c r="MDR2152" s="332"/>
      <c r="MDS2152" s="332"/>
      <c r="MDT2152" s="332"/>
      <c r="MDU2152" s="332"/>
      <c r="MDV2152" s="332"/>
      <c r="MDW2152" s="332"/>
      <c r="MDX2152" s="332"/>
      <c r="MDY2152" s="332"/>
      <c r="MDZ2152" s="332"/>
      <c r="MEA2152" s="332"/>
      <c r="MEB2152" s="332"/>
      <c r="MEC2152" s="332"/>
      <c r="MED2152" s="332"/>
      <c r="MEE2152" s="332"/>
      <c r="MEF2152" s="332"/>
      <c r="MEG2152" s="332"/>
      <c r="MEH2152" s="332"/>
      <c r="MEI2152" s="332"/>
      <c r="MEJ2152" s="332"/>
      <c r="MEK2152" s="332"/>
      <c r="MEL2152" s="332"/>
      <c r="MEM2152" s="332"/>
      <c r="MEN2152" s="332"/>
      <c r="MEO2152" s="332"/>
      <c r="MEP2152" s="332"/>
      <c r="MEQ2152" s="332"/>
      <c r="MER2152" s="332"/>
      <c r="MES2152" s="332"/>
      <c r="MET2152" s="332"/>
      <c r="MEU2152" s="332"/>
      <c r="MEV2152" s="332"/>
      <c r="MEW2152" s="332"/>
      <c r="MEX2152" s="332"/>
      <c r="MEY2152" s="332"/>
      <c r="MEZ2152" s="332"/>
      <c r="MFA2152" s="332"/>
      <c r="MFB2152" s="332"/>
      <c r="MFC2152" s="332"/>
      <c r="MFD2152" s="332"/>
      <c r="MFE2152" s="332"/>
      <c r="MFF2152" s="332"/>
      <c r="MFG2152" s="332"/>
      <c r="MFH2152" s="332"/>
      <c r="MFI2152" s="332"/>
      <c r="MFJ2152" s="332"/>
      <c r="MFK2152" s="332"/>
      <c r="MFL2152" s="332"/>
      <c r="MFM2152" s="332"/>
      <c r="MFN2152" s="332"/>
      <c r="MFO2152" s="332"/>
      <c r="MFP2152" s="332"/>
      <c r="MFQ2152" s="332"/>
      <c r="MFR2152" s="332"/>
      <c r="MFS2152" s="332"/>
      <c r="MFT2152" s="332"/>
      <c r="MFU2152" s="332"/>
      <c r="MFV2152" s="332"/>
      <c r="MFW2152" s="332"/>
      <c r="MFX2152" s="332"/>
      <c r="MFY2152" s="332"/>
      <c r="MFZ2152" s="332"/>
      <c r="MGA2152" s="332"/>
      <c r="MGB2152" s="332"/>
      <c r="MGC2152" s="332"/>
      <c r="MGD2152" s="332"/>
      <c r="MGE2152" s="332"/>
      <c r="MGF2152" s="332"/>
      <c r="MGG2152" s="332"/>
      <c r="MGH2152" s="332"/>
      <c r="MGI2152" s="332"/>
      <c r="MGJ2152" s="332"/>
      <c r="MGK2152" s="332"/>
      <c r="MGL2152" s="332"/>
      <c r="MGM2152" s="332"/>
      <c r="MGN2152" s="332"/>
      <c r="MGO2152" s="332"/>
      <c r="MGP2152" s="332"/>
      <c r="MGQ2152" s="332"/>
      <c r="MGR2152" s="332"/>
      <c r="MGS2152" s="332"/>
      <c r="MGT2152" s="332"/>
      <c r="MGU2152" s="332"/>
      <c r="MGV2152" s="332"/>
      <c r="MGW2152" s="332"/>
      <c r="MGX2152" s="332"/>
      <c r="MGY2152" s="332"/>
      <c r="MGZ2152" s="332"/>
      <c r="MHA2152" s="332"/>
      <c r="MHB2152" s="332"/>
      <c r="MHC2152" s="332"/>
      <c r="MHD2152" s="332"/>
      <c r="MHE2152" s="332"/>
      <c r="MHF2152" s="332"/>
      <c r="MHG2152" s="332"/>
      <c r="MHH2152" s="332"/>
      <c r="MHI2152" s="332"/>
      <c r="MHJ2152" s="332"/>
      <c r="MHK2152" s="332"/>
      <c r="MHL2152" s="332"/>
      <c r="MHM2152" s="332"/>
      <c r="MHN2152" s="332"/>
      <c r="MHO2152" s="332"/>
      <c r="MHP2152" s="332"/>
      <c r="MHQ2152" s="332"/>
      <c r="MHR2152" s="332"/>
      <c r="MHS2152" s="332"/>
      <c r="MHT2152" s="332"/>
      <c r="MHU2152" s="332"/>
      <c r="MHV2152" s="332"/>
      <c r="MHW2152" s="332"/>
      <c r="MHX2152" s="332"/>
      <c r="MHY2152" s="332"/>
      <c r="MHZ2152" s="332"/>
      <c r="MIA2152" s="332"/>
      <c r="MIB2152" s="332"/>
      <c r="MIC2152" s="332"/>
      <c r="MID2152" s="332"/>
      <c r="MIE2152" s="332"/>
      <c r="MIF2152" s="332"/>
      <c r="MIG2152" s="332"/>
      <c r="MIH2152" s="332"/>
      <c r="MII2152" s="332"/>
      <c r="MIJ2152" s="332"/>
      <c r="MIK2152" s="332"/>
      <c r="MIL2152" s="332"/>
      <c r="MIM2152" s="332"/>
      <c r="MIN2152" s="332"/>
      <c r="MIO2152" s="332"/>
      <c r="MIP2152" s="332"/>
      <c r="MIQ2152" s="332"/>
      <c r="MIR2152" s="332"/>
      <c r="MIS2152" s="332"/>
      <c r="MIT2152" s="332"/>
      <c r="MIU2152" s="332"/>
      <c r="MIV2152" s="332"/>
      <c r="MIW2152" s="332"/>
      <c r="MIX2152" s="332"/>
      <c r="MIY2152" s="332"/>
      <c r="MIZ2152" s="332"/>
      <c r="MJA2152" s="332"/>
      <c r="MJB2152" s="332"/>
      <c r="MJC2152" s="332"/>
      <c r="MJD2152" s="332"/>
      <c r="MJE2152" s="332"/>
      <c r="MJF2152" s="332"/>
      <c r="MJG2152" s="332"/>
      <c r="MJH2152" s="332"/>
      <c r="MJI2152" s="332"/>
      <c r="MJJ2152" s="332"/>
      <c r="MJK2152" s="332"/>
      <c r="MJL2152" s="332"/>
      <c r="MJM2152" s="332"/>
      <c r="MJN2152" s="332"/>
      <c r="MJO2152" s="332"/>
      <c r="MJP2152" s="332"/>
      <c r="MJQ2152" s="332"/>
      <c r="MJR2152" s="332"/>
      <c r="MJS2152" s="332"/>
      <c r="MJT2152" s="332"/>
      <c r="MJU2152" s="332"/>
      <c r="MJV2152" s="332"/>
      <c r="MJW2152" s="332"/>
      <c r="MJX2152" s="332"/>
      <c r="MJY2152" s="332"/>
      <c r="MJZ2152" s="332"/>
      <c r="MKA2152" s="332"/>
      <c r="MKB2152" s="332"/>
      <c r="MKC2152" s="332"/>
      <c r="MKD2152" s="332"/>
      <c r="MKE2152" s="332"/>
      <c r="MKF2152" s="332"/>
      <c r="MKG2152" s="332"/>
      <c r="MKH2152" s="332"/>
      <c r="MKI2152" s="332"/>
      <c r="MKJ2152" s="332"/>
      <c r="MKK2152" s="332"/>
      <c r="MKL2152" s="332"/>
      <c r="MKM2152" s="332"/>
      <c r="MKN2152" s="332"/>
      <c r="MKO2152" s="332"/>
      <c r="MKP2152" s="332"/>
      <c r="MKQ2152" s="332"/>
      <c r="MKR2152" s="332"/>
      <c r="MKS2152" s="332"/>
      <c r="MKT2152" s="332"/>
      <c r="MKU2152" s="332"/>
      <c r="MKV2152" s="332"/>
      <c r="MKW2152" s="332"/>
      <c r="MKX2152" s="332"/>
      <c r="MKY2152" s="332"/>
      <c r="MKZ2152" s="332"/>
      <c r="MLA2152" s="332"/>
      <c r="MLB2152" s="332"/>
      <c r="MLC2152" s="332"/>
      <c r="MLD2152" s="332"/>
      <c r="MLE2152" s="332"/>
      <c r="MLF2152" s="332"/>
      <c r="MLG2152" s="332"/>
      <c r="MLH2152" s="332"/>
      <c r="MLI2152" s="332"/>
      <c r="MLJ2152" s="332"/>
      <c r="MLK2152" s="332"/>
      <c r="MLL2152" s="332"/>
      <c r="MLM2152" s="332"/>
      <c r="MLN2152" s="332"/>
      <c r="MLO2152" s="332"/>
      <c r="MLP2152" s="332"/>
      <c r="MLQ2152" s="332"/>
      <c r="MLR2152" s="332"/>
      <c r="MLS2152" s="332"/>
      <c r="MLT2152" s="332"/>
      <c r="MLU2152" s="332"/>
      <c r="MLV2152" s="332"/>
      <c r="MLW2152" s="332"/>
      <c r="MLX2152" s="332"/>
      <c r="MLY2152" s="332"/>
      <c r="MLZ2152" s="332"/>
      <c r="MMA2152" s="332"/>
      <c r="MMB2152" s="332"/>
      <c r="MMC2152" s="332"/>
      <c r="MMD2152" s="332"/>
      <c r="MME2152" s="332"/>
      <c r="MMF2152" s="332"/>
      <c r="MMG2152" s="332"/>
      <c r="MMH2152" s="332"/>
      <c r="MMI2152" s="332"/>
      <c r="MMJ2152" s="332"/>
      <c r="MMK2152" s="332"/>
      <c r="MML2152" s="332"/>
      <c r="MMM2152" s="332"/>
      <c r="MMN2152" s="332"/>
      <c r="MMO2152" s="332"/>
      <c r="MMP2152" s="332"/>
      <c r="MMQ2152" s="332"/>
      <c r="MMR2152" s="332"/>
      <c r="MMS2152" s="332"/>
      <c r="MMT2152" s="332"/>
      <c r="MMU2152" s="332"/>
      <c r="MMV2152" s="332"/>
      <c r="MMW2152" s="332"/>
      <c r="MMX2152" s="332"/>
      <c r="MMY2152" s="332"/>
      <c r="MMZ2152" s="332"/>
      <c r="MNA2152" s="332"/>
      <c r="MNB2152" s="332"/>
      <c r="MNC2152" s="332"/>
      <c r="MND2152" s="332"/>
      <c r="MNE2152" s="332"/>
      <c r="MNF2152" s="332"/>
      <c r="MNG2152" s="332"/>
      <c r="MNH2152" s="332"/>
      <c r="MNI2152" s="332"/>
      <c r="MNJ2152" s="332"/>
      <c r="MNK2152" s="332"/>
      <c r="MNL2152" s="332"/>
      <c r="MNM2152" s="332"/>
      <c r="MNN2152" s="332"/>
      <c r="MNO2152" s="332"/>
      <c r="MNP2152" s="332"/>
      <c r="MNQ2152" s="332"/>
      <c r="MNR2152" s="332"/>
      <c r="MNS2152" s="332"/>
      <c r="MNT2152" s="332"/>
      <c r="MNU2152" s="332"/>
      <c r="MNV2152" s="332"/>
      <c r="MNW2152" s="332"/>
      <c r="MNX2152" s="332"/>
      <c r="MNY2152" s="332"/>
      <c r="MNZ2152" s="332"/>
      <c r="MOA2152" s="332"/>
      <c r="MOB2152" s="332"/>
      <c r="MOC2152" s="332"/>
      <c r="MOD2152" s="332"/>
      <c r="MOE2152" s="332"/>
      <c r="MOF2152" s="332"/>
      <c r="MOG2152" s="332"/>
      <c r="MOH2152" s="332"/>
      <c r="MOI2152" s="332"/>
      <c r="MOJ2152" s="332"/>
      <c r="MOK2152" s="332"/>
      <c r="MOL2152" s="332"/>
      <c r="MOM2152" s="332"/>
      <c r="MON2152" s="332"/>
      <c r="MOO2152" s="332"/>
      <c r="MOP2152" s="332"/>
      <c r="MOQ2152" s="332"/>
      <c r="MOR2152" s="332"/>
      <c r="MOS2152" s="332"/>
      <c r="MOT2152" s="332"/>
      <c r="MOU2152" s="332"/>
      <c r="MOV2152" s="332"/>
      <c r="MOW2152" s="332"/>
      <c r="MOX2152" s="332"/>
      <c r="MOY2152" s="332"/>
      <c r="MOZ2152" s="332"/>
      <c r="MPA2152" s="332"/>
      <c r="MPB2152" s="332"/>
      <c r="MPC2152" s="332"/>
      <c r="MPD2152" s="332"/>
      <c r="MPE2152" s="332"/>
      <c r="MPF2152" s="332"/>
      <c r="MPG2152" s="332"/>
      <c r="MPH2152" s="332"/>
      <c r="MPI2152" s="332"/>
      <c r="MPJ2152" s="332"/>
      <c r="MPK2152" s="332"/>
      <c r="MPL2152" s="332"/>
      <c r="MPM2152" s="332"/>
      <c r="MPN2152" s="332"/>
      <c r="MPO2152" s="332"/>
      <c r="MPP2152" s="332"/>
      <c r="MPQ2152" s="332"/>
      <c r="MPR2152" s="332"/>
      <c r="MPS2152" s="332"/>
      <c r="MPT2152" s="332"/>
      <c r="MPU2152" s="332"/>
      <c r="MPV2152" s="332"/>
      <c r="MPW2152" s="332"/>
      <c r="MPX2152" s="332"/>
      <c r="MPY2152" s="332"/>
      <c r="MPZ2152" s="332"/>
      <c r="MQA2152" s="332"/>
      <c r="MQB2152" s="332"/>
      <c r="MQC2152" s="332"/>
      <c r="MQD2152" s="332"/>
      <c r="MQE2152" s="332"/>
      <c r="MQF2152" s="332"/>
      <c r="MQG2152" s="332"/>
      <c r="MQH2152" s="332"/>
      <c r="MQI2152" s="332"/>
      <c r="MQJ2152" s="332"/>
      <c r="MQK2152" s="332"/>
      <c r="MQL2152" s="332"/>
      <c r="MQM2152" s="332"/>
      <c r="MQN2152" s="332"/>
      <c r="MQO2152" s="332"/>
      <c r="MQP2152" s="332"/>
      <c r="MQQ2152" s="332"/>
      <c r="MQR2152" s="332"/>
      <c r="MQS2152" s="332"/>
      <c r="MQT2152" s="332"/>
      <c r="MQU2152" s="332"/>
      <c r="MQV2152" s="332"/>
      <c r="MQW2152" s="332"/>
      <c r="MQX2152" s="332"/>
      <c r="MQY2152" s="332"/>
      <c r="MQZ2152" s="332"/>
      <c r="MRA2152" s="332"/>
      <c r="MRB2152" s="332"/>
      <c r="MRC2152" s="332"/>
      <c r="MRD2152" s="332"/>
      <c r="MRE2152" s="332"/>
      <c r="MRF2152" s="332"/>
      <c r="MRG2152" s="332"/>
      <c r="MRH2152" s="332"/>
      <c r="MRI2152" s="332"/>
      <c r="MRJ2152" s="332"/>
      <c r="MRK2152" s="332"/>
      <c r="MRL2152" s="332"/>
      <c r="MRM2152" s="332"/>
      <c r="MRN2152" s="332"/>
      <c r="MRO2152" s="332"/>
      <c r="MRP2152" s="332"/>
      <c r="MRQ2152" s="332"/>
      <c r="MRR2152" s="332"/>
      <c r="MRS2152" s="332"/>
      <c r="MRT2152" s="332"/>
      <c r="MRU2152" s="332"/>
      <c r="MRV2152" s="332"/>
      <c r="MRW2152" s="332"/>
      <c r="MRX2152" s="332"/>
      <c r="MRY2152" s="332"/>
      <c r="MRZ2152" s="332"/>
      <c r="MSA2152" s="332"/>
      <c r="MSB2152" s="332"/>
      <c r="MSC2152" s="332"/>
      <c r="MSD2152" s="332"/>
      <c r="MSE2152" s="332"/>
      <c r="MSF2152" s="332"/>
      <c r="MSG2152" s="332"/>
      <c r="MSH2152" s="332"/>
      <c r="MSI2152" s="332"/>
      <c r="MSJ2152" s="332"/>
      <c r="MSK2152" s="332"/>
      <c r="MSL2152" s="332"/>
      <c r="MSM2152" s="332"/>
      <c r="MSN2152" s="332"/>
      <c r="MSO2152" s="332"/>
      <c r="MSP2152" s="332"/>
      <c r="MSQ2152" s="332"/>
      <c r="MSR2152" s="332"/>
      <c r="MSS2152" s="332"/>
      <c r="MST2152" s="332"/>
      <c r="MSU2152" s="332"/>
      <c r="MSV2152" s="332"/>
      <c r="MSW2152" s="332"/>
      <c r="MSX2152" s="332"/>
      <c r="MSY2152" s="332"/>
      <c r="MSZ2152" s="332"/>
      <c r="MTA2152" s="332"/>
      <c r="MTB2152" s="332"/>
      <c r="MTC2152" s="332"/>
      <c r="MTD2152" s="332"/>
      <c r="MTE2152" s="332"/>
      <c r="MTF2152" s="332"/>
      <c r="MTG2152" s="332"/>
      <c r="MTH2152" s="332"/>
      <c r="MTI2152" s="332"/>
      <c r="MTJ2152" s="332"/>
      <c r="MTK2152" s="332"/>
      <c r="MTL2152" s="332"/>
      <c r="MTM2152" s="332"/>
      <c r="MTN2152" s="332"/>
      <c r="MTO2152" s="332"/>
      <c r="MTP2152" s="332"/>
      <c r="MTQ2152" s="332"/>
      <c r="MTR2152" s="332"/>
      <c r="MTS2152" s="332"/>
      <c r="MTT2152" s="332"/>
      <c r="MTU2152" s="332"/>
      <c r="MTV2152" s="332"/>
      <c r="MTW2152" s="332"/>
      <c r="MTX2152" s="332"/>
      <c r="MTY2152" s="332"/>
      <c r="MTZ2152" s="332"/>
      <c r="MUA2152" s="332"/>
      <c r="MUB2152" s="332"/>
      <c r="MUC2152" s="332"/>
      <c r="MUD2152" s="332"/>
      <c r="MUE2152" s="332"/>
      <c r="MUF2152" s="332"/>
      <c r="MUG2152" s="332"/>
      <c r="MUH2152" s="332"/>
      <c r="MUI2152" s="332"/>
      <c r="MUJ2152" s="332"/>
      <c r="MUK2152" s="332"/>
      <c r="MUL2152" s="332"/>
      <c r="MUM2152" s="332"/>
      <c r="MUN2152" s="332"/>
      <c r="MUO2152" s="332"/>
      <c r="MUP2152" s="332"/>
      <c r="MUQ2152" s="332"/>
      <c r="MUR2152" s="332"/>
      <c r="MUS2152" s="332"/>
      <c r="MUT2152" s="332"/>
      <c r="MUU2152" s="332"/>
      <c r="MUV2152" s="332"/>
      <c r="MUW2152" s="332"/>
      <c r="MUX2152" s="332"/>
      <c r="MUY2152" s="332"/>
      <c r="MUZ2152" s="332"/>
      <c r="MVA2152" s="332"/>
      <c r="MVB2152" s="332"/>
      <c r="MVC2152" s="332"/>
      <c r="MVD2152" s="332"/>
      <c r="MVE2152" s="332"/>
      <c r="MVF2152" s="332"/>
      <c r="MVG2152" s="332"/>
      <c r="MVH2152" s="332"/>
      <c r="MVI2152" s="332"/>
      <c r="MVJ2152" s="332"/>
      <c r="MVK2152" s="332"/>
      <c r="MVL2152" s="332"/>
      <c r="MVM2152" s="332"/>
      <c r="MVN2152" s="332"/>
      <c r="MVO2152" s="332"/>
      <c r="MVP2152" s="332"/>
      <c r="MVQ2152" s="332"/>
      <c r="MVR2152" s="332"/>
      <c r="MVS2152" s="332"/>
      <c r="MVT2152" s="332"/>
      <c r="MVU2152" s="332"/>
      <c r="MVV2152" s="332"/>
      <c r="MVW2152" s="332"/>
      <c r="MVX2152" s="332"/>
      <c r="MVY2152" s="332"/>
      <c r="MVZ2152" s="332"/>
      <c r="MWA2152" s="332"/>
      <c r="MWB2152" s="332"/>
      <c r="MWC2152" s="332"/>
      <c r="MWD2152" s="332"/>
      <c r="MWE2152" s="332"/>
      <c r="MWF2152" s="332"/>
      <c r="MWG2152" s="332"/>
      <c r="MWH2152" s="332"/>
      <c r="MWI2152" s="332"/>
      <c r="MWJ2152" s="332"/>
      <c r="MWK2152" s="332"/>
      <c r="MWL2152" s="332"/>
      <c r="MWM2152" s="332"/>
      <c r="MWN2152" s="332"/>
      <c r="MWO2152" s="332"/>
      <c r="MWP2152" s="332"/>
      <c r="MWQ2152" s="332"/>
      <c r="MWR2152" s="332"/>
      <c r="MWS2152" s="332"/>
      <c r="MWT2152" s="332"/>
      <c r="MWU2152" s="332"/>
      <c r="MWV2152" s="332"/>
      <c r="MWW2152" s="332"/>
      <c r="MWX2152" s="332"/>
      <c r="MWY2152" s="332"/>
      <c r="MWZ2152" s="332"/>
      <c r="MXA2152" s="332"/>
      <c r="MXB2152" s="332"/>
      <c r="MXC2152" s="332"/>
      <c r="MXD2152" s="332"/>
      <c r="MXE2152" s="332"/>
      <c r="MXF2152" s="332"/>
      <c r="MXG2152" s="332"/>
      <c r="MXH2152" s="332"/>
      <c r="MXI2152" s="332"/>
      <c r="MXJ2152" s="332"/>
      <c r="MXK2152" s="332"/>
      <c r="MXL2152" s="332"/>
      <c r="MXM2152" s="332"/>
      <c r="MXN2152" s="332"/>
      <c r="MXO2152" s="332"/>
      <c r="MXP2152" s="332"/>
      <c r="MXQ2152" s="332"/>
      <c r="MXR2152" s="332"/>
      <c r="MXS2152" s="332"/>
      <c r="MXT2152" s="332"/>
      <c r="MXU2152" s="332"/>
      <c r="MXV2152" s="332"/>
      <c r="MXW2152" s="332"/>
      <c r="MXX2152" s="332"/>
      <c r="MXY2152" s="332"/>
      <c r="MXZ2152" s="332"/>
      <c r="MYA2152" s="332"/>
      <c r="MYB2152" s="332"/>
      <c r="MYC2152" s="332"/>
      <c r="MYD2152" s="332"/>
      <c r="MYE2152" s="332"/>
      <c r="MYF2152" s="332"/>
      <c r="MYG2152" s="332"/>
      <c r="MYH2152" s="332"/>
      <c r="MYI2152" s="332"/>
      <c r="MYJ2152" s="332"/>
      <c r="MYK2152" s="332"/>
      <c r="MYL2152" s="332"/>
      <c r="MYM2152" s="332"/>
      <c r="MYN2152" s="332"/>
      <c r="MYO2152" s="332"/>
      <c r="MYP2152" s="332"/>
      <c r="MYQ2152" s="332"/>
      <c r="MYR2152" s="332"/>
      <c r="MYS2152" s="332"/>
      <c r="MYT2152" s="332"/>
      <c r="MYU2152" s="332"/>
      <c r="MYV2152" s="332"/>
      <c r="MYW2152" s="332"/>
      <c r="MYX2152" s="332"/>
      <c r="MYY2152" s="332"/>
      <c r="MYZ2152" s="332"/>
      <c r="MZA2152" s="332"/>
      <c r="MZB2152" s="332"/>
      <c r="MZC2152" s="332"/>
      <c r="MZD2152" s="332"/>
      <c r="MZE2152" s="332"/>
      <c r="MZF2152" s="332"/>
      <c r="MZG2152" s="332"/>
      <c r="MZH2152" s="332"/>
      <c r="MZI2152" s="332"/>
      <c r="MZJ2152" s="332"/>
      <c r="MZK2152" s="332"/>
      <c r="MZL2152" s="332"/>
      <c r="MZM2152" s="332"/>
      <c r="MZN2152" s="332"/>
      <c r="MZO2152" s="332"/>
      <c r="MZP2152" s="332"/>
      <c r="MZQ2152" s="332"/>
      <c r="MZR2152" s="332"/>
      <c r="MZS2152" s="332"/>
      <c r="MZT2152" s="332"/>
      <c r="MZU2152" s="332"/>
      <c r="MZV2152" s="332"/>
      <c r="MZW2152" s="332"/>
      <c r="MZX2152" s="332"/>
      <c r="MZY2152" s="332"/>
      <c r="MZZ2152" s="332"/>
      <c r="NAA2152" s="332"/>
      <c r="NAB2152" s="332"/>
      <c r="NAC2152" s="332"/>
      <c r="NAD2152" s="332"/>
      <c r="NAE2152" s="332"/>
      <c r="NAF2152" s="332"/>
      <c r="NAG2152" s="332"/>
      <c r="NAH2152" s="332"/>
      <c r="NAI2152" s="332"/>
      <c r="NAJ2152" s="332"/>
      <c r="NAK2152" s="332"/>
      <c r="NAL2152" s="332"/>
      <c r="NAM2152" s="332"/>
      <c r="NAN2152" s="332"/>
      <c r="NAO2152" s="332"/>
      <c r="NAP2152" s="332"/>
      <c r="NAQ2152" s="332"/>
      <c r="NAR2152" s="332"/>
      <c r="NAS2152" s="332"/>
      <c r="NAT2152" s="332"/>
      <c r="NAU2152" s="332"/>
      <c r="NAV2152" s="332"/>
      <c r="NAW2152" s="332"/>
      <c r="NAX2152" s="332"/>
      <c r="NAY2152" s="332"/>
      <c r="NAZ2152" s="332"/>
      <c r="NBA2152" s="332"/>
      <c r="NBB2152" s="332"/>
      <c r="NBC2152" s="332"/>
      <c r="NBD2152" s="332"/>
      <c r="NBE2152" s="332"/>
      <c r="NBF2152" s="332"/>
      <c r="NBG2152" s="332"/>
      <c r="NBH2152" s="332"/>
      <c r="NBI2152" s="332"/>
      <c r="NBJ2152" s="332"/>
      <c r="NBK2152" s="332"/>
      <c r="NBL2152" s="332"/>
      <c r="NBM2152" s="332"/>
      <c r="NBN2152" s="332"/>
      <c r="NBO2152" s="332"/>
      <c r="NBP2152" s="332"/>
      <c r="NBQ2152" s="332"/>
      <c r="NBR2152" s="332"/>
      <c r="NBS2152" s="332"/>
      <c r="NBT2152" s="332"/>
      <c r="NBU2152" s="332"/>
      <c r="NBV2152" s="332"/>
      <c r="NBW2152" s="332"/>
      <c r="NBX2152" s="332"/>
      <c r="NBY2152" s="332"/>
      <c r="NBZ2152" s="332"/>
      <c r="NCA2152" s="332"/>
      <c r="NCB2152" s="332"/>
      <c r="NCC2152" s="332"/>
      <c r="NCD2152" s="332"/>
      <c r="NCE2152" s="332"/>
      <c r="NCF2152" s="332"/>
      <c r="NCG2152" s="332"/>
      <c r="NCH2152" s="332"/>
      <c r="NCI2152" s="332"/>
      <c r="NCJ2152" s="332"/>
      <c r="NCK2152" s="332"/>
      <c r="NCL2152" s="332"/>
      <c r="NCM2152" s="332"/>
      <c r="NCN2152" s="332"/>
      <c r="NCO2152" s="332"/>
      <c r="NCP2152" s="332"/>
      <c r="NCQ2152" s="332"/>
      <c r="NCR2152" s="332"/>
      <c r="NCS2152" s="332"/>
      <c r="NCT2152" s="332"/>
      <c r="NCU2152" s="332"/>
      <c r="NCV2152" s="332"/>
      <c r="NCW2152" s="332"/>
      <c r="NCX2152" s="332"/>
      <c r="NCY2152" s="332"/>
      <c r="NCZ2152" s="332"/>
      <c r="NDA2152" s="332"/>
      <c r="NDB2152" s="332"/>
      <c r="NDC2152" s="332"/>
      <c r="NDD2152" s="332"/>
      <c r="NDE2152" s="332"/>
      <c r="NDF2152" s="332"/>
      <c r="NDG2152" s="332"/>
      <c r="NDH2152" s="332"/>
      <c r="NDI2152" s="332"/>
      <c r="NDJ2152" s="332"/>
      <c r="NDK2152" s="332"/>
      <c r="NDL2152" s="332"/>
      <c r="NDM2152" s="332"/>
      <c r="NDN2152" s="332"/>
      <c r="NDO2152" s="332"/>
      <c r="NDP2152" s="332"/>
      <c r="NDQ2152" s="332"/>
      <c r="NDR2152" s="332"/>
      <c r="NDS2152" s="332"/>
      <c r="NDT2152" s="332"/>
      <c r="NDU2152" s="332"/>
      <c r="NDV2152" s="332"/>
      <c r="NDW2152" s="332"/>
      <c r="NDX2152" s="332"/>
      <c r="NDY2152" s="332"/>
      <c r="NDZ2152" s="332"/>
      <c r="NEA2152" s="332"/>
      <c r="NEB2152" s="332"/>
      <c r="NEC2152" s="332"/>
      <c r="NED2152" s="332"/>
      <c r="NEE2152" s="332"/>
      <c r="NEF2152" s="332"/>
      <c r="NEG2152" s="332"/>
      <c r="NEH2152" s="332"/>
      <c r="NEI2152" s="332"/>
      <c r="NEJ2152" s="332"/>
      <c r="NEK2152" s="332"/>
      <c r="NEL2152" s="332"/>
      <c r="NEM2152" s="332"/>
      <c r="NEN2152" s="332"/>
      <c r="NEO2152" s="332"/>
      <c r="NEP2152" s="332"/>
      <c r="NEQ2152" s="332"/>
      <c r="NER2152" s="332"/>
      <c r="NES2152" s="332"/>
      <c r="NET2152" s="332"/>
      <c r="NEU2152" s="332"/>
      <c r="NEV2152" s="332"/>
      <c r="NEW2152" s="332"/>
      <c r="NEX2152" s="332"/>
      <c r="NEY2152" s="332"/>
      <c r="NEZ2152" s="332"/>
      <c r="NFA2152" s="332"/>
      <c r="NFB2152" s="332"/>
      <c r="NFC2152" s="332"/>
      <c r="NFD2152" s="332"/>
      <c r="NFE2152" s="332"/>
      <c r="NFF2152" s="332"/>
      <c r="NFG2152" s="332"/>
      <c r="NFH2152" s="332"/>
      <c r="NFI2152" s="332"/>
      <c r="NFJ2152" s="332"/>
      <c r="NFK2152" s="332"/>
      <c r="NFL2152" s="332"/>
      <c r="NFM2152" s="332"/>
      <c r="NFN2152" s="332"/>
      <c r="NFO2152" s="332"/>
      <c r="NFP2152" s="332"/>
      <c r="NFQ2152" s="332"/>
      <c r="NFR2152" s="332"/>
      <c r="NFS2152" s="332"/>
      <c r="NFT2152" s="332"/>
      <c r="NFU2152" s="332"/>
      <c r="NFV2152" s="332"/>
      <c r="NFW2152" s="332"/>
      <c r="NFX2152" s="332"/>
      <c r="NFY2152" s="332"/>
      <c r="NFZ2152" s="332"/>
      <c r="NGA2152" s="332"/>
      <c r="NGB2152" s="332"/>
      <c r="NGC2152" s="332"/>
      <c r="NGD2152" s="332"/>
      <c r="NGE2152" s="332"/>
      <c r="NGF2152" s="332"/>
      <c r="NGG2152" s="332"/>
      <c r="NGH2152" s="332"/>
      <c r="NGI2152" s="332"/>
      <c r="NGJ2152" s="332"/>
      <c r="NGK2152" s="332"/>
      <c r="NGL2152" s="332"/>
      <c r="NGM2152" s="332"/>
      <c r="NGN2152" s="332"/>
      <c r="NGO2152" s="332"/>
      <c r="NGP2152" s="332"/>
      <c r="NGQ2152" s="332"/>
      <c r="NGR2152" s="332"/>
      <c r="NGS2152" s="332"/>
      <c r="NGT2152" s="332"/>
      <c r="NGU2152" s="332"/>
      <c r="NGV2152" s="332"/>
      <c r="NGW2152" s="332"/>
      <c r="NGX2152" s="332"/>
      <c r="NGY2152" s="332"/>
      <c r="NGZ2152" s="332"/>
      <c r="NHA2152" s="332"/>
      <c r="NHB2152" s="332"/>
      <c r="NHC2152" s="332"/>
      <c r="NHD2152" s="332"/>
      <c r="NHE2152" s="332"/>
      <c r="NHF2152" s="332"/>
      <c r="NHG2152" s="332"/>
      <c r="NHH2152" s="332"/>
      <c r="NHI2152" s="332"/>
      <c r="NHJ2152" s="332"/>
      <c r="NHK2152" s="332"/>
      <c r="NHL2152" s="332"/>
      <c r="NHM2152" s="332"/>
      <c r="NHN2152" s="332"/>
      <c r="NHO2152" s="332"/>
      <c r="NHP2152" s="332"/>
      <c r="NHQ2152" s="332"/>
      <c r="NHR2152" s="332"/>
      <c r="NHS2152" s="332"/>
      <c r="NHT2152" s="332"/>
      <c r="NHU2152" s="332"/>
      <c r="NHV2152" s="332"/>
      <c r="NHW2152" s="332"/>
      <c r="NHX2152" s="332"/>
      <c r="NHY2152" s="332"/>
      <c r="NHZ2152" s="332"/>
      <c r="NIA2152" s="332"/>
      <c r="NIB2152" s="332"/>
      <c r="NIC2152" s="332"/>
      <c r="NID2152" s="332"/>
      <c r="NIE2152" s="332"/>
      <c r="NIF2152" s="332"/>
      <c r="NIG2152" s="332"/>
      <c r="NIH2152" s="332"/>
      <c r="NII2152" s="332"/>
      <c r="NIJ2152" s="332"/>
      <c r="NIK2152" s="332"/>
      <c r="NIL2152" s="332"/>
      <c r="NIM2152" s="332"/>
      <c r="NIN2152" s="332"/>
      <c r="NIO2152" s="332"/>
      <c r="NIP2152" s="332"/>
      <c r="NIQ2152" s="332"/>
      <c r="NIR2152" s="332"/>
      <c r="NIS2152" s="332"/>
      <c r="NIT2152" s="332"/>
      <c r="NIU2152" s="332"/>
      <c r="NIV2152" s="332"/>
      <c r="NIW2152" s="332"/>
      <c r="NIX2152" s="332"/>
      <c r="NIY2152" s="332"/>
      <c r="NIZ2152" s="332"/>
      <c r="NJA2152" s="332"/>
      <c r="NJB2152" s="332"/>
      <c r="NJC2152" s="332"/>
      <c r="NJD2152" s="332"/>
      <c r="NJE2152" s="332"/>
      <c r="NJF2152" s="332"/>
      <c r="NJG2152" s="332"/>
      <c r="NJH2152" s="332"/>
      <c r="NJI2152" s="332"/>
      <c r="NJJ2152" s="332"/>
      <c r="NJK2152" s="332"/>
      <c r="NJL2152" s="332"/>
      <c r="NJM2152" s="332"/>
      <c r="NJN2152" s="332"/>
      <c r="NJO2152" s="332"/>
      <c r="NJP2152" s="332"/>
      <c r="NJQ2152" s="332"/>
      <c r="NJR2152" s="332"/>
      <c r="NJS2152" s="332"/>
      <c r="NJT2152" s="332"/>
      <c r="NJU2152" s="332"/>
      <c r="NJV2152" s="332"/>
      <c r="NJW2152" s="332"/>
      <c r="NJX2152" s="332"/>
      <c r="NJY2152" s="332"/>
      <c r="NJZ2152" s="332"/>
      <c r="NKA2152" s="332"/>
      <c r="NKB2152" s="332"/>
      <c r="NKC2152" s="332"/>
      <c r="NKD2152" s="332"/>
      <c r="NKE2152" s="332"/>
      <c r="NKF2152" s="332"/>
      <c r="NKG2152" s="332"/>
      <c r="NKH2152" s="332"/>
      <c r="NKI2152" s="332"/>
      <c r="NKJ2152" s="332"/>
      <c r="NKK2152" s="332"/>
      <c r="NKL2152" s="332"/>
      <c r="NKM2152" s="332"/>
      <c r="NKN2152" s="332"/>
      <c r="NKO2152" s="332"/>
      <c r="NKP2152" s="332"/>
      <c r="NKQ2152" s="332"/>
      <c r="NKR2152" s="332"/>
      <c r="NKS2152" s="332"/>
      <c r="NKT2152" s="332"/>
      <c r="NKU2152" s="332"/>
      <c r="NKV2152" s="332"/>
      <c r="NKW2152" s="332"/>
      <c r="NKX2152" s="332"/>
      <c r="NKY2152" s="332"/>
      <c r="NKZ2152" s="332"/>
      <c r="NLA2152" s="332"/>
      <c r="NLB2152" s="332"/>
      <c r="NLC2152" s="332"/>
      <c r="NLD2152" s="332"/>
      <c r="NLE2152" s="332"/>
      <c r="NLF2152" s="332"/>
      <c r="NLG2152" s="332"/>
      <c r="NLH2152" s="332"/>
      <c r="NLI2152" s="332"/>
      <c r="NLJ2152" s="332"/>
      <c r="NLK2152" s="332"/>
      <c r="NLL2152" s="332"/>
      <c r="NLM2152" s="332"/>
      <c r="NLN2152" s="332"/>
      <c r="NLO2152" s="332"/>
      <c r="NLP2152" s="332"/>
      <c r="NLQ2152" s="332"/>
      <c r="NLR2152" s="332"/>
      <c r="NLS2152" s="332"/>
      <c r="NLT2152" s="332"/>
      <c r="NLU2152" s="332"/>
      <c r="NLV2152" s="332"/>
      <c r="NLW2152" s="332"/>
      <c r="NLX2152" s="332"/>
      <c r="NLY2152" s="332"/>
      <c r="NLZ2152" s="332"/>
      <c r="NMA2152" s="332"/>
      <c r="NMB2152" s="332"/>
      <c r="NMC2152" s="332"/>
      <c r="NMD2152" s="332"/>
      <c r="NME2152" s="332"/>
      <c r="NMF2152" s="332"/>
      <c r="NMG2152" s="332"/>
      <c r="NMH2152" s="332"/>
      <c r="NMI2152" s="332"/>
      <c r="NMJ2152" s="332"/>
      <c r="NMK2152" s="332"/>
      <c r="NML2152" s="332"/>
      <c r="NMM2152" s="332"/>
      <c r="NMN2152" s="332"/>
      <c r="NMO2152" s="332"/>
      <c r="NMP2152" s="332"/>
      <c r="NMQ2152" s="332"/>
      <c r="NMR2152" s="332"/>
      <c r="NMS2152" s="332"/>
      <c r="NMT2152" s="332"/>
      <c r="NMU2152" s="332"/>
      <c r="NMV2152" s="332"/>
      <c r="NMW2152" s="332"/>
      <c r="NMX2152" s="332"/>
      <c r="NMY2152" s="332"/>
      <c r="NMZ2152" s="332"/>
      <c r="NNA2152" s="332"/>
      <c r="NNB2152" s="332"/>
      <c r="NNC2152" s="332"/>
      <c r="NND2152" s="332"/>
      <c r="NNE2152" s="332"/>
      <c r="NNF2152" s="332"/>
      <c r="NNG2152" s="332"/>
      <c r="NNH2152" s="332"/>
      <c r="NNI2152" s="332"/>
      <c r="NNJ2152" s="332"/>
      <c r="NNK2152" s="332"/>
      <c r="NNL2152" s="332"/>
      <c r="NNM2152" s="332"/>
      <c r="NNN2152" s="332"/>
      <c r="NNO2152" s="332"/>
      <c r="NNP2152" s="332"/>
      <c r="NNQ2152" s="332"/>
      <c r="NNR2152" s="332"/>
      <c r="NNS2152" s="332"/>
      <c r="NNT2152" s="332"/>
      <c r="NNU2152" s="332"/>
      <c r="NNV2152" s="332"/>
      <c r="NNW2152" s="332"/>
      <c r="NNX2152" s="332"/>
      <c r="NNY2152" s="332"/>
      <c r="NNZ2152" s="332"/>
      <c r="NOA2152" s="332"/>
      <c r="NOB2152" s="332"/>
      <c r="NOC2152" s="332"/>
      <c r="NOD2152" s="332"/>
      <c r="NOE2152" s="332"/>
      <c r="NOF2152" s="332"/>
      <c r="NOG2152" s="332"/>
      <c r="NOH2152" s="332"/>
      <c r="NOI2152" s="332"/>
      <c r="NOJ2152" s="332"/>
      <c r="NOK2152" s="332"/>
      <c r="NOL2152" s="332"/>
      <c r="NOM2152" s="332"/>
      <c r="NON2152" s="332"/>
      <c r="NOO2152" s="332"/>
      <c r="NOP2152" s="332"/>
      <c r="NOQ2152" s="332"/>
      <c r="NOR2152" s="332"/>
      <c r="NOS2152" s="332"/>
      <c r="NOT2152" s="332"/>
      <c r="NOU2152" s="332"/>
      <c r="NOV2152" s="332"/>
      <c r="NOW2152" s="332"/>
      <c r="NOX2152" s="332"/>
      <c r="NOY2152" s="332"/>
      <c r="NOZ2152" s="332"/>
      <c r="NPA2152" s="332"/>
      <c r="NPB2152" s="332"/>
      <c r="NPC2152" s="332"/>
      <c r="NPD2152" s="332"/>
      <c r="NPE2152" s="332"/>
      <c r="NPF2152" s="332"/>
      <c r="NPG2152" s="332"/>
      <c r="NPH2152" s="332"/>
      <c r="NPI2152" s="332"/>
      <c r="NPJ2152" s="332"/>
      <c r="NPK2152" s="332"/>
      <c r="NPL2152" s="332"/>
      <c r="NPM2152" s="332"/>
      <c r="NPN2152" s="332"/>
      <c r="NPO2152" s="332"/>
      <c r="NPP2152" s="332"/>
      <c r="NPQ2152" s="332"/>
      <c r="NPR2152" s="332"/>
      <c r="NPS2152" s="332"/>
      <c r="NPT2152" s="332"/>
      <c r="NPU2152" s="332"/>
      <c r="NPV2152" s="332"/>
      <c r="NPW2152" s="332"/>
      <c r="NPX2152" s="332"/>
      <c r="NPY2152" s="332"/>
      <c r="NPZ2152" s="332"/>
      <c r="NQA2152" s="332"/>
      <c r="NQB2152" s="332"/>
      <c r="NQC2152" s="332"/>
      <c r="NQD2152" s="332"/>
      <c r="NQE2152" s="332"/>
      <c r="NQF2152" s="332"/>
      <c r="NQG2152" s="332"/>
      <c r="NQH2152" s="332"/>
      <c r="NQI2152" s="332"/>
      <c r="NQJ2152" s="332"/>
      <c r="NQK2152" s="332"/>
      <c r="NQL2152" s="332"/>
      <c r="NQM2152" s="332"/>
      <c r="NQN2152" s="332"/>
      <c r="NQO2152" s="332"/>
      <c r="NQP2152" s="332"/>
      <c r="NQQ2152" s="332"/>
      <c r="NQR2152" s="332"/>
      <c r="NQS2152" s="332"/>
      <c r="NQT2152" s="332"/>
      <c r="NQU2152" s="332"/>
      <c r="NQV2152" s="332"/>
      <c r="NQW2152" s="332"/>
      <c r="NQX2152" s="332"/>
      <c r="NQY2152" s="332"/>
      <c r="NQZ2152" s="332"/>
      <c r="NRA2152" s="332"/>
      <c r="NRB2152" s="332"/>
      <c r="NRC2152" s="332"/>
      <c r="NRD2152" s="332"/>
      <c r="NRE2152" s="332"/>
      <c r="NRF2152" s="332"/>
      <c r="NRG2152" s="332"/>
      <c r="NRH2152" s="332"/>
      <c r="NRI2152" s="332"/>
      <c r="NRJ2152" s="332"/>
      <c r="NRK2152" s="332"/>
      <c r="NRL2152" s="332"/>
      <c r="NRM2152" s="332"/>
      <c r="NRN2152" s="332"/>
      <c r="NRO2152" s="332"/>
      <c r="NRP2152" s="332"/>
      <c r="NRQ2152" s="332"/>
      <c r="NRR2152" s="332"/>
      <c r="NRS2152" s="332"/>
      <c r="NRT2152" s="332"/>
      <c r="NRU2152" s="332"/>
      <c r="NRV2152" s="332"/>
      <c r="NRW2152" s="332"/>
      <c r="NRX2152" s="332"/>
      <c r="NRY2152" s="332"/>
      <c r="NRZ2152" s="332"/>
      <c r="NSA2152" s="332"/>
      <c r="NSB2152" s="332"/>
      <c r="NSC2152" s="332"/>
      <c r="NSD2152" s="332"/>
      <c r="NSE2152" s="332"/>
      <c r="NSF2152" s="332"/>
      <c r="NSG2152" s="332"/>
      <c r="NSH2152" s="332"/>
      <c r="NSI2152" s="332"/>
      <c r="NSJ2152" s="332"/>
      <c r="NSK2152" s="332"/>
      <c r="NSL2152" s="332"/>
      <c r="NSM2152" s="332"/>
      <c r="NSN2152" s="332"/>
      <c r="NSO2152" s="332"/>
      <c r="NSP2152" s="332"/>
      <c r="NSQ2152" s="332"/>
      <c r="NSR2152" s="332"/>
      <c r="NSS2152" s="332"/>
      <c r="NST2152" s="332"/>
      <c r="NSU2152" s="332"/>
      <c r="NSV2152" s="332"/>
      <c r="NSW2152" s="332"/>
      <c r="NSX2152" s="332"/>
      <c r="NSY2152" s="332"/>
      <c r="NSZ2152" s="332"/>
      <c r="NTA2152" s="332"/>
      <c r="NTB2152" s="332"/>
      <c r="NTC2152" s="332"/>
      <c r="NTD2152" s="332"/>
      <c r="NTE2152" s="332"/>
      <c r="NTF2152" s="332"/>
      <c r="NTG2152" s="332"/>
      <c r="NTH2152" s="332"/>
      <c r="NTI2152" s="332"/>
      <c r="NTJ2152" s="332"/>
      <c r="NTK2152" s="332"/>
      <c r="NTL2152" s="332"/>
      <c r="NTM2152" s="332"/>
      <c r="NTN2152" s="332"/>
      <c r="NTO2152" s="332"/>
      <c r="NTP2152" s="332"/>
      <c r="NTQ2152" s="332"/>
      <c r="NTR2152" s="332"/>
      <c r="NTS2152" s="332"/>
      <c r="NTT2152" s="332"/>
      <c r="NTU2152" s="332"/>
      <c r="NTV2152" s="332"/>
      <c r="NTW2152" s="332"/>
      <c r="NTX2152" s="332"/>
      <c r="NTY2152" s="332"/>
      <c r="NTZ2152" s="332"/>
      <c r="NUA2152" s="332"/>
      <c r="NUB2152" s="332"/>
      <c r="NUC2152" s="332"/>
      <c r="NUD2152" s="332"/>
      <c r="NUE2152" s="332"/>
      <c r="NUF2152" s="332"/>
      <c r="NUG2152" s="332"/>
      <c r="NUH2152" s="332"/>
      <c r="NUI2152" s="332"/>
      <c r="NUJ2152" s="332"/>
      <c r="NUK2152" s="332"/>
      <c r="NUL2152" s="332"/>
      <c r="NUM2152" s="332"/>
      <c r="NUN2152" s="332"/>
      <c r="NUO2152" s="332"/>
      <c r="NUP2152" s="332"/>
      <c r="NUQ2152" s="332"/>
      <c r="NUR2152" s="332"/>
      <c r="NUS2152" s="332"/>
      <c r="NUT2152" s="332"/>
      <c r="NUU2152" s="332"/>
      <c r="NUV2152" s="332"/>
      <c r="NUW2152" s="332"/>
      <c r="NUX2152" s="332"/>
      <c r="NUY2152" s="332"/>
      <c r="NUZ2152" s="332"/>
      <c r="NVA2152" s="332"/>
      <c r="NVB2152" s="332"/>
      <c r="NVC2152" s="332"/>
      <c r="NVD2152" s="332"/>
      <c r="NVE2152" s="332"/>
      <c r="NVF2152" s="332"/>
      <c r="NVG2152" s="332"/>
      <c r="NVH2152" s="332"/>
      <c r="NVI2152" s="332"/>
      <c r="NVJ2152" s="332"/>
      <c r="NVK2152" s="332"/>
      <c r="NVL2152" s="332"/>
      <c r="NVM2152" s="332"/>
      <c r="NVN2152" s="332"/>
      <c r="NVO2152" s="332"/>
      <c r="NVP2152" s="332"/>
      <c r="NVQ2152" s="332"/>
      <c r="NVR2152" s="332"/>
      <c r="NVS2152" s="332"/>
      <c r="NVT2152" s="332"/>
      <c r="NVU2152" s="332"/>
      <c r="NVV2152" s="332"/>
      <c r="NVW2152" s="332"/>
      <c r="NVX2152" s="332"/>
      <c r="NVY2152" s="332"/>
      <c r="NVZ2152" s="332"/>
      <c r="NWA2152" s="332"/>
      <c r="NWB2152" s="332"/>
      <c r="NWC2152" s="332"/>
      <c r="NWD2152" s="332"/>
      <c r="NWE2152" s="332"/>
      <c r="NWF2152" s="332"/>
      <c r="NWG2152" s="332"/>
      <c r="NWH2152" s="332"/>
      <c r="NWI2152" s="332"/>
      <c r="NWJ2152" s="332"/>
      <c r="NWK2152" s="332"/>
      <c r="NWL2152" s="332"/>
      <c r="NWM2152" s="332"/>
      <c r="NWN2152" s="332"/>
      <c r="NWO2152" s="332"/>
      <c r="NWP2152" s="332"/>
      <c r="NWQ2152" s="332"/>
      <c r="NWR2152" s="332"/>
      <c r="NWS2152" s="332"/>
      <c r="NWT2152" s="332"/>
      <c r="NWU2152" s="332"/>
      <c r="NWV2152" s="332"/>
      <c r="NWW2152" s="332"/>
      <c r="NWX2152" s="332"/>
      <c r="NWY2152" s="332"/>
      <c r="NWZ2152" s="332"/>
      <c r="NXA2152" s="332"/>
      <c r="NXB2152" s="332"/>
      <c r="NXC2152" s="332"/>
      <c r="NXD2152" s="332"/>
      <c r="NXE2152" s="332"/>
      <c r="NXF2152" s="332"/>
      <c r="NXG2152" s="332"/>
      <c r="NXH2152" s="332"/>
      <c r="NXI2152" s="332"/>
      <c r="NXJ2152" s="332"/>
      <c r="NXK2152" s="332"/>
      <c r="NXL2152" s="332"/>
      <c r="NXM2152" s="332"/>
      <c r="NXN2152" s="332"/>
      <c r="NXO2152" s="332"/>
      <c r="NXP2152" s="332"/>
      <c r="NXQ2152" s="332"/>
      <c r="NXR2152" s="332"/>
      <c r="NXS2152" s="332"/>
      <c r="NXT2152" s="332"/>
      <c r="NXU2152" s="332"/>
      <c r="NXV2152" s="332"/>
      <c r="NXW2152" s="332"/>
      <c r="NXX2152" s="332"/>
      <c r="NXY2152" s="332"/>
      <c r="NXZ2152" s="332"/>
      <c r="NYA2152" s="332"/>
      <c r="NYB2152" s="332"/>
      <c r="NYC2152" s="332"/>
      <c r="NYD2152" s="332"/>
      <c r="NYE2152" s="332"/>
      <c r="NYF2152" s="332"/>
      <c r="NYG2152" s="332"/>
      <c r="NYH2152" s="332"/>
      <c r="NYI2152" s="332"/>
      <c r="NYJ2152" s="332"/>
      <c r="NYK2152" s="332"/>
      <c r="NYL2152" s="332"/>
      <c r="NYM2152" s="332"/>
      <c r="NYN2152" s="332"/>
      <c r="NYO2152" s="332"/>
      <c r="NYP2152" s="332"/>
      <c r="NYQ2152" s="332"/>
      <c r="NYR2152" s="332"/>
      <c r="NYS2152" s="332"/>
      <c r="NYT2152" s="332"/>
      <c r="NYU2152" s="332"/>
      <c r="NYV2152" s="332"/>
      <c r="NYW2152" s="332"/>
      <c r="NYX2152" s="332"/>
      <c r="NYY2152" s="332"/>
      <c r="NYZ2152" s="332"/>
      <c r="NZA2152" s="332"/>
      <c r="NZB2152" s="332"/>
      <c r="NZC2152" s="332"/>
      <c r="NZD2152" s="332"/>
      <c r="NZE2152" s="332"/>
      <c r="NZF2152" s="332"/>
      <c r="NZG2152" s="332"/>
      <c r="NZH2152" s="332"/>
      <c r="NZI2152" s="332"/>
      <c r="NZJ2152" s="332"/>
      <c r="NZK2152" s="332"/>
      <c r="NZL2152" s="332"/>
      <c r="NZM2152" s="332"/>
      <c r="NZN2152" s="332"/>
      <c r="NZO2152" s="332"/>
      <c r="NZP2152" s="332"/>
      <c r="NZQ2152" s="332"/>
      <c r="NZR2152" s="332"/>
      <c r="NZS2152" s="332"/>
      <c r="NZT2152" s="332"/>
      <c r="NZU2152" s="332"/>
      <c r="NZV2152" s="332"/>
      <c r="NZW2152" s="332"/>
      <c r="NZX2152" s="332"/>
      <c r="NZY2152" s="332"/>
      <c r="NZZ2152" s="332"/>
      <c r="OAA2152" s="332"/>
      <c r="OAB2152" s="332"/>
      <c r="OAC2152" s="332"/>
      <c r="OAD2152" s="332"/>
      <c r="OAE2152" s="332"/>
      <c r="OAF2152" s="332"/>
      <c r="OAG2152" s="332"/>
      <c r="OAH2152" s="332"/>
      <c r="OAI2152" s="332"/>
      <c r="OAJ2152" s="332"/>
      <c r="OAK2152" s="332"/>
      <c r="OAL2152" s="332"/>
      <c r="OAM2152" s="332"/>
      <c r="OAN2152" s="332"/>
      <c r="OAO2152" s="332"/>
      <c r="OAP2152" s="332"/>
      <c r="OAQ2152" s="332"/>
      <c r="OAR2152" s="332"/>
      <c r="OAS2152" s="332"/>
      <c r="OAT2152" s="332"/>
      <c r="OAU2152" s="332"/>
      <c r="OAV2152" s="332"/>
      <c r="OAW2152" s="332"/>
      <c r="OAX2152" s="332"/>
      <c r="OAY2152" s="332"/>
      <c r="OAZ2152" s="332"/>
      <c r="OBA2152" s="332"/>
      <c r="OBB2152" s="332"/>
      <c r="OBC2152" s="332"/>
      <c r="OBD2152" s="332"/>
      <c r="OBE2152" s="332"/>
      <c r="OBF2152" s="332"/>
      <c r="OBG2152" s="332"/>
      <c r="OBH2152" s="332"/>
      <c r="OBI2152" s="332"/>
      <c r="OBJ2152" s="332"/>
      <c r="OBK2152" s="332"/>
      <c r="OBL2152" s="332"/>
      <c r="OBM2152" s="332"/>
      <c r="OBN2152" s="332"/>
      <c r="OBO2152" s="332"/>
      <c r="OBP2152" s="332"/>
      <c r="OBQ2152" s="332"/>
      <c r="OBR2152" s="332"/>
      <c r="OBS2152" s="332"/>
      <c r="OBT2152" s="332"/>
      <c r="OBU2152" s="332"/>
      <c r="OBV2152" s="332"/>
      <c r="OBW2152" s="332"/>
      <c r="OBX2152" s="332"/>
      <c r="OBY2152" s="332"/>
      <c r="OBZ2152" s="332"/>
      <c r="OCA2152" s="332"/>
      <c r="OCB2152" s="332"/>
      <c r="OCC2152" s="332"/>
      <c r="OCD2152" s="332"/>
      <c r="OCE2152" s="332"/>
      <c r="OCF2152" s="332"/>
      <c r="OCG2152" s="332"/>
      <c r="OCH2152" s="332"/>
      <c r="OCI2152" s="332"/>
      <c r="OCJ2152" s="332"/>
      <c r="OCK2152" s="332"/>
      <c r="OCL2152" s="332"/>
      <c r="OCM2152" s="332"/>
      <c r="OCN2152" s="332"/>
      <c r="OCO2152" s="332"/>
      <c r="OCP2152" s="332"/>
      <c r="OCQ2152" s="332"/>
      <c r="OCR2152" s="332"/>
      <c r="OCS2152" s="332"/>
      <c r="OCT2152" s="332"/>
      <c r="OCU2152" s="332"/>
      <c r="OCV2152" s="332"/>
      <c r="OCW2152" s="332"/>
      <c r="OCX2152" s="332"/>
      <c r="OCY2152" s="332"/>
      <c r="OCZ2152" s="332"/>
      <c r="ODA2152" s="332"/>
      <c r="ODB2152" s="332"/>
      <c r="ODC2152" s="332"/>
      <c r="ODD2152" s="332"/>
      <c r="ODE2152" s="332"/>
      <c r="ODF2152" s="332"/>
      <c r="ODG2152" s="332"/>
      <c r="ODH2152" s="332"/>
      <c r="ODI2152" s="332"/>
      <c r="ODJ2152" s="332"/>
      <c r="ODK2152" s="332"/>
      <c r="ODL2152" s="332"/>
      <c r="ODM2152" s="332"/>
      <c r="ODN2152" s="332"/>
      <c r="ODO2152" s="332"/>
      <c r="ODP2152" s="332"/>
      <c r="ODQ2152" s="332"/>
      <c r="ODR2152" s="332"/>
      <c r="ODS2152" s="332"/>
      <c r="ODT2152" s="332"/>
      <c r="ODU2152" s="332"/>
      <c r="ODV2152" s="332"/>
      <c r="ODW2152" s="332"/>
      <c r="ODX2152" s="332"/>
      <c r="ODY2152" s="332"/>
      <c r="ODZ2152" s="332"/>
      <c r="OEA2152" s="332"/>
      <c r="OEB2152" s="332"/>
      <c r="OEC2152" s="332"/>
      <c r="OED2152" s="332"/>
      <c r="OEE2152" s="332"/>
      <c r="OEF2152" s="332"/>
      <c r="OEG2152" s="332"/>
      <c r="OEH2152" s="332"/>
      <c r="OEI2152" s="332"/>
      <c r="OEJ2152" s="332"/>
      <c r="OEK2152" s="332"/>
      <c r="OEL2152" s="332"/>
      <c r="OEM2152" s="332"/>
      <c r="OEN2152" s="332"/>
      <c r="OEO2152" s="332"/>
      <c r="OEP2152" s="332"/>
      <c r="OEQ2152" s="332"/>
      <c r="OER2152" s="332"/>
      <c r="OES2152" s="332"/>
      <c r="OET2152" s="332"/>
      <c r="OEU2152" s="332"/>
      <c r="OEV2152" s="332"/>
      <c r="OEW2152" s="332"/>
      <c r="OEX2152" s="332"/>
      <c r="OEY2152" s="332"/>
      <c r="OEZ2152" s="332"/>
      <c r="OFA2152" s="332"/>
      <c r="OFB2152" s="332"/>
      <c r="OFC2152" s="332"/>
      <c r="OFD2152" s="332"/>
      <c r="OFE2152" s="332"/>
      <c r="OFF2152" s="332"/>
      <c r="OFG2152" s="332"/>
      <c r="OFH2152" s="332"/>
      <c r="OFI2152" s="332"/>
      <c r="OFJ2152" s="332"/>
      <c r="OFK2152" s="332"/>
      <c r="OFL2152" s="332"/>
      <c r="OFM2152" s="332"/>
      <c r="OFN2152" s="332"/>
      <c r="OFO2152" s="332"/>
      <c r="OFP2152" s="332"/>
      <c r="OFQ2152" s="332"/>
      <c r="OFR2152" s="332"/>
      <c r="OFS2152" s="332"/>
      <c r="OFT2152" s="332"/>
      <c r="OFU2152" s="332"/>
      <c r="OFV2152" s="332"/>
      <c r="OFW2152" s="332"/>
      <c r="OFX2152" s="332"/>
      <c r="OFY2152" s="332"/>
      <c r="OFZ2152" s="332"/>
      <c r="OGA2152" s="332"/>
      <c r="OGB2152" s="332"/>
      <c r="OGC2152" s="332"/>
      <c r="OGD2152" s="332"/>
      <c r="OGE2152" s="332"/>
      <c r="OGF2152" s="332"/>
      <c r="OGG2152" s="332"/>
      <c r="OGH2152" s="332"/>
      <c r="OGI2152" s="332"/>
      <c r="OGJ2152" s="332"/>
      <c r="OGK2152" s="332"/>
      <c r="OGL2152" s="332"/>
      <c r="OGM2152" s="332"/>
      <c r="OGN2152" s="332"/>
      <c r="OGO2152" s="332"/>
      <c r="OGP2152" s="332"/>
      <c r="OGQ2152" s="332"/>
      <c r="OGR2152" s="332"/>
      <c r="OGS2152" s="332"/>
      <c r="OGT2152" s="332"/>
      <c r="OGU2152" s="332"/>
      <c r="OGV2152" s="332"/>
      <c r="OGW2152" s="332"/>
      <c r="OGX2152" s="332"/>
      <c r="OGY2152" s="332"/>
      <c r="OGZ2152" s="332"/>
      <c r="OHA2152" s="332"/>
      <c r="OHB2152" s="332"/>
      <c r="OHC2152" s="332"/>
      <c r="OHD2152" s="332"/>
      <c r="OHE2152" s="332"/>
      <c r="OHF2152" s="332"/>
      <c r="OHG2152" s="332"/>
      <c r="OHH2152" s="332"/>
      <c r="OHI2152" s="332"/>
      <c r="OHJ2152" s="332"/>
      <c r="OHK2152" s="332"/>
      <c r="OHL2152" s="332"/>
      <c r="OHM2152" s="332"/>
      <c r="OHN2152" s="332"/>
      <c r="OHO2152" s="332"/>
      <c r="OHP2152" s="332"/>
      <c r="OHQ2152" s="332"/>
      <c r="OHR2152" s="332"/>
      <c r="OHS2152" s="332"/>
      <c r="OHT2152" s="332"/>
      <c r="OHU2152" s="332"/>
      <c r="OHV2152" s="332"/>
      <c r="OHW2152" s="332"/>
      <c r="OHX2152" s="332"/>
      <c r="OHY2152" s="332"/>
      <c r="OHZ2152" s="332"/>
      <c r="OIA2152" s="332"/>
      <c r="OIB2152" s="332"/>
      <c r="OIC2152" s="332"/>
      <c r="OID2152" s="332"/>
      <c r="OIE2152" s="332"/>
      <c r="OIF2152" s="332"/>
      <c r="OIG2152" s="332"/>
      <c r="OIH2152" s="332"/>
      <c r="OII2152" s="332"/>
      <c r="OIJ2152" s="332"/>
      <c r="OIK2152" s="332"/>
      <c r="OIL2152" s="332"/>
      <c r="OIM2152" s="332"/>
      <c r="OIN2152" s="332"/>
      <c r="OIO2152" s="332"/>
      <c r="OIP2152" s="332"/>
      <c r="OIQ2152" s="332"/>
      <c r="OIR2152" s="332"/>
      <c r="OIS2152" s="332"/>
      <c r="OIT2152" s="332"/>
      <c r="OIU2152" s="332"/>
      <c r="OIV2152" s="332"/>
      <c r="OIW2152" s="332"/>
      <c r="OIX2152" s="332"/>
      <c r="OIY2152" s="332"/>
      <c r="OIZ2152" s="332"/>
      <c r="OJA2152" s="332"/>
      <c r="OJB2152" s="332"/>
      <c r="OJC2152" s="332"/>
      <c r="OJD2152" s="332"/>
      <c r="OJE2152" s="332"/>
      <c r="OJF2152" s="332"/>
      <c r="OJG2152" s="332"/>
      <c r="OJH2152" s="332"/>
      <c r="OJI2152" s="332"/>
      <c r="OJJ2152" s="332"/>
      <c r="OJK2152" s="332"/>
      <c r="OJL2152" s="332"/>
      <c r="OJM2152" s="332"/>
      <c r="OJN2152" s="332"/>
      <c r="OJO2152" s="332"/>
      <c r="OJP2152" s="332"/>
      <c r="OJQ2152" s="332"/>
      <c r="OJR2152" s="332"/>
      <c r="OJS2152" s="332"/>
      <c r="OJT2152" s="332"/>
      <c r="OJU2152" s="332"/>
      <c r="OJV2152" s="332"/>
      <c r="OJW2152" s="332"/>
      <c r="OJX2152" s="332"/>
      <c r="OJY2152" s="332"/>
      <c r="OJZ2152" s="332"/>
      <c r="OKA2152" s="332"/>
      <c r="OKB2152" s="332"/>
      <c r="OKC2152" s="332"/>
      <c r="OKD2152" s="332"/>
      <c r="OKE2152" s="332"/>
      <c r="OKF2152" s="332"/>
      <c r="OKG2152" s="332"/>
      <c r="OKH2152" s="332"/>
      <c r="OKI2152" s="332"/>
      <c r="OKJ2152" s="332"/>
      <c r="OKK2152" s="332"/>
      <c r="OKL2152" s="332"/>
      <c r="OKM2152" s="332"/>
      <c r="OKN2152" s="332"/>
      <c r="OKO2152" s="332"/>
      <c r="OKP2152" s="332"/>
      <c r="OKQ2152" s="332"/>
      <c r="OKR2152" s="332"/>
      <c r="OKS2152" s="332"/>
      <c r="OKT2152" s="332"/>
      <c r="OKU2152" s="332"/>
      <c r="OKV2152" s="332"/>
      <c r="OKW2152" s="332"/>
      <c r="OKX2152" s="332"/>
      <c r="OKY2152" s="332"/>
      <c r="OKZ2152" s="332"/>
      <c r="OLA2152" s="332"/>
      <c r="OLB2152" s="332"/>
      <c r="OLC2152" s="332"/>
      <c r="OLD2152" s="332"/>
      <c r="OLE2152" s="332"/>
      <c r="OLF2152" s="332"/>
      <c r="OLG2152" s="332"/>
      <c r="OLH2152" s="332"/>
      <c r="OLI2152" s="332"/>
      <c r="OLJ2152" s="332"/>
      <c r="OLK2152" s="332"/>
      <c r="OLL2152" s="332"/>
      <c r="OLM2152" s="332"/>
      <c r="OLN2152" s="332"/>
      <c r="OLO2152" s="332"/>
      <c r="OLP2152" s="332"/>
      <c r="OLQ2152" s="332"/>
      <c r="OLR2152" s="332"/>
      <c r="OLS2152" s="332"/>
      <c r="OLT2152" s="332"/>
      <c r="OLU2152" s="332"/>
      <c r="OLV2152" s="332"/>
      <c r="OLW2152" s="332"/>
      <c r="OLX2152" s="332"/>
      <c r="OLY2152" s="332"/>
      <c r="OLZ2152" s="332"/>
      <c r="OMA2152" s="332"/>
      <c r="OMB2152" s="332"/>
      <c r="OMC2152" s="332"/>
      <c r="OMD2152" s="332"/>
      <c r="OME2152" s="332"/>
      <c r="OMF2152" s="332"/>
      <c r="OMG2152" s="332"/>
      <c r="OMH2152" s="332"/>
      <c r="OMI2152" s="332"/>
      <c r="OMJ2152" s="332"/>
      <c r="OMK2152" s="332"/>
      <c r="OML2152" s="332"/>
      <c r="OMM2152" s="332"/>
      <c r="OMN2152" s="332"/>
      <c r="OMO2152" s="332"/>
      <c r="OMP2152" s="332"/>
      <c r="OMQ2152" s="332"/>
      <c r="OMR2152" s="332"/>
      <c r="OMS2152" s="332"/>
      <c r="OMT2152" s="332"/>
      <c r="OMU2152" s="332"/>
      <c r="OMV2152" s="332"/>
      <c r="OMW2152" s="332"/>
      <c r="OMX2152" s="332"/>
      <c r="OMY2152" s="332"/>
      <c r="OMZ2152" s="332"/>
      <c r="ONA2152" s="332"/>
      <c r="ONB2152" s="332"/>
      <c r="ONC2152" s="332"/>
      <c r="OND2152" s="332"/>
      <c r="ONE2152" s="332"/>
      <c r="ONF2152" s="332"/>
      <c r="ONG2152" s="332"/>
      <c r="ONH2152" s="332"/>
      <c r="ONI2152" s="332"/>
      <c r="ONJ2152" s="332"/>
      <c r="ONK2152" s="332"/>
      <c r="ONL2152" s="332"/>
      <c r="ONM2152" s="332"/>
      <c r="ONN2152" s="332"/>
      <c r="ONO2152" s="332"/>
      <c r="ONP2152" s="332"/>
      <c r="ONQ2152" s="332"/>
      <c r="ONR2152" s="332"/>
      <c r="ONS2152" s="332"/>
      <c r="ONT2152" s="332"/>
      <c r="ONU2152" s="332"/>
      <c r="ONV2152" s="332"/>
      <c r="ONW2152" s="332"/>
      <c r="ONX2152" s="332"/>
      <c r="ONY2152" s="332"/>
      <c r="ONZ2152" s="332"/>
      <c r="OOA2152" s="332"/>
      <c r="OOB2152" s="332"/>
      <c r="OOC2152" s="332"/>
      <c r="OOD2152" s="332"/>
      <c r="OOE2152" s="332"/>
      <c r="OOF2152" s="332"/>
      <c r="OOG2152" s="332"/>
      <c r="OOH2152" s="332"/>
      <c r="OOI2152" s="332"/>
      <c r="OOJ2152" s="332"/>
      <c r="OOK2152" s="332"/>
      <c r="OOL2152" s="332"/>
      <c r="OOM2152" s="332"/>
      <c r="OON2152" s="332"/>
      <c r="OOO2152" s="332"/>
      <c r="OOP2152" s="332"/>
      <c r="OOQ2152" s="332"/>
      <c r="OOR2152" s="332"/>
      <c r="OOS2152" s="332"/>
      <c r="OOT2152" s="332"/>
      <c r="OOU2152" s="332"/>
      <c r="OOV2152" s="332"/>
      <c r="OOW2152" s="332"/>
      <c r="OOX2152" s="332"/>
      <c r="OOY2152" s="332"/>
      <c r="OOZ2152" s="332"/>
      <c r="OPA2152" s="332"/>
      <c r="OPB2152" s="332"/>
      <c r="OPC2152" s="332"/>
      <c r="OPD2152" s="332"/>
      <c r="OPE2152" s="332"/>
      <c r="OPF2152" s="332"/>
      <c r="OPG2152" s="332"/>
      <c r="OPH2152" s="332"/>
      <c r="OPI2152" s="332"/>
      <c r="OPJ2152" s="332"/>
      <c r="OPK2152" s="332"/>
      <c r="OPL2152" s="332"/>
      <c r="OPM2152" s="332"/>
      <c r="OPN2152" s="332"/>
      <c r="OPO2152" s="332"/>
      <c r="OPP2152" s="332"/>
      <c r="OPQ2152" s="332"/>
      <c r="OPR2152" s="332"/>
      <c r="OPS2152" s="332"/>
      <c r="OPT2152" s="332"/>
      <c r="OPU2152" s="332"/>
      <c r="OPV2152" s="332"/>
      <c r="OPW2152" s="332"/>
      <c r="OPX2152" s="332"/>
      <c r="OPY2152" s="332"/>
      <c r="OPZ2152" s="332"/>
      <c r="OQA2152" s="332"/>
      <c r="OQB2152" s="332"/>
      <c r="OQC2152" s="332"/>
      <c r="OQD2152" s="332"/>
      <c r="OQE2152" s="332"/>
      <c r="OQF2152" s="332"/>
      <c r="OQG2152" s="332"/>
      <c r="OQH2152" s="332"/>
      <c r="OQI2152" s="332"/>
      <c r="OQJ2152" s="332"/>
      <c r="OQK2152" s="332"/>
      <c r="OQL2152" s="332"/>
      <c r="OQM2152" s="332"/>
      <c r="OQN2152" s="332"/>
      <c r="OQO2152" s="332"/>
      <c r="OQP2152" s="332"/>
      <c r="OQQ2152" s="332"/>
      <c r="OQR2152" s="332"/>
      <c r="OQS2152" s="332"/>
      <c r="OQT2152" s="332"/>
      <c r="OQU2152" s="332"/>
      <c r="OQV2152" s="332"/>
      <c r="OQW2152" s="332"/>
      <c r="OQX2152" s="332"/>
      <c r="OQY2152" s="332"/>
      <c r="OQZ2152" s="332"/>
      <c r="ORA2152" s="332"/>
      <c r="ORB2152" s="332"/>
      <c r="ORC2152" s="332"/>
      <c r="ORD2152" s="332"/>
      <c r="ORE2152" s="332"/>
      <c r="ORF2152" s="332"/>
      <c r="ORG2152" s="332"/>
      <c r="ORH2152" s="332"/>
      <c r="ORI2152" s="332"/>
      <c r="ORJ2152" s="332"/>
      <c r="ORK2152" s="332"/>
      <c r="ORL2152" s="332"/>
      <c r="ORM2152" s="332"/>
      <c r="ORN2152" s="332"/>
      <c r="ORO2152" s="332"/>
      <c r="ORP2152" s="332"/>
      <c r="ORQ2152" s="332"/>
      <c r="ORR2152" s="332"/>
      <c r="ORS2152" s="332"/>
      <c r="ORT2152" s="332"/>
      <c r="ORU2152" s="332"/>
      <c r="ORV2152" s="332"/>
      <c r="ORW2152" s="332"/>
      <c r="ORX2152" s="332"/>
      <c r="ORY2152" s="332"/>
      <c r="ORZ2152" s="332"/>
      <c r="OSA2152" s="332"/>
      <c r="OSB2152" s="332"/>
      <c r="OSC2152" s="332"/>
      <c r="OSD2152" s="332"/>
      <c r="OSE2152" s="332"/>
      <c r="OSF2152" s="332"/>
      <c r="OSG2152" s="332"/>
      <c r="OSH2152" s="332"/>
      <c r="OSI2152" s="332"/>
      <c r="OSJ2152" s="332"/>
      <c r="OSK2152" s="332"/>
      <c r="OSL2152" s="332"/>
      <c r="OSM2152" s="332"/>
      <c r="OSN2152" s="332"/>
      <c r="OSO2152" s="332"/>
      <c r="OSP2152" s="332"/>
      <c r="OSQ2152" s="332"/>
      <c r="OSR2152" s="332"/>
      <c r="OSS2152" s="332"/>
      <c r="OST2152" s="332"/>
      <c r="OSU2152" s="332"/>
      <c r="OSV2152" s="332"/>
      <c r="OSW2152" s="332"/>
      <c r="OSX2152" s="332"/>
      <c r="OSY2152" s="332"/>
      <c r="OSZ2152" s="332"/>
      <c r="OTA2152" s="332"/>
      <c r="OTB2152" s="332"/>
      <c r="OTC2152" s="332"/>
      <c r="OTD2152" s="332"/>
      <c r="OTE2152" s="332"/>
      <c r="OTF2152" s="332"/>
      <c r="OTG2152" s="332"/>
      <c r="OTH2152" s="332"/>
      <c r="OTI2152" s="332"/>
      <c r="OTJ2152" s="332"/>
      <c r="OTK2152" s="332"/>
      <c r="OTL2152" s="332"/>
      <c r="OTM2152" s="332"/>
      <c r="OTN2152" s="332"/>
      <c r="OTO2152" s="332"/>
      <c r="OTP2152" s="332"/>
      <c r="OTQ2152" s="332"/>
      <c r="OTR2152" s="332"/>
      <c r="OTS2152" s="332"/>
      <c r="OTT2152" s="332"/>
      <c r="OTU2152" s="332"/>
      <c r="OTV2152" s="332"/>
      <c r="OTW2152" s="332"/>
      <c r="OTX2152" s="332"/>
      <c r="OTY2152" s="332"/>
      <c r="OTZ2152" s="332"/>
      <c r="OUA2152" s="332"/>
      <c r="OUB2152" s="332"/>
      <c r="OUC2152" s="332"/>
      <c r="OUD2152" s="332"/>
      <c r="OUE2152" s="332"/>
      <c r="OUF2152" s="332"/>
      <c r="OUG2152" s="332"/>
      <c r="OUH2152" s="332"/>
      <c r="OUI2152" s="332"/>
      <c r="OUJ2152" s="332"/>
      <c r="OUK2152" s="332"/>
      <c r="OUL2152" s="332"/>
      <c r="OUM2152" s="332"/>
      <c r="OUN2152" s="332"/>
      <c r="OUO2152" s="332"/>
      <c r="OUP2152" s="332"/>
      <c r="OUQ2152" s="332"/>
      <c r="OUR2152" s="332"/>
      <c r="OUS2152" s="332"/>
      <c r="OUT2152" s="332"/>
      <c r="OUU2152" s="332"/>
      <c r="OUV2152" s="332"/>
      <c r="OUW2152" s="332"/>
      <c r="OUX2152" s="332"/>
      <c r="OUY2152" s="332"/>
      <c r="OUZ2152" s="332"/>
      <c r="OVA2152" s="332"/>
      <c r="OVB2152" s="332"/>
      <c r="OVC2152" s="332"/>
      <c r="OVD2152" s="332"/>
      <c r="OVE2152" s="332"/>
      <c r="OVF2152" s="332"/>
      <c r="OVG2152" s="332"/>
      <c r="OVH2152" s="332"/>
      <c r="OVI2152" s="332"/>
      <c r="OVJ2152" s="332"/>
      <c r="OVK2152" s="332"/>
      <c r="OVL2152" s="332"/>
      <c r="OVM2152" s="332"/>
      <c r="OVN2152" s="332"/>
      <c r="OVO2152" s="332"/>
      <c r="OVP2152" s="332"/>
      <c r="OVQ2152" s="332"/>
      <c r="OVR2152" s="332"/>
      <c r="OVS2152" s="332"/>
      <c r="OVT2152" s="332"/>
      <c r="OVU2152" s="332"/>
      <c r="OVV2152" s="332"/>
      <c r="OVW2152" s="332"/>
      <c r="OVX2152" s="332"/>
      <c r="OVY2152" s="332"/>
      <c r="OVZ2152" s="332"/>
      <c r="OWA2152" s="332"/>
      <c r="OWB2152" s="332"/>
      <c r="OWC2152" s="332"/>
      <c r="OWD2152" s="332"/>
      <c r="OWE2152" s="332"/>
      <c r="OWF2152" s="332"/>
      <c r="OWG2152" s="332"/>
      <c r="OWH2152" s="332"/>
      <c r="OWI2152" s="332"/>
      <c r="OWJ2152" s="332"/>
      <c r="OWK2152" s="332"/>
      <c r="OWL2152" s="332"/>
      <c r="OWM2152" s="332"/>
      <c r="OWN2152" s="332"/>
      <c r="OWO2152" s="332"/>
      <c r="OWP2152" s="332"/>
      <c r="OWQ2152" s="332"/>
      <c r="OWR2152" s="332"/>
      <c r="OWS2152" s="332"/>
      <c r="OWT2152" s="332"/>
      <c r="OWU2152" s="332"/>
      <c r="OWV2152" s="332"/>
      <c r="OWW2152" s="332"/>
      <c r="OWX2152" s="332"/>
      <c r="OWY2152" s="332"/>
      <c r="OWZ2152" s="332"/>
      <c r="OXA2152" s="332"/>
      <c r="OXB2152" s="332"/>
      <c r="OXC2152" s="332"/>
      <c r="OXD2152" s="332"/>
      <c r="OXE2152" s="332"/>
      <c r="OXF2152" s="332"/>
      <c r="OXG2152" s="332"/>
      <c r="OXH2152" s="332"/>
      <c r="OXI2152" s="332"/>
      <c r="OXJ2152" s="332"/>
      <c r="OXK2152" s="332"/>
      <c r="OXL2152" s="332"/>
      <c r="OXM2152" s="332"/>
      <c r="OXN2152" s="332"/>
      <c r="OXO2152" s="332"/>
      <c r="OXP2152" s="332"/>
      <c r="OXQ2152" s="332"/>
      <c r="OXR2152" s="332"/>
      <c r="OXS2152" s="332"/>
      <c r="OXT2152" s="332"/>
      <c r="OXU2152" s="332"/>
      <c r="OXV2152" s="332"/>
      <c r="OXW2152" s="332"/>
      <c r="OXX2152" s="332"/>
      <c r="OXY2152" s="332"/>
      <c r="OXZ2152" s="332"/>
      <c r="OYA2152" s="332"/>
      <c r="OYB2152" s="332"/>
      <c r="OYC2152" s="332"/>
      <c r="OYD2152" s="332"/>
      <c r="OYE2152" s="332"/>
      <c r="OYF2152" s="332"/>
      <c r="OYG2152" s="332"/>
      <c r="OYH2152" s="332"/>
      <c r="OYI2152" s="332"/>
      <c r="OYJ2152" s="332"/>
      <c r="OYK2152" s="332"/>
      <c r="OYL2152" s="332"/>
      <c r="OYM2152" s="332"/>
      <c r="OYN2152" s="332"/>
      <c r="OYO2152" s="332"/>
      <c r="OYP2152" s="332"/>
      <c r="OYQ2152" s="332"/>
      <c r="OYR2152" s="332"/>
      <c r="OYS2152" s="332"/>
      <c r="OYT2152" s="332"/>
      <c r="OYU2152" s="332"/>
      <c r="OYV2152" s="332"/>
      <c r="OYW2152" s="332"/>
      <c r="OYX2152" s="332"/>
      <c r="OYY2152" s="332"/>
      <c r="OYZ2152" s="332"/>
      <c r="OZA2152" s="332"/>
      <c r="OZB2152" s="332"/>
      <c r="OZC2152" s="332"/>
      <c r="OZD2152" s="332"/>
      <c r="OZE2152" s="332"/>
      <c r="OZF2152" s="332"/>
      <c r="OZG2152" s="332"/>
      <c r="OZH2152" s="332"/>
      <c r="OZI2152" s="332"/>
      <c r="OZJ2152" s="332"/>
      <c r="OZK2152" s="332"/>
      <c r="OZL2152" s="332"/>
      <c r="OZM2152" s="332"/>
      <c r="OZN2152" s="332"/>
      <c r="OZO2152" s="332"/>
      <c r="OZP2152" s="332"/>
      <c r="OZQ2152" s="332"/>
      <c r="OZR2152" s="332"/>
      <c r="OZS2152" s="332"/>
      <c r="OZT2152" s="332"/>
      <c r="OZU2152" s="332"/>
      <c r="OZV2152" s="332"/>
      <c r="OZW2152" s="332"/>
      <c r="OZX2152" s="332"/>
      <c r="OZY2152" s="332"/>
      <c r="OZZ2152" s="332"/>
      <c r="PAA2152" s="332"/>
      <c r="PAB2152" s="332"/>
      <c r="PAC2152" s="332"/>
      <c r="PAD2152" s="332"/>
      <c r="PAE2152" s="332"/>
      <c r="PAF2152" s="332"/>
      <c r="PAG2152" s="332"/>
      <c r="PAH2152" s="332"/>
      <c r="PAI2152" s="332"/>
      <c r="PAJ2152" s="332"/>
      <c r="PAK2152" s="332"/>
      <c r="PAL2152" s="332"/>
      <c r="PAM2152" s="332"/>
      <c r="PAN2152" s="332"/>
      <c r="PAO2152" s="332"/>
      <c r="PAP2152" s="332"/>
      <c r="PAQ2152" s="332"/>
      <c r="PAR2152" s="332"/>
      <c r="PAS2152" s="332"/>
      <c r="PAT2152" s="332"/>
      <c r="PAU2152" s="332"/>
      <c r="PAV2152" s="332"/>
      <c r="PAW2152" s="332"/>
      <c r="PAX2152" s="332"/>
      <c r="PAY2152" s="332"/>
      <c r="PAZ2152" s="332"/>
      <c r="PBA2152" s="332"/>
      <c r="PBB2152" s="332"/>
      <c r="PBC2152" s="332"/>
      <c r="PBD2152" s="332"/>
      <c r="PBE2152" s="332"/>
      <c r="PBF2152" s="332"/>
      <c r="PBG2152" s="332"/>
      <c r="PBH2152" s="332"/>
      <c r="PBI2152" s="332"/>
      <c r="PBJ2152" s="332"/>
      <c r="PBK2152" s="332"/>
      <c r="PBL2152" s="332"/>
      <c r="PBM2152" s="332"/>
      <c r="PBN2152" s="332"/>
      <c r="PBO2152" s="332"/>
      <c r="PBP2152" s="332"/>
      <c r="PBQ2152" s="332"/>
      <c r="PBR2152" s="332"/>
      <c r="PBS2152" s="332"/>
      <c r="PBT2152" s="332"/>
      <c r="PBU2152" s="332"/>
      <c r="PBV2152" s="332"/>
      <c r="PBW2152" s="332"/>
      <c r="PBX2152" s="332"/>
      <c r="PBY2152" s="332"/>
      <c r="PBZ2152" s="332"/>
      <c r="PCA2152" s="332"/>
      <c r="PCB2152" s="332"/>
      <c r="PCC2152" s="332"/>
      <c r="PCD2152" s="332"/>
      <c r="PCE2152" s="332"/>
      <c r="PCF2152" s="332"/>
      <c r="PCG2152" s="332"/>
      <c r="PCH2152" s="332"/>
      <c r="PCI2152" s="332"/>
      <c r="PCJ2152" s="332"/>
      <c r="PCK2152" s="332"/>
      <c r="PCL2152" s="332"/>
      <c r="PCM2152" s="332"/>
      <c r="PCN2152" s="332"/>
      <c r="PCO2152" s="332"/>
      <c r="PCP2152" s="332"/>
      <c r="PCQ2152" s="332"/>
      <c r="PCR2152" s="332"/>
      <c r="PCS2152" s="332"/>
      <c r="PCT2152" s="332"/>
      <c r="PCU2152" s="332"/>
      <c r="PCV2152" s="332"/>
      <c r="PCW2152" s="332"/>
      <c r="PCX2152" s="332"/>
      <c r="PCY2152" s="332"/>
      <c r="PCZ2152" s="332"/>
      <c r="PDA2152" s="332"/>
      <c r="PDB2152" s="332"/>
      <c r="PDC2152" s="332"/>
      <c r="PDD2152" s="332"/>
      <c r="PDE2152" s="332"/>
      <c r="PDF2152" s="332"/>
      <c r="PDG2152" s="332"/>
      <c r="PDH2152" s="332"/>
      <c r="PDI2152" s="332"/>
      <c r="PDJ2152" s="332"/>
      <c r="PDK2152" s="332"/>
      <c r="PDL2152" s="332"/>
      <c r="PDM2152" s="332"/>
      <c r="PDN2152" s="332"/>
      <c r="PDO2152" s="332"/>
      <c r="PDP2152" s="332"/>
      <c r="PDQ2152" s="332"/>
      <c r="PDR2152" s="332"/>
      <c r="PDS2152" s="332"/>
      <c r="PDT2152" s="332"/>
      <c r="PDU2152" s="332"/>
      <c r="PDV2152" s="332"/>
      <c r="PDW2152" s="332"/>
      <c r="PDX2152" s="332"/>
      <c r="PDY2152" s="332"/>
      <c r="PDZ2152" s="332"/>
      <c r="PEA2152" s="332"/>
      <c r="PEB2152" s="332"/>
      <c r="PEC2152" s="332"/>
      <c r="PED2152" s="332"/>
      <c r="PEE2152" s="332"/>
      <c r="PEF2152" s="332"/>
      <c r="PEG2152" s="332"/>
      <c r="PEH2152" s="332"/>
      <c r="PEI2152" s="332"/>
      <c r="PEJ2152" s="332"/>
      <c r="PEK2152" s="332"/>
      <c r="PEL2152" s="332"/>
      <c r="PEM2152" s="332"/>
      <c r="PEN2152" s="332"/>
      <c r="PEO2152" s="332"/>
      <c r="PEP2152" s="332"/>
      <c r="PEQ2152" s="332"/>
      <c r="PER2152" s="332"/>
      <c r="PES2152" s="332"/>
      <c r="PET2152" s="332"/>
      <c r="PEU2152" s="332"/>
      <c r="PEV2152" s="332"/>
      <c r="PEW2152" s="332"/>
      <c r="PEX2152" s="332"/>
      <c r="PEY2152" s="332"/>
      <c r="PEZ2152" s="332"/>
      <c r="PFA2152" s="332"/>
      <c r="PFB2152" s="332"/>
      <c r="PFC2152" s="332"/>
      <c r="PFD2152" s="332"/>
      <c r="PFE2152" s="332"/>
      <c r="PFF2152" s="332"/>
      <c r="PFG2152" s="332"/>
      <c r="PFH2152" s="332"/>
      <c r="PFI2152" s="332"/>
      <c r="PFJ2152" s="332"/>
      <c r="PFK2152" s="332"/>
      <c r="PFL2152" s="332"/>
      <c r="PFM2152" s="332"/>
      <c r="PFN2152" s="332"/>
      <c r="PFO2152" s="332"/>
      <c r="PFP2152" s="332"/>
      <c r="PFQ2152" s="332"/>
      <c r="PFR2152" s="332"/>
      <c r="PFS2152" s="332"/>
      <c r="PFT2152" s="332"/>
      <c r="PFU2152" s="332"/>
      <c r="PFV2152" s="332"/>
      <c r="PFW2152" s="332"/>
      <c r="PFX2152" s="332"/>
      <c r="PFY2152" s="332"/>
      <c r="PFZ2152" s="332"/>
      <c r="PGA2152" s="332"/>
      <c r="PGB2152" s="332"/>
      <c r="PGC2152" s="332"/>
      <c r="PGD2152" s="332"/>
      <c r="PGE2152" s="332"/>
      <c r="PGF2152" s="332"/>
      <c r="PGG2152" s="332"/>
      <c r="PGH2152" s="332"/>
      <c r="PGI2152" s="332"/>
      <c r="PGJ2152" s="332"/>
      <c r="PGK2152" s="332"/>
      <c r="PGL2152" s="332"/>
      <c r="PGM2152" s="332"/>
      <c r="PGN2152" s="332"/>
      <c r="PGO2152" s="332"/>
      <c r="PGP2152" s="332"/>
      <c r="PGQ2152" s="332"/>
      <c r="PGR2152" s="332"/>
      <c r="PGS2152" s="332"/>
      <c r="PGT2152" s="332"/>
      <c r="PGU2152" s="332"/>
      <c r="PGV2152" s="332"/>
      <c r="PGW2152" s="332"/>
      <c r="PGX2152" s="332"/>
      <c r="PGY2152" s="332"/>
      <c r="PGZ2152" s="332"/>
      <c r="PHA2152" s="332"/>
      <c r="PHB2152" s="332"/>
      <c r="PHC2152" s="332"/>
      <c r="PHD2152" s="332"/>
      <c r="PHE2152" s="332"/>
      <c r="PHF2152" s="332"/>
      <c r="PHG2152" s="332"/>
      <c r="PHH2152" s="332"/>
      <c r="PHI2152" s="332"/>
      <c r="PHJ2152" s="332"/>
      <c r="PHK2152" s="332"/>
      <c r="PHL2152" s="332"/>
      <c r="PHM2152" s="332"/>
      <c r="PHN2152" s="332"/>
      <c r="PHO2152" s="332"/>
      <c r="PHP2152" s="332"/>
      <c r="PHQ2152" s="332"/>
      <c r="PHR2152" s="332"/>
      <c r="PHS2152" s="332"/>
      <c r="PHT2152" s="332"/>
      <c r="PHU2152" s="332"/>
      <c r="PHV2152" s="332"/>
      <c r="PHW2152" s="332"/>
      <c r="PHX2152" s="332"/>
      <c r="PHY2152" s="332"/>
      <c r="PHZ2152" s="332"/>
      <c r="PIA2152" s="332"/>
      <c r="PIB2152" s="332"/>
      <c r="PIC2152" s="332"/>
      <c r="PID2152" s="332"/>
      <c r="PIE2152" s="332"/>
      <c r="PIF2152" s="332"/>
      <c r="PIG2152" s="332"/>
      <c r="PIH2152" s="332"/>
      <c r="PII2152" s="332"/>
      <c r="PIJ2152" s="332"/>
      <c r="PIK2152" s="332"/>
      <c r="PIL2152" s="332"/>
      <c r="PIM2152" s="332"/>
      <c r="PIN2152" s="332"/>
      <c r="PIO2152" s="332"/>
      <c r="PIP2152" s="332"/>
      <c r="PIQ2152" s="332"/>
      <c r="PIR2152" s="332"/>
      <c r="PIS2152" s="332"/>
      <c r="PIT2152" s="332"/>
      <c r="PIU2152" s="332"/>
      <c r="PIV2152" s="332"/>
      <c r="PIW2152" s="332"/>
      <c r="PIX2152" s="332"/>
      <c r="PIY2152" s="332"/>
      <c r="PIZ2152" s="332"/>
      <c r="PJA2152" s="332"/>
      <c r="PJB2152" s="332"/>
      <c r="PJC2152" s="332"/>
      <c r="PJD2152" s="332"/>
      <c r="PJE2152" s="332"/>
      <c r="PJF2152" s="332"/>
      <c r="PJG2152" s="332"/>
      <c r="PJH2152" s="332"/>
      <c r="PJI2152" s="332"/>
      <c r="PJJ2152" s="332"/>
      <c r="PJK2152" s="332"/>
      <c r="PJL2152" s="332"/>
      <c r="PJM2152" s="332"/>
      <c r="PJN2152" s="332"/>
      <c r="PJO2152" s="332"/>
      <c r="PJP2152" s="332"/>
      <c r="PJQ2152" s="332"/>
      <c r="PJR2152" s="332"/>
      <c r="PJS2152" s="332"/>
      <c r="PJT2152" s="332"/>
      <c r="PJU2152" s="332"/>
      <c r="PJV2152" s="332"/>
      <c r="PJW2152" s="332"/>
      <c r="PJX2152" s="332"/>
      <c r="PJY2152" s="332"/>
      <c r="PJZ2152" s="332"/>
      <c r="PKA2152" s="332"/>
      <c r="PKB2152" s="332"/>
      <c r="PKC2152" s="332"/>
      <c r="PKD2152" s="332"/>
      <c r="PKE2152" s="332"/>
      <c r="PKF2152" s="332"/>
      <c r="PKG2152" s="332"/>
      <c r="PKH2152" s="332"/>
      <c r="PKI2152" s="332"/>
      <c r="PKJ2152" s="332"/>
      <c r="PKK2152" s="332"/>
      <c r="PKL2152" s="332"/>
      <c r="PKM2152" s="332"/>
      <c r="PKN2152" s="332"/>
      <c r="PKO2152" s="332"/>
      <c r="PKP2152" s="332"/>
      <c r="PKQ2152" s="332"/>
      <c r="PKR2152" s="332"/>
      <c r="PKS2152" s="332"/>
      <c r="PKT2152" s="332"/>
      <c r="PKU2152" s="332"/>
      <c r="PKV2152" s="332"/>
      <c r="PKW2152" s="332"/>
      <c r="PKX2152" s="332"/>
      <c r="PKY2152" s="332"/>
      <c r="PKZ2152" s="332"/>
      <c r="PLA2152" s="332"/>
      <c r="PLB2152" s="332"/>
      <c r="PLC2152" s="332"/>
      <c r="PLD2152" s="332"/>
      <c r="PLE2152" s="332"/>
      <c r="PLF2152" s="332"/>
      <c r="PLG2152" s="332"/>
      <c r="PLH2152" s="332"/>
      <c r="PLI2152" s="332"/>
      <c r="PLJ2152" s="332"/>
      <c r="PLK2152" s="332"/>
      <c r="PLL2152" s="332"/>
      <c r="PLM2152" s="332"/>
      <c r="PLN2152" s="332"/>
      <c r="PLO2152" s="332"/>
      <c r="PLP2152" s="332"/>
      <c r="PLQ2152" s="332"/>
      <c r="PLR2152" s="332"/>
      <c r="PLS2152" s="332"/>
      <c r="PLT2152" s="332"/>
      <c r="PLU2152" s="332"/>
      <c r="PLV2152" s="332"/>
      <c r="PLW2152" s="332"/>
      <c r="PLX2152" s="332"/>
      <c r="PLY2152" s="332"/>
      <c r="PLZ2152" s="332"/>
      <c r="PMA2152" s="332"/>
      <c r="PMB2152" s="332"/>
      <c r="PMC2152" s="332"/>
      <c r="PMD2152" s="332"/>
      <c r="PME2152" s="332"/>
      <c r="PMF2152" s="332"/>
      <c r="PMG2152" s="332"/>
      <c r="PMH2152" s="332"/>
      <c r="PMI2152" s="332"/>
      <c r="PMJ2152" s="332"/>
      <c r="PMK2152" s="332"/>
      <c r="PML2152" s="332"/>
      <c r="PMM2152" s="332"/>
      <c r="PMN2152" s="332"/>
      <c r="PMO2152" s="332"/>
      <c r="PMP2152" s="332"/>
      <c r="PMQ2152" s="332"/>
      <c r="PMR2152" s="332"/>
      <c r="PMS2152" s="332"/>
      <c r="PMT2152" s="332"/>
      <c r="PMU2152" s="332"/>
      <c r="PMV2152" s="332"/>
      <c r="PMW2152" s="332"/>
      <c r="PMX2152" s="332"/>
      <c r="PMY2152" s="332"/>
      <c r="PMZ2152" s="332"/>
      <c r="PNA2152" s="332"/>
      <c r="PNB2152" s="332"/>
      <c r="PNC2152" s="332"/>
      <c r="PND2152" s="332"/>
      <c r="PNE2152" s="332"/>
      <c r="PNF2152" s="332"/>
      <c r="PNG2152" s="332"/>
      <c r="PNH2152" s="332"/>
      <c r="PNI2152" s="332"/>
      <c r="PNJ2152" s="332"/>
      <c r="PNK2152" s="332"/>
      <c r="PNL2152" s="332"/>
      <c r="PNM2152" s="332"/>
      <c r="PNN2152" s="332"/>
      <c r="PNO2152" s="332"/>
      <c r="PNP2152" s="332"/>
      <c r="PNQ2152" s="332"/>
      <c r="PNR2152" s="332"/>
      <c r="PNS2152" s="332"/>
      <c r="PNT2152" s="332"/>
      <c r="PNU2152" s="332"/>
      <c r="PNV2152" s="332"/>
      <c r="PNW2152" s="332"/>
      <c r="PNX2152" s="332"/>
      <c r="PNY2152" s="332"/>
      <c r="PNZ2152" s="332"/>
      <c r="POA2152" s="332"/>
      <c r="POB2152" s="332"/>
      <c r="POC2152" s="332"/>
      <c r="POD2152" s="332"/>
      <c r="POE2152" s="332"/>
      <c r="POF2152" s="332"/>
      <c r="POG2152" s="332"/>
      <c r="POH2152" s="332"/>
      <c r="POI2152" s="332"/>
      <c r="POJ2152" s="332"/>
      <c r="POK2152" s="332"/>
      <c r="POL2152" s="332"/>
      <c r="POM2152" s="332"/>
      <c r="PON2152" s="332"/>
      <c r="POO2152" s="332"/>
      <c r="POP2152" s="332"/>
      <c r="POQ2152" s="332"/>
      <c r="POR2152" s="332"/>
      <c r="POS2152" s="332"/>
      <c r="POT2152" s="332"/>
      <c r="POU2152" s="332"/>
      <c r="POV2152" s="332"/>
      <c r="POW2152" s="332"/>
      <c r="POX2152" s="332"/>
      <c r="POY2152" s="332"/>
      <c r="POZ2152" s="332"/>
      <c r="PPA2152" s="332"/>
      <c r="PPB2152" s="332"/>
      <c r="PPC2152" s="332"/>
      <c r="PPD2152" s="332"/>
      <c r="PPE2152" s="332"/>
      <c r="PPF2152" s="332"/>
      <c r="PPG2152" s="332"/>
      <c r="PPH2152" s="332"/>
      <c r="PPI2152" s="332"/>
      <c r="PPJ2152" s="332"/>
      <c r="PPK2152" s="332"/>
      <c r="PPL2152" s="332"/>
      <c r="PPM2152" s="332"/>
      <c r="PPN2152" s="332"/>
      <c r="PPO2152" s="332"/>
      <c r="PPP2152" s="332"/>
      <c r="PPQ2152" s="332"/>
      <c r="PPR2152" s="332"/>
      <c r="PPS2152" s="332"/>
      <c r="PPT2152" s="332"/>
      <c r="PPU2152" s="332"/>
      <c r="PPV2152" s="332"/>
      <c r="PPW2152" s="332"/>
      <c r="PPX2152" s="332"/>
      <c r="PPY2152" s="332"/>
      <c r="PPZ2152" s="332"/>
      <c r="PQA2152" s="332"/>
      <c r="PQB2152" s="332"/>
      <c r="PQC2152" s="332"/>
      <c r="PQD2152" s="332"/>
      <c r="PQE2152" s="332"/>
      <c r="PQF2152" s="332"/>
      <c r="PQG2152" s="332"/>
      <c r="PQH2152" s="332"/>
      <c r="PQI2152" s="332"/>
      <c r="PQJ2152" s="332"/>
      <c r="PQK2152" s="332"/>
      <c r="PQL2152" s="332"/>
      <c r="PQM2152" s="332"/>
      <c r="PQN2152" s="332"/>
      <c r="PQO2152" s="332"/>
      <c r="PQP2152" s="332"/>
      <c r="PQQ2152" s="332"/>
      <c r="PQR2152" s="332"/>
      <c r="PQS2152" s="332"/>
      <c r="PQT2152" s="332"/>
      <c r="PQU2152" s="332"/>
      <c r="PQV2152" s="332"/>
      <c r="PQW2152" s="332"/>
      <c r="PQX2152" s="332"/>
      <c r="PQY2152" s="332"/>
      <c r="PQZ2152" s="332"/>
      <c r="PRA2152" s="332"/>
      <c r="PRB2152" s="332"/>
      <c r="PRC2152" s="332"/>
      <c r="PRD2152" s="332"/>
      <c r="PRE2152" s="332"/>
      <c r="PRF2152" s="332"/>
      <c r="PRG2152" s="332"/>
      <c r="PRH2152" s="332"/>
      <c r="PRI2152" s="332"/>
      <c r="PRJ2152" s="332"/>
      <c r="PRK2152" s="332"/>
      <c r="PRL2152" s="332"/>
      <c r="PRM2152" s="332"/>
      <c r="PRN2152" s="332"/>
      <c r="PRO2152" s="332"/>
      <c r="PRP2152" s="332"/>
      <c r="PRQ2152" s="332"/>
      <c r="PRR2152" s="332"/>
      <c r="PRS2152" s="332"/>
      <c r="PRT2152" s="332"/>
      <c r="PRU2152" s="332"/>
      <c r="PRV2152" s="332"/>
      <c r="PRW2152" s="332"/>
      <c r="PRX2152" s="332"/>
      <c r="PRY2152" s="332"/>
      <c r="PRZ2152" s="332"/>
      <c r="PSA2152" s="332"/>
      <c r="PSB2152" s="332"/>
      <c r="PSC2152" s="332"/>
      <c r="PSD2152" s="332"/>
      <c r="PSE2152" s="332"/>
      <c r="PSF2152" s="332"/>
      <c r="PSG2152" s="332"/>
      <c r="PSH2152" s="332"/>
      <c r="PSI2152" s="332"/>
      <c r="PSJ2152" s="332"/>
      <c r="PSK2152" s="332"/>
      <c r="PSL2152" s="332"/>
      <c r="PSM2152" s="332"/>
      <c r="PSN2152" s="332"/>
      <c r="PSO2152" s="332"/>
      <c r="PSP2152" s="332"/>
      <c r="PSQ2152" s="332"/>
      <c r="PSR2152" s="332"/>
      <c r="PSS2152" s="332"/>
      <c r="PST2152" s="332"/>
      <c r="PSU2152" s="332"/>
      <c r="PSV2152" s="332"/>
      <c r="PSW2152" s="332"/>
      <c r="PSX2152" s="332"/>
      <c r="PSY2152" s="332"/>
      <c r="PSZ2152" s="332"/>
      <c r="PTA2152" s="332"/>
      <c r="PTB2152" s="332"/>
      <c r="PTC2152" s="332"/>
      <c r="PTD2152" s="332"/>
      <c r="PTE2152" s="332"/>
      <c r="PTF2152" s="332"/>
      <c r="PTG2152" s="332"/>
      <c r="PTH2152" s="332"/>
      <c r="PTI2152" s="332"/>
      <c r="PTJ2152" s="332"/>
      <c r="PTK2152" s="332"/>
      <c r="PTL2152" s="332"/>
      <c r="PTM2152" s="332"/>
      <c r="PTN2152" s="332"/>
      <c r="PTO2152" s="332"/>
      <c r="PTP2152" s="332"/>
      <c r="PTQ2152" s="332"/>
      <c r="PTR2152" s="332"/>
      <c r="PTS2152" s="332"/>
      <c r="PTT2152" s="332"/>
      <c r="PTU2152" s="332"/>
      <c r="PTV2152" s="332"/>
      <c r="PTW2152" s="332"/>
      <c r="PTX2152" s="332"/>
      <c r="PTY2152" s="332"/>
      <c r="PTZ2152" s="332"/>
      <c r="PUA2152" s="332"/>
      <c r="PUB2152" s="332"/>
      <c r="PUC2152" s="332"/>
      <c r="PUD2152" s="332"/>
      <c r="PUE2152" s="332"/>
      <c r="PUF2152" s="332"/>
      <c r="PUG2152" s="332"/>
      <c r="PUH2152" s="332"/>
      <c r="PUI2152" s="332"/>
      <c r="PUJ2152" s="332"/>
      <c r="PUK2152" s="332"/>
      <c r="PUL2152" s="332"/>
      <c r="PUM2152" s="332"/>
      <c r="PUN2152" s="332"/>
      <c r="PUO2152" s="332"/>
      <c r="PUP2152" s="332"/>
      <c r="PUQ2152" s="332"/>
      <c r="PUR2152" s="332"/>
      <c r="PUS2152" s="332"/>
      <c r="PUT2152" s="332"/>
      <c r="PUU2152" s="332"/>
      <c r="PUV2152" s="332"/>
      <c r="PUW2152" s="332"/>
      <c r="PUX2152" s="332"/>
      <c r="PUY2152" s="332"/>
      <c r="PUZ2152" s="332"/>
      <c r="PVA2152" s="332"/>
      <c r="PVB2152" s="332"/>
      <c r="PVC2152" s="332"/>
      <c r="PVD2152" s="332"/>
      <c r="PVE2152" s="332"/>
      <c r="PVF2152" s="332"/>
      <c r="PVG2152" s="332"/>
      <c r="PVH2152" s="332"/>
      <c r="PVI2152" s="332"/>
      <c r="PVJ2152" s="332"/>
      <c r="PVK2152" s="332"/>
      <c r="PVL2152" s="332"/>
      <c r="PVM2152" s="332"/>
      <c r="PVN2152" s="332"/>
      <c r="PVO2152" s="332"/>
      <c r="PVP2152" s="332"/>
      <c r="PVQ2152" s="332"/>
      <c r="PVR2152" s="332"/>
      <c r="PVS2152" s="332"/>
      <c r="PVT2152" s="332"/>
      <c r="PVU2152" s="332"/>
      <c r="PVV2152" s="332"/>
      <c r="PVW2152" s="332"/>
      <c r="PVX2152" s="332"/>
      <c r="PVY2152" s="332"/>
      <c r="PVZ2152" s="332"/>
      <c r="PWA2152" s="332"/>
      <c r="PWB2152" s="332"/>
      <c r="PWC2152" s="332"/>
      <c r="PWD2152" s="332"/>
      <c r="PWE2152" s="332"/>
      <c r="PWF2152" s="332"/>
      <c r="PWG2152" s="332"/>
      <c r="PWH2152" s="332"/>
      <c r="PWI2152" s="332"/>
      <c r="PWJ2152" s="332"/>
      <c r="PWK2152" s="332"/>
      <c r="PWL2152" s="332"/>
      <c r="PWM2152" s="332"/>
      <c r="PWN2152" s="332"/>
      <c r="PWO2152" s="332"/>
      <c r="PWP2152" s="332"/>
      <c r="PWQ2152" s="332"/>
      <c r="PWR2152" s="332"/>
      <c r="PWS2152" s="332"/>
      <c r="PWT2152" s="332"/>
      <c r="PWU2152" s="332"/>
      <c r="PWV2152" s="332"/>
      <c r="PWW2152" s="332"/>
      <c r="PWX2152" s="332"/>
      <c r="PWY2152" s="332"/>
      <c r="PWZ2152" s="332"/>
      <c r="PXA2152" s="332"/>
      <c r="PXB2152" s="332"/>
      <c r="PXC2152" s="332"/>
      <c r="PXD2152" s="332"/>
      <c r="PXE2152" s="332"/>
      <c r="PXF2152" s="332"/>
      <c r="PXG2152" s="332"/>
      <c r="PXH2152" s="332"/>
      <c r="PXI2152" s="332"/>
      <c r="PXJ2152" s="332"/>
      <c r="PXK2152" s="332"/>
      <c r="PXL2152" s="332"/>
      <c r="PXM2152" s="332"/>
      <c r="PXN2152" s="332"/>
      <c r="PXO2152" s="332"/>
      <c r="PXP2152" s="332"/>
      <c r="PXQ2152" s="332"/>
      <c r="PXR2152" s="332"/>
      <c r="PXS2152" s="332"/>
      <c r="PXT2152" s="332"/>
      <c r="PXU2152" s="332"/>
      <c r="PXV2152" s="332"/>
      <c r="PXW2152" s="332"/>
      <c r="PXX2152" s="332"/>
      <c r="PXY2152" s="332"/>
      <c r="PXZ2152" s="332"/>
      <c r="PYA2152" s="332"/>
      <c r="PYB2152" s="332"/>
      <c r="PYC2152" s="332"/>
      <c r="PYD2152" s="332"/>
      <c r="PYE2152" s="332"/>
      <c r="PYF2152" s="332"/>
      <c r="PYG2152" s="332"/>
      <c r="PYH2152" s="332"/>
      <c r="PYI2152" s="332"/>
      <c r="PYJ2152" s="332"/>
      <c r="PYK2152" s="332"/>
      <c r="PYL2152" s="332"/>
      <c r="PYM2152" s="332"/>
      <c r="PYN2152" s="332"/>
      <c r="PYO2152" s="332"/>
      <c r="PYP2152" s="332"/>
      <c r="PYQ2152" s="332"/>
      <c r="PYR2152" s="332"/>
      <c r="PYS2152" s="332"/>
      <c r="PYT2152" s="332"/>
      <c r="PYU2152" s="332"/>
      <c r="PYV2152" s="332"/>
      <c r="PYW2152" s="332"/>
      <c r="PYX2152" s="332"/>
      <c r="PYY2152" s="332"/>
      <c r="PYZ2152" s="332"/>
      <c r="PZA2152" s="332"/>
      <c r="PZB2152" s="332"/>
      <c r="PZC2152" s="332"/>
      <c r="PZD2152" s="332"/>
      <c r="PZE2152" s="332"/>
      <c r="PZF2152" s="332"/>
      <c r="PZG2152" s="332"/>
      <c r="PZH2152" s="332"/>
      <c r="PZI2152" s="332"/>
      <c r="PZJ2152" s="332"/>
      <c r="PZK2152" s="332"/>
      <c r="PZL2152" s="332"/>
      <c r="PZM2152" s="332"/>
      <c r="PZN2152" s="332"/>
      <c r="PZO2152" s="332"/>
      <c r="PZP2152" s="332"/>
      <c r="PZQ2152" s="332"/>
      <c r="PZR2152" s="332"/>
      <c r="PZS2152" s="332"/>
      <c r="PZT2152" s="332"/>
      <c r="PZU2152" s="332"/>
      <c r="PZV2152" s="332"/>
      <c r="PZW2152" s="332"/>
      <c r="PZX2152" s="332"/>
      <c r="PZY2152" s="332"/>
      <c r="PZZ2152" s="332"/>
      <c r="QAA2152" s="332"/>
      <c r="QAB2152" s="332"/>
      <c r="QAC2152" s="332"/>
      <c r="QAD2152" s="332"/>
      <c r="QAE2152" s="332"/>
      <c r="QAF2152" s="332"/>
      <c r="QAG2152" s="332"/>
      <c r="QAH2152" s="332"/>
      <c r="QAI2152" s="332"/>
      <c r="QAJ2152" s="332"/>
      <c r="QAK2152" s="332"/>
      <c r="QAL2152" s="332"/>
      <c r="QAM2152" s="332"/>
      <c r="QAN2152" s="332"/>
      <c r="QAO2152" s="332"/>
      <c r="QAP2152" s="332"/>
      <c r="QAQ2152" s="332"/>
      <c r="QAR2152" s="332"/>
      <c r="QAS2152" s="332"/>
      <c r="QAT2152" s="332"/>
      <c r="QAU2152" s="332"/>
      <c r="QAV2152" s="332"/>
      <c r="QAW2152" s="332"/>
      <c r="QAX2152" s="332"/>
      <c r="QAY2152" s="332"/>
      <c r="QAZ2152" s="332"/>
      <c r="QBA2152" s="332"/>
      <c r="QBB2152" s="332"/>
      <c r="QBC2152" s="332"/>
      <c r="QBD2152" s="332"/>
      <c r="QBE2152" s="332"/>
      <c r="QBF2152" s="332"/>
      <c r="QBG2152" s="332"/>
      <c r="QBH2152" s="332"/>
      <c r="QBI2152" s="332"/>
      <c r="QBJ2152" s="332"/>
      <c r="QBK2152" s="332"/>
      <c r="QBL2152" s="332"/>
      <c r="QBM2152" s="332"/>
      <c r="QBN2152" s="332"/>
      <c r="QBO2152" s="332"/>
      <c r="QBP2152" s="332"/>
      <c r="QBQ2152" s="332"/>
      <c r="QBR2152" s="332"/>
      <c r="QBS2152" s="332"/>
      <c r="QBT2152" s="332"/>
      <c r="QBU2152" s="332"/>
      <c r="QBV2152" s="332"/>
      <c r="QBW2152" s="332"/>
      <c r="QBX2152" s="332"/>
      <c r="QBY2152" s="332"/>
      <c r="QBZ2152" s="332"/>
      <c r="QCA2152" s="332"/>
      <c r="QCB2152" s="332"/>
      <c r="QCC2152" s="332"/>
      <c r="QCD2152" s="332"/>
      <c r="QCE2152" s="332"/>
      <c r="QCF2152" s="332"/>
      <c r="QCG2152" s="332"/>
      <c r="QCH2152" s="332"/>
      <c r="QCI2152" s="332"/>
      <c r="QCJ2152" s="332"/>
      <c r="QCK2152" s="332"/>
      <c r="QCL2152" s="332"/>
      <c r="QCM2152" s="332"/>
      <c r="QCN2152" s="332"/>
      <c r="QCO2152" s="332"/>
      <c r="QCP2152" s="332"/>
      <c r="QCQ2152" s="332"/>
      <c r="QCR2152" s="332"/>
      <c r="QCS2152" s="332"/>
      <c r="QCT2152" s="332"/>
      <c r="QCU2152" s="332"/>
      <c r="QCV2152" s="332"/>
      <c r="QCW2152" s="332"/>
      <c r="QCX2152" s="332"/>
      <c r="QCY2152" s="332"/>
      <c r="QCZ2152" s="332"/>
      <c r="QDA2152" s="332"/>
      <c r="QDB2152" s="332"/>
      <c r="QDC2152" s="332"/>
      <c r="QDD2152" s="332"/>
      <c r="QDE2152" s="332"/>
      <c r="QDF2152" s="332"/>
      <c r="QDG2152" s="332"/>
      <c r="QDH2152" s="332"/>
      <c r="QDI2152" s="332"/>
      <c r="QDJ2152" s="332"/>
      <c r="QDK2152" s="332"/>
      <c r="QDL2152" s="332"/>
      <c r="QDM2152" s="332"/>
      <c r="QDN2152" s="332"/>
      <c r="QDO2152" s="332"/>
      <c r="QDP2152" s="332"/>
      <c r="QDQ2152" s="332"/>
      <c r="QDR2152" s="332"/>
      <c r="QDS2152" s="332"/>
      <c r="QDT2152" s="332"/>
      <c r="QDU2152" s="332"/>
      <c r="QDV2152" s="332"/>
      <c r="QDW2152" s="332"/>
      <c r="QDX2152" s="332"/>
      <c r="QDY2152" s="332"/>
      <c r="QDZ2152" s="332"/>
      <c r="QEA2152" s="332"/>
      <c r="QEB2152" s="332"/>
      <c r="QEC2152" s="332"/>
      <c r="QED2152" s="332"/>
      <c r="QEE2152" s="332"/>
      <c r="QEF2152" s="332"/>
      <c r="QEG2152" s="332"/>
      <c r="QEH2152" s="332"/>
      <c r="QEI2152" s="332"/>
      <c r="QEJ2152" s="332"/>
      <c r="QEK2152" s="332"/>
      <c r="QEL2152" s="332"/>
      <c r="QEM2152" s="332"/>
      <c r="QEN2152" s="332"/>
      <c r="QEO2152" s="332"/>
      <c r="QEP2152" s="332"/>
      <c r="QEQ2152" s="332"/>
      <c r="QER2152" s="332"/>
      <c r="QES2152" s="332"/>
      <c r="QET2152" s="332"/>
      <c r="QEU2152" s="332"/>
      <c r="QEV2152" s="332"/>
      <c r="QEW2152" s="332"/>
      <c r="QEX2152" s="332"/>
      <c r="QEY2152" s="332"/>
      <c r="QEZ2152" s="332"/>
      <c r="QFA2152" s="332"/>
      <c r="QFB2152" s="332"/>
      <c r="QFC2152" s="332"/>
      <c r="QFD2152" s="332"/>
      <c r="QFE2152" s="332"/>
      <c r="QFF2152" s="332"/>
      <c r="QFG2152" s="332"/>
      <c r="QFH2152" s="332"/>
      <c r="QFI2152" s="332"/>
      <c r="QFJ2152" s="332"/>
      <c r="QFK2152" s="332"/>
      <c r="QFL2152" s="332"/>
      <c r="QFM2152" s="332"/>
      <c r="QFN2152" s="332"/>
      <c r="QFO2152" s="332"/>
      <c r="QFP2152" s="332"/>
      <c r="QFQ2152" s="332"/>
      <c r="QFR2152" s="332"/>
      <c r="QFS2152" s="332"/>
      <c r="QFT2152" s="332"/>
      <c r="QFU2152" s="332"/>
      <c r="QFV2152" s="332"/>
      <c r="QFW2152" s="332"/>
      <c r="QFX2152" s="332"/>
      <c r="QFY2152" s="332"/>
      <c r="QFZ2152" s="332"/>
      <c r="QGA2152" s="332"/>
      <c r="QGB2152" s="332"/>
      <c r="QGC2152" s="332"/>
      <c r="QGD2152" s="332"/>
      <c r="QGE2152" s="332"/>
      <c r="QGF2152" s="332"/>
      <c r="QGG2152" s="332"/>
      <c r="QGH2152" s="332"/>
      <c r="QGI2152" s="332"/>
      <c r="QGJ2152" s="332"/>
      <c r="QGK2152" s="332"/>
      <c r="QGL2152" s="332"/>
      <c r="QGM2152" s="332"/>
      <c r="QGN2152" s="332"/>
      <c r="QGO2152" s="332"/>
      <c r="QGP2152" s="332"/>
      <c r="QGQ2152" s="332"/>
      <c r="QGR2152" s="332"/>
      <c r="QGS2152" s="332"/>
      <c r="QGT2152" s="332"/>
      <c r="QGU2152" s="332"/>
      <c r="QGV2152" s="332"/>
      <c r="QGW2152" s="332"/>
      <c r="QGX2152" s="332"/>
      <c r="QGY2152" s="332"/>
      <c r="QGZ2152" s="332"/>
      <c r="QHA2152" s="332"/>
      <c r="QHB2152" s="332"/>
      <c r="QHC2152" s="332"/>
      <c r="QHD2152" s="332"/>
      <c r="QHE2152" s="332"/>
      <c r="QHF2152" s="332"/>
      <c r="QHG2152" s="332"/>
      <c r="QHH2152" s="332"/>
      <c r="QHI2152" s="332"/>
      <c r="QHJ2152" s="332"/>
      <c r="QHK2152" s="332"/>
      <c r="QHL2152" s="332"/>
      <c r="QHM2152" s="332"/>
      <c r="QHN2152" s="332"/>
      <c r="QHO2152" s="332"/>
      <c r="QHP2152" s="332"/>
      <c r="QHQ2152" s="332"/>
      <c r="QHR2152" s="332"/>
      <c r="QHS2152" s="332"/>
      <c r="QHT2152" s="332"/>
      <c r="QHU2152" s="332"/>
      <c r="QHV2152" s="332"/>
      <c r="QHW2152" s="332"/>
      <c r="QHX2152" s="332"/>
      <c r="QHY2152" s="332"/>
      <c r="QHZ2152" s="332"/>
      <c r="QIA2152" s="332"/>
      <c r="QIB2152" s="332"/>
      <c r="QIC2152" s="332"/>
      <c r="QID2152" s="332"/>
      <c r="QIE2152" s="332"/>
      <c r="QIF2152" s="332"/>
      <c r="QIG2152" s="332"/>
      <c r="QIH2152" s="332"/>
      <c r="QII2152" s="332"/>
      <c r="QIJ2152" s="332"/>
      <c r="QIK2152" s="332"/>
      <c r="QIL2152" s="332"/>
      <c r="QIM2152" s="332"/>
      <c r="QIN2152" s="332"/>
      <c r="QIO2152" s="332"/>
      <c r="QIP2152" s="332"/>
      <c r="QIQ2152" s="332"/>
      <c r="QIR2152" s="332"/>
      <c r="QIS2152" s="332"/>
      <c r="QIT2152" s="332"/>
      <c r="QIU2152" s="332"/>
      <c r="QIV2152" s="332"/>
      <c r="QIW2152" s="332"/>
      <c r="QIX2152" s="332"/>
      <c r="QIY2152" s="332"/>
      <c r="QIZ2152" s="332"/>
      <c r="QJA2152" s="332"/>
      <c r="QJB2152" s="332"/>
      <c r="QJC2152" s="332"/>
      <c r="QJD2152" s="332"/>
      <c r="QJE2152" s="332"/>
      <c r="QJF2152" s="332"/>
      <c r="QJG2152" s="332"/>
      <c r="QJH2152" s="332"/>
      <c r="QJI2152" s="332"/>
      <c r="QJJ2152" s="332"/>
      <c r="QJK2152" s="332"/>
      <c r="QJL2152" s="332"/>
      <c r="QJM2152" s="332"/>
      <c r="QJN2152" s="332"/>
      <c r="QJO2152" s="332"/>
      <c r="QJP2152" s="332"/>
      <c r="QJQ2152" s="332"/>
      <c r="QJR2152" s="332"/>
      <c r="QJS2152" s="332"/>
      <c r="QJT2152" s="332"/>
      <c r="QJU2152" s="332"/>
      <c r="QJV2152" s="332"/>
      <c r="QJW2152" s="332"/>
      <c r="QJX2152" s="332"/>
      <c r="QJY2152" s="332"/>
      <c r="QJZ2152" s="332"/>
      <c r="QKA2152" s="332"/>
      <c r="QKB2152" s="332"/>
      <c r="QKC2152" s="332"/>
      <c r="QKD2152" s="332"/>
      <c r="QKE2152" s="332"/>
      <c r="QKF2152" s="332"/>
      <c r="QKG2152" s="332"/>
      <c r="QKH2152" s="332"/>
      <c r="QKI2152" s="332"/>
      <c r="QKJ2152" s="332"/>
      <c r="QKK2152" s="332"/>
      <c r="QKL2152" s="332"/>
      <c r="QKM2152" s="332"/>
      <c r="QKN2152" s="332"/>
      <c r="QKO2152" s="332"/>
      <c r="QKP2152" s="332"/>
      <c r="QKQ2152" s="332"/>
      <c r="QKR2152" s="332"/>
      <c r="QKS2152" s="332"/>
      <c r="QKT2152" s="332"/>
      <c r="QKU2152" s="332"/>
      <c r="QKV2152" s="332"/>
      <c r="QKW2152" s="332"/>
      <c r="QKX2152" s="332"/>
      <c r="QKY2152" s="332"/>
      <c r="QKZ2152" s="332"/>
      <c r="QLA2152" s="332"/>
      <c r="QLB2152" s="332"/>
      <c r="QLC2152" s="332"/>
      <c r="QLD2152" s="332"/>
      <c r="QLE2152" s="332"/>
      <c r="QLF2152" s="332"/>
      <c r="QLG2152" s="332"/>
      <c r="QLH2152" s="332"/>
      <c r="QLI2152" s="332"/>
      <c r="QLJ2152" s="332"/>
      <c r="QLK2152" s="332"/>
      <c r="QLL2152" s="332"/>
      <c r="QLM2152" s="332"/>
      <c r="QLN2152" s="332"/>
      <c r="QLO2152" s="332"/>
      <c r="QLP2152" s="332"/>
      <c r="QLQ2152" s="332"/>
      <c r="QLR2152" s="332"/>
      <c r="QLS2152" s="332"/>
      <c r="QLT2152" s="332"/>
      <c r="QLU2152" s="332"/>
      <c r="QLV2152" s="332"/>
      <c r="QLW2152" s="332"/>
      <c r="QLX2152" s="332"/>
      <c r="QLY2152" s="332"/>
      <c r="QLZ2152" s="332"/>
      <c r="QMA2152" s="332"/>
      <c r="QMB2152" s="332"/>
      <c r="QMC2152" s="332"/>
      <c r="QMD2152" s="332"/>
      <c r="QME2152" s="332"/>
      <c r="QMF2152" s="332"/>
      <c r="QMG2152" s="332"/>
      <c r="QMH2152" s="332"/>
      <c r="QMI2152" s="332"/>
      <c r="QMJ2152" s="332"/>
      <c r="QMK2152" s="332"/>
      <c r="QML2152" s="332"/>
      <c r="QMM2152" s="332"/>
      <c r="QMN2152" s="332"/>
      <c r="QMO2152" s="332"/>
      <c r="QMP2152" s="332"/>
      <c r="QMQ2152" s="332"/>
      <c r="QMR2152" s="332"/>
      <c r="QMS2152" s="332"/>
      <c r="QMT2152" s="332"/>
      <c r="QMU2152" s="332"/>
      <c r="QMV2152" s="332"/>
      <c r="QMW2152" s="332"/>
      <c r="QMX2152" s="332"/>
      <c r="QMY2152" s="332"/>
      <c r="QMZ2152" s="332"/>
      <c r="QNA2152" s="332"/>
      <c r="QNB2152" s="332"/>
      <c r="QNC2152" s="332"/>
      <c r="QND2152" s="332"/>
      <c r="QNE2152" s="332"/>
      <c r="QNF2152" s="332"/>
      <c r="QNG2152" s="332"/>
      <c r="QNH2152" s="332"/>
      <c r="QNI2152" s="332"/>
      <c r="QNJ2152" s="332"/>
      <c r="QNK2152" s="332"/>
      <c r="QNL2152" s="332"/>
      <c r="QNM2152" s="332"/>
      <c r="QNN2152" s="332"/>
      <c r="QNO2152" s="332"/>
      <c r="QNP2152" s="332"/>
      <c r="QNQ2152" s="332"/>
      <c r="QNR2152" s="332"/>
      <c r="QNS2152" s="332"/>
      <c r="QNT2152" s="332"/>
      <c r="QNU2152" s="332"/>
      <c r="QNV2152" s="332"/>
      <c r="QNW2152" s="332"/>
      <c r="QNX2152" s="332"/>
      <c r="QNY2152" s="332"/>
      <c r="QNZ2152" s="332"/>
      <c r="QOA2152" s="332"/>
      <c r="QOB2152" s="332"/>
      <c r="QOC2152" s="332"/>
      <c r="QOD2152" s="332"/>
      <c r="QOE2152" s="332"/>
      <c r="QOF2152" s="332"/>
      <c r="QOG2152" s="332"/>
      <c r="QOH2152" s="332"/>
      <c r="QOI2152" s="332"/>
      <c r="QOJ2152" s="332"/>
      <c r="QOK2152" s="332"/>
      <c r="QOL2152" s="332"/>
      <c r="QOM2152" s="332"/>
      <c r="QON2152" s="332"/>
      <c r="QOO2152" s="332"/>
      <c r="QOP2152" s="332"/>
      <c r="QOQ2152" s="332"/>
      <c r="QOR2152" s="332"/>
      <c r="QOS2152" s="332"/>
      <c r="QOT2152" s="332"/>
      <c r="QOU2152" s="332"/>
      <c r="QOV2152" s="332"/>
      <c r="QOW2152" s="332"/>
      <c r="QOX2152" s="332"/>
      <c r="QOY2152" s="332"/>
      <c r="QOZ2152" s="332"/>
      <c r="QPA2152" s="332"/>
      <c r="QPB2152" s="332"/>
      <c r="QPC2152" s="332"/>
      <c r="QPD2152" s="332"/>
      <c r="QPE2152" s="332"/>
      <c r="QPF2152" s="332"/>
      <c r="QPG2152" s="332"/>
      <c r="QPH2152" s="332"/>
      <c r="QPI2152" s="332"/>
      <c r="QPJ2152" s="332"/>
      <c r="QPK2152" s="332"/>
      <c r="QPL2152" s="332"/>
      <c r="QPM2152" s="332"/>
      <c r="QPN2152" s="332"/>
      <c r="QPO2152" s="332"/>
      <c r="QPP2152" s="332"/>
      <c r="QPQ2152" s="332"/>
      <c r="QPR2152" s="332"/>
      <c r="QPS2152" s="332"/>
      <c r="QPT2152" s="332"/>
      <c r="QPU2152" s="332"/>
      <c r="QPV2152" s="332"/>
      <c r="QPW2152" s="332"/>
      <c r="QPX2152" s="332"/>
      <c r="QPY2152" s="332"/>
      <c r="QPZ2152" s="332"/>
      <c r="QQA2152" s="332"/>
      <c r="QQB2152" s="332"/>
      <c r="QQC2152" s="332"/>
      <c r="QQD2152" s="332"/>
      <c r="QQE2152" s="332"/>
      <c r="QQF2152" s="332"/>
      <c r="QQG2152" s="332"/>
      <c r="QQH2152" s="332"/>
      <c r="QQI2152" s="332"/>
      <c r="QQJ2152" s="332"/>
      <c r="QQK2152" s="332"/>
      <c r="QQL2152" s="332"/>
      <c r="QQM2152" s="332"/>
      <c r="QQN2152" s="332"/>
      <c r="QQO2152" s="332"/>
      <c r="QQP2152" s="332"/>
      <c r="QQQ2152" s="332"/>
      <c r="QQR2152" s="332"/>
      <c r="QQS2152" s="332"/>
      <c r="QQT2152" s="332"/>
      <c r="QQU2152" s="332"/>
      <c r="QQV2152" s="332"/>
      <c r="QQW2152" s="332"/>
      <c r="QQX2152" s="332"/>
      <c r="QQY2152" s="332"/>
      <c r="QQZ2152" s="332"/>
      <c r="QRA2152" s="332"/>
      <c r="QRB2152" s="332"/>
      <c r="QRC2152" s="332"/>
      <c r="QRD2152" s="332"/>
      <c r="QRE2152" s="332"/>
      <c r="QRF2152" s="332"/>
      <c r="QRG2152" s="332"/>
      <c r="QRH2152" s="332"/>
      <c r="QRI2152" s="332"/>
      <c r="QRJ2152" s="332"/>
      <c r="QRK2152" s="332"/>
      <c r="QRL2152" s="332"/>
      <c r="QRM2152" s="332"/>
      <c r="QRN2152" s="332"/>
      <c r="QRO2152" s="332"/>
      <c r="QRP2152" s="332"/>
      <c r="QRQ2152" s="332"/>
      <c r="QRR2152" s="332"/>
      <c r="QRS2152" s="332"/>
      <c r="QRT2152" s="332"/>
      <c r="QRU2152" s="332"/>
      <c r="QRV2152" s="332"/>
      <c r="QRW2152" s="332"/>
      <c r="QRX2152" s="332"/>
      <c r="QRY2152" s="332"/>
      <c r="QRZ2152" s="332"/>
      <c r="QSA2152" s="332"/>
      <c r="QSB2152" s="332"/>
      <c r="QSC2152" s="332"/>
      <c r="QSD2152" s="332"/>
      <c r="QSE2152" s="332"/>
      <c r="QSF2152" s="332"/>
      <c r="QSG2152" s="332"/>
      <c r="QSH2152" s="332"/>
      <c r="QSI2152" s="332"/>
      <c r="QSJ2152" s="332"/>
      <c r="QSK2152" s="332"/>
      <c r="QSL2152" s="332"/>
      <c r="QSM2152" s="332"/>
      <c r="QSN2152" s="332"/>
      <c r="QSO2152" s="332"/>
      <c r="QSP2152" s="332"/>
      <c r="QSQ2152" s="332"/>
      <c r="QSR2152" s="332"/>
      <c r="QSS2152" s="332"/>
      <c r="QST2152" s="332"/>
      <c r="QSU2152" s="332"/>
      <c r="QSV2152" s="332"/>
      <c r="QSW2152" s="332"/>
      <c r="QSX2152" s="332"/>
      <c r="QSY2152" s="332"/>
      <c r="QSZ2152" s="332"/>
      <c r="QTA2152" s="332"/>
      <c r="QTB2152" s="332"/>
      <c r="QTC2152" s="332"/>
      <c r="QTD2152" s="332"/>
      <c r="QTE2152" s="332"/>
      <c r="QTF2152" s="332"/>
      <c r="QTG2152" s="332"/>
      <c r="QTH2152" s="332"/>
      <c r="QTI2152" s="332"/>
      <c r="QTJ2152" s="332"/>
      <c r="QTK2152" s="332"/>
      <c r="QTL2152" s="332"/>
      <c r="QTM2152" s="332"/>
      <c r="QTN2152" s="332"/>
      <c r="QTO2152" s="332"/>
      <c r="QTP2152" s="332"/>
      <c r="QTQ2152" s="332"/>
      <c r="QTR2152" s="332"/>
      <c r="QTS2152" s="332"/>
      <c r="QTT2152" s="332"/>
      <c r="QTU2152" s="332"/>
      <c r="QTV2152" s="332"/>
      <c r="QTW2152" s="332"/>
      <c r="QTX2152" s="332"/>
      <c r="QTY2152" s="332"/>
      <c r="QTZ2152" s="332"/>
      <c r="QUA2152" s="332"/>
      <c r="QUB2152" s="332"/>
      <c r="QUC2152" s="332"/>
      <c r="QUD2152" s="332"/>
      <c r="QUE2152" s="332"/>
      <c r="QUF2152" s="332"/>
      <c r="QUG2152" s="332"/>
      <c r="QUH2152" s="332"/>
      <c r="QUI2152" s="332"/>
      <c r="QUJ2152" s="332"/>
      <c r="QUK2152" s="332"/>
      <c r="QUL2152" s="332"/>
      <c r="QUM2152" s="332"/>
      <c r="QUN2152" s="332"/>
      <c r="QUO2152" s="332"/>
      <c r="QUP2152" s="332"/>
      <c r="QUQ2152" s="332"/>
      <c r="QUR2152" s="332"/>
      <c r="QUS2152" s="332"/>
      <c r="QUT2152" s="332"/>
      <c r="QUU2152" s="332"/>
      <c r="QUV2152" s="332"/>
      <c r="QUW2152" s="332"/>
      <c r="QUX2152" s="332"/>
      <c r="QUY2152" s="332"/>
      <c r="QUZ2152" s="332"/>
      <c r="QVA2152" s="332"/>
      <c r="QVB2152" s="332"/>
      <c r="QVC2152" s="332"/>
      <c r="QVD2152" s="332"/>
      <c r="QVE2152" s="332"/>
      <c r="QVF2152" s="332"/>
      <c r="QVG2152" s="332"/>
      <c r="QVH2152" s="332"/>
      <c r="QVI2152" s="332"/>
      <c r="QVJ2152" s="332"/>
      <c r="QVK2152" s="332"/>
      <c r="QVL2152" s="332"/>
      <c r="QVM2152" s="332"/>
      <c r="QVN2152" s="332"/>
      <c r="QVO2152" s="332"/>
      <c r="QVP2152" s="332"/>
      <c r="QVQ2152" s="332"/>
      <c r="QVR2152" s="332"/>
      <c r="QVS2152" s="332"/>
      <c r="QVT2152" s="332"/>
      <c r="QVU2152" s="332"/>
      <c r="QVV2152" s="332"/>
      <c r="QVW2152" s="332"/>
      <c r="QVX2152" s="332"/>
      <c r="QVY2152" s="332"/>
      <c r="QVZ2152" s="332"/>
      <c r="QWA2152" s="332"/>
      <c r="QWB2152" s="332"/>
      <c r="QWC2152" s="332"/>
      <c r="QWD2152" s="332"/>
      <c r="QWE2152" s="332"/>
      <c r="QWF2152" s="332"/>
      <c r="QWG2152" s="332"/>
      <c r="QWH2152" s="332"/>
      <c r="QWI2152" s="332"/>
      <c r="QWJ2152" s="332"/>
      <c r="QWK2152" s="332"/>
      <c r="QWL2152" s="332"/>
      <c r="QWM2152" s="332"/>
      <c r="QWN2152" s="332"/>
      <c r="QWO2152" s="332"/>
      <c r="QWP2152" s="332"/>
      <c r="QWQ2152" s="332"/>
      <c r="QWR2152" s="332"/>
      <c r="QWS2152" s="332"/>
      <c r="QWT2152" s="332"/>
      <c r="QWU2152" s="332"/>
      <c r="QWV2152" s="332"/>
      <c r="QWW2152" s="332"/>
      <c r="QWX2152" s="332"/>
      <c r="QWY2152" s="332"/>
      <c r="QWZ2152" s="332"/>
      <c r="QXA2152" s="332"/>
      <c r="QXB2152" s="332"/>
      <c r="QXC2152" s="332"/>
      <c r="QXD2152" s="332"/>
      <c r="QXE2152" s="332"/>
      <c r="QXF2152" s="332"/>
      <c r="QXG2152" s="332"/>
      <c r="QXH2152" s="332"/>
      <c r="QXI2152" s="332"/>
      <c r="QXJ2152" s="332"/>
      <c r="QXK2152" s="332"/>
      <c r="QXL2152" s="332"/>
      <c r="QXM2152" s="332"/>
      <c r="QXN2152" s="332"/>
      <c r="QXO2152" s="332"/>
      <c r="QXP2152" s="332"/>
      <c r="QXQ2152" s="332"/>
      <c r="QXR2152" s="332"/>
      <c r="QXS2152" s="332"/>
      <c r="QXT2152" s="332"/>
      <c r="QXU2152" s="332"/>
      <c r="QXV2152" s="332"/>
      <c r="QXW2152" s="332"/>
      <c r="QXX2152" s="332"/>
      <c r="QXY2152" s="332"/>
      <c r="QXZ2152" s="332"/>
      <c r="QYA2152" s="332"/>
      <c r="QYB2152" s="332"/>
      <c r="QYC2152" s="332"/>
      <c r="QYD2152" s="332"/>
      <c r="QYE2152" s="332"/>
      <c r="QYF2152" s="332"/>
      <c r="QYG2152" s="332"/>
      <c r="QYH2152" s="332"/>
      <c r="QYI2152" s="332"/>
      <c r="QYJ2152" s="332"/>
      <c r="QYK2152" s="332"/>
      <c r="QYL2152" s="332"/>
      <c r="QYM2152" s="332"/>
      <c r="QYN2152" s="332"/>
      <c r="QYO2152" s="332"/>
      <c r="QYP2152" s="332"/>
      <c r="QYQ2152" s="332"/>
      <c r="QYR2152" s="332"/>
      <c r="QYS2152" s="332"/>
      <c r="QYT2152" s="332"/>
      <c r="QYU2152" s="332"/>
      <c r="QYV2152" s="332"/>
      <c r="QYW2152" s="332"/>
      <c r="QYX2152" s="332"/>
      <c r="QYY2152" s="332"/>
      <c r="QYZ2152" s="332"/>
      <c r="QZA2152" s="332"/>
      <c r="QZB2152" s="332"/>
      <c r="QZC2152" s="332"/>
      <c r="QZD2152" s="332"/>
      <c r="QZE2152" s="332"/>
      <c r="QZF2152" s="332"/>
      <c r="QZG2152" s="332"/>
      <c r="QZH2152" s="332"/>
      <c r="QZI2152" s="332"/>
      <c r="QZJ2152" s="332"/>
      <c r="QZK2152" s="332"/>
      <c r="QZL2152" s="332"/>
      <c r="QZM2152" s="332"/>
      <c r="QZN2152" s="332"/>
      <c r="QZO2152" s="332"/>
      <c r="QZP2152" s="332"/>
      <c r="QZQ2152" s="332"/>
      <c r="QZR2152" s="332"/>
      <c r="QZS2152" s="332"/>
      <c r="QZT2152" s="332"/>
      <c r="QZU2152" s="332"/>
      <c r="QZV2152" s="332"/>
      <c r="QZW2152" s="332"/>
      <c r="QZX2152" s="332"/>
      <c r="QZY2152" s="332"/>
      <c r="QZZ2152" s="332"/>
      <c r="RAA2152" s="332"/>
      <c r="RAB2152" s="332"/>
      <c r="RAC2152" s="332"/>
      <c r="RAD2152" s="332"/>
      <c r="RAE2152" s="332"/>
      <c r="RAF2152" s="332"/>
      <c r="RAG2152" s="332"/>
      <c r="RAH2152" s="332"/>
      <c r="RAI2152" s="332"/>
      <c r="RAJ2152" s="332"/>
      <c r="RAK2152" s="332"/>
      <c r="RAL2152" s="332"/>
      <c r="RAM2152" s="332"/>
      <c r="RAN2152" s="332"/>
      <c r="RAO2152" s="332"/>
      <c r="RAP2152" s="332"/>
      <c r="RAQ2152" s="332"/>
      <c r="RAR2152" s="332"/>
      <c r="RAS2152" s="332"/>
      <c r="RAT2152" s="332"/>
      <c r="RAU2152" s="332"/>
      <c r="RAV2152" s="332"/>
      <c r="RAW2152" s="332"/>
      <c r="RAX2152" s="332"/>
      <c r="RAY2152" s="332"/>
      <c r="RAZ2152" s="332"/>
      <c r="RBA2152" s="332"/>
      <c r="RBB2152" s="332"/>
      <c r="RBC2152" s="332"/>
      <c r="RBD2152" s="332"/>
      <c r="RBE2152" s="332"/>
      <c r="RBF2152" s="332"/>
      <c r="RBG2152" s="332"/>
      <c r="RBH2152" s="332"/>
      <c r="RBI2152" s="332"/>
      <c r="RBJ2152" s="332"/>
      <c r="RBK2152" s="332"/>
      <c r="RBL2152" s="332"/>
      <c r="RBM2152" s="332"/>
      <c r="RBN2152" s="332"/>
      <c r="RBO2152" s="332"/>
      <c r="RBP2152" s="332"/>
      <c r="RBQ2152" s="332"/>
      <c r="RBR2152" s="332"/>
      <c r="RBS2152" s="332"/>
      <c r="RBT2152" s="332"/>
      <c r="RBU2152" s="332"/>
      <c r="RBV2152" s="332"/>
      <c r="RBW2152" s="332"/>
      <c r="RBX2152" s="332"/>
      <c r="RBY2152" s="332"/>
      <c r="RBZ2152" s="332"/>
      <c r="RCA2152" s="332"/>
      <c r="RCB2152" s="332"/>
      <c r="RCC2152" s="332"/>
      <c r="RCD2152" s="332"/>
      <c r="RCE2152" s="332"/>
      <c r="RCF2152" s="332"/>
      <c r="RCG2152" s="332"/>
      <c r="RCH2152" s="332"/>
      <c r="RCI2152" s="332"/>
      <c r="RCJ2152" s="332"/>
      <c r="RCK2152" s="332"/>
      <c r="RCL2152" s="332"/>
      <c r="RCM2152" s="332"/>
      <c r="RCN2152" s="332"/>
      <c r="RCO2152" s="332"/>
      <c r="RCP2152" s="332"/>
      <c r="RCQ2152" s="332"/>
      <c r="RCR2152" s="332"/>
      <c r="RCS2152" s="332"/>
      <c r="RCT2152" s="332"/>
      <c r="RCU2152" s="332"/>
      <c r="RCV2152" s="332"/>
      <c r="RCW2152" s="332"/>
      <c r="RCX2152" s="332"/>
      <c r="RCY2152" s="332"/>
      <c r="RCZ2152" s="332"/>
      <c r="RDA2152" s="332"/>
      <c r="RDB2152" s="332"/>
      <c r="RDC2152" s="332"/>
      <c r="RDD2152" s="332"/>
      <c r="RDE2152" s="332"/>
      <c r="RDF2152" s="332"/>
      <c r="RDG2152" s="332"/>
      <c r="RDH2152" s="332"/>
      <c r="RDI2152" s="332"/>
      <c r="RDJ2152" s="332"/>
      <c r="RDK2152" s="332"/>
      <c r="RDL2152" s="332"/>
      <c r="RDM2152" s="332"/>
      <c r="RDN2152" s="332"/>
      <c r="RDO2152" s="332"/>
      <c r="RDP2152" s="332"/>
      <c r="RDQ2152" s="332"/>
      <c r="RDR2152" s="332"/>
      <c r="RDS2152" s="332"/>
      <c r="RDT2152" s="332"/>
      <c r="RDU2152" s="332"/>
      <c r="RDV2152" s="332"/>
      <c r="RDW2152" s="332"/>
      <c r="RDX2152" s="332"/>
      <c r="RDY2152" s="332"/>
      <c r="RDZ2152" s="332"/>
      <c r="REA2152" s="332"/>
      <c r="REB2152" s="332"/>
      <c r="REC2152" s="332"/>
      <c r="RED2152" s="332"/>
      <c r="REE2152" s="332"/>
      <c r="REF2152" s="332"/>
      <c r="REG2152" s="332"/>
      <c r="REH2152" s="332"/>
      <c r="REI2152" s="332"/>
      <c r="REJ2152" s="332"/>
      <c r="REK2152" s="332"/>
      <c r="REL2152" s="332"/>
      <c r="REM2152" s="332"/>
      <c r="REN2152" s="332"/>
      <c r="REO2152" s="332"/>
      <c r="REP2152" s="332"/>
      <c r="REQ2152" s="332"/>
      <c r="RER2152" s="332"/>
      <c r="RES2152" s="332"/>
      <c r="RET2152" s="332"/>
      <c r="REU2152" s="332"/>
      <c r="REV2152" s="332"/>
      <c r="REW2152" s="332"/>
      <c r="REX2152" s="332"/>
      <c r="REY2152" s="332"/>
      <c r="REZ2152" s="332"/>
      <c r="RFA2152" s="332"/>
      <c r="RFB2152" s="332"/>
      <c r="RFC2152" s="332"/>
      <c r="RFD2152" s="332"/>
      <c r="RFE2152" s="332"/>
      <c r="RFF2152" s="332"/>
      <c r="RFG2152" s="332"/>
      <c r="RFH2152" s="332"/>
      <c r="RFI2152" s="332"/>
      <c r="RFJ2152" s="332"/>
      <c r="RFK2152" s="332"/>
      <c r="RFL2152" s="332"/>
      <c r="RFM2152" s="332"/>
      <c r="RFN2152" s="332"/>
      <c r="RFO2152" s="332"/>
      <c r="RFP2152" s="332"/>
      <c r="RFQ2152" s="332"/>
      <c r="RFR2152" s="332"/>
      <c r="RFS2152" s="332"/>
      <c r="RFT2152" s="332"/>
      <c r="RFU2152" s="332"/>
      <c r="RFV2152" s="332"/>
      <c r="RFW2152" s="332"/>
      <c r="RFX2152" s="332"/>
      <c r="RFY2152" s="332"/>
      <c r="RFZ2152" s="332"/>
      <c r="RGA2152" s="332"/>
      <c r="RGB2152" s="332"/>
      <c r="RGC2152" s="332"/>
      <c r="RGD2152" s="332"/>
      <c r="RGE2152" s="332"/>
      <c r="RGF2152" s="332"/>
      <c r="RGG2152" s="332"/>
      <c r="RGH2152" s="332"/>
      <c r="RGI2152" s="332"/>
      <c r="RGJ2152" s="332"/>
      <c r="RGK2152" s="332"/>
      <c r="RGL2152" s="332"/>
      <c r="RGM2152" s="332"/>
      <c r="RGN2152" s="332"/>
      <c r="RGO2152" s="332"/>
      <c r="RGP2152" s="332"/>
      <c r="RGQ2152" s="332"/>
      <c r="RGR2152" s="332"/>
      <c r="RGS2152" s="332"/>
      <c r="RGT2152" s="332"/>
      <c r="RGU2152" s="332"/>
      <c r="RGV2152" s="332"/>
      <c r="RGW2152" s="332"/>
      <c r="RGX2152" s="332"/>
      <c r="RGY2152" s="332"/>
      <c r="RGZ2152" s="332"/>
      <c r="RHA2152" s="332"/>
      <c r="RHB2152" s="332"/>
      <c r="RHC2152" s="332"/>
      <c r="RHD2152" s="332"/>
      <c r="RHE2152" s="332"/>
      <c r="RHF2152" s="332"/>
      <c r="RHG2152" s="332"/>
      <c r="RHH2152" s="332"/>
      <c r="RHI2152" s="332"/>
      <c r="RHJ2152" s="332"/>
      <c r="RHK2152" s="332"/>
      <c r="RHL2152" s="332"/>
      <c r="RHM2152" s="332"/>
      <c r="RHN2152" s="332"/>
      <c r="RHO2152" s="332"/>
      <c r="RHP2152" s="332"/>
      <c r="RHQ2152" s="332"/>
      <c r="RHR2152" s="332"/>
      <c r="RHS2152" s="332"/>
      <c r="RHT2152" s="332"/>
      <c r="RHU2152" s="332"/>
      <c r="RHV2152" s="332"/>
      <c r="RHW2152" s="332"/>
      <c r="RHX2152" s="332"/>
      <c r="RHY2152" s="332"/>
      <c r="RHZ2152" s="332"/>
      <c r="RIA2152" s="332"/>
      <c r="RIB2152" s="332"/>
      <c r="RIC2152" s="332"/>
      <c r="RID2152" s="332"/>
      <c r="RIE2152" s="332"/>
      <c r="RIF2152" s="332"/>
      <c r="RIG2152" s="332"/>
      <c r="RIH2152" s="332"/>
      <c r="RII2152" s="332"/>
      <c r="RIJ2152" s="332"/>
      <c r="RIK2152" s="332"/>
      <c r="RIL2152" s="332"/>
      <c r="RIM2152" s="332"/>
      <c r="RIN2152" s="332"/>
      <c r="RIO2152" s="332"/>
      <c r="RIP2152" s="332"/>
      <c r="RIQ2152" s="332"/>
      <c r="RIR2152" s="332"/>
      <c r="RIS2152" s="332"/>
      <c r="RIT2152" s="332"/>
      <c r="RIU2152" s="332"/>
      <c r="RIV2152" s="332"/>
      <c r="RIW2152" s="332"/>
      <c r="RIX2152" s="332"/>
      <c r="RIY2152" s="332"/>
      <c r="RIZ2152" s="332"/>
      <c r="RJA2152" s="332"/>
      <c r="RJB2152" s="332"/>
      <c r="RJC2152" s="332"/>
      <c r="RJD2152" s="332"/>
      <c r="RJE2152" s="332"/>
      <c r="RJF2152" s="332"/>
      <c r="RJG2152" s="332"/>
      <c r="RJH2152" s="332"/>
      <c r="RJI2152" s="332"/>
      <c r="RJJ2152" s="332"/>
      <c r="RJK2152" s="332"/>
      <c r="RJL2152" s="332"/>
      <c r="RJM2152" s="332"/>
      <c r="RJN2152" s="332"/>
      <c r="RJO2152" s="332"/>
      <c r="RJP2152" s="332"/>
      <c r="RJQ2152" s="332"/>
      <c r="RJR2152" s="332"/>
      <c r="RJS2152" s="332"/>
      <c r="RJT2152" s="332"/>
      <c r="RJU2152" s="332"/>
      <c r="RJV2152" s="332"/>
      <c r="RJW2152" s="332"/>
      <c r="RJX2152" s="332"/>
      <c r="RJY2152" s="332"/>
      <c r="RJZ2152" s="332"/>
      <c r="RKA2152" s="332"/>
      <c r="RKB2152" s="332"/>
      <c r="RKC2152" s="332"/>
      <c r="RKD2152" s="332"/>
      <c r="RKE2152" s="332"/>
      <c r="RKF2152" s="332"/>
      <c r="RKG2152" s="332"/>
      <c r="RKH2152" s="332"/>
      <c r="RKI2152" s="332"/>
      <c r="RKJ2152" s="332"/>
      <c r="RKK2152" s="332"/>
      <c r="RKL2152" s="332"/>
      <c r="RKM2152" s="332"/>
      <c r="RKN2152" s="332"/>
      <c r="RKO2152" s="332"/>
      <c r="RKP2152" s="332"/>
      <c r="RKQ2152" s="332"/>
      <c r="RKR2152" s="332"/>
      <c r="RKS2152" s="332"/>
      <c r="RKT2152" s="332"/>
      <c r="RKU2152" s="332"/>
      <c r="RKV2152" s="332"/>
      <c r="RKW2152" s="332"/>
      <c r="RKX2152" s="332"/>
      <c r="RKY2152" s="332"/>
      <c r="RKZ2152" s="332"/>
      <c r="RLA2152" s="332"/>
      <c r="RLB2152" s="332"/>
      <c r="RLC2152" s="332"/>
      <c r="RLD2152" s="332"/>
      <c r="RLE2152" s="332"/>
      <c r="RLF2152" s="332"/>
      <c r="RLG2152" s="332"/>
      <c r="RLH2152" s="332"/>
      <c r="RLI2152" s="332"/>
      <c r="RLJ2152" s="332"/>
      <c r="RLK2152" s="332"/>
      <c r="RLL2152" s="332"/>
      <c r="RLM2152" s="332"/>
      <c r="RLN2152" s="332"/>
      <c r="RLO2152" s="332"/>
      <c r="RLP2152" s="332"/>
      <c r="RLQ2152" s="332"/>
      <c r="RLR2152" s="332"/>
      <c r="RLS2152" s="332"/>
      <c r="RLT2152" s="332"/>
      <c r="RLU2152" s="332"/>
      <c r="RLV2152" s="332"/>
      <c r="RLW2152" s="332"/>
      <c r="RLX2152" s="332"/>
      <c r="RLY2152" s="332"/>
      <c r="RLZ2152" s="332"/>
      <c r="RMA2152" s="332"/>
      <c r="RMB2152" s="332"/>
      <c r="RMC2152" s="332"/>
      <c r="RMD2152" s="332"/>
      <c r="RME2152" s="332"/>
      <c r="RMF2152" s="332"/>
      <c r="RMG2152" s="332"/>
      <c r="RMH2152" s="332"/>
      <c r="RMI2152" s="332"/>
      <c r="RMJ2152" s="332"/>
      <c r="RMK2152" s="332"/>
      <c r="RML2152" s="332"/>
      <c r="RMM2152" s="332"/>
      <c r="RMN2152" s="332"/>
      <c r="RMO2152" s="332"/>
      <c r="RMP2152" s="332"/>
      <c r="RMQ2152" s="332"/>
      <c r="RMR2152" s="332"/>
      <c r="RMS2152" s="332"/>
      <c r="RMT2152" s="332"/>
      <c r="RMU2152" s="332"/>
      <c r="RMV2152" s="332"/>
      <c r="RMW2152" s="332"/>
      <c r="RMX2152" s="332"/>
      <c r="RMY2152" s="332"/>
      <c r="RMZ2152" s="332"/>
      <c r="RNA2152" s="332"/>
      <c r="RNB2152" s="332"/>
      <c r="RNC2152" s="332"/>
      <c r="RND2152" s="332"/>
      <c r="RNE2152" s="332"/>
      <c r="RNF2152" s="332"/>
      <c r="RNG2152" s="332"/>
      <c r="RNH2152" s="332"/>
      <c r="RNI2152" s="332"/>
      <c r="RNJ2152" s="332"/>
      <c r="RNK2152" s="332"/>
      <c r="RNL2152" s="332"/>
      <c r="RNM2152" s="332"/>
      <c r="RNN2152" s="332"/>
      <c r="RNO2152" s="332"/>
      <c r="RNP2152" s="332"/>
      <c r="RNQ2152" s="332"/>
      <c r="RNR2152" s="332"/>
      <c r="RNS2152" s="332"/>
      <c r="RNT2152" s="332"/>
      <c r="RNU2152" s="332"/>
      <c r="RNV2152" s="332"/>
      <c r="RNW2152" s="332"/>
      <c r="RNX2152" s="332"/>
      <c r="RNY2152" s="332"/>
      <c r="RNZ2152" s="332"/>
      <c r="ROA2152" s="332"/>
      <c r="ROB2152" s="332"/>
      <c r="ROC2152" s="332"/>
      <c r="ROD2152" s="332"/>
      <c r="ROE2152" s="332"/>
      <c r="ROF2152" s="332"/>
      <c r="ROG2152" s="332"/>
      <c r="ROH2152" s="332"/>
      <c r="ROI2152" s="332"/>
      <c r="ROJ2152" s="332"/>
      <c r="ROK2152" s="332"/>
      <c r="ROL2152" s="332"/>
      <c r="ROM2152" s="332"/>
      <c r="RON2152" s="332"/>
      <c r="ROO2152" s="332"/>
      <c r="ROP2152" s="332"/>
      <c r="ROQ2152" s="332"/>
      <c r="ROR2152" s="332"/>
      <c r="ROS2152" s="332"/>
      <c r="ROT2152" s="332"/>
      <c r="ROU2152" s="332"/>
      <c r="ROV2152" s="332"/>
      <c r="ROW2152" s="332"/>
      <c r="ROX2152" s="332"/>
      <c r="ROY2152" s="332"/>
      <c r="ROZ2152" s="332"/>
      <c r="RPA2152" s="332"/>
      <c r="RPB2152" s="332"/>
      <c r="RPC2152" s="332"/>
      <c r="RPD2152" s="332"/>
      <c r="RPE2152" s="332"/>
      <c r="RPF2152" s="332"/>
      <c r="RPG2152" s="332"/>
      <c r="RPH2152" s="332"/>
      <c r="RPI2152" s="332"/>
      <c r="RPJ2152" s="332"/>
      <c r="RPK2152" s="332"/>
      <c r="RPL2152" s="332"/>
      <c r="RPM2152" s="332"/>
      <c r="RPN2152" s="332"/>
      <c r="RPO2152" s="332"/>
      <c r="RPP2152" s="332"/>
      <c r="RPQ2152" s="332"/>
      <c r="RPR2152" s="332"/>
      <c r="RPS2152" s="332"/>
      <c r="RPT2152" s="332"/>
      <c r="RPU2152" s="332"/>
      <c r="RPV2152" s="332"/>
      <c r="RPW2152" s="332"/>
      <c r="RPX2152" s="332"/>
      <c r="RPY2152" s="332"/>
      <c r="RPZ2152" s="332"/>
      <c r="RQA2152" s="332"/>
      <c r="RQB2152" s="332"/>
      <c r="RQC2152" s="332"/>
      <c r="RQD2152" s="332"/>
      <c r="RQE2152" s="332"/>
      <c r="RQF2152" s="332"/>
      <c r="RQG2152" s="332"/>
      <c r="RQH2152" s="332"/>
      <c r="RQI2152" s="332"/>
      <c r="RQJ2152" s="332"/>
      <c r="RQK2152" s="332"/>
      <c r="RQL2152" s="332"/>
      <c r="RQM2152" s="332"/>
      <c r="RQN2152" s="332"/>
      <c r="RQO2152" s="332"/>
      <c r="RQP2152" s="332"/>
      <c r="RQQ2152" s="332"/>
      <c r="RQR2152" s="332"/>
      <c r="RQS2152" s="332"/>
      <c r="RQT2152" s="332"/>
      <c r="RQU2152" s="332"/>
      <c r="RQV2152" s="332"/>
      <c r="RQW2152" s="332"/>
      <c r="RQX2152" s="332"/>
      <c r="RQY2152" s="332"/>
      <c r="RQZ2152" s="332"/>
      <c r="RRA2152" s="332"/>
      <c r="RRB2152" s="332"/>
      <c r="RRC2152" s="332"/>
      <c r="RRD2152" s="332"/>
      <c r="RRE2152" s="332"/>
      <c r="RRF2152" s="332"/>
      <c r="RRG2152" s="332"/>
      <c r="RRH2152" s="332"/>
      <c r="RRI2152" s="332"/>
      <c r="RRJ2152" s="332"/>
      <c r="RRK2152" s="332"/>
      <c r="RRL2152" s="332"/>
      <c r="RRM2152" s="332"/>
      <c r="RRN2152" s="332"/>
      <c r="RRO2152" s="332"/>
      <c r="RRP2152" s="332"/>
      <c r="RRQ2152" s="332"/>
      <c r="RRR2152" s="332"/>
      <c r="RRS2152" s="332"/>
      <c r="RRT2152" s="332"/>
      <c r="RRU2152" s="332"/>
      <c r="RRV2152" s="332"/>
      <c r="RRW2152" s="332"/>
      <c r="RRX2152" s="332"/>
      <c r="RRY2152" s="332"/>
      <c r="RRZ2152" s="332"/>
      <c r="RSA2152" s="332"/>
      <c r="RSB2152" s="332"/>
      <c r="RSC2152" s="332"/>
      <c r="RSD2152" s="332"/>
      <c r="RSE2152" s="332"/>
      <c r="RSF2152" s="332"/>
      <c r="RSG2152" s="332"/>
      <c r="RSH2152" s="332"/>
      <c r="RSI2152" s="332"/>
      <c r="RSJ2152" s="332"/>
      <c r="RSK2152" s="332"/>
      <c r="RSL2152" s="332"/>
      <c r="RSM2152" s="332"/>
      <c r="RSN2152" s="332"/>
      <c r="RSO2152" s="332"/>
      <c r="RSP2152" s="332"/>
      <c r="RSQ2152" s="332"/>
      <c r="RSR2152" s="332"/>
      <c r="RSS2152" s="332"/>
      <c r="RST2152" s="332"/>
      <c r="RSU2152" s="332"/>
      <c r="RSV2152" s="332"/>
      <c r="RSW2152" s="332"/>
      <c r="RSX2152" s="332"/>
      <c r="RSY2152" s="332"/>
      <c r="RSZ2152" s="332"/>
      <c r="RTA2152" s="332"/>
      <c r="RTB2152" s="332"/>
      <c r="RTC2152" s="332"/>
      <c r="RTD2152" s="332"/>
      <c r="RTE2152" s="332"/>
      <c r="RTF2152" s="332"/>
      <c r="RTG2152" s="332"/>
      <c r="RTH2152" s="332"/>
      <c r="RTI2152" s="332"/>
      <c r="RTJ2152" s="332"/>
      <c r="RTK2152" s="332"/>
      <c r="RTL2152" s="332"/>
      <c r="RTM2152" s="332"/>
      <c r="RTN2152" s="332"/>
      <c r="RTO2152" s="332"/>
      <c r="RTP2152" s="332"/>
      <c r="RTQ2152" s="332"/>
      <c r="RTR2152" s="332"/>
      <c r="RTS2152" s="332"/>
      <c r="RTT2152" s="332"/>
      <c r="RTU2152" s="332"/>
      <c r="RTV2152" s="332"/>
      <c r="RTW2152" s="332"/>
      <c r="RTX2152" s="332"/>
      <c r="RTY2152" s="332"/>
      <c r="RTZ2152" s="332"/>
      <c r="RUA2152" s="332"/>
      <c r="RUB2152" s="332"/>
      <c r="RUC2152" s="332"/>
      <c r="RUD2152" s="332"/>
      <c r="RUE2152" s="332"/>
      <c r="RUF2152" s="332"/>
      <c r="RUG2152" s="332"/>
      <c r="RUH2152" s="332"/>
      <c r="RUI2152" s="332"/>
      <c r="RUJ2152" s="332"/>
      <c r="RUK2152" s="332"/>
      <c r="RUL2152" s="332"/>
      <c r="RUM2152" s="332"/>
      <c r="RUN2152" s="332"/>
      <c r="RUO2152" s="332"/>
      <c r="RUP2152" s="332"/>
      <c r="RUQ2152" s="332"/>
      <c r="RUR2152" s="332"/>
      <c r="RUS2152" s="332"/>
      <c r="RUT2152" s="332"/>
      <c r="RUU2152" s="332"/>
      <c r="RUV2152" s="332"/>
      <c r="RUW2152" s="332"/>
      <c r="RUX2152" s="332"/>
      <c r="RUY2152" s="332"/>
      <c r="RUZ2152" s="332"/>
      <c r="RVA2152" s="332"/>
      <c r="RVB2152" s="332"/>
      <c r="RVC2152" s="332"/>
      <c r="RVD2152" s="332"/>
      <c r="RVE2152" s="332"/>
      <c r="RVF2152" s="332"/>
      <c r="RVG2152" s="332"/>
      <c r="RVH2152" s="332"/>
      <c r="RVI2152" s="332"/>
      <c r="RVJ2152" s="332"/>
      <c r="RVK2152" s="332"/>
      <c r="RVL2152" s="332"/>
      <c r="RVM2152" s="332"/>
      <c r="RVN2152" s="332"/>
      <c r="RVO2152" s="332"/>
      <c r="RVP2152" s="332"/>
      <c r="RVQ2152" s="332"/>
      <c r="RVR2152" s="332"/>
      <c r="RVS2152" s="332"/>
      <c r="RVT2152" s="332"/>
      <c r="RVU2152" s="332"/>
      <c r="RVV2152" s="332"/>
      <c r="RVW2152" s="332"/>
      <c r="RVX2152" s="332"/>
      <c r="RVY2152" s="332"/>
      <c r="RVZ2152" s="332"/>
      <c r="RWA2152" s="332"/>
      <c r="RWB2152" s="332"/>
      <c r="RWC2152" s="332"/>
      <c r="RWD2152" s="332"/>
      <c r="RWE2152" s="332"/>
      <c r="RWF2152" s="332"/>
      <c r="RWG2152" s="332"/>
      <c r="RWH2152" s="332"/>
      <c r="RWI2152" s="332"/>
      <c r="RWJ2152" s="332"/>
      <c r="RWK2152" s="332"/>
      <c r="RWL2152" s="332"/>
      <c r="RWM2152" s="332"/>
      <c r="RWN2152" s="332"/>
      <c r="RWO2152" s="332"/>
      <c r="RWP2152" s="332"/>
      <c r="RWQ2152" s="332"/>
      <c r="RWR2152" s="332"/>
      <c r="RWS2152" s="332"/>
      <c r="RWT2152" s="332"/>
      <c r="RWU2152" s="332"/>
      <c r="RWV2152" s="332"/>
      <c r="RWW2152" s="332"/>
      <c r="RWX2152" s="332"/>
      <c r="RWY2152" s="332"/>
      <c r="RWZ2152" s="332"/>
      <c r="RXA2152" s="332"/>
      <c r="RXB2152" s="332"/>
      <c r="RXC2152" s="332"/>
      <c r="RXD2152" s="332"/>
      <c r="RXE2152" s="332"/>
      <c r="RXF2152" s="332"/>
      <c r="RXG2152" s="332"/>
      <c r="RXH2152" s="332"/>
      <c r="RXI2152" s="332"/>
      <c r="RXJ2152" s="332"/>
      <c r="RXK2152" s="332"/>
      <c r="RXL2152" s="332"/>
      <c r="RXM2152" s="332"/>
      <c r="RXN2152" s="332"/>
      <c r="RXO2152" s="332"/>
      <c r="RXP2152" s="332"/>
      <c r="RXQ2152" s="332"/>
      <c r="RXR2152" s="332"/>
      <c r="RXS2152" s="332"/>
      <c r="RXT2152" s="332"/>
      <c r="RXU2152" s="332"/>
      <c r="RXV2152" s="332"/>
      <c r="RXW2152" s="332"/>
      <c r="RXX2152" s="332"/>
      <c r="RXY2152" s="332"/>
      <c r="RXZ2152" s="332"/>
      <c r="RYA2152" s="332"/>
      <c r="RYB2152" s="332"/>
      <c r="RYC2152" s="332"/>
      <c r="RYD2152" s="332"/>
      <c r="RYE2152" s="332"/>
      <c r="RYF2152" s="332"/>
      <c r="RYG2152" s="332"/>
      <c r="RYH2152" s="332"/>
      <c r="RYI2152" s="332"/>
      <c r="RYJ2152" s="332"/>
      <c r="RYK2152" s="332"/>
      <c r="RYL2152" s="332"/>
      <c r="RYM2152" s="332"/>
      <c r="RYN2152" s="332"/>
      <c r="RYO2152" s="332"/>
      <c r="RYP2152" s="332"/>
      <c r="RYQ2152" s="332"/>
      <c r="RYR2152" s="332"/>
      <c r="RYS2152" s="332"/>
      <c r="RYT2152" s="332"/>
      <c r="RYU2152" s="332"/>
      <c r="RYV2152" s="332"/>
      <c r="RYW2152" s="332"/>
      <c r="RYX2152" s="332"/>
      <c r="RYY2152" s="332"/>
      <c r="RYZ2152" s="332"/>
      <c r="RZA2152" s="332"/>
      <c r="RZB2152" s="332"/>
      <c r="RZC2152" s="332"/>
      <c r="RZD2152" s="332"/>
      <c r="RZE2152" s="332"/>
      <c r="RZF2152" s="332"/>
      <c r="RZG2152" s="332"/>
      <c r="RZH2152" s="332"/>
      <c r="RZI2152" s="332"/>
      <c r="RZJ2152" s="332"/>
      <c r="RZK2152" s="332"/>
      <c r="RZL2152" s="332"/>
      <c r="RZM2152" s="332"/>
      <c r="RZN2152" s="332"/>
      <c r="RZO2152" s="332"/>
      <c r="RZP2152" s="332"/>
      <c r="RZQ2152" s="332"/>
      <c r="RZR2152" s="332"/>
      <c r="RZS2152" s="332"/>
      <c r="RZT2152" s="332"/>
      <c r="RZU2152" s="332"/>
      <c r="RZV2152" s="332"/>
      <c r="RZW2152" s="332"/>
      <c r="RZX2152" s="332"/>
      <c r="RZY2152" s="332"/>
      <c r="RZZ2152" s="332"/>
      <c r="SAA2152" s="332"/>
      <c r="SAB2152" s="332"/>
      <c r="SAC2152" s="332"/>
      <c r="SAD2152" s="332"/>
      <c r="SAE2152" s="332"/>
      <c r="SAF2152" s="332"/>
      <c r="SAG2152" s="332"/>
      <c r="SAH2152" s="332"/>
      <c r="SAI2152" s="332"/>
      <c r="SAJ2152" s="332"/>
      <c r="SAK2152" s="332"/>
      <c r="SAL2152" s="332"/>
      <c r="SAM2152" s="332"/>
      <c r="SAN2152" s="332"/>
      <c r="SAO2152" s="332"/>
      <c r="SAP2152" s="332"/>
      <c r="SAQ2152" s="332"/>
      <c r="SAR2152" s="332"/>
      <c r="SAS2152" s="332"/>
      <c r="SAT2152" s="332"/>
      <c r="SAU2152" s="332"/>
      <c r="SAV2152" s="332"/>
      <c r="SAW2152" s="332"/>
      <c r="SAX2152" s="332"/>
      <c r="SAY2152" s="332"/>
      <c r="SAZ2152" s="332"/>
      <c r="SBA2152" s="332"/>
      <c r="SBB2152" s="332"/>
      <c r="SBC2152" s="332"/>
      <c r="SBD2152" s="332"/>
      <c r="SBE2152" s="332"/>
      <c r="SBF2152" s="332"/>
      <c r="SBG2152" s="332"/>
      <c r="SBH2152" s="332"/>
      <c r="SBI2152" s="332"/>
      <c r="SBJ2152" s="332"/>
      <c r="SBK2152" s="332"/>
      <c r="SBL2152" s="332"/>
      <c r="SBM2152" s="332"/>
      <c r="SBN2152" s="332"/>
      <c r="SBO2152" s="332"/>
      <c r="SBP2152" s="332"/>
      <c r="SBQ2152" s="332"/>
      <c r="SBR2152" s="332"/>
      <c r="SBS2152" s="332"/>
      <c r="SBT2152" s="332"/>
      <c r="SBU2152" s="332"/>
      <c r="SBV2152" s="332"/>
      <c r="SBW2152" s="332"/>
      <c r="SBX2152" s="332"/>
      <c r="SBY2152" s="332"/>
      <c r="SBZ2152" s="332"/>
      <c r="SCA2152" s="332"/>
      <c r="SCB2152" s="332"/>
      <c r="SCC2152" s="332"/>
      <c r="SCD2152" s="332"/>
      <c r="SCE2152" s="332"/>
      <c r="SCF2152" s="332"/>
      <c r="SCG2152" s="332"/>
      <c r="SCH2152" s="332"/>
      <c r="SCI2152" s="332"/>
      <c r="SCJ2152" s="332"/>
      <c r="SCK2152" s="332"/>
      <c r="SCL2152" s="332"/>
      <c r="SCM2152" s="332"/>
      <c r="SCN2152" s="332"/>
      <c r="SCO2152" s="332"/>
      <c r="SCP2152" s="332"/>
      <c r="SCQ2152" s="332"/>
      <c r="SCR2152" s="332"/>
      <c r="SCS2152" s="332"/>
      <c r="SCT2152" s="332"/>
      <c r="SCU2152" s="332"/>
      <c r="SCV2152" s="332"/>
      <c r="SCW2152" s="332"/>
      <c r="SCX2152" s="332"/>
      <c r="SCY2152" s="332"/>
      <c r="SCZ2152" s="332"/>
      <c r="SDA2152" s="332"/>
      <c r="SDB2152" s="332"/>
      <c r="SDC2152" s="332"/>
      <c r="SDD2152" s="332"/>
      <c r="SDE2152" s="332"/>
      <c r="SDF2152" s="332"/>
      <c r="SDG2152" s="332"/>
      <c r="SDH2152" s="332"/>
      <c r="SDI2152" s="332"/>
      <c r="SDJ2152" s="332"/>
      <c r="SDK2152" s="332"/>
      <c r="SDL2152" s="332"/>
      <c r="SDM2152" s="332"/>
      <c r="SDN2152" s="332"/>
      <c r="SDO2152" s="332"/>
      <c r="SDP2152" s="332"/>
      <c r="SDQ2152" s="332"/>
      <c r="SDR2152" s="332"/>
      <c r="SDS2152" s="332"/>
      <c r="SDT2152" s="332"/>
      <c r="SDU2152" s="332"/>
      <c r="SDV2152" s="332"/>
      <c r="SDW2152" s="332"/>
      <c r="SDX2152" s="332"/>
      <c r="SDY2152" s="332"/>
      <c r="SDZ2152" s="332"/>
      <c r="SEA2152" s="332"/>
      <c r="SEB2152" s="332"/>
      <c r="SEC2152" s="332"/>
      <c r="SED2152" s="332"/>
      <c r="SEE2152" s="332"/>
      <c r="SEF2152" s="332"/>
      <c r="SEG2152" s="332"/>
      <c r="SEH2152" s="332"/>
      <c r="SEI2152" s="332"/>
      <c r="SEJ2152" s="332"/>
      <c r="SEK2152" s="332"/>
      <c r="SEL2152" s="332"/>
      <c r="SEM2152" s="332"/>
      <c r="SEN2152" s="332"/>
      <c r="SEO2152" s="332"/>
      <c r="SEP2152" s="332"/>
      <c r="SEQ2152" s="332"/>
      <c r="SER2152" s="332"/>
      <c r="SES2152" s="332"/>
      <c r="SET2152" s="332"/>
      <c r="SEU2152" s="332"/>
      <c r="SEV2152" s="332"/>
      <c r="SEW2152" s="332"/>
      <c r="SEX2152" s="332"/>
      <c r="SEY2152" s="332"/>
      <c r="SEZ2152" s="332"/>
      <c r="SFA2152" s="332"/>
      <c r="SFB2152" s="332"/>
      <c r="SFC2152" s="332"/>
      <c r="SFD2152" s="332"/>
      <c r="SFE2152" s="332"/>
      <c r="SFF2152" s="332"/>
      <c r="SFG2152" s="332"/>
      <c r="SFH2152" s="332"/>
      <c r="SFI2152" s="332"/>
      <c r="SFJ2152" s="332"/>
      <c r="SFK2152" s="332"/>
      <c r="SFL2152" s="332"/>
      <c r="SFM2152" s="332"/>
      <c r="SFN2152" s="332"/>
      <c r="SFO2152" s="332"/>
      <c r="SFP2152" s="332"/>
      <c r="SFQ2152" s="332"/>
      <c r="SFR2152" s="332"/>
      <c r="SFS2152" s="332"/>
      <c r="SFT2152" s="332"/>
      <c r="SFU2152" s="332"/>
      <c r="SFV2152" s="332"/>
      <c r="SFW2152" s="332"/>
      <c r="SFX2152" s="332"/>
      <c r="SFY2152" s="332"/>
      <c r="SFZ2152" s="332"/>
      <c r="SGA2152" s="332"/>
      <c r="SGB2152" s="332"/>
      <c r="SGC2152" s="332"/>
      <c r="SGD2152" s="332"/>
      <c r="SGE2152" s="332"/>
      <c r="SGF2152" s="332"/>
      <c r="SGG2152" s="332"/>
      <c r="SGH2152" s="332"/>
      <c r="SGI2152" s="332"/>
      <c r="SGJ2152" s="332"/>
      <c r="SGK2152" s="332"/>
      <c r="SGL2152" s="332"/>
      <c r="SGM2152" s="332"/>
      <c r="SGN2152" s="332"/>
      <c r="SGO2152" s="332"/>
      <c r="SGP2152" s="332"/>
      <c r="SGQ2152" s="332"/>
      <c r="SGR2152" s="332"/>
      <c r="SGS2152" s="332"/>
      <c r="SGT2152" s="332"/>
      <c r="SGU2152" s="332"/>
      <c r="SGV2152" s="332"/>
      <c r="SGW2152" s="332"/>
      <c r="SGX2152" s="332"/>
      <c r="SGY2152" s="332"/>
      <c r="SGZ2152" s="332"/>
      <c r="SHA2152" s="332"/>
      <c r="SHB2152" s="332"/>
      <c r="SHC2152" s="332"/>
      <c r="SHD2152" s="332"/>
      <c r="SHE2152" s="332"/>
      <c r="SHF2152" s="332"/>
      <c r="SHG2152" s="332"/>
      <c r="SHH2152" s="332"/>
      <c r="SHI2152" s="332"/>
      <c r="SHJ2152" s="332"/>
      <c r="SHK2152" s="332"/>
      <c r="SHL2152" s="332"/>
      <c r="SHM2152" s="332"/>
      <c r="SHN2152" s="332"/>
      <c r="SHO2152" s="332"/>
      <c r="SHP2152" s="332"/>
      <c r="SHQ2152" s="332"/>
      <c r="SHR2152" s="332"/>
      <c r="SHS2152" s="332"/>
      <c r="SHT2152" s="332"/>
      <c r="SHU2152" s="332"/>
      <c r="SHV2152" s="332"/>
      <c r="SHW2152" s="332"/>
      <c r="SHX2152" s="332"/>
      <c r="SHY2152" s="332"/>
      <c r="SHZ2152" s="332"/>
      <c r="SIA2152" s="332"/>
      <c r="SIB2152" s="332"/>
      <c r="SIC2152" s="332"/>
      <c r="SID2152" s="332"/>
      <c r="SIE2152" s="332"/>
      <c r="SIF2152" s="332"/>
      <c r="SIG2152" s="332"/>
      <c r="SIH2152" s="332"/>
      <c r="SII2152" s="332"/>
      <c r="SIJ2152" s="332"/>
      <c r="SIK2152" s="332"/>
      <c r="SIL2152" s="332"/>
      <c r="SIM2152" s="332"/>
      <c r="SIN2152" s="332"/>
      <c r="SIO2152" s="332"/>
      <c r="SIP2152" s="332"/>
      <c r="SIQ2152" s="332"/>
      <c r="SIR2152" s="332"/>
      <c r="SIS2152" s="332"/>
      <c r="SIT2152" s="332"/>
      <c r="SIU2152" s="332"/>
      <c r="SIV2152" s="332"/>
      <c r="SIW2152" s="332"/>
      <c r="SIX2152" s="332"/>
      <c r="SIY2152" s="332"/>
      <c r="SIZ2152" s="332"/>
      <c r="SJA2152" s="332"/>
      <c r="SJB2152" s="332"/>
      <c r="SJC2152" s="332"/>
      <c r="SJD2152" s="332"/>
      <c r="SJE2152" s="332"/>
      <c r="SJF2152" s="332"/>
      <c r="SJG2152" s="332"/>
      <c r="SJH2152" s="332"/>
      <c r="SJI2152" s="332"/>
      <c r="SJJ2152" s="332"/>
      <c r="SJK2152" s="332"/>
      <c r="SJL2152" s="332"/>
      <c r="SJM2152" s="332"/>
      <c r="SJN2152" s="332"/>
      <c r="SJO2152" s="332"/>
      <c r="SJP2152" s="332"/>
      <c r="SJQ2152" s="332"/>
      <c r="SJR2152" s="332"/>
      <c r="SJS2152" s="332"/>
      <c r="SJT2152" s="332"/>
      <c r="SJU2152" s="332"/>
      <c r="SJV2152" s="332"/>
      <c r="SJW2152" s="332"/>
      <c r="SJX2152" s="332"/>
      <c r="SJY2152" s="332"/>
      <c r="SJZ2152" s="332"/>
      <c r="SKA2152" s="332"/>
      <c r="SKB2152" s="332"/>
      <c r="SKC2152" s="332"/>
      <c r="SKD2152" s="332"/>
      <c r="SKE2152" s="332"/>
      <c r="SKF2152" s="332"/>
      <c r="SKG2152" s="332"/>
      <c r="SKH2152" s="332"/>
      <c r="SKI2152" s="332"/>
      <c r="SKJ2152" s="332"/>
      <c r="SKK2152" s="332"/>
      <c r="SKL2152" s="332"/>
      <c r="SKM2152" s="332"/>
      <c r="SKN2152" s="332"/>
      <c r="SKO2152" s="332"/>
      <c r="SKP2152" s="332"/>
      <c r="SKQ2152" s="332"/>
      <c r="SKR2152" s="332"/>
      <c r="SKS2152" s="332"/>
      <c r="SKT2152" s="332"/>
      <c r="SKU2152" s="332"/>
      <c r="SKV2152" s="332"/>
      <c r="SKW2152" s="332"/>
      <c r="SKX2152" s="332"/>
      <c r="SKY2152" s="332"/>
      <c r="SKZ2152" s="332"/>
      <c r="SLA2152" s="332"/>
      <c r="SLB2152" s="332"/>
      <c r="SLC2152" s="332"/>
      <c r="SLD2152" s="332"/>
      <c r="SLE2152" s="332"/>
      <c r="SLF2152" s="332"/>
      <c r="SLG2152" s="332"/>
      <c r="SLH2152" s="332"/>
      <c r="SLI2152" s="332"/>
      <c r="SLJ2152" s="332"/>
      <c r="SLK2152" s="332"/>
      <c r="SLL2152" s="332"/>
      <c r="SLM2152" s="332"/>
      <c r="SLN2152" s="332"/>
      <c r="SLO2152" s="332"/>
      <c r="SLP2152" s="332"/>
      <c r="SLQ2152" s="332"/>
      <c r="SLR2152" s="332"/>
      <c r="SLS2152" s="332"/>
      <c r="SLT2152" s="332"/>
      <c r="SLU2152" s="332"/>
      <c r="SLV2152" s="332"/>
      <c r="SLW2152" s="332"/>
      <c r="SLX2152" s="332"/>
      <c r="SLY2152" s="332"/>
      <c r="SLZ2152" s="332"/>
      <c r="SMA2152" s="332"/>
      <c r="SMB2152" s="332"/>
      <c r="SMC2152" s="332"/>
      <c r="SMD2152" s="332"/>
      <c r="SME2152" s="332"/>
      <c r="SMF2152" s="332"/>
      <c r="SMG2152" s="332"/>
      <c r="SMH2152" s="332"/>
      <c r="SMI2152" s="332"/>
      <c r="SMJ2152" s="332"/>
      <c r="SMK2152" s="332"/>
      <c r="SML2152" s="332"/>
      <c r="SMM2152" s="332"/>
      <c r="SMN2152" s="332"/>
      <c r="SMO2152" s="332"/>
      <c r="SMP2152" s="332"/>
      <c r="SMQ2152" s="332"/>
      <c r="SMR2152" s="332"/>
      <c r="SMS2152" s="332"/>
      <c r="SMT2152" s="332"/>
      <c r="SMU2152" s="332"/>
      <c r="SMV2152" s="332"/>
      <c r="SMW2152" s="332"/>
      <c r="SMX2152" s="332"/>
      <c r="SMY2152" s="332"/>
      <c r="SMZ2152" s="332"/>
      <c r="SNA2152" s="332"/>
      <c r="SNB2152" s="332"/>
      <c r="SNC2152" s="332"/>
      <c r="SND2152" s="332"/>
      <c r="SNE2152" s="332"/>
      <c r="SNF2152" s="332"/>
      <c r="SNG2152" s="332"/>
      <c r="SNH2152" s="332"/>
      <c r="SNI2152" s="332"/>
      <c r="SNJ2152" s="332"/>
      <c r="SNK2152" s="332"/>
      <c r="SNL2152" s="332"/>
      <c r="SNM2152" s="332"/>
      <c r="SNN2152" s="332"/>
      <c r="SNO2152" s="332"/>
      <c r="SNP2152" s="332"/>
      <c r="SNQ2152" s="332"/>
      <c r="SNR2152" s="332"/>
      <c r="SNS2152" s="332"/>
      <c r="SNT2152" s="332"/>
      <c r="SNU2152" s="332"/>
      <c r="SNV2152" s="332"/>
      <c r="SNW2152" s="332"/>
      <c r="SNX2152" s="332"/>
      <c r="SNY2152" s="332"/>
      <c r="SNZ2152" s="332"/>
      <c r="SOA2152" s="332"/>
      <c r="SOB2152" s="332"/>
      <c r="SOC2152" s="332"/>
      <c r="SOD2152" s="332"/>
      <c r="SOE2152" s="332"/>
      <c r="SOF2152" s="332"/>
      <c r="SOG2152" s="332"/>
      <c r="SOH2152" s="332"/>
      <c r="SOI2152" s="332"/>
      <c r="SOJ2152" s="332"/>
      <c r="SOK2152" s="332"/>
      <c r="SOL2152" s="332"/>
      <c r="SOM2152" s="332"/>
      <c r="SON2152" s="332"/>
      <c r="SOO2152" s="332"/>
      <c r="SOP2152" s="332"/>
      <c r="SOQ2152" s="332"/>
      <c r="SOR2152" s="332"/>
      <c r="SOS2152" s="332"/>
      <c r="SOT2152" s="332"/>
      <c r="SOU2152" s="332"/>
      <c r="SOV2152" s="332"/>
      <c r="SOW2152" s="332"/>
      <c r="SOX2152" s="332"/>
      <c r="SOY2152" s="332"/>
      <c r="SOZ2152" s="332"/>
      <c r="SPA2152" s="332"/>
      <c r="SPB2152" s="332"/>
      <c r="SPC2152" s="332"/>
      <c r="SPD2152" s="332"/>
      <c r="SPE2152" s="332"/>
      <c r="SPF2152" s="332"/>
      <c r="SPG2152" s="332"/>
      <c r="SPH2152" s="332"/>
      <c r="SPI2152" s="332"/>
      <c r="SPJ2152" s="332"/>
      <c r="SPK2152" s="332"/>
      <c r="SPL2152" s="332"/>
      <c r="SPM2152" s="332"/>
      <c r="SPN2152" s="332"/>
      <c r="SPO2152" s="332"/>
      <c r="SPP2152" s="332"/>
      <c r="SPQ2152" s="332"/>
      <c r="SPR2152" s="332"/>
      <c r="SPS2152" s="332"/>
      <c r="SPT2152" s="332"/>
      <c r="SPU2152" s="332"/>
      <c r="SPV2152" s="332"/>
      <c r="SPW2152" s="332"/>
      <c r="SPX2152" s="332"/>
      <c r="SPY2152" s="332"/>
      <c r="SPZ2152" s="332"/>
      <c r="SQA2152" s="332"/>
      <c r="SQB2152" s="332"/>
      <c r="SQC2152" s="332"/>
      <c r="SQD2152" s="332"/>
      <c r="SQE2152" s="332"/>
      <c r="SQF2152" s="332"/>
      <c r="SQG2152" s="332"/>
      <c r="SQH2152" s="332"/>
      <c r="SQI2152" s="332"/>
      <c r="SQJ2152" s="332"/>
      <c r="SQK2152" s="332"/>
      <c r="SQL2152" s="332"/>
      <c r="SQM2152" s="332"/>
      <c r="SQN2152" s="332"/>
      <c r="SQO2152" s="332"/>
      <c r="SQP2152" s="332"/>
      <c r="SQQ2152" s="332"/>
      <c r="SQR2152" s="332"/>
      <c r="SQS2152" s="332"/>
      <c r="SQT2152" s="332"/>
      <c r="SQU2152" s="332"/>
      <c r="SQV2152" s="332"/>
      <c r="SQW2152" s="332"/>
      <c r="SQX2152" s="332"/>
      <c r="SQY2152" s="332"/>
      <c r="SQZ2152" s="332"/>
      <c r="SRA2152" s="332"/>
      <c r="SRB2152" s="332"/>
      <c r="SRC2152" s="332"/>
      <c r="SRD2152" s="332"/>
      <c r="SRE2152" s="332"/>
      <c r="SRF2152" s="332"/>
      <c r="SRG2152" s="332"/>
      <c r="SRH2152" s="332"/>
      <c r="SRI2152" s="332"/>
      <c r="SRJ2152" s="332"/>
      <c r="SRK2152" s="332"/>
      <c r="SRL2152" s="332"/>
      <c r="SRM2152" s="332"/>
      <c r="SRN2152" s="332"/>
      <c r="SRO2152" s="332"/>
      <c r="SRP2152" s="332"/>
      <c r="SRQ2152" s="332"/>
      <c r="SRR2152" s="332"/>
      <c r="SRS2152" s="332"/>
      <c r="SRT2152" s="332"/>
      <c r="SRU2152" s="332"/>
      <c r="SRV2152" s="332"/>
      <c r="SRW2152" s="332"/>
      <c r="SRX2152" s="332"/>
      <c r="SRY2152" s="332"/>
      <c r="SRZ2152" s="332"/>
      <c r="SSA2152" s="332"/>
      <c r="SSB2152" s="332"/>
      <c r="SSC2152" s="332"/>
      <c r="SSD2152" s="332"/>
      <c r="SSE2152" s="332"/>
      <c r="SSF2152" s="332"/>
      <c r="SSG2152" s="332"/>
      <c r="SSH2152" s="332"/>
      <c r="SSI2152" s="332"/>
      <c r="SSJ2152" s="332"/>
      <c r="SSK2152" s="332"/>
      <c r="SSL2152" s="332"/>
      <c r="SSM2152" s="332"/>
      <c r="SSN2152" s="332"/>
      <c r="SSO2152" s="332"/>
      <c r="SSP2152" s="332"/>
      <c r="SSQ2152" s="332"/>
      <c r="SSR2152" s="332"/>
      <c r="SSS2152" s="332"/>
      <c r="SST2152" s="332"/>
      <c r="SSU2152" s="332"/>
      <c r="SSV2152" s="332"/>
      <c r="SSW2152" s="332"/>
      <c r="SSX2152" s="332"/>
      <c r="SSY2152" s="332"/>
      <c r="SSZ2152" s="332"/>
      <c r="STA2152" s="332"/>
      <c r="STB2152" s="332"/>
      <c r="STC2152" s="332"/>
      <c r="STD2152" s="332"/>
      <c r="STE2152" s="332"/>
      <c r="STF2152" s="332"/>
      <c r="STG2152" s="332"/>
      <c r="STH2152" s="332"/>
      <c r="STI2152" s="332"/>
      <c r="STJ2152" s="332"/>
      <c r="STK2152" s="332"/>
      <c r="STL2152" s="332"/>
      <c r="STM2152" s="332"/>
      <c r="STN2152" s="332"/>
      <c r="STO2152" s="332"/>
      <c r="STP2152" s="332"/>
      <c r="STQ2152" s="332"/>
      <c r="STR2152" s="332"/>
      <c r="STS2152" s="332"/>
      <c r="STT2152" s="332"/>
      <c r="STU2152" s="332"/>
      <c r="STV2152" s="332"/>
      <c r="STW2152" s="332"/>
      <c r="STX2152" s="332"/>
      <c r="STY2152" s="332"/>
      <c r="STZ2152" s="332"/>
      <c r="SUA2152" s="332"/>
      <c r="SUB2152" s="332"/>
      <c r="SUC2152" s="332"/>
      <c r="SUD2152" s="332"/>
      <c r="SUE2152" s="332"/>
      <c r="SUF2152" s="332"/>
      <c r="SUG2152" s="332"/>
      <c r="SUH2152" s="332"/>
      <c r="SUI2152" s="332"/>
      <c r="SUJ2152" s="332"/>
      <c r="SUK2152" s="332"/>
      <c r="SUL2152" s="332"/>
      <c r="SUM2152" s="332"/>
      <c r="SUN2152" s="332"/>
      <c r="SUO2152" s="332"/>
      <c r="SUP2152" s="332"/>
      <c r="SUQ2152" s="332"/>
      <c r="SUR2152" s="332"/>
      <c r="SUS2152" s="332"/>
      <c r="SUT2152" s="332"/>
      <c r="SUU2152" s="332"/>
      <c r="SUV2152" s="332"/>
      <c r="SUW2152" s="332"/>
      <c r="SUX2152" s="332"/>
      <c r="SUY2152" s="332"/>
      <c r="SUZ2152" s="332"/>
      <c r="SVA2152" s="332"/>
      <c r="SVB2152" s="332"/>
      <c r="SVC2152" s="332"/>
      <c r="SVD2152" s="332"/>
      <c r="SVE2152" s="332"/>
      <c r="SVF2152" s="332"/>
      <c r="SVG2152" s="332"/>
      <c r="SVH2152" s="332"/>
      <c r="SVI2152" s="332"/>
      <c r="SVJ2152" s="332"/>
      <c r="SVK2152" s="332"/>
      <c r="SVL2152" s="332"/>
      <c r="SVM2152" s="332"/>
      <c r="SVN2152" s="332"/>
      <c r="SVO2152" s="332"/>
      <c r="SVP2152" s="332"/>
      <c r="SVQ2152" s="332"/>
      <c r="SVR2152" s="332"/>
      <c r="SVS2152" s="332"/>
      <c r="SVT2152" s="332"/>
      <c r="SVU2152" s="332"/>
      <c r="SVV2152" s="332"/>
      <c r="SVW2152" s="332"/>
      <c r="SVX2152" s="332"/>
      <c r="SVY2152" s="332"/>
      <c r="SVZ2152" s="332"/>
      <c r="SWA2152" s="332"/>
      <c r="SWB2152" s="332"/>
      <c r="SWC2152" s="332"/>
      <c r="SWD2152" s="332"/>
      <c r="SWE2152" s="332"/>
      <c r="SWF2152" s="332"/>
      <c r="SWG2152" s="332"/>
      <c r="SWH2152" s="332"/>
      <c r="SWI2152" s="332"/>
      <c r="SWJ2152" s="332"/>
      <c r="SWK2152" s="332"/>
      <c r="SWL2152" s="332"/>
      <c r="SWM2152" s="332"/>
      <c r="SWN2152" s="332"/>
      <c r="SWO2152" s="332"/>
      <c r="SWP2152" s="332"/>
      <c r="SWQ2152" s="332"/>
      <c r="SWR2152" s="332"/>
      <c r="SWS2152" s="332"/>
      <c r="SWT2152" s="332"/>
      <c r="SWU2152" s="332"/>
      <c r="SWV2152" s="332"/>
      <c r="SWW2152" s="332"/>
      <c r="SWX2152" s="332"/>
      <c r="SWY2152" s="332"/>
      <c r="SWZ2152" s="332"/>
      <c r="SXA2152" s="332"/>
      <c r="SXB2152" s="332"/>
      <c r="SXC2152" s="332"/>
      <c r="SXD2152" s="332"/>
      <c r="SXE2152" s="332"/>
      <c r="SXF2152" s="332"/>
      <c r="SXG2152" s="332"/>
      <c r="SXH2152" s="332"/>
      <c r="SXI2152" s="332"/>
      <c r="SXJ2152" s="332"/>
      <c r="SXK2152" s="332"/>
      <c r="SXL2152" s="332"/>
      <c r="SXM2152" s="332"/>
      <c r="SXN2152" s="332"/>
      <c r="SXO2152" s="332"/>
      <c r="SXP2152" s="332"/>
      <c r="SXQ2152" s="332"/>
      <c r="SXR2152" s="332"/>
      <c r="SXS2152" s="332"/>
      <c r="SXT2152" s="332"/>
      <c r="SXU2152" s="332"/>
      <c r="SXV2152" s="332"/>
      <c r="SXW2152" s="332"/>
      <c r="SXX2152" s="332"/>
      <c r="SXY2152" s="332"/>
      <c r="SXZ2152" s="332"/>
      <c r="SYA2152" s="332"/>
      <c r="SYB2152" s="332"/>
      <c r="SYC2152" s="332"/>
      <c r="SYD2152" s="332"/>
      <c r="SYE2152" s="332"/>
      <c r="SYF2152" s="332"/>
      <c r="SYG2152" s="332"/>
      <c r="SYH2152" s="332"/>
      <c r="SYI2152" s="332"/>
      <c r="SYJ2152" s="332"/>
      <c r="SYK2152" s="332"/>
      <c r="SYL2152" s="332"/>
      <c r="SYM2152" s="332"/>
      <c r="SYN2152" s="332"/>
      <c r="SYO2152" s="332"/>
      <c r="SYP2152" s="332"/>
      <c r="SYQ2152" s="332"/>
      <c r="SYR2152" s="332"/>
      <c r="SYS2152" s="332"/>
      <c r="SYT2152" s="332"/>
      <c r="SYU2152" s="332"/>
      <c r="SYV2152" s="332"/>
      <c r="SYW2152" s="332"/>
      <c r="SYX2152" s="332"/>
      <c r="SYY2152" s="332"/>
      <c r="SYZ2152" s="332"/>
      <c r="SZA2152" s="332"/>
      <c r="SZB2152" s="332"/>
      <c r="SZC2152" s="332"/>
      <c r="SZD2152" s="332"/>
      <c r="SZE2152" s="332"/>
      <c r="SZF2152" s="332"/>
      <c r="SZG2152" s="332"/>
      <c r="SZH2152" s="332"/>
      <c r="SZI2152" s="332"/>
      <c r="SZJ2152" s="332"/>
      <c r="SZK2152" s="332"/>
      <c r="SZL2152" s="332"/>
      <c r="SZM2152" s="332"/>
      <c r="SZN2152" s="332"/>
      <c r="SZO2152" s="332"/>
      <c r="SZP2152" s="332"/>
      <c r="SZQ2152" s="332"/>
      <c r="SZR2152" s="332"/>
      <c r="SZS2152" s="332"/>
      <c r="SZT2152" s="332"/>
      <c r="SZU2152" s="332"/>
      <c r="SZV2152" s="332"/>
      <c r="SZW2152" s="332"/>
      <c r="SZX2152" s="332"/>
      <c r="SZY2152" s="332"/>
      <c r="SZZ2152" s="332"/>
      <c r="TAA2152" s="332"/>
      <c r="TAB2152" s="332"/>
      <c r="TAC2152" s="332"/>
      <c r="TAD2152" s="332"/>
      <c r="TAE2152" s="332"/>
      <c r="TAF2152" s="332"/>
      <c r="TAG2152" s="332"/>
      <c r="TAH2152" s="332"/>
      <c r="TAI2152" s="332"/>
      <c r="TAJ2152" s="332"/>
      <c r="TAK2152" s="332"/>
      <c r="TAL2152" s="332"/>
      <c r="TAM2152" s="332"/>
      <c r="TAN2152" s="332"/>
      <c r="TAO2152" s="332"/>
      <c r="TAP2152" s="332"/>
      <c r="TAQ2152" s="332"/>
      <c r="TAR2152" s="332"/>
      <c r="TAS2152" s="332"/>
      <c r="TAT2152" s="332"/>
      <c r="TAU2152" s="332"/>
      <c r="TAV2152" s="332"/>
      <c r="TAW2152" s="332"/>
      <c r="TAX2152" s="332"/>
      <c r="TAY2152" s="332"/>
      <c r="TAZ2152" s="332"/>
      <c r="TBA2152" s="332"/>
      <c r="TBB2152" s="332"/>
      <c r="TBC2152" s="332"/>
      <c r="TBD2152" s="332"/>
      <c r="TBE2152" s="332"/>
      <c r="TBF2152" s="332"/>
      <c r="TBG2152" s="332"/>
      <c r="TBH2152" s="332"/>
      <c r="TBI2152" s="332"/>
      <c r="TBJ2152" s="332"/>
      <c r="TBK2152" s="332"/>
      <c r="TBL2152" s="332"/>
      <c r="TBM2152" s="332"/>
      <c r="TBN2152" s="332"/>
      <c r="TBO2152" s="332"/>
      <c r="TBP2152" s="332"/>
      <c r="TBQ2152" s="332"/>
      <c r="TBR2152" s="332"/>
      <c r="TBS2152" s="332"/>
      <c r="TBT2152" s="332"/>
      <c r="TBU2152" s="332"/>
      <c r="TBV2152" s="332"/>
      <c r="TBW2152" s="332"/>
      <c r="TBX2152" s="332"/>
      <c r="TBY2152" s="332"/>
      <c r="TBZ2152" s="332"/>
      <c r="TCA2152" s="332"/>
      <c r="TCB2152" s="332"/>
      <c r="TCC2152" s="332"/>
      <c r="TCD2152" s="332"/>
      <c r="TCE2152" s="332"/>
      <c r="TCF2152" s="332"/>
      <c r="TCG2152" s="332"/>
      <c r="TCH2152" s="332"/>
      <c r="TCI2152" s="332"/>
      <c r="TCJ2152" s="332"/>
      <c r="TCK2152" s="332"/>
      <c r="TCL2152" s="332"/>
      <c r="TCM2152" s="332"/>
      <c r="TCN2152" s="332"/>
      <c r="TCO2152" s="332"/>
      <c r="TCP2152" s="332"/>
      <c r="TCQ2152" s="332"/>
      <c r="TCR2152" s="332"/>
      <c r="TCS2152" s="332"/>
      <c r="TCT2152" s="332"/>
      <c r="TCU2152" s="332"/>
      <c r="TCV2152" s="332"/>
      <c r="TCW2152" s="332"/>
      <c r="TCX2152" s="332"/>
      <c r="TCY2152" s="332"/>
      <c r="TCZ2152" s="332"/>
      <c r="TDA2152" s="332"/>
      <c r="TDB2152" s="332"/>
      <c r="TDC2152" s="332"/>
      <c r="TDD2152" s="332"/>
      <c r="TDE2152" s="332"/>
      <c r="TDF2152" s="332"/>
      <c r="TDG2152" s="332"/>
      <c r="TDH2152" s="332"/>
      <c r="TDI2152" s="332"/>
      <c r="TDJ2152" s="332"/>
      <c r="TDK2152" s="332"/>
      <c r="TDL2152" s="332"/>
      <c r="TDM2152" s="332"/>
      <c r="TDN2152" s="332"/>
      <c r="TDO2152" s="332"/>
      <c r="TDP2152" s="332"/>
      <c r="TDQ2152" s="332"/>
      <c r="TDR2152" s="332"/>
      <c r="TDS2152" s="332"/>
      <c r="TDT2152" s="332"/>
      <c r="TDU2152" s="332"/>
      <c r="TDV2152" s="332"/>
      <c r="TDW2152" s="332"/>
      <c r="TDX2152" s="332"/>
      <c r="TDY2152" s="332"/>
      <c r="TDZ2152" s="332"/>
      <c r="TEA2152" s="332"/>
      <c r="TEB2152" s="332"/>
      <c r="TEC2152" s="332"/>
      <c r="TED2152" s="332"/>
      <c r="TEE2152" s="332"/>
      <c r="TEF2152" s="332"/>
      <c r="TEG2152" s="332"/>
      <c r="TEH2152" s="332"/>
      <c r="TEI2152" s="332"/>
      <c r="TEJ2152" s="332"/>
      <c r="TEK2152" s="332"/>
      <c r="TEL2152" s="332"/>
      <c r="TEM2152" s="332"/>
      <c r="TEN2152" s="332"/>
      <c r="TEO2152" s="332"/>
      <c r="TEP2152" s="332"/>
      <c r="TEQ2152" s="332"/>
      <c r="TER2152" s="332"/>
      <c r="TES2152" s="332"/>
      <c r="TET2152" s="332"/>
      <c r="TEU2152" s="332"/>
      <c r="TEV2152" s="332"/>
      <c r="TEW2152" s="332"/>
      <c r="TEX2152" s="332"/>
      <c r="TEY2152" s="332"/>
      <c r="TEZ2152" s="332"/>
      <c r="TFA2152" s="332"/>
      <c r="TFB2152" s="332"/>
      <c r="TFC2152" s="332"/>
      <c r="TFD2152" s="332"/>
      <c r="TFE2152" s="332"/>
      <c r="TFF2152" s="332"/>
      <c r="TFG2152" s="332"/>
      <c r="TFH2152" s="332"/>
      <c r="TFI2152" s="332"/>
      <c r="TFJ2152" s="332"/>
      <c r="TFK2152" s="332"/>
      <c r="TFL2152" s="332"/>
      <c r="TFM2152" s="332"/>
      <c r="TFN2152" s="332"/>
      <c r="TFO2152" s="332"/>
      <c r="TFP2152" s="332"/>
      <c r="TFQ2152" s="332"/>
      <c r="TFR2152" s="332"/>
      <c r="TFS2152" s="332"/>
      <c r="TFT2152" s="332"/>
      <c r="TFU2152" s="332"/>
      <c r="TFV2152" s="332"/>
      <c r="TFW2152" s="332"/>
      <c r="TFX2152" s="332"/>
      <c r="TFY2152" s="332"/>
      <c r="TFZ2152" s="332"/>
      <c r="TGA2152" s="332"/>
      <c r="TGB2152" s="332"/>
      <c r="TGC2152" s="332"/>
      <c r="TGD2152" s="332"/>
      <c r="TGE2152" s="332"/>
      <c r="TGF2152" s="332"/>
      <c r="TGG2152" s="332"/>
      <c r="TGH2152" s="332"/>
      <c r="TGI2152" s="332"/>
      <c r="TGJ2152" s="332"/>
      <c r="TGK2152" s="332"/>
      <c r="TGL2152" s="332"/>
      <c r="TGM2152" s="332"/>
      <c r="TGN2152" s="332"/>
      <c r="TGO2152" s="332"/>
      <c r="TGP2152" s="332"/>
      <c r="TGQ2152" s="332"/>
      <c r="TGR2152" s="332"/>
      <c r="TGS2152" s="332"/>
      <c r="TGT2152" s="332"/>
      <c r="TGU2152" s="332"/>
      <c r="TGV2152" s="332"/>
      <c r="TGW2152" s="332"/>
      <c r="TGX2152" s="332"/>
      <c r="TGY2152" s="332"/>
      <c r="TGZ2152" s="332"/>
      <c r="THA2152" s="332"/>
      <c r="THB2152" s="332"/>
      <c r="THC2152" s="332"/>
      <c r="THD2152" s="332"/>
      <c r="THE2152" s="332"/>
      <c r="THF2152" s="332"/>
      <c r="THG2152" s="332"/>
      <c r="THH2152" s="332"/>
      <c r="THI2152" s="332"/>
      <c r="THJ2152" s="332"/>
      <c r="THK2152" s="332"/>
      <c r="THL2152" s="332"/>
      <c r="THM2152" s="332"/>
      <c r="THN2152" s="332"/>
      <c r="THO2152" s="332"/>
      <c r="THP2152" s="332"/>
      <c r="THQ2152" s="332"/>
      <c r="THR2152" s="332"/>
      <c r="THS2152" s="332"/>
      <c r="THT2152" s="332"/>
      <c r="THU2152" s="332"/>
      <c r="THV2152" s="332"/>
      <c r="THW2152" s="332"/>
      <c r="THX2152" s="332"/>
      <c r="THY2152" s="332"/>
      <c r="THZ2152" s="332"/>
      <c r="TIA2152" s="332"/>
      <c r="TIB2152" s="332"/>
      <c r="TIC2152" s="332"/>
      <c r="TID2152" s="332"/>
      <c r="TIE2152" s="332"/>
      <c r="TIF2152" s="332"/>
      <c r="TIG2152" s="332"/>
      <c r="TIH2152" s="332"/>
      <c r="TII2152" s="332"/>
      <c r="TIJ2152" s="332"/>
      <c r="TIK2152" s="332"/>
      <c r="TIL2152" s="332"/>
      <c r="TIM2152" s="332"/>
      <c r="TIN2152" s="332"/>
      <c r="TIO2152" s="332"/>
      <c r="TIP2152" s="332"/>
      <c r="TIQ2152" s="332"/>
      <c r="TIR2152" s="332"/>
      <c r="TIS2152" s="332"/>
      <c r="TIT2152" s="332"/>
      <c r="TIU2152" s="332"/>
      <c r="TIV2152" s="332"/>
      <c r="TIW2152" s="332"/>
      <c r="TIX2152" s="332"/>
      <c r="TIY2152" s="332"/>
      <c r="TIZ2152" s="332"/>
      <c r="TJA2152" s="332"/>
      <c r="TJB2152" s="332"/>
      <c r="TJC2152" s="332"/>
      <c r="TJD2152" s="332"/>
      <c r="TJE2152" s="332"/>
      <c r="TJF2152" s="332"/>
      <c r="TJG2152" s="332"/>
      <c r="TJH2152" s="332"/>
      <c r="TJI2152" s="332"/>
      <c r="TJJ2152" s="332"/>
      <c r="TJK2152" s="332"/>
      <c r="TJL2152" s="332"/>
      <c r="TJM2152" s="332"/>
      <c r="TJN2152" s="332"/>
      <c r="TJO2152" s="332"/>
      <c r="TJP2152" s="332"/>
      <c r="TJQ2152" s="332"/>
      <c r="TJR2152" s="332"/>
      <c r="TJS2152" s="332"/>
      <c r="TJT2152" s="332"/>
      <c r="TJU2152" s="332"/>
      <c r="TJV2152" s="332"/>
      <c r="TJW2152" s="332"/>
      <c r="TJX2152" s="332"/>
      <c r="TJY2152" s="332"/>
      <c r="TJZ2152" s="332"/>
      <c r="TKA2152" s="332"/>
      <c r="TKB2152" s="332"/>
      <c r="TKC2152" s="332"/>
      <c r="TKD2152" s="332"/>
      <c r="TKE2152" s="332"/>
      <c r="TKF2152" s="332"/>
      <c r="TKG2152" s="332"/>
      <c r="TKH2152" s="332"/>
      <c r="TKI2152" s="332"/>
      <c r="TKJ2152" s="332"/>
      <c r="TKK2152" s="332"/>
      <c r="TKL2152" s="332"/>
      <c r="TKM2152" s="332"/>
      <c r="TKN2152" s="332"/>
      <c r="TKO2152" s="332"/>
      <c r="TKP2152" s="332"/>
      <c r="TKQ2152" s="332"/>
      <c r="TKR2152" s="332"/>
      <c r="TKS2152" s="332"/>
      <c r="TKT2152" s="332"/>
      <c r="TKU2152" s="332"/>
      <c r="TKV2152" s="332"/>
      <c r="TKW2152" s="332"/>
      <c r="TKX2152" s="332"/>
      <c r="TKY2152" s="332"/>
      <c r="TKZ2152" s="332"/>
      <c r="TLA2152" s="332"/>
      <c r="TLB2152" s="332"/>
      <c r="TLC2152" s="332"/>
      <c r="TLD2152" s="332"/>
      <c r="TLE2152" s="332"/>
      <c r="TLF2152" s="332"/>
      <c r="TLG2152" s="332"/>
      <c r="TLH2152" s="332"/>
      <c r="TLI2152" s="332"/>
      <c r="TLJ2152" s="332"/>
      <c r="TLK2152" s="332"/>
      <c r="TLL2152" s="332"/>
      <c r="TLM2152" s="332"/>
      <c r="TLN2152" s="332"/>
      <c r="TLO2152" s="332"/>
      <c r="TLP2152" s="332"/>
      <c r="TLQ2152" s="332"/>
      <c r="TLR2152" s="332"/>
      <c r="TLS2152" s="332"/>
      <c r="TLT2152" s="332"/>
      <c r="TLU2152" s="332"/>
      <c r="TLV2152" s="332"/>
      <c r="TLW2152" s="332"/>
      <c r="TLX2152" s="332"/>
      <c r="TLY2152" s="332"/>
      <c r="TLZ2152" s="332"/>
      <c r="TMA2152" s="332"/>
      <c r="TMB2152" s="332"/>
      <c r="TMC2152" s="332"/>
      <c r="TMD2152" s="332"/>
      <c r="TME2152" s="332"/>
      <c r="TMF2152" s="332"/>
      <c r="TMG2152" s="332"/>
      <c r="TMH2152" s="332"/>
      <c r="TMI2152" s="332"/>
      <c r="TMJ2152" s="332"/>
      <c r="TMK2152" s="332"/>
      <c r="TML2152" s="332"/>
      <c r="TMM2152" s="332"/>
      <c r="TMN2152" s="332"/>
      <c r="TMO2152" s="332"/>
      <c r="TMP2152" s="332"/>
      <c r="TMQ2152" s="332"/>
      <c r="TMR2152" s="332"/>
      <c r="TMS2152" s="332"/>
      <c r="TMT2152" s="332"/>
      <c r="TMU2152" s="332"/>
      <c r="TMV2152" s="332"/>
      <c r="TMW2152" s="332"/>
      <c r="TMX2152" s="332"/>
      <c r="TMY2152" s="332"/>
      <c r="TMZ2152" s="332"/>
      <c r="TNA2152" s="332"/>
      <c r="TNB2152" s="332"/>
      <c r="TNC2152" s="332"/>
      <c r="TND2152" s="332"/>
      <c r="TNE2152" s="332"/>
      <c r="TNF2152" s="332"/>
      <c r="TNG2152" s="332"/>
      <c r="TNH2152" s="332"/>
      <c r="TNI2152" s="332"/>
      <c r="TNJ2152" s="332"/>
      <c r="TNK2152" s="332"/>
      <c r="TNL2152" s="332"/>
      <c r="TNM2152" s="332"/>
      <c r="TNN2152" s="332"/>
      <c r="TNO2152" s="332"/>
      <c r="TNP2152" s="332"/>
      <c r="TNQ2152" s="332"/>
      <c r="TNR2152" s="332"/>
      <c r="TNS2152" s="332"/>
      <c r="TNT2152" s="332"/>
      <c r="TNU2152" s="332"/>
      <c r="TNV2152" s="332"/>
      <c r="TNW2152" s="332"/>
      <c r="TNX2152" s="332"/>
      <c r="TNY2152" s="332"/>
      <c r="TNZ2152" s="332"/>
      <c r="TOA2152" s="332"/>
      <c r="TOB2152" s="332"/>
      <c r="TOC2152" s="332"/>
      <c r="TOD2152" s="332"/>
      <c r="TOE2152" s="332"/>
      <c r="TOF2152" s="332"/>
      <c r="TOG2152" s="332"/>
      <c r="TOH2152" s="332"/>
      <c r="TOI2152" s="332"/>
      <c r="TOJ2152" s="332"/>
      <c r="TOK2152" s="332"/>
      <c r="TOL2152" s="332"/>
      <c r="TOM2152" s="332"/>
      <c r="TON2152" s="332"/>
      <c r="TOO2152" s="332"/>
      <c r="TOP2152" s="332"/>
      <c r="TOQ2152" s="332"/>
      <c r="TOR2152" s="332"/>
      <c r="TOS2152" s="332"/>
      <c r="TOT2152" s="332"/>
      <c r="TOU2152" s="332"/>
      <c r="TOV2152" s="332"/>
      <c r="TOW2152" s="332"/>
      <c r="TOX2152" s="332"/>
      <c r="TOY2152" s="332"/>
      <c r="TOZ2152" s="332"/>
      <c r="TPA2152" s="332"/>
      <c r="TPB2152" s="332"/>
      <c r="TPC2152" s="332"/>
      <c r="TPD2152" s="332"/>
      <c r="TPE2152" s="332"/>
      <c r="TPF2152" s="332"/>
      <c r="TPG2152" s="332"/>
      <c r="TPH2152" s="332"/>
      <c r="TPI2152" s="332"/>
      <c r="TPJ2152" s="332"/>
      <c r="TPK2152" s="332"/>
      <c r="TPL2152" s="332"/>
      <c r="TPM2152" s="332"/>
      <c r="TPN2152" s="332"/>
      <c r="TPO2152" s="332"/>
      <c r="TPP2152" s="332"/>
      <c r="TPQ2152" s="332"/>
      <c r="TPR2152" s="332"/>
      <c r="TPS2152" s="332"/>
      <c r="TPT2152" s="332"/>
      <c r="TPU2152" s="332"/>
      <c r="TPV2152" s="332"/>
      <c r="TPW2152" s="332"/>
      <c r="TPX2152" s="332"/>
      <c r="TPY2152" s="332"/>
      <c r="TPZ2152" s="332"/>
      <c r="TQA2152" s="332"/>
      <c r="TQB2152" s="332"/>
      <c r="TQC2152" s="332"/>
      <c r="TQD2152" s="332"/>
      <c r="TQE2152" s="332"/>
      <c r="TQF2152" s="332"/>
      <c r="TQG2152" s="332"/>
      <c r="TQH2152" s="332"/>
      <c r="TQI2152" s="332"/>
      <c r="TQJ2152" s="332"/>
      <c r="TQK2152" s="332"/>
      <c r="TQL2152" s="332"/>
      <c r="TQM2152" s="332"/>
      <c r="TQN2152" s="332"/>
      <c r="TQO2152" s="332"/>
      <c r="TQP2152" s="332"/>
      <c r="TQQ2152" s="332"/>
      <c r="TQR2152" s="332"/>
      <c r="TQS2152" s="332"/>
      <c r="TQT2152" s="332"/>
      <c r="TQU2152" s="332"/>
      <c r="TQV2152" s="332"/>
      <c r="TQW2152" s="332"/>
      <c r="TQX2152" s="332"/>
      <c r="TQY2152" s="332"/>
      <c r="TQZ2152" s="332"/>
      <c r="TRA2152" s="332"/>
      <c r="TRB2152" s="332"/>
      <c r="TRC2152" s="332"/>
      <c r="TRD2152" s="332"/>
      <c r="TRE2152" s="332"/>
      <c r="TRF2152" s="332"/>
      <c r="TRG2152" s="332"/>
      <c r="TRH2152" s="332"/>
      <c r="TRI2152" s="332"/>
      <c r="TRJ2152" s="332"/>
      <c r="TRK2152" s="332"/>
      <c r="TRL2152" s="332"/>
      <c r="TRM2152" s="332"/>
      <c r="TRN2152" s="332"/>
      <c r="TRO2152" s="332"/>
      <c r="TRP2152" s="332"/>
      <c r="TRQ2152" s="332"/>
      <c r="TRR2152" s="332"/>
      <c r="TRS2152" s="332"/>
      <c r="TRT2152" s="332"/>
      <c r="TRU2152" s="332"/>
      <c r="TRV2152" s="332"/>
      <c r="TRW2152" s="332"/>
      <c r="TRX2152" s="332"/>
      <c r="TRY2152" s="332"/>
      <c r="TRZ2152" s="332"/>
      <c r="TSA2152" s="332"/>
      <c r="TSB2152" s="332"/>
      <c r="TSC2152" s="332"/>
      <c r="TSD2152" s="332"/>
      <c r="TSE2152" s="332"/>
      <c r="TSF2152" s="332"/>
      <c r="TSG2152" s="332"/>
      <c r="TSH2152" s="332"/>
      <c r="TSI2152" s="332"/>
      <c r="TSJ2152" s="332"/>
      <c r="TSK2152" s="332"/>
      <c r="TSL2152" s="332"/>
      <c r="TSM2152" s="332"/>
      <c r="TSN2152" s="332"/>
      <c r="TSO2152" s="332"/>
      <c r="TSP2152" s="332"/>
      <c r="TSQ2152" s="332"/>
      <c r="TSR2152" s="332"/>
      <c r="TSS2152" s="332"/>
      <c r="TST2152" s="332"/>
      <c r="TSU2152" s="332"/>
      <c r="TSV2152" s="332"/>
      <c r="TSW2152" s="332"/>
      <c r="TSX2152" s="332"/>
      <c r="TSY2152" s="332"/>
      <c r="TSZ2152" s="332"/>
      <c r="TTA2152" s="332"/>
      <c r="TTB2152" s="332"/>
      <c r="TTC2152" s="332"/>
      <c r="TTD2152" s="332"/>
      <c r="TTE2152" s="332"/>
      <c r="TTF2152" s="332"/>
      <c r="TTG2152" s="332"/>
      <c r="TTH2152" s="332"/>
      <c r="TTI2152" s="332"/>
      <c r="TTJ2152" s="332"/>
      <c r="TTK2152" s="332"/>
      <c r="TTL2152" s="332"/>
      <c r="TTM2152" s="332"/>
      <c r="TTN2152" s="332"/>
      <c r="TTO2152" s="332"/>
      <c r="TTP2152" s="332"/>
      <c r="TTQ2152" s="332"/>
      <c r="TTR2152" s="332"/>
      <c r="TTS2152" s="332"/>
      <c r="TTT2152" s="332"/>
      <c r="TTU2152" s="332"/>
      <c r="TTV2152" s="332"/>
      <c r="TTW2152" s="332"/>
      <c r="TTX2152" s="332"/>
      <c r="TTY2152" s="332"/>
      <c r="TTZ2152" s="332"/>
      <c r="TUA2152" s="332"/>
      <c r="TUB2152" s="332"/>
      <c r="TUC2152" s="332"/>
      <c r="TUD2152" s="332"/>
      <c r="TUE2152" s="332"/>
      <c r="TUF2152" s="332"/>
      <c r="TUG2152" s="332"/>
      <c r="TUH2152" s="332"/>
      <c r="TUI2152" s="332"/>
      <c r="TUJ2152" s="332"/>
      <c r="TUK2152" s="332"/>
      <c r="TUL2152" s="332"/>
      <c r="TUM2152" s="332"/>
      <c r="TUN2152" s="332"/>
      <c r="TUO2152" s="332"/>
      <c r="TUP2152" s="332"/>
      <c r="TUQ2152" s="332"/>
      <c r="TUR2152" s="332"/>
      <c r="TUS2152" s="332"/>
      <c r="TUT2152" s="332"/>
      <c r="TUU2152" s="332"/>
      <c r="TUV2152" s="332"/>
      <c r="TUW2152" s="332"/>
      <c r="TUX2152" s="332"/>
      <c r="TUY2152" s="332"/>
      <c r="TUZ2152" s="332"/>
      <c r="TVA2152" s="332"/>
      <c r="TVB2152" s="332"/>
      <c r="TVC2152" s="332"/>
      <c r="TVD2152" s="332"/>
      <c r="TVE2152" s="332"/>
      <c r="TVF2152" s="332"/>
      <c r="TVG2152" s="332"/>
      <c r="TVH2152" s="332"/>
      <c r="TVI2152" s="332"/>
      <c r="TVJ2152" s="332"/>
      <c r="TVK2152" s="332"/>
      <c r="TVL2152" s="332"/>
      <c r="TVM2152" s="332"/>
      <c r="TVN2152" s="332"/>
      <c r="TVO2152" s="332"/>
      <c r="TVP2152" s="332"/>
      <c r="TVQ2152" s="332"/>
      <c r="TVR2152" s="332"/>
      <c r="TVS2152" s="332"/>
      <c r="TVT2152" s="332"/>
      <c r="TVU2152" s="332"/>
      <c r="TVV2152" s="332"/>
      <c r="TVW2152" s="332"/>
      <c r="TVX2152" s="332"/>
      <c r="TVY2152" s="332"/>
      <c r="TVZ2152" s="332"/>
      <c r="TWA2152" s="332"/>
      <c r="TWB2152" s="332"/>
      <c r="TWC2152" s="332"/>
      <c r="TWD2152" s="332"/>
      <c r="TWE2152" s="332"/>
      <c r="TWF2152" s="332"/>
      <c r="TWG2152" s="332"/>
      <c r="TWH2152" s="332"/>
      <c r="TWI2152" s="332"/>
      <c r="TWJ2152" s="332"/>
      <c r="TWK2152" s="332"/>
      <c r="TWL2152" s="332"/>
      <c r="TWM2152" s="332"/>
      <c r="TWN2152" s="332"/>
      <c r="TWO2152" s="332"/>
      <c r="TWP2152" s="332"/>
      <c r="TWQ2152" s="332"/>
      <c r="TWR2152" s="332"/>
      <c r="TWS2152" s="332"/>
      <c r="TWT2152" s="332"/>
      <c r="TWU2152" s="332"/>
      <c r="TWV2152" s="332"/>
      <c r="TWW2152" s="332"/>
      <c r="TWX2152" s="332"/>
      <c r="TWY2152" s="332"/>
      <c r="TWZ2152" s="332"/>
      <c r="TXA2152" s="332"/>
      <c r="TXB2152" s="332"/>
      <c r="TXC2152" s="332"/>
      <c r="TXD2152" s="332"/>
      <c r="TXE2152" s="332"/>
      <c r="TXF2152" s="332"/>
      <c r="TXG2152" s="332"/>
      <c r="TXH2152" s="332"/>
      <c r="TXI2152" s="332"/>
      <c r="TXJ2152" s="332"/>
      <c r="TXK2152" s="332"/>
      <c r="TXL2152" s="332"/>
      <c r="TXM2152" s="332"/>
      <c r="TXN2152" s="332"/>
      <c r="TXO2152" s="332"/>
      <c r="TXP2152" s="332"/>
      <c r="TXQ2152" s="332"/>
      <c r="TXR2152" s="332"/>
      <c r="TXS2152" s="332"/>
      <c r="TXT2152" s="332"/>
      <c r="TXU2152" s="332"/>
      <c r="TXV2152" s="332"/>
      <c r="TXW2152" s="332"/>
      <c r="TXX2152" s="332"/>
      <c r="TXY2152" s="332"/>
      <c r="TXZ2152" s="332"/>
      <c r="TYA2152" s="332"/>
      <c r="TYB2152" s="332"/>
      <c r="TYC2152" s="332"/>
      <c r="TYD2152" s="332"/>
      <c r="TYE2152" s="332"/>
      <c r="TYF2152" s="332"/>
      <c r="TYG2152" s="332"/>
      <c r="TYH2152" s="332"/>
      <c r="TYI2152" s="332"/>
      <c r="TYJ2152" s="332"/>
      <c r="TYK2152" s="332"/>
      <c r="TYL2152" s="332"/>
      <c r="TYM2152" s="332"/>
      <c r="TYN2152" s="332"/>
      <c r="TYO2152" s="332"/>
      <c r="TYP2152" s="332"/>
      <c r="TYQ2152" s="332"/>
      <c r="TYR2152" s="332"/>
      <c r="TYS2152" s="332"/>
      <c r="TYT2152" s="332"/>
      <c r="TYU2152" s="332"/>
      <c r="TYV2152" s="332"/>
      <c r="TYW2152" s="332"/>
      <c r="TYX2152" s="332"/>
      <c r="TYY2152" s="332"/>
      <c r="TYZ2152" s="332"/>
      <c r="TZA2152" s="332"/>
      <c r="TZB2152" s="332"/>
      <c r="TZC2152" s="332"/>
      <c r="TZD2152" s="332"/>
      <c r="TZE2152" s="332"/>
      <c r="TZF2152" s="332"/>
      <c r="TZG2152" s="332"/>
      <c r="TZH2152" s="332"/>
      <c r="TZI2152" s="332"/>
      <c r="TZJ2152" s="332"/>
      <c r="TZK2152" s="332"/>
      <c r="TZL2152" s="332"/>
      <c r="TZM2152" s="332"/>
      <c r="TZN2152" s="332"/>
      <c r="TZO2152" s="332"/>
      <c r="TZP2152" s="332"/>
      <c r="TZQ2152" s="332"/>
      <c r="TZR2152" s="332"/>
      <c r="TZS2152" s="332"/>
      <c r="TZT2152" s="332"/>
      <c r="TZU2152" s="332"/>
      <c r="TZV2152" s="332"/>
      <c r="TZW2152" s="332"/>
      <c r="TZX2152" s="332"/>
      <c r="TZY2152" s="332"/>
      <c r="TZZ2152" s="332"/>
      <c r="UAA2152" s="332"/>
      <c r="UAB2152" s="332"/>
      <c r="UAC2152" s="332"/>
      <c r="UAD2152" s="332"/>
      <c r="UAE2152" s="332"/>
      <c r="UAF2152" s="332"/>
      <c r="UAG2152" s="332"/>
      <c r="UAH2152" s="332"/>
      <c r="UAI2152" s="332"/>
      <c r="UAJ2152" s="332"/>
      <c r="UAK2152" s="332"/>
      <c r="UAL2152" s="332"/>
      <c r="UAM2152" s="332"/>
      <c r="UAN2152" s="332"/>
      <c r="UAO2152" s="332"/>
      <c r="UAP2152" s="332"/>
      <c r="UAQ2152" s="332"/>
      <c r="UAR2152" s="332"/>
      <c r="UAS2152" s="332"/>
      <c r="UAT2152" s="332"/>
      <c r="UAU2152" s="332"/>
      <c r="UAV2152" s="332"/>
      <c r="UAW2152" s="332"/>
      <c r="UAX2152" s="332"/>
      <c r="UAY2152" s="332"/>
      <c r="UAZ2152" s="332"/>
      <c r="UBA2152" s="332"/>
      <c r="UBB2152" s="332"/>
      <c r="UBC2152" s="332"/>
      <c r="UBD2152" s="332"/>
      <c r="UBE2152" s="332"/>
      <c r="UBF2152" s="332"/>
      <c r="UBG2152" s="332"/>
      <c r="UBH2152" s="332"/>
      <c r="UBI2152" s="332"/>
      <c r="UBJ2152" s="332"/>
      <c r="UBK2152" s="332"/>
      <c r="UBL2152" s="332"/>
      <c r="UBM2152" s="332"/>
      <c r="UBN2152" s="332"/>
      <c r="UBO2152" s="332"/>
      <c r="UBP2152" s="332"/>
      <c r="UBQ2152" s="332"/>
      <c r="UBR2152" s="332"/>
      <c r="UBS2152" s="332"/>
      <c r="UBT2152" s="332"/>
      <c r="UBU2152" s="332"/>
      <c r="UBV2152" s="332"/>
      <c r="UBW2152" s="332"/>
      <c r="UBX2152" s="332"/>
      <c r="UBY2152" s="332"/>
      <c r="UBZ2152" s="332"/>
      <c r="UCA2152" s="332"/>
      <c r="UCB2152" s="332"/>
      <c r="UCC2152" s="332"/>
      <c r="UCD2152" s="332"/>
      <c r="UCE2152" s="332"/>
      <c r="UCF2152" s="332"/>
      <c r="UCG2152" s="332"/>
      <c r="UCH2152" s="332"/>
      <c r="UCI2152" s="332"/>
      <c r="UCJ2152" s="332"/>
      <c r="UCK2152" s="332"/>
      <c r="UCL2152" s="332"/>
      <c r="UCM2152" s="332"/>
      <c r="UCN2152" s="332"/>
      <c r="UCO2152" s="332"/>
      <c r="UCP2152" s="332"/>
      <c r="UCQ2152" s="332"/>
      <c r="UCR2152" s="332"/>
      <c r="UCS2152" s="332"/>
      <c r="UCT2152" s="332"/>
      <c r="UCU2152" s="332"/>
      <c r="UCV2152" s="332"/>
      <c r="UCW2152" s="332"/>
      <c r="UCX2152" s="332"/>
      <c r="UCY2152" s="332"/>
      <c r="UCZ2152" s="332"/>
      <c r="UDA2152" s="332"/>
      <c r="UDB2152" s="332"/>
      <c r="UDC2152" s="332"/>
      <c r="UDD2152" s="332"/>
      <c r="UDE2152" s="332"/>
      <c r="UDF2152" s="332"/>
      <c r="UDG2152" s="332"/>
      <c r="UDH2152" s="332"/>
      <c r="UDI2152" s="332"/>
      <c r="UDJ2152" s="332"/>
      <c r="UDK2152" s="332"/>
      <c r="UDL2152" s="332"/>
      <c r="UDM2152" s="332"/>
      <c r="UDN2152" s="332"/>
      <c r="UDO2152" s="332"/>
      <c r="UDP2152" s="332"/>
      <c r="UDQ2152" s="332"/>
      <c r="UDR2152" s="332"/>
      <c r="UDS2152" s="332"/>
      <c r="UDT2152" s="332"/>
      <c r="UDU2152" s="332"/>
      <c r="UDV2152" s="332"/>
      <c r="UDW2152" s="332"/>
      <c r="UDX2152" s="332"/>
      <c r="UDY2152" s="332"/>
      <c r="UDZ2152" s="332"/>
      <c r="UEA2152" s="332"/>
      <c r="UEB2152" s="332"/>
      <c r="UEC2152" s="332"/>
      <c r="UED2152" s="332"/>
      <c r="UEE2152" s="332"/>
      <c r="UEF2152" s="332"/>
      <c r="UEG2152" s="332"/>
      <c r="UEH2152" s="332"/>
      <c r="UEI2152" s="332"/>
      <c r="UEJ2152" s="332"/>
      <c r="UEK2152" s="332"/>
      <c r="UEL2152" s="332"/>
      <c r="UEM2152" s="332"/>
      <c r="UEN2152" s="332"/>
      <c r="UEO2152" s="332"/>
      <c r="UEP2152" s="332"/>
      <c r="UEQ2152" s="332"/>
      <c r="UER2152" s="332"/>
      <c r="UES2152" s="332"/>
      <c r="UET2152" s="332"/>
      <c r="UEU2152" s="332"/>
      <c r="UEV2152" s="332"/>
      <c r="UEW2152" s="332"/>
      <c r="UEX2152" s="332"/>
      <c r="UEY2152" s="332"/>
      <c r="UEZ2152" s="332"/>
      <c r="UFA2152" s="332"/>
      <c r="UFB2152" s="332"/>
      <c r="UFC2152" s="332"/>
      <c r="UFD2152" s="332"/>
      <c r="UFE2152" s="332"/>
      <c r="UFF2152" s="332"/>
      <c r="UFG2152" s="332"/>
      <c r="UFH2152" s="332"/>
      <c r="UFI2152" s="332"/>
      <c r="UFJ2152" s="332"/>
      <c r="UFK2152" s="332"/>
      <c r="UFL2152" s="332"/>
      <c r="UFM2152" s="332"/>
      <c r="UFN2152" s="332"/>
      <c r="UFO2152" s="332"/>
      <c r="UFP2152" s="332"/>
      <c r="UFQ2152" s="332"/>
      <c r="UFR2152" s="332"/>
      <c r="UFS2152" s="332"/>
      <c r="UFT2152" s="332"/>
      <c r="UFU2152" s="332"/>
      <c r="UFV2152" s="332"/>
      <c r="UFW2152" s="332"/>
      <c r="UFX2152" s="332"/>
      <c r="UFY2152" s="332"/>
      <c r="UFZ2152" s="332"/>
      <c r="UGA2152" s="332"/>
      <c r="UGB2152" s="332"/>
      <c r="UGC2152" s="332"/>
      <c r="UGD2152" s="332"/>
      <c r="UGE2152" s="332"/>
      <c r="UGF2152" s="332"/>
      <c r="UGG2152" s="332"/>
      <c r="UGH2152" s="332"/>
      <c r="UGI2152" s="332"/>
      <c r="UGJ2152" s="332"/>
      <c r="UGK2152" s="332"/>
      <c r="UGL2152" s="332"/>
      <c r="UGM2152" s="332"/>
      <c r="UGN2152" s="332"/>
      <c r="UGO2152" s="332"/>
      <c r="UGP2152" s="332"/>
      <c r="UGQ2152" s="332"/>
      <c r="UGR2152" s="332"/>
      <c r="UGS2152" s="332"/>
      <c r="UGT2152" s="332"/>
      <c r="UGU2152" s="332"/>
      <c r="UGV2152" s="332"/>
      <c r="UGW2152" s="332"/>
      <c r="UGX2152" s="332"/>
      <c r="UGY2152" s="332"/>
      <c r="UGZ2152" s="332"/>
      <c r="UHA2152" s="332"/>
      <c r="UHB2152" s="332"/>
      <c r="UHC2152" s="332"/>
      <c r="UHD2152" s="332"/>
      <c r="UHE2152" s="332"/>
      <c r="UHF2152" s="332"/>
      <c r="UHG2152" s="332"/>
      <c r="UHH2152" s="332"/>
      <c r="UHI2152" s="332"/>
      <c r="UHJ2152" s="332"/>
      <c r="UHK2152" s="332"/>
      <c r="UHL2152" s="332"/>
      <c r="UHM2152" s="332"/>
      <c r="UHN2152" s="332"/>
      <c r="UHO2152" s="332"/>
      <c r="UHP2152" s="332"/>
      <c r="UHQ2152" s="332"/>
      <c r="UHR2152" s="332"/>
      <c r="UHS2152" s="332"/>
      <c r="UHT2152" s="332"/>
      <c r="UHU2152" s="332"/>
      <c r="UHV2152" s="332"/>
      <c r="UHW2152" s="332"/>
      <c r="UHX2152" s="332"/>
      <c r="UHY2152" s="332"/>
      <c r="UHZ2152" s="332"/>
      <c r="UIA2152" s="332"/>
      <c r="UIB2152" s="332"/>
      <c r="UIC2152" s="332"/>
      <c r="UID2152" s="332"/>
      <c r="UIE2152" s="332"/>
      <c r="UIF2152" s="332"/>
      <c r="UIG2152" s="332"/>
      <c r="UIH2152" s="332"/>
      <c r="UII2152" s="332"/>
      <c r="UIJ2152" s="332"/>
      <c r="UIK2152" s="332"/>
      <c r="UIL2152" s="332"/>
      <c r="UIM2152" s="332"/>
      <c r="UIN2152" s="332"/>
      <c r="UIO2152" s="332"/>
      <c r="UIP2152" s="332"/>
      <c r="UIQ2152" s="332"/>
      <c r="UIR2152" s="332"/>
      <c r="UIS2152" s="332"/>
      <c r="UIT2152" s="332"/>
      <c r="UIU2152" s="332"/>
      <c r="UIV2152" s="332"/>
      <c r="UIW2152" s="332"/>
      <c r="UIX2152" s="332"/>
      <c r="UIY2152" s="332"/>
      <c r="UIZ2152" s="332"/>
      <c r="UJA2152" s="332"/>
      <c r="UJB2152" s="332"/>
      <c r="UJC2152" s="332"/>
      <c r="UJD2152" s="332"/>
      <c r="UJE2152" s="332"/>
      <c r="UJF2152" s="332"/>
      <c r="UJG2152" s="332"/>
      <c r="UJH2152" s="332"/>
      <c r="UJI2152" s="332"/>
      <c r="UJJ2152" s="332"/>
      <c r="UJK2152" s="332"/>
      <c r="UJL2152" s="332"/>
      <c r="UJM2152" s="332"/>
      <c r="UJN2152" s="332"/>
      <c r="UJO2152" s="332"/>
      <c r="UJP2152" s="332"/>
      <c r="UJQ2152" s="332"/>
      <c r="UJR2152" s="332"/>
      <c r="UJS2152" s="332"/>
      <c r="UJT2152" s="332"/>
      <c r="UJU2152" s="332"/>
      <c r="UJV2152" s="332"/>
      <c r="UJW2152" s="332"/>
      <c r="UJX2152" s="332"/>
      <c r="UJY2152" s="332"/>
      <c r="UJZ2152" s="332"/>
      <c r="UKA2152" s="332"/>
      <c r="UKB2152" s="332"/>
      <c r="UKC2152" s="332"/>
      <c r="UKD2152" s="332"/>
      <c r="UKE2152" s="332"/>
      <c r="UKF2152" s="332"/>
      <c r="UKG2152" s="332"/>
      <c r="UKH2152" s="332"/>
      <c r="UKI2152" s="332"/>
      <c r="UKJ2152" s="332"/>
      <c r="UKK2152" s="332"/>
      <c r="UKL2152" s="332"/>
      <c r="UKM2152" s="332"/>
      <c r="UKN2152" s="332"/>
      <c r="UKO2152" s="332"/>
      <c r="UKP2152" s="332"/>
      <c r="UKQ2152" s="332"/>
      <c r="UKR2152" s="332"/>
      <c r="UKS2152" s="332"/>
      <c r="UKT2152" s="332"/>
      <c r="UKU2152" s="332"/>
      <c r="UKV2152" s="332"/>
      <c r="UKW2152" s="332"/>
      <c r="UKX2152" s="332"/>
      <c r="UKY2152" s="332"/>
      <c r="UKZ2152" s="332"/>
      <c r="ULA2152" s="332"/>
      <c r="ULB2152" s="332"/>
      <c r="ULC2152" s="332"/>
      <c r="ULD2152" s="332"/>
      <c r="ULE2152" s="332"/>
      <c r="ULF2152" s="332"/>
      <c r="ULG2152" s="332"/>
      <c r="ULH2152" s="332"/>
      <c r="ULI2152" s="332"/>
      <c r="ULJ2152" s="332"/>
      <c r="ULK2152" s="332"/>
      <c r="ULL2152" s="332"/>
      <c r="ULM2152" s="332"/>
      <c r="ULN2152" s="332"/>
      <c r="ULO2152" s="332"/>
      <c r="ULP2152" s="332"/>
      <c r="ULQ2152" s="332"/>
      <c r="ULR2152" s="332"/>
      <c r="ULS2152" s="332"/>
      <c r="ULT2152" s="332"/>
      <c r="ULU2152" s="332"/>
      <c r="ULV2152" s="332"/>
      <c r="ULW2152" s="332"/>
      <c r="ULX2152" s="332"/>
      <c r="ULY2152" s="332"/>
      <c r="ULZ2152" s="332"/>
      <c r="UMA2152" s="332"/>
      <c r="UMB2152" s="332"/>
      <c r="UMC2152" s="332"/>
      <c r="UMD2152" s="332"/>
      <c r="UME2152" s="332"/>
      <c r="UMF2152" s="332"/>
      <c r="UMG2152" s="332"/>
      <c r="UMH2152" s="332"/>
      <c r="UMI2152" s="332"/>
      <c r="UMJ2152" s="332"/>
      <c r="UMK2152" s="332"/>
      <c r="UML2152" s="332"/>
      <c r="UMM2152" s="332"/>
      <c r="UMN2152" s="332"/>
      <c r="UMO2152" s="332"/>
      <c r="UMP2152" s="332"/>
      <c r="UMQ2152" s="332"/>
      <c r="UMR2152" s="332"/>
      <c r="UMS2152" s="332"/>
      <c r="UMT2152" s="332"/>
      <c r="UMU2152" s="332"/>
      <c r="UMV2152" s="332"/>
      <c r="UMW2152" s="332"/>
      <c r="UMX2152" s="332"/>
      <c r="UMY2152" s="332"/>
      <c r="UMZ2152" s="332"/>
      <c r="UNA2152" s="332"/>
      <c r="UNB2152" s="332"/>
      <c r="UNC2152" s="332"/>
      <c r="UND2152" s="332"/>
      <c r="UNE2152" s="332"/>
      <c r="UNF2152" s="332"/>
      <c r="UNG2152" s="332"/>
      <c r="UNH2152" s="332"/>
      <c r="UNI2152" s="332"/>
      <c r="UNJ2152" s="332"/>
      <c r="UNK2152" s="332"/>
      <c r="UNL2152" s="332"/>
      <c r="UNM2152" s="332"/>
      <c r="UNN2152" s="332"/>
      <c r="UNO2152" s="332"/>
      <c r="UNP2152" s="332"/>
      <c r="UNQ2152" s="332"/>
      <c r="UNR2152" s="332"/>
      <c r="UNS2152" s="332"/>
      <c r="UNT2152" s="332"/>
      <c r="UNU2152" s="332"/>
      <c r="UNV2152" s="332"/>
      <c r="UNW2152" s="332"/>
      <c r="UNX2152" s="332"/>
      <c r="UNY2152" s="332"/>
      <c r="UNZ2152" s="332"/>
      <c r="UOA2152" s="332"/>
      <c r="UOB2152" s="332"/>
      <c r="UOC2152" s="332"/>
      <c r="UOD2152" s="332"/>
      <c r="UOE2152" s="332"/>
      <c r="UOF2152" s="332"/>
      <c r="UOG2152" s="332"/>
      <c r="UOH2152" s="332"/>
      <c r="UOI2152" s="332"/>
      <c r="UOJ2152" s="332"/>
      <c r="UOK2152" s="332"/>
      <c r="UOL2152" s="332"/>
      <c r="UOM2152" s="332"/>
      <c r="UON2152" s="332"/>
      <c r="UOO2152" s="332"/>
      <c r="UOP2152" s="332"/>
      <c r="UOQ2152" s="332"/>
      <c r="UOR2152" s="332"/>
      <c r="UOS2152" s="332"/>
      <c r="UOT2152" s="332"/>
      <c r="UOU2152" s="332"/>
      <c r="UOV2152" s="332"/>
      <c r="UOW2152" s="332"/>
      <c r="UOX2152" s="332"/>
      <c r="UOY2152" s="332"/>
      <c r="UOZ2152" s="332"/>
      <c r="UPA2152" s="332"/>
      <c r="UPB2152" s="332"/>
      <c r="UPC2152" s="332"/>
      <c r="UPD2152" s="332"/>
      <c r="UPE2152" s="332"/>
      <c r="UPF2152" s="332"/>
      <c r="UPG2152" s="332"/>
      <c r="UPH2152" s="332"/>
      <c r="UPI2152" s="332"/>
      <c r="UPJ2152" s="332"/>
      <c r="UPK2152" s="332"/>
      <c r="UPL2152" s="332"/>
      <c r="UPM2152" s="332"/>
      <c r="UPN2152" s="332"/>
      <c r="UPO2152" s="332"/>
      <c r="UPP2152" s="332"/>
      <c r="UPQ2152" s="332"/>
      <c r="UPR2152" s="332"/>
      <c r="UPS2152" s="332"/>
      <c r="UPT2152" s="332"/>
      <c r="UPU2152" s="332"/>
      <c r="UPV2152" s="332"/>
      <c r="UPW2152" s="332"/>
      <c r="UPX2152" s="332"/>
      <c r="UPY2152" s="332"/>
      <c r="UPZ2152" s="332"/>
      <c r="UQA2152" s="332"/>
      <c r="UQB2152" s="332"/>
      <c r="UQC2152" s="332"/>
      <c r="UQD2152" s="332"/>
      <c r="UQE2152" s="332"/>
      <c r="UQF2152" s="332"/>
      <c r="UQG2152" s="332"/>
      <c r="UQH2152" s="332"/>
      <c r="UQI2152" s="332"/>
      <c r="UQJ2152" s="332"/>
      <c r="UQK2152" s="332"/>
      <c r="UQL2152" s="332"/>
      <c r="UQM2152" s="332"/>
      <c r="UQN2152" s="332"/>
      <c r="UQO2152" s="332"/>
      <c r="UQP2152" s="332"/>
      <c r="UQQ2152" s="332"/>
      <c r="UQR2152" s="332"/>
      <c r="UQS2152" s="332"/>
      <c r="UQT2152" s="332"/>
      <c r="UQU2152" s="332"/>
      <c r="UQV2152" s="332"/>
      <c r="UQW2152" s="332"/>
      <c r="UQX2152" s="332"/>
      <c r="UQY2152" s="332"/>
      <c r="UQZ2152" s="332"/>
      <c r="URA2152" s="332"/>
      <c r="URB2152" s="332"/>
      <c r="URC2152" s="332"/>
      <c r="URD2152" s="332"/>
      <c r="URE2152" s="332"/>
      <c r="URF2152" s="332"/>
      <c r="URG2152" s="332"/>
      <c r="URH2152" s="332"/>
      <c r="URI2152" s="332"/>
      <c r="URJ2152" s="332"/>
      <c r="URK2152" s="332"/>
      <c r="URL2152" s="332"/>
      <c r="URM2152" s="332"/>
      <c r="URN2152" s="332"/>
      <c r="URO2152" s="332"/>
      <c r="URP2152" s="332"/>
      <c r="URQ2152" s="332"/>
      <c r="URR2152" s="332"/>
      <c r="URS2152" s="332"/>
      <c r="URT2152" s="332"/>
      <c r="URU2152" s="332"/>
      <c r="URV2152" s="332"/>
      <c r="URW2152" s="332"/>
      <c r="URX2152" s="332"/>
      <c r="URY2152" s="332"/>
      <c r="URZ2152" s="332"/>
      <c r="USA2152" s="332"/>
      <c r="USB2152" s="332"/>
      <c r="USC2152" s="332"/>
      <c r="USD2152" s="332"/>
      <c r="USE2152" s="332"/>
      <c r="USF2152" s="332"/>
      <c r="USG2152" s="332"/>
      <c r="USH2152" s="332"/>
      <c r="USI2152" s="332"/>
      <c r="USJ2152" s="332"/>
      <c r="USK2152" s="332"/>
      <c r="USL2152" s="332"/>
      <c r="USM2152" s="332"/>
      <c r="USN2152" s="332"/>
      <c r="USO2152" s="332"/>
      <c r="USP2152" s="332"/>
      <c r="USQ2152" s="332"/>
      <c r="USR2152" s="332"/>
      <c r="USS2152" s="332"/>
      <c r="UST2152" s="332"/>
      <c r="USU2152" s="332"/>
      <c r="USV2152" s="332"/>
      <c r="USW2152" s="332"/>
      <c r="USX2152" s="332"/>
      <c r="USY2152" s="332"/>
      <c r="USZ2152" s="332"/>
      <c r="UTA2152" s="332"/>
      <c r="UTB2152" s="332"/>
      <c r="UTC2152" s="332"/>
      <c r="UTD2152" s="332"/>
      <c r="UTE2152" s="332"/>
      <c r="UTF2152" s="332"/>
      <c r="UTG2152" s="332"/>
      <c r="UTH2152" s="332"/>
      <c r="UTI2152" s="332"/>
      <c r="UTJ2152" s="332"/>
      <c r="UTK2152" s="332"/>
      <c r="UTL2152" s="332"/>
      <c r="UTM2152" s="332"/>
      <c r="UTN2152" s="332"/>
      <c r="UTO2152" s="332"/>
      <c r="UTP2152" s="332"/>
      <c r="UTQ2152" s="332"/>
      <c r="UTR2152" s="332"/>
      <c r="UTS2152" s="332"/>
      <c r="UTT2152" s="332"/>
      <c r="UTU2152" s="332"/>
      <c r="UTV2152" s="332"/>
      <c r="UTW2152" s="332"/>
      <c r="UTX2152" s="332"/>
      <c r="UTY2152" s="332"/>
      <c r="UTZ2152" s="332"/>
      <c r="UUA2152" s="332"/>
      <c r="UUB2152" s="332"/>
      <c r="UUC2152" s="332"/>
      <c r="UUD2152" s="332"/>
      <c r="UUE2152" s="332"/>
      <c r="UUF2152" s="332"/>
      <c r="UUG2152" s="332"/>
      <c r="UUH2152" s="332"/>
      <c r="UUI2152" s="332"/>
      <c r="UUJ2152" s="332"/>
      <c r="UUK2152" s="332"/>
      <c r="UUL2152" s="332"/>
      <c r="UUM2152" s="332"/>
      <c r="UUN2152" s="332"/>
      <c r="UUO2152" s="332"/>
      <c r="UUP2152" s="332"/>
      <c r="UUQ2152" s="332"/>
      <c r="UUR2152" s="332"/>
      <c r="UUS2152" s="332"/>
      <c r="UUT2152" s="332"/>
      <c r="UUU2152" s="332"/>
      <c r="UUV2152" s="332"/>
      <c r="UUW2152" s="332"/>
      <c r="UUX2152" s="332"/>
      <c r="UUY2152" s="332"/>
      <c r="UUZ2152" s="332"/>
      <c r="UVA2152" s="332"/>
      <c r="UVB2152" s="332"/>
      <c r="UVC2152" s="332"/>
      <c r="UVD2152" s="332"/>
      <c r="UVE2152" s="332"/>
      <c r="UVF2152" s="332"/>
      <c r="UVG2152" s="332"/>
      <c r="UVH2152" s="332"/>
      <c r="UVI2152" s="332"/>
      <c r="UVJ2152" s="332"/>
      <c r="UVK2152" s="332"/>
      <c r="UVL2152" s="332"/>
      <c r="UVM2152" s="332"/>
      <c r="UVN2152" s="332"/>
      <c r="UVO2152" s="332"/>
      <c r="UVP2152" s="332"/>
      <c r="UVQ2152" s="332"/>
      <c r="UVR2152" s="332"/>
      <c r="UVS2152" s="332"/>
      <c r="UVT2152" s="332"/>
      <c r="UVU2152" s="332"/>
      <c r="UVV2152" s="332"/>
      <c r="UVW2152" s="332"/>
      <c r="UVX2152" s="332"/>
      <c r="UVY2152" s="332"/>
      <c r="UVZ2152" s="332"/>
      <c r="UWA2152" s="332"/>
      <c r="UWB2152" s="332"/>
      <c r="UWC2152" s="332"/>
      <c r="UWD2152" s="332"/>
      <c r="UWE2152" s="332"/>
      <c r="UWF2152" s="332"/>
      <c r="UWG2152" s="332"/>
      <c r="UWH2152" s="332"/>
      <c r="UWI2152" s="332"/>
      <c r="UWJ2152" s="332"/>
      <c r="UWK2152" s="332"/>
      <c r="UWL2152" s="332"/>
      <c r="UWM2152" s="332"/>
      <c r="UWN2152" s="332"/>
      <c r="UWO2152" s="332"/>
      <c r="UWP2152" s="332"/>
      <c r="UWQ2152" s="332"/>
      <c r="UWR2152" s="332"/>
      <c r="UWS2152" s="332"/>
      <c r="UWT2152" s="332"/>
      <c r="UWU2152" s="332"/>
      <c r="UWV2152" s="332"/>
      <c r="UWW2152" s="332"/>
      <c r="UWX2152" s="332"/>
      <c r="UWY2152" s="332"/>
      <c r="UWZ2152" s="332"/>
      <c r="UXA2152" s="332"/>
      <c r="UXB2152" s="332"/>
      <c r="UXC2152" s="332"/>
      <c r="UXD2152" s="332"/>
      <c r="UXE2152" s="332"/>
      <c r="UXF2152" s="332"/>
      <c r="UXG2152" s="332"/>
      <c r="UXH2152" s="332"/>
      <c r="UXI2152" s="332"/>
      <c r="UXJ2152" s="332"/>
      <c r="UXK2152" s="332"/>
      <c r="UXL2152" s="332"/>
      <c r="UXM2152" s="332"/>
      <c r="UXN2152" s="332"/>
      <c r="UXO2152" s="332"/>
      <c r="UXP2152" s="332"/>
      <c r="UXQ2152" s="332"/>
      <c r="UXR2152" s="332"/>
      <c r="UXS2152" s="332"/>
      <c r="UXT2152" s="332"/>
      <c r="UXU2152" s="332"/>
      <c r="UXV2152" s="332"/>
      <c r="UXW2152" s="332"/>
      <c r="UXX2152" s="332"/>
      <c r="UXY2152" s="332"/>
      <c r="UXZ2152" s="332"/>
      <c r="UYA2152" s="332"/>
      <c r="UYB2152" s="332"/>
      <c r="UYC2152" s="332"/>
      <c r="UYD2152" s="332"/>
      <c r="UYE2152" s="332"/>
      <c r="UYF2152" s="332"/>
      <c r="UYG2152" s="332"/>
      <c r="UYH2152" s="332"/>
      <c r="UYI2152" s="332"/>
      <c r="UYJ2152" s="332"/>
      <c r="UYK2152" s="332"/>
      <c r="UYL2152" s="332"/>
      <c r="UYM2152" s="332"/>
      <c r="UYN2152" s="332"/>
      <c r="UYO2152" s="332"/>
      <c r="UYP2152" s="332"/>
      <c r="UYQ2152" s="332"/>
      <c r="UYR2152" s="332"/>
      <c r="UYS2152" s="332"/>
      <c r="UYT2152" s="332"/>
      <c r="UYU2152" s="332"/>
      <c r="UYV2152" s="332"/>
      <c r="UYW2152" s="332"/>
      <c r="UYX2152" s="332"/>
      <c r="UYY2152" s="332"/>
      <c r="UYZ2152" s="332"/>
      <c r="UZA2152" s="332"/>
      <c r="UZB2152" s="332"/>
      <c r="UZC2152" s="332"/>
      <c r="UZD2152" s="332"/>
      <c r="UZE2152" s="332"/>
      <c r="UZF2152" s="332"/>
      <c r="UZG2152" s="332"/>
      <c r="UZH2152" s="332"/>
      <c r="UZI2152" s="332"/>
      <c r="UZJ2152" s="332"/>
      <c r="UZK2152" s="332"/>
      <c r="UZL2152" s="332"/>
      <c r="UZM2152" s="332"/>
      <c r="UZN2152" s="332"/>
      <c r="UZO2152" s="332"/>
      <c r="UZP2152" s="332"/>
      <c r="UZQ2152" s="332"/>
      <c r="UZR2152" s="332"/>
      <c r="UZS2152" s="332"/>
      <c r="UZT2152" s="332"/>
      <c r="UZU2152" s="332"/>
      <c r="UZV2152" s="332"/>
      <c r="UZW2152" s="332"/>
      <c r="UZX2152" s="332"/>
      <c r="UZY2152" s="332"/>
      <c r="UZZ2152" s="332"/>
      <c r="VAA2152" s="332"/>
      <c r="VAB2152" s="332"/>
      <c r="VAC2152" s="332"/>
      <c r="VAD2152" s="332"/>
      <c r="VAE2152" s="332"/>
      <c r="VAF2152" s="332"/>
      <c r="VAG2152" s="332"/>
      <c r="VAH2152" s="332"/>
      <c r="VAI2152" s="332"/>
      <c r="VAJ2152" s="332"/>
      <c r="VAK2152" s="332"/>
      <c r="VAL2152" s="332"/>
      <c r="VAM2152" s="332"/>
      <c r="VAN2152" s="332"/>
      <c r="VAO2152" s="332"/>
      <c r="VAP2152" s="332"/>
      <c r="VAQ2152" s="332"/>
      <c r="VAR2152" s="332"/>
      <c r="VAS2152" s="332"/>
      <c r="VAT2152" s="332"/>
      <c r="VAU2152" s="332"/>
      <c r="VAV2152" s="332"/>
      <c r="VAW2152" s="332"/>
      <c r="VAX2152" s="332"/>
      <c r="VAY2152" s="332"/>
      <c r="VAZ2152" s="332"/>
      <c r="VBA2152" s="332"/>
      <c r="VBB2152" s="332"/>
      <c r="VBC2152" s="332"/>
      <c r="VBD2152" s="332"/>
      <c r="VBE2152" s="332"/>
      <c r="VBF2152" s="332"/>
      <c r="VBG2152" s="332"/>
      <c r="VBH2152" s="332"/>
      <c r="VBI2152" s="332"/>
      <c r="VBJ2152" s="332"/>
      <c r="VBK2152" s="332"/>
      <c r="VBL2152" s="332"/>
      <c r="VBM2152" s="332"/>
      <c r="VBN2152" s="332"/>
      <c r="VBO2152" s="332"/>
      <c r="VBP2152" s="332"/>
      <c r="VBQ2152" s="332"/>
      <c r="VBR2152" s="332"/>
      <c r="VBS2152" s="332"/>
      <c r="VBT2152" s="332"/>
      <c r="VBU2152" s="332"/>
      <c r="VBV2152" s="332"/>
      <c r="VBW2152" s="332"/>
      <c r="VBX2152" s="332"/>
      <c r="VBY2152" s="332"/>
      <c r="VBZ2152" s="332"/>
      <c r="VCA2152" s="332"/>
      <c r="VCB2152" s="332"/>
      <c r="VCC2152" s="332"/>
      <c r="VCD2152" s="332"/>
      <c r="VCE2152" s="332"/>
      <c r="VCF2152" s="332"/>
      <c r="VCG2152" s="332"/>
      <c r="VCH2152" s="332"/>
      <c r="VCI2152" s="332"/>
      <c r="VCJ2152" s="332"/>
      <c r="VCK2152" s="332"/>
      <c r="VCL2152" s="332"/>
      <c r="VCM2152" s="332"/>
      <c r="VCN2152" s="332"/>
      <c r="VCO2152" s="332"/>
      <c r="VCP2152" s="332"/>
      <c r="VCQ2152" s="332"/>
      <c r="VCR2152" s="332"/>
      <c r="VCS2152" s="332"/>
      <c r="VCT2152" s="332"/>
      <c r="VCU2152" s="332"/>
      <c r="VCV2152" s="332"/>
      <c r="VCW2152" s="332"/>
      <c r="VCX2152" s="332"/>
      <c r="VCY2152" s="332"/>
      <c r="VCZ2152" s="332"/>
      <c r="VDA2152" s="332"/>
      <c r="VDB2152" s="332"/>
      <c r="VDC2152" s="332"/>
      <c r="VDD2152" s="332"/>
      <c r="VDE2152" s="332"/>
      <c r="VDF2152" s="332"/>
      <c r="VDG2152" s="332"/>
      <c r="VDH2152" s="332"/>
      <c r="VDI2152" s="332"/>
      <c r="VDJ2152" s="332"/>
      <c r="VDK2152" s="332"/>
      <c r="VDL2152" s="332"/>
      <c r="VDM2152" s="332"/>
      <c r="VDN2152" s="332"/>
      <c r="VDO2152" s="332"/>
      <c r="VDP2152" s="332"/>
      <c r="VDQ2152" s="332"/>
      <c r="VDR2152" s="332"/>
      <c r="VDS2152" s="332"/>
      <c r="VDT2152" s="332"/>
      <c r="VDU2152" s="332"/>
      <c r="VDV2152" s="332"/>
      <c r="VDW2152" s="332"/>
      <c r="VDX2152" s="332"/>
      <c r="VDY2152" s="332"/>
      <c r="VDZ2152" s="332"/>
      <c r="VEA2152" s="332"/>
      <c r="VEB2152" s="332"/>
      <c r="VEC2152" s="332"/>
      <c r="VED2152" s="332"/>
      <c r="VEE2152" s="332"/>
      <c r="VEF2152" s="332"/>
      <c r="VEG2152" s="332"/>
      <c r="VEH2152" s="332"/>
      <c r="VEI2152" s="332"/>
      <c r="VEJ2152" s="332"/>
      <c r="VEK2152" s="332"/>
      <c r="VEL2152" s="332"/>
      <c r="VEM2152" s="332"/>
      <c r="VEN2152" s="332"/>
      <c r="VEO2152" s="332"/>
      <c r="VEP2152" s="332"/>
      <c r="VEQ2152" s="332"/>
      <c r="VER2152" s="332"/>
      <c r="VES2152" s="332"/>
      <c r="VET2152" s="332"/>
      <c r="VEU2152" s="332"/>
      <c r="VEV2152" s="332"/>
      <c r="VEW2152" s="332"/>
      <c r="VEX2152" s="332"/>
      <c r="VEY2152" s="332"/>
      <c r="VEZ2152" s="332"/>
      <c r="VFA2152" s="332"/>
      <c r="VFB2152" s="332"/>
      <c r="VFC2152" s="332"/>
      <c r="VFD2152" s="332"/>
      <c r="VFE2152" s="332"/>
      <c r="VFF2152" s="332"/>
      <c r="VFG2152" s="332"/>
      <c r="VFH2152" s="332"/>
      <c r="VFI2152" s="332"/>
      <c r="VFJ2152" s="332"/>
      <c r="VFK2152" s="332"/>
      <c r="VFL2152" s="332"/>
      <c r="VFM2152" s="332"/>
      <c r="VFN2152" s="332"/>
      <c r="VFO2152" s="332"/>
      <c r="VFP2152" s="332"/>
      <c r="VFQ2152" s="332"/>
      <c r="VFR2152" s="332"/>
      <c r="VFS2152" s="332"/>
      <c r="VFT2152" s="332"/>
      <c r="VFU2152" s="332"/>
      <c r="VFV2152" s="332"/>
      <c r="VFW2152" s="332"/>
      <c r="VFX2152" s="332"/>
      <c r="VFY2152" s="332"/>
      <c r="VFZ2152" s="332"/>
      <c r="VGA2152" s="332"/>
      <c r="VGB2152" s="332"/>
      <c r="VGC2152" s="332"/>
      <c r="VGD2152" s="332"/>
      <c r="VGE2152" s="332"/>
      <c r="VGF2152" s="332"/>
      <c r="VGG2152" s="332"/>
      <c r="VGH2152" s="332"/>
      <c r="VGI2152" s="332"/>
      <c r="VGJ2152" s="332"/>
      <c r="VGK2152" s="332"/>
      <c r="VGL2152" s="332"/>
      <c r="VGM2152" s="332"/>
      <c r="VGN2152" s="332"/>
      <c r="VGO2152" s="332"/>
      <c r="VGP2152" s="332"/>
      <c r="VGQ2152" s="332"/>
      <c r="VGR2152" s="332"/>
      <c r="VGS2152" s="332"/>
      <c r="VGT2152" s="332"/>
      <c r="VGU2152" s="332"/>
      <c r="VGV2152" s="332"/>
      <c r="VGW2152" s="332"/>
      <c r="VGX2152" s="332"/>
      <c r="VGY2152" s="332"/>
      <c r="VGZ2152" s="332"/>
      <c r="VHA2152" s="332"/>
      <c r="VHB2152" s="332"/>
      <c r="VHC2152" s="332"/>
      <c r="VHD2152" s="332"/>
      <c r="VHE2152" s="332"/>
      <c r="VHF2152" s="332"/>
      <c r="VHG2152" s="332"/>
      <c r="VHH2152" s="332"/>
      <c r="VHI2152" s="332"/>
      <c r="VHJ2152" s="332"/>
      <c r="VHK2152" s="332"/>
      <c r="VHL2152" s="332"/>
      <c r="VHM2152" s="332"/>
      <c r="VHN2152" s="332"/>
      <c r="VHO2152" s="332"/>
      <c r="VHP2152" s="332"/>
      <c r="VHQ2152" s="332"/>
      <c r="VHR2152" s="332"/>
      <c r="VHS2152" s="332"/>
      <c r="VHT2152" s="332"/>
      <c r="VHU2152" s="332"/>
      <c r="VHV2152" s="332"/>
      <c r="VHW2152" s="332"/>
      <c r="VHX2152" s="332"/>
      <c r="VHY2152" s="332"/>
      <c r="VHZ2152" s="332"/>
      <c r="VIA2152" s="332"/>
      <c r="VIB2152" s="332"/>
      <c r="VIC2152" s="332"/>
      <c r="VID2152" s="332"/>
      <c r="VIE2152" s="332"/>
      <c r="VIF2152" s="332"/>
      <c r="VIG2152" s="332"/>
      <c r="VIH2152" s="332"/>
      <c r="VII2152" s="332"/>
      <c r="VIJ2152" s="332"/>
      <c r="VIK2152" s="332"/>
      <c r="VIL2152" s="332"/>
      <c r="VIM2152" s="332"/>
      <c r="VIN2152" s="332"/>
      <c r="VIO2152" s="332"/>
      <c r="VIP2152" s="332"/>
      <c r="VIQ2152" s="332"/>
      <c r="VIR2152" s="332"/>
      <c r="VIS2152" s="332"/>
      <c r="VIT2152" s="332"/>
      <c r="VIU2152" s="332"/>
      <c r="VIV2152" s="332"/>
      <c r="VIW2152" s="332"/>
      <c r="VIX2152" s="332"/>
      <c r="VIY2152" s="332"/>
      <c r="VIZ2152" s="332"/>
      <c r="VJA2152" s="332"/>
      <c r="VJB2152" s="332"/>
      <c r="VJC2152" s="332"/>
      <c r="VJD2152" s="332"/>
      <c r="VJE2152" s="332"/>
      <c r="VJF2152" s="332"/>
      <c r="VJG2152" s="332"/>
      <c r="VJH2152" s="332"/>
      <c r="VJI2152" s="332"/>
      <c r="VJJ2152" s="332"/>
      <c r="VJK2152" s="332"/>
      <c r="VJL2152" s="332"/>
      <c r="VJM2152" s="332"/>
      <c r="VJN2152" s="332"/>
      <c r="VJO2152" s="332"/>
      <c r="VJP2152" s="332"/>
      <c r="VJQ2152" s="332"/>
      <c r="VJR2152" s="332"/>
      <c r="VJS2152" s="332"/>
      <c r="VJT2152" s="332"/>
      <c r="VJU2152" s="332"/>
      <c r="VJV2152" s="332"/>
      <c r="VJW2152" s="332"/>
      <c r="VJX2152" s="332"/>
      <c r="VJY2152" s="332"/>
      <c r="VJZ2152" s="332"/>
      <c r="VKA2152" s="332"/>
      <c r="VKB2152" s="332"/>
      <c r="VKC2152" s="332"/>
      <c r="VKD2152" s="332"/>
      <c r="VKE2152" s="332"/>
      <c r="VKF2152" s="332"/>
      <c r="VKG2152" s="332"/>
      <c r="VKH2152" s="332"/>
      <c r="VKI2152" s="332"/>
      <c r="VKJ2152" s="332"/>
      <c r="VKK2152" s="332"/>
      <c r="VKL2152" s="332"/>
      <c r="VKM2152" s="332"/>
      <c r="VKN2152" s="332"/>
      <c r="VKO2152" s="332"/>
      <c r="VKP2152" s="332"/>
      <c r="VKQ2152" s="332"/>
      <c r="VKR2152" s="332"/>
      <c r="VKS2152" s="332"/>
      <c r="VKT2152" s="332"/>
      <c r="VKU2152" s="332"/>
      <c r="VKV2152" s="332"/>
      <c r="VKW2152" s="332"/>
      <c r="VKX2152" s="332"/>
      <c r="VKY2152" s="332"/>
      <c r="VKZ2152" s="332"/>
      <c r="VLA2152" s="332"/>
      <c r="VLB2152" s="332"/>
      <c r="VLC2152" s="332"/>
      <c r="VLD2152" s="332"/>
      <c r="VLE2152" s="332"/>
      <c r="VLF2152" s="332"/>
      <c r="VLG2152" s="332"/>
      <c r="VLH2152" s="332"/>
      <c r="VLI2152" s="332"/>
      <c r="VLJ2152" s="332"/>
      <c r="VLK2152" s="332"/>
      <c r="VLL2152" s="332"/>
      <c r="VLM2152" s="332"/>
      <c r="VLN2152" s="332"/>
      <c r="VLO2152" s="332"/>
      <c r="VLP2152" s="332"/>
      <c r="VLQ2152" s="332"/>
      <c r="VLR2152" s="332"/>
      <c r="VLS2152" s="332"/>
      <c r="VLT2152" s="332"/>
      <c r="VLU2152" s="332"/>
      <c r="VLV2152" s="332"/>
      <c r="VLW2152" s="332"/>
      <c r="VLX2152" s="332"/>
      <c r="VLY2152" s="332"/>
      <c r="VLZ2152" s="332"/>
      <c r="VMA2152" s="332"/>
      <c r="VMB2152" s="332"/>
      <c r="VMC2152" s="332"/>
      <c r="VMD2152" s="332"/>
      <c r="VME2152" s="332"/>
      <c r="VMF2152" s="332"/>
      <c r="VMG2152" s="332"/>
      <c r="VMH2152" s="332"/>
      <c r="VMI2152" s="332"/>
      <c r="VMJ2152" s="332"/>
      <c r="VMK2152" s="332"/>
      <c r="VML2152" s="332"/>
      <c r="VMM2152" s="332"/>
      <c r="VMN2152" s="332"/>
      <c r="VMO2152" s="332"/>
      <c r="VMP2152" s="332"/>
      <c r="VMQ2152" s="332"/>
      <c r="VMR2152" s="332"/>
      <c r="VMS2152" s="332"/>
      <c r="VMT2152" s="332"/>
      <c r="VMU2152" s="332"/>
      <c r="VMV2152" s="332"/>
      <c r="VMW2152" s="332"/>
      <c r="VMX2152" s="332"/>
      <c r="VMY2152" s="332"/>
      <c r="VMZ2152" s="332"/>
      <c r="VNA2152" s="332"/>
      <c r="VNB2152" s="332"/>
      <c r="VNC2152" s="332"/>
      <c r="VND2152" s="332"/>
      <c r="VNE2152" s="332"/>
      <c r="VNF2152" s="332"/>
      <c r="VNG2152" s="332"/>
      <c r="VNH2152" s="332"/>
      <c r="VNI2152" s="332"/>
      <c r="VNJ2152" s="332"/>
      <c r="VNK2152" s="332"/>
      <c r="VNL2152" s="332"/>
      <c r="VNM2152" s="332"/>
      <c r="VNN2152" s="332"/>
      <c r="VNO2152" s="332"/>
      <c r="VNP2152" s="332"/>
      <c r="VNQ2152" s="332"/>
      <c r="VNR2152" s="332"/>
      <c r="VNS2152" s="332"/>
      <c r="VNT2152" s="332"/>
      <c r="VNU2152" s="332"/>
      <c r="VNV2152" s="332"/>
      <c r="VNW2152" s="332"/>
      <c r="VNX2152" s="332"/>
      <c r="VNY2152" s="332"/>
      <c r="VNZ2152" s="332"/>
      <c r="VOA2152" s="332"/>
      <c r="VOB2152" s="332"/>
      <c r="VOC2152" s="332"/>
      <c r="VOD2152" s="332"/>
      <c r="VOE2152" s="332"/>
      <c r="VOF2152" s="332"/>
      <c r="VOG2152" s="332"/>
      <c r="VOH2152" s="332"/>
      <c r="VOI2152" s="332"/>
      <c r="VOJ2152" s="332"/>
      <c r="VOK2152" s="332"/>
      <c r="VOL2152" s="332"/>
      <c r="VOM2152" s="332"/>
      <c r="VON2152" s="332"/>
      <c r="VOO2152" s="332"/>
      <c r="VOP2152" s="332"/>
      <c r="VOQ2152" s="332"/>
      <c r="VOR2152" s="332"/>
      <c r="VOS2152" s="332"/>
      <c r="VOT2152" s="332"/>
      <c r="VOU2152" s="332"/>
      <c r="VOV2152" s="332"/>
      <c r="VOW2152" s="332"/>
      <c r="VOX2152" s="332"/>
      <c r="VOY2152" s="332"/>
      <c r="VOZ2152" s="332"/>
      <c r="VPA2152" s="332"/>
      <c r="VPB2152" s="332"/>
      <c r="VPC2152" s="332"/>
      <c r="VPD2152" s="332"/>
      <c r="VPE2152" s="332"/>
      <c r="VPF2152" s="332"/>
      <c r="VPG2152" s="332"/>
      <c r="VPH2152" s="332"/>
      <c r="VPI2152" s="332"/>
      <c r="VPJ2152" s="332"/>
      <c r="VPK2152" s="332"/>
      <c r="VPL2152" s="332"/>
      <c r="VPM2152" s="332"/>
      <c r="VPN2152" s="332"/>
      <c r="VPO2152" s="332"/>
      <c r="VPP2152" s="332"/>
      <c r="VPQ2152" s="332"/>
      <c r="VPR2152" s="332"/>
      <c r="VPS2152" s="332"/>
      <c r="VPT2152" s="332"/>
      <c r="VPU2152" s="332"/>
      <c r="VPV2152" s="332"/>
      <c r="VPW2152" s="332"/>
      <c r="VPX2152" s="332"/>
      <c r="VPY2152" s="332"/>
      <c r="VPZ2152" s="332"/>
      <c r="VQA2152" s="332"/>
      <c r="VQB2152" s="332"/>
      <c r="VQC2152" s="332"/>
      <c r="VQD2152" s="332"/>
      <c r="VQE2152" s="332"/>
      <c r="VQF2152" s="332"/>
      <c r="VQG2152" s="332"/>
      <c r="VQH2152" s="332"/>
      <c r="VQI2152" s="332"/>
      <c r="VQJ2152" s="332"/>
      <c r="VQK2152" s="332"/>
      <c r="VQL2152" s="332"/>
      <c r="VQM2152" s="332"/>
      <c r="VQN2152" s="332"/>
      <c r="VQO2152" s="332"/>
      <c r="VQP2152" s="332"/>
      <c r="VQQ2152" s="332"/>
      <c r="VQR2152" s="332"/>
      <c r="VQS2152" s="332"/>
      <c r="VQT2152" s="332"/>
      <c r="VQU2152" s="332"/>
      <c r="VQV2152" s="332"/>
      <c r="VQW2152" s="332"/>
      <c r="VQX2152" s="332"/>
      <c r="VQY2152" s="332"/>
      <c r="VQZ2152" s="332"/>
      <c r="VRA2152" s="332"/>
      <c r="VRB2152" s="332"/>
      <c r="VRC2152" s="332"/>
      <c r="VRD2152" s="332"/>
      <c r="VRE2152" s="332"/>
      <c r="VRF2152" s="332"/>
      <c r="VRG2152" s="332"/>
      <c r="VRH2152" s="332"/>
      <c r="VRI2152" s="332"/>
      <c r="VRJ2152" s="332"/>
      <c r="VRK2152" s="332"/>
      <c r="VRL2152" s="332"/>
      <c r="VRM2152" s="332"/>
      <c r="VRN2152" s="332"/>
      <c r="VRO2152" s="332"/>
      <c r="VRP2152" s="332"/>
      <c r="VRQ2152" s="332"/>
      <c r="VRR2152" s="332"/>
      <c r="VRS2152" s="332"/>
      <c r="VRT2152" s="332"/>
      <c r="VRU2152" s="332"/>
      <c r="VRV2152" s="332"/>
      <c r="VRW2152" s="332"/>
      <c r="VRX2152" s="332"/>
      <c r="VRY2152" s="332"/>
      <c r="VRZ2152" s="332"/>
      <c r="VSA2152" s="332"/>
      <c r="VSB2152" s="332"/>
      <c r="VSC2152" s="332"/>
      <c r="VSD2152" s="332"/>
      <c r="VSE2152" s="332"/>
      <c r="VSF2152" s="332"/>
      <c r="VSG2152" s="332"/>
      <c r="VSH2152" s="332"/>
      <c r="VSI2152" s="332"/>
      <c r="VSJ2152" s="332"/>
      <c r="VSK2152" s="332"/>
      <c r="VSL2152" s="332"/>
      <c r="VSM2152" s="332"/>
      <c r="VSN2152" s="332"/>
      <c r="VSO2152" s="332"/>
      <c r="VSP2152" s="332"/>
      <c r="VSQ2152" s="332"/>
      <c r="VSR2152" s="332"/>
      <c r="VSS2152" s="332"/>
      <c r="VST2152" s="332"/>
      <c r="VSU2152" s="332"/>
      <c r="VSV2152" s="332"/>
      <c r="VSW2152" s="332"/>
      <c r="VSX2152" s="332"/>
      <c r="VSY2152" s="332"/>
      <c r="VSZ2152" s="332"/>
      <c r="VTA2152" s="332"/>
      <c r="VTB2152" s="332"/>
      <c r="VTC2152" s="332"/>
      <c r="VTD2152" s="332"/>
      <c r="VTE2152" s="332"/>
      <c r="VTF2152" s="332"/>
      <c r="VTG2152" s="332"/>
      <c r="VTH2152" s="332"/>
      <c r="VTI2152" s="332"/>
      <c r="VTJ2152" s="332"/>
      <c r="VTK2152" s="332"/>
      <c r="VTL2152" s="332"/>
      <c r="VTM2152" s="332"/>
      <c r="VTN2152" s="332"/>
      <c r="VTO2152" s="332"/>
      <c r="VTP2152" s="332"/>
      <c r="VTQ2152" s="332"/>
      <c r="VTR2152" s="332"/>
      <c r="VTS2152" s="332"/>
      <c r="VTT2152" s="332"/>
      <c r="VTU2152" s="332"/>
      <c r="VTV2152" s="332"/>
      <c r="VTW2152" s="332"/>
      <c r="VTX2152" s="332"/>
      <c r="VTY2152" s="332"/>
      <c r="VTZ2152" s="332"/>
      <c r="VUA2152" s="332"/>
      <c r="VUB2152" s="332"/>
      <c r="VUC2152" s="332"/>
      <c r="VUD2152" s="332"/>
      <c r="VUE2152" s="332"/>
      <c r="VUF2152" s="332"/>
      <c r="VUG2152" s="332"/>
      <c r="VUH2152" s="332"/>
      <c r="VUI2152" s="332"/>
      <c r="VUJ2152" s="332"/>
      <c r="VUK2152" s="332"/>
      <c r="VUL2152" s="332"/>
      <c r="VUM2152" s="332"/>
      <c r="VUN2152" s="332"/>
      <c r="VUO2152" s="332"/>
      <c r="VUP2152" s="332"/>
      <c r="VUQ2152" s="332"/>
      <c r="VUR2152" s="332"/>
      <c r="VUS2152" s="332"/>
      <c r="VUT2152" s="332"/>
      <c r="VUU2152" s="332"/>
      <c r="VUV2152" s="332"/>
      <c r="VUW2152" s="332"/>
      <c r="VUX2152" s="332"/>
      <c r="VUY2152" s="332"/>
      <c r="VUZ2152" s="332"/>
      <c r="VVA2152" s="332"/>
      <c r="VVB2152" s="332"/>
      <c r="VVC2152" s="332"/>
      <c r="VVD2152" s="332"/>
      <c r="VVE2152" s="332"/>
      <c r="VVF2152" s="332"/>
      <c r="VVG2152" s="332"/>
      <c r="VVH2152" s="332"/>
      <c r="VVI2152" s="332"/>
      <c r="VVJ2152" s="332"/>
      <c r="VVK2152" s="332"/>
      <c r="VVL2152" s="332"/>
      <c r="VVM2152" s="332"/>
      <c r="VVN2152" s="332"/>
      <c r="VVO2152" s="332"/>
      <c r="VVP2152" s="332"/>
      <c r="VVQ2152" s="332"/>
      <c r="VVR2152" s="332"/>
      <c r="VVS2152" s="332"/>
      <c r="VVT2152" s="332"/>
      <c r="VVU2152" s="332"/>
      <c r="VVV2152" s="332"/>
      <c r="VVW2152" s="332"/>
      <c r="VVX2152" s="332"/>
      <c r="VVY2152" s="332"/>
      <c r="VVZ2152" s="332"/>
      <c r="VWA2152" s="332"/>
      <c r="VWB2152" s="332"/>
      <c r="VWC2152" s="332"/>
      <c r="VWD2152" s="332"/>
      <c r="VWE2152" s="332"/>
      <c r="VWF2152" s="332"/>
      <c r="VWG2152" s="332"/>
      <c r="VWH2152" s="332"/>
      <c r="VWI2152" s="332"/>
      <c r="VWJ2152" s="332"/>
      <c r="VWK2152" s="332"/>
      <c r="VWL2152" s="332"/>
      <c r="VWM2152" s="332"/>
      <c r="VWN2152" s="332"/>
      <c r="VWO2152" s="332"/>
      <c r="VWP2152" s="332"/>
      <c r="VWQ2152" s="332"/>
      <c r="VWR2152" s="332"/>
      <c r="VWS2152" s="332"/>
      <c r="VWT2152" s="332"/>
      <c r="VWU2152" s="332"/>
      <c r="VWV2152" s="332"/>
      <c r="VWW2152" s="332"/>
      <c r="VWX2152" s="332"/>
      <c r="VWY2152" s="332"/>
      <c r="VWZ2152" s="332"/>
      <c r="VXA2152" s="332"/>
      <c r="VXB2152" s="332"/>
      <c r="VXC2152" s="332"/>
      <c r="VXD2152" s="332"/>
      <c r="VXE2152" s="332"/>
      <c r="VXF2152" s="332"/>
      <c r="VXG2152" s="332"/>
      <c r="VXH2152" s="332"/>
      <c r="VXI2152" s="332"/>
      <c r="VXJ2152" s="332"/>
      <c r="VXK2152" s="332"/>
      <c r="VXL2152" s="332"/>
      <c r="VXM2152" s="332"/>
      <c r="VXN2152" s="332"/>
      <c r="VXO2152" s="332"/>
      <c r="VXP2152" s="332"/>
      <c r="VXQ2152" s="332"/>
      <c r="VXR2152" s="332"/>
      <c r="VXS2152" s="332"/>
      <c r="VXT2152" s="332"/>
      <c r="VXU2152" s="332"/>
      <c r="VXV2152" s="332"/>
      <c r="VXW2152" s="332"/>
      <c r="VXX2152" s="332"/>
      <c r="VXY2152" s="332"/>
      <c r="VXZ2152" s="332"/>
      <c r="VYA2152" s="332"/>
      <c r="VYB2152" s="332"/>
      <c r="VYC2152" s="332"/>
      <c r="VYD2152" s="332"/>
      <c r="VYE2152" s="332"/>
      <c r="VYF2152" s="332"/>
      <c r="VYG2152" s="332"/>
      <c r="VYH2152" s="332"/>
      <c r="VYI2152" s="332"/>
      <c r="VYJ2152" s="332"/>
      <c r="VYK2152" s="332"/>
      <c r="VYL2152" s="332"/>
      <c r="VYM2152" s="332"/>
      <c r="VYN2152" s="332"/>
      <c r="VYO2152" s="332"/>
      <c r="VYP2152" s="332"/>
      <c r="VYQ2152" s="332"/>
      <c r="VYR2152" s="332"/>
      <c r="VYS2152" s="332"/>
      <c r="VYT2152" s="332"/>
      <c r="VYU2152" s="332"/>
      <c r="VYV2152" s="332"/>
      <c r="VYW2152" s="332"/>
      <c r="VYX2152" s="332"/>
      <c r="VYY2152" s="332"/>
      <c r="VYZ2152" s="332"/>
      <c r="VZA2152" s="332"/>
      <c r="VZB2152" s="332"/>
      <c r="VZC2152" s="332"/>
      <c r="VZD2152" s="332"/>
      <c r="VZE2152" s="332"/>
      <c r="VZF2152" s="332"/>
      <c r="VZG2152" s="332"/>
      <c r="VZH2152" s="332"/>
      <c r="VZI2152" s="332"/>
      <c r="VZJ2152" s="332"/>
      <c r="VZK2152" s="332"/>
      <c r="VZL2152" s="332"/>
      <c r="VZM2152" s="332"/>
      <c r="VZN2152" s="332"/>
      <c r="VZO2152" s="332"/>
      <c r="VZP2152" s="332"/>
      <c r="VZQ2152" s="332"/>
      <c r="VZR2152" s="332"/>
      <c r="VZS2152" s="332"/>
      <c r="VZT2152" s="332"/>
      <c r="VZU2152" s="332"/>
      <c r="VZV2152" s="332"/>
      <c r="VZW2152" s="332"/>
      <c r="VZX2152" s="332"/>
      <c r="VZY2152" s="332"/>
      <c r="VZZ2152" s="332"/>
      <c r="WAA2152" s="332"/>
      <c r="WAB2152" s="332"/>
      <c r="WAC2152" s="332"/>
      <c r="WAD2152" s="332"/>
      <c r="WAE2152" s="332"/>
      <c r="WAF2152" s="332"/>
      <c r="WAG2152" s="332"/>
      <c r="WAH2152" s="332"/>
      <c r="WAI2152" s="332"/>
      <c r="WAJ2152" s="332"/>
      <c r="WAK2152" s="332"/>
      <c r="WAL2152" s="332"/>
      <c r="WAM2152" s="332"/>
      <c r="WAN2152" s="332"/>
      <c r="WAO2152" s="332"/>
      <c r="WAP2152" s="332"/>
      <c r="WAQ2152" s="332"/>
      <c r="WAR2152" s="332"/>
      <c r="WAS2152" s="332"/>
      <c r="WAT2152" s="332"/>
      <c r="WAU2152" s="332"/>
      <c r="WAV2152" s="332"/>
      <c r="WAW2152" s="332"/>
      <c r="WAX2152" s="332"/>
      <c r="WAY2152" s="332"/>
      <c r="WAZ2152" s="332"/>
      <c r="WBA2152" s="332"/>
      <c r="WBB2152" s="332"/>
      <c r="WBC2152" s="332"/>
      <c r="WBD2152" s="332"/>
      <c r="WBE2152" s="332"/>
      <c r="WBF2152" s="332"/>
      <c r="WBG2152" s="332"/>
      <c r="WBH2152" s="332"/>
      <c r="WBI2152" s="332"/>
      <c r="WBJ2152" s="332"/>
      <c r="WBK2152" s="332"/>
      <c r="WBL2152" s="332"/>
      <c r="WBM2152" s="332"/>
      <c r="WBN2152" s="332"/>
      <c r="WBO2152" s="332"/>
      <c r="WBP2152" s="332"/>
      <c r="WBQ2152" s="332"/>
      <c r="WBR2152" s="332"/>
      <c r="WBS2152" s="332"/>
      <c r="WBT2152" s="332"/>
      <c r="WBU2152" s="332"/>
      <c r="WBV2152" s="332"/>
      <c r="WBW2152" s="332"/>
      <c r="WBX2152" s="332"/>
      <c r="WBY2152" s="332"/>
      <c r="WBZ2152" s="332"/>
      <c r="WCA2152" s="332"/>
      <c r="WCB2152" s="332"/>
      <c r="WCC2152" s="332"/>
      <c r="WCD2152" s="332"/>
      <c r="WCE2152" s="332"/>
      <c r="WCF2152" s="332"/>
      <c r="WCG2152" s="332"/>
      <c r="WCH2152" s="332"/>
      <c r="WCI2152" s="332"/>
      <c r="WCJ2152" s="332"/>
      <c r="WCK2152" s="332"/>
      <c r="WCL2152" s="332"/>
      <c r="WCM2152" s="332"/>
      <c r="WCN2152" s="332"/>
      <c r="WCO2152" s="332"/>
      <c r="WCP2152" s="332"/>
      <c r="WCQ2152" s="332"/>
      <c r="WCR2152" s="332"/>
      <c r="WCS2152" s="332"/>
      <c r="WCT2152" s="332"/>
      <c r="WCU2152" s="332"/>
      <c r="WCV2152" s="332"/>
      <c r="WCW2152" s="332"/>
      <c r="WCX2152" s="332"/>
      <c r="WCY2152" s="332"/>
      <c r="WCZ2152" s="332"/>
      <c r="WDA2152" s="332"/>
      <c r="WDB2152" s="332"/>
      <c r="WDC2152" s="332"/>
      <c r="WDD2152" s="332"/>
      <c r="WDE2152" s="332"/>
      <c r="WDF2152" s="332"/>
      <c r="WDG2152" s="332"/>
      <c r="WDH2152" s="332"/>
      <c r="WDI2152" s="332"/>
      <c r="WDJ2152" s="332"/>
      <c r="WDK2152" s="332"/>
      <c r="WDL2152" s="332"/>
      <c r="WDM2152" s="332"/>
      <c r="WDN2152" s="332"/>
      <c r="WDO2152" s="332"/>
      <c r="WDP2152" s="332"/>
      <c r="WDQ2152" s="332"/>
      <c r="WDR2152" s="332"/>
      <c r="WDS2152" s="332"/>
      <c r="WDT2152" s="332"/>
      <c r="WDU2152" s="332"/>
      <c r="WDV2152" s="332"/>
      <c r="WDW2152" s="332"/>
      <c r="WDX2152" s="332"/>
      <c r="WDY2152" s="332"/>
      <c r="WDZ2152" s="332"/>
      <c r="WEA2152" s="332"/>
      <c r="WEB2152" s="332"/>
      <c r="WEC2152" s="332"/>
      <c r="WED2152" s="332"/>
      <c r="WEE2152" s="332"/>
      <c r="WEF2152" s="332"/>
      <c r="WEG2152" s="332"/>
      <c r="WEH2152" s="332"/>
      <c r="WEI2152" s="332"/>
      <c r="WEJ2152" s="332"/>
      <c r="WEK2152" s="332"/>
      <c r="WEL2152" s="332"/>
      <c r="WEM2152" s="332"/>
      <c r="WEN2152" s="332"/>
      <c r="WEO2152" s="332"/>
      <c r="WEP2152" s="332"/>
      <c r="WEQ2152" s="332"/>
      <c r="WER2152" s="332"/>
      <c r="WES2152" s="332"/>
      <c r="WET2152" s="332"/>
      <c r="WEU2152" s="332"/>
      <c r="WEV2152" s="332"/>
      <c r="WEW2152" s="332"/>
      <c r="WEX2152" s="332"/>
      <c r="WEY2152" s="332"/>
      <c r="WEZ2152" s="332"/>
      <c r="WFA2152" s="332"/>
      <c r="WFB2152" s="332"/>
      <c r="WFC2152" s="332"/>
      <c r="WFD2152" s="332"/>
      <c r="WFE2152" s="332"/>
      <c r="WFF2152" s="332"/>
      <c r="WFG2152" s="332"/>
      <c r="WFH2152" s="332"/>
      <c r="WFI2152" s="332"/>
      <c r="WFJ2152" s="332"/>
      <c r="WFK2152" s="332"/>
      <c r="WFL2152" s="332"/>
      <c r="WFM2152" s="332"/>
      <c r="WFN2152" s="332"/>
      <c r="WFO2152" s="332"/>
      <c r="WFP2152" s="332"/>
      <c r="WFQ2152" s="332"/>
      <c r="WFR2152" s="332"/>
      <c r="WFS2152" s="332"/>
      <c r="WFT2152" s="332"/>
      <c r="WFU2152" s="332"/>
      <c r="WFV2152" s="332"/>
      <c r="WFW2152" s="332"/>
      <c r="WFX2152" s="332"/>
      <c r="WFY2152" s="332"/>
      <c r="WFZ2152" s="332"/>
      <c r="WGA2152" s="332"/>
      <c r="WGB2152" s="332"/>
      <c r="WGC2152" s="332"/>
      <c r="WGD2152" s="332"/>
      <c r="WGE2152" s="332"/>
      <c r="WGF2152" s="332"/>
      <c r="WGG2152" s="332"/>
      <c r="WGH2152" s="332"/>
      <c r="WGI2152" s="332"/>
      <c r="WGJ2152" s="332"/>
      <c r="WGK2152" s="332"/>
      <c r="WGL2152" s="332"/>
      <c r="WGM2152" s="332"/>
      <c r="WGN2152" s="332"/>
      <c r="WGO2152" s="332"/>
      <c r="WGP2152" s="332"/>
      <c r="WGQ2152" s="332"/>
      <c r="WGR2152" s="332"/>
      <c r="WGS2152" s="332"/>
      <c r="WGT2152" s="332"/>
      <c r="WGU2152" s="332"/>
      <c r="WGV2152" s="332"/>
      <c r="WGW2152" s="332"/>
      <c r="WGX2152" s="332"/>
      <c r="WGY2152" s="332"/>
      <c r="WGZ2152" s="332"/>
      <c r="WHA2152" s="332"/>
      <c r="WHB2152" s="332"/>
      <c r="WHC2152" s="332"/>
      <c r="WHD2152" s="332"/>
      <c r="WHE2152" s="332"/>
      <c r="WHF2152" s="332"/>
      <c r="WHG2152" s="332"/>
      <c r="WHH2152" s="332"/>
      <c r="WHI2152" s="332"/>
      <c r="WHJ2152" s="332"/>
      <c r="WHK2152" s="332"/>
      <c r="WHL2152" s="332"/>
      <c r="WHM2152" s="332"/>
      <c r="WHN2152" s="332"/>
      <c r="WHO2152" s="332"/>
      <c r="WHP2152" s="332"/>
      <c r="WHQ2152" s="332"/>
      <c r="WHR2152" s="332"/>
      <c r="WHS2152" s="332"/>
      <c r="WHT2152" s="332"/>
      <c r="WHU2152" s="332"/>
      <c r="WHV2152" s="332"/>
      <c r="WHW2152" s="332"/>
      <c r="WHX2152" s="332"/>
      <c r="WHY2152" s="332"/>
      <c r="WHZ2152" s="332"/>
      <c r="WIA2152" s="332"/>
      <c r="WIB2152" s="332"/>
      <c r="WIC2152" s="332"/>
      <c r="WID2152" s="332"/>
      <c r="WIE2152" s="332"/>
      <c r="WIF2152" s="332"/>
      <c r="WIG2152" s="332"/>
      <c r="WIH2152" s="332"/>
      <c r="WII2152" s="332"/>
      <c r="WIJ2152" s="332"/>
      <c r="WIK2152" s="332"/>
      <c r="WIL2152" s="332"/>
      <c r="WIM2152" s="332"/>
      <c r="WIN2152" s="332"/>
      <c r="WIO2152" s="332"/>
      <c r="WIP2152" s="332"/>
      <c r="WIQ2152" s="332"/>
      <c r="WIR2152" s="332"/>
      <c r="WIS2152" s="332"/>
      <c r="WIT2152" s="332"/>
      <c r="WIU2152" s="332"/>
      <c r="WIV2152" s="332"/>
      <c r="WIW2152" s="332"/>
      <c r="WIX2152" s="332"/>
      <c r="WIY2152" s="332"/>
      <c r="WIZ2152" s="332"/>
      <c r="WJA2152" s="332"/>
      <c r="WJB2152" s="332"/>
      <c r="WJC2152" s="332"/>
      <c r="WJD2152" s="332"/>
      <c r="WJE2152" s="332"/>
      <c r="WJF2152" s="332"/>
      <c r="WJG2152" s="332"/>
      <c r="WJH2152" s="332"/>
      <c r="WJI2152" s="332"/>
      <c r="WJJ2152" s="332"/>
      <c r="WJK2152" s="332"/>
      <c r="WJL2152" s="332"/>
      <c r="WJM2152" s="332"/>
      <c r="WJN2152" s="332"/>
      <c r="WJO2152" s="332"/>
      <c r="WJP2152" s="332"/>
      <c r="WJQ2152" s="332"/>
      <c r="WJR2152" s="332"/>
      <c r="WJS2152" s="332"/>
      <c r="WJT2152" s="332"/>
      <c r="WJU2152" s="332"/>
      <c r="WJV2152" s="332"/>
      <c r="WJW2152" s="332"/>
      <c r="WJX2152" s="332"/>
      <c r="WJY2152" s="332"/>
      <c r="WJZ2152" s="332"/>
      <c r="WKA2152" s="332"/>
      <c r="WKB2152" s="332"/>
      <c r="WKC2152" s="332"/>
      <c r="WKD2152" s="332"/>
      <c r="WKE2152" s="332"/>
      <c r="WKF2152" s="332"/>
      <c r="WKG2152" s="332"/>
      <c r="WKH2152" s="332"/>
      <c r="WKI2152" s="332"/>
      <c r="WKJ2152" s="332"/>
      <c r="WKK2152" s="332"/>
      <c r="WKL2152" s="332"/>
      <c r="WKM2152" s="332"/>
      <c r="WKN2152" s="332"/>
      <c r="WKO2152" s="332"/>
      <c r="WKP2152" s="332"/>
      <c r="WKQ2152" s="332"/>
      <c r="WKR2152" s="332"/>
      <c r="WKS2152" s="332"/>
      <c r="WKT2152" s="332"/>
      <c r="WKU2152" s="332"/>
      <c r="WKV2152" s="332"/>
      <c r="WKW2152" s="332"/>
      <c r="WKX2152" s="332"/>
      <c r="WKY2152" s="332"/>
      <c r="WKZ2152" s="332"/>
      <c r="WLA2152" s="332"/>
      <c r="WLB2152" s="332"/>
      <c r="WLC2152" s="332"/>
      <c r="WLD2152" s="332"/>
      <c r="WLE2152" s="332"/>
      <c r="WLF2152" s="332"/>
      <c r="WLG2152" s="332"/>
      <c r="WLH2152" s="332"/>
      <c r="WLI2152" s="332"/>
      <c r="WLJ2152" s="332"/>
      <c r="WLK2152" s="332"/>
      <c r="WLL2152" s="332"/>
      <c r="WLM2152" s="332"/>
      <c r="WLN2152" s="332"/>
      <c r="WLO2152" s="332"/>
      <c r="WLP2152" s="332"/>
      <c r="WLQ2152" s="332"/>
      <c r="WLR2152" s="332"/>
      <c r="WLS2152" s="332"/>
      <c r="WLT2152" s="332"/>
      <c r="WLU2152" s="332"/>
      <c r="WLV2152" s="332"/>
      <c r="WLW2152" s="332"/>
      <c r="WLX2152" s="332"/>
      <c r="WLY2152" s="332"/>
      <c r="WLZ2152" s="332"/>
      <c r="WMA2152" s="332"/>
      <c r="WMB2152" s="332"/>
      <c r="WMC2152" s="332"/>
      <c r="WMD2152" s="332"/>
      <c r="WME2152" s="332"/>
      <c r="WMF2152" s="332"/>
      <c r="WMG2152" s="332"/>
      <c r="WMH2152" s="332"/>
      <c r="WMI2152" s="332"/>
      <c r="WMJ2152" s="332"/>
      <c r="WMK2152" s="332"/>
      <c r="WML2152" s="332"/>
      <c r="WMM2152" s="332"/>
      <c r="WMN2152" s="332"/>
      <c r="WMO2152" s="332"/>
      <c r="WMP2152" s="332"/>
      <c r="WMQ2152" s="332"/>
      <c r="WMR2152" s="332"/>
      <c r="WMS2152" s="332"/>
      <c r="WMT2152" s="332"/>
      <c r="WMU2152" s="332"/>
      <c r="WMV2152" s="332"/>
      <c r="WMW2152" s="332"/>
      <c r="WMX2152" s="332"/>
      <c r="WMY2152" s="332"/>
      <c r="WMZ2152" s="332"/>
      <c r="WNA2152" s="332"/>
      <c r="WNB2152" s="332"/>
      <c r="WNC2152" s="332"/>
      <c r="WND2152" s="332"/>
      <c r="WNE2152" s="332"/>
      <c r="WNF2152" s="332"/>
      <c r="WNG2152" s="332"/>
      <c r="WNH2152" s="332"/>
      <c r="WNI2152" s="332"/>
      <c r="WNJ2152" s="332"/>
      <c r="WNK2152" s="332"/>
      <c r="WNL2152" s="332"/>
      <c r="WNM2152" s="332"/>
      <c r="WNN2152" s="332"/>
      <c r="WNO2152" s="332"/>
      <c r="WNP2152" s="332"/>
      <c r="WNQ2152" s="332"/>
      <c r="WNR2152" s="332"/>
      <c r="WNS2152" s="332"/>
      <c r="WNT2152" s="332"/>
      <c r="WNU2152" s="332"/>
      <c r="WNV2152" s="332"/>
      <c r="WNW2152" s="332"/>
      <c r="WNX2152" s="332"/>
      <c r="WNY2152" s="332"/>
      <c r="WNZ2152" s="332"/>
      <c r="WOA2152" s="332"/>
      <c r="WOB2152" s="332"/>
      <c r="WOC2152" s="332"/>
      <c r="WOD2152" s="332"/>
      <c r="WOE2152" s="332"/>
      <c r="WOF2152" s="332"/>
      <c r="WOG2152" s="332"/>
      <c r="WOH2152" s="332"/>
      <c r="WOI2152" s="332"/>
      <c r="WOJ2152" s="332"/>
      <c r="WOK2152" s="332"/>
      <c r="WOL2152" s="332"/>
      <c r="WOM2152" s="332"/>
      <c r="WON2152" s="332"/>
      <c r="WOO2152" s="332"/>
      <c r="WOP2152" s="332"/>
      <c r="WOQ2152" s="332"/>
      <c r="WOR2152" s="332"/>
      <c r="WOS2152" s="332"/>
      <c r="WOT2152" s="332"/>
      <c r="WOU2152" s="332"/>
      <c r="WOV2152" s="332"/>
      <c r="WOW2152" s="332"/>
      <c r="WOX2152" s="332"/>
      <c r="WOY2152" s="332"/>
      <c r="WOZ2152" s="332"/>
      <c r="WPA2152" s="332"/>
      <c r="WPB2152" s="332"/>
      <c r="WPC2152" s="332"/>
      <c r="WPD2152" s="332"/>
      <c r="WPE2152" s="332"/>
      <c r="WPF2152" s="332"/>
      <c r="WPG2152" s="332"/>
      <c r="WPH2152" s="332"/>
      <c r="WPI2152" s="332"/>
      <c r="WPJ2152" s="332"/>
      <c r="WPK2152" s="332"/>
      <c r="WPL2152" s="332"/>
      <c r="WPM2152" s="332"/>
      <c r="WPN2152" s="332"/>
      <c r="WPO2152" s="332"/>
      <c r="WPP2152" s="332"/>
      <c r="WPQ2152" s="332"/>
      <c r="WPR2152" s="332"/>
      <c r="WPS2152" s="332"/>
      <c r="WPT2152" s="332"/>
      <c r="WPU2152" s="332"/>
      <c r="WPV2152" s="332"/>
      <c r="WPW2152" s="332"/>
      <c r="WPX2152" s="332"/>
      <c r="WPY2152" s="332"/>
      <c r="WPZ2152" s="332"/>
      <c r="WQA2152" s="332"/>
      <c r="WQB2152" s="332"/>
      <c r="WQC2152" s="332"/>
      <c r="WQD2152" s="332"/>
      <c r="WQE2152" s="332"/>
      <c r="WQF2152" s="332"/>
      <c r="WQG2152" s="332"/>
      <c r="WQH2152" s="332"/>
      <c r="WQI2152" s="332"/>
      <c r="WQJ2152" s="332"/>
      <c r="WQK2152" s="332"/>
      <c r="WQL2152" s="332"/>
      <c r="WQM2152" s="332"/>
      <c r="WQN2152" s="332"/>
      <c r="WQO2152" s="332"/>
      <c r="WQP2152" s="332"/>
      <c r="WQQ2152" s="332"/>
      <c r="WQR2152" s="332"/>
      <c r="WQS2152" s="332"/>
      <c r="WQT2152" s="332"/>
      <c r="WQU2152" s="332"/>
      <c r="WQV2152" s="332"/>
      <c r="WQW2152" s="332"/>
      <c r="WQX2152" s="332"/>
      <c r="WQY2152" s="332"/>
      <c r="WQZ2152" s="332"/>
      <c r="WRA2152" s="332"/>
      <c r="WRB2152" s="332"/>
      <c r="WRC2152" s="332"/>
      <c r="WRD2152" s="332"/>
      <c r="WRE2152" s="332"/>
      <c r="WRF2152" s="332"/>
      <c r="WRG2152" s="332"/>
      <c r="WRH2152" s="332"/>
      <c r="WRI2152" s="332"/>
      <c r="WRJ2152" s="332"/>
      <c r="WRK2152" s="332"/>
      <c r="WRL2152" s="332"/>
      <c r="WRM2152" s="332"/>
      <c r="WRN2152" s="332"/>
      <c r="WRO2152" s="332"/>
      <c r="WRP2152" s="332"/>
      <c r="WRQ2152" s="332"/>
      <c r="WRR2152" s="332"/>
      <c r="WRS2152" s="332"/>
      <c r="WRT2152" s="332"/>
      <c r="WRU2152" s="332"/>
      <c r="WRV2152" s="332"/>
      <c r="WRW2152" s="332"/>
      <c r="WRX2152" s="332"/>
      <c r="WRY2152" s="332"/>
      <c r="WRZ2152" s="332"/>
      <c r="WSA2152" s="332"/>
      <c r="WSB2152" s="332"/>
      <c r="WSC2152" s="332"/>
      <c r="WSD2152" s="332"/>
      <c r="WSE2152" s="332"/>
      <c r="WSF2152" s="332"/>
      <c r="WSG2152" s="332"/>
      <c r="WSH2152" s="332"/>
      <c r="WSI2152" s="332"/>
      <c r="WSJ2152" s="332"/>
      <c r="WSK2152" s="332"/>
      <c r="WSL2152" s="332"/>
      <c r="WSM2152" s="332"/>
      <c r="WSN2152" s="332"/>
      <c r="WSO2152" s="332"/>
      <c r="WSP2152" s="332"/>
      <c r="WSQ2152" s="332"/>
      <c r="WSR2152" s="332"/>
      <c r="WSS2152" s="332"/>
      <c r="WST2152" s="332"/>
      <c r="WSU2152" s="332"/>
      <c r="WSV2152" s="332"/>
      <c r="WSW2152" s="332"/>
      <c r="WSX2152" s="332"/>
      <c r="WSY2152" s="332"/>
      <c r="WSZ2152" s="332"/>
      <c r="WTA2152" s="332"/>
      <c r="WTB2152" s="332"/>
      <c r="WTC2152" s="332"/>
      <c r="WTD2152" s="332"/>
      <c r="WTE2152" s="332"/>
      <c r="WTF2152" s="332"/>
      <c r="WTG2152" s="332"/>
      <c r="WTH2152" s="332"/>
      <c r="WTI2152" s="332"/>
      <c r="WTJ2152" s="332"/>
      <c r="WTK2152" s="332"/>
      <c r="WTL2152" s="332"/>
      <c r="WTM2152" s="332"/>
      <c r="WTN2152" s="332"/>
      <c r="WTO2152" s="332"/>
      <c r="WTP2152" s="332"/>
      <c r="WTQ2152" s="332"/>
      <c r="WTR2152" s="332"/>
      <c r="WTS2152" s="332"/>
      <c r="WTT2152" s="332"/>
      <c r="WTU2152" s="332"/>
      <c r="WTV2152" s="332"/>
      <c r="WTW2152" s="332"/>
      <c r="WTX2152" s="332"/>
      <c r="WTY2152" s="332"/>
      <c r="WTZ2152" s="332"/>
      <c r="WUA2152" s="332"/>
      <c r="WUB2152" s="332"/>
      <c r="WUC2152" s="332"/>
      <c r="WUD2152" s="332"/>
      <c r="WUE2152" s="332"/>
      <c r="WUF2152" s="332"/>
      <c r="WUG2152" s="332"/>
      <c r="WUH2152" s="332"/>
      <c r="WUI2152" s="332"/>
      <c r="WUJ2152" s="332"/>
      <c r="WUK2152" s="332"/>
      <c r="WUL2152" s="332"/>
      <c r="WUM2152" s="332"/>
      <c r="WUN2152" s="332"/>
      <c r="WUO2152" s="332"/>
      <c r="WUP2152" s="332"/>
      <c r="WUQ2152" s="332"/>
      <c r="WUR2152" s="332"/>
      <c r="WUS2152" s="332"/>
      <c r="WUT2152" s="332"/>
      <c r="WUU2152" s="332"/>
      <c r="WUV2152" s="332"/>
      <c r="WUW2152" s="332"/>
      <c r="WUX2152" s="332"/>
      <c r="WUY2152" s="332"/>
      <c r="WUZ2152" s="332"/>
      <c r="WVA2152" s="332"/>
      <c r="WVB2152" s="332"/>
      <c r="WVC2152" s="332"/>
      <c r="WVD2152" s="332"/>
      <c r="WVE2152" s="332"/>
      <c r="WVF2152" s="332"/>
      <c r="WVG2152" s="332"/>
      <c r="WVH2152" s="332"/>
      <c r="WVI2152" s="332"/>
      <c r="WVJ2152" s="332"/>
      <c r="WVK2152" s="332"/>
      <c r="WVL2152" s="332"/>
      <c r="WVM2152" s="332"/>
      <c r="WVN2152" s="332"/>
      <c r="WVO2152" s="332"/>
      <c r="WVP2152" s="332"/>
      <c r="WVQ2152" s="332"/>
      <c r="WVR2152" s="332"/>
      <c r="WVS2152" s="332"/>
      <c r="WVT2152" s="332"/>
      <c r="WVU2152" s="332"/>
      <c r="WVV2152" s="332"/>
      <c r="WVW2152" s="332"/>
      <c r="WVX2152" s="332"/>
      <c r="WVY2152" s="332"/>
      <c r="WVZ2152" s="332"/>
      <c r="WWA2152" s="332"/>
      <c r="WWB2152" s="332"/>
      <c r="WWC2152" s="332"/>
      <c r="WWD2152" s="332"/>
      <c r="WWE2152" s="332"/>
      <c r="WWF2152" s="332"/>
      <c r="WWG2152" s="332"/>
      <c r="WWH2152" s="332"/>
      <c r="WWI2152" s="332"/>
      <c r="WWJ2152" s="332"/>
      <c r="WWK2152" s="332"/>
      <c r="WWL2152" s="332"/>
      <c r="WWM2152" s="332"/>
      <c r="WWN2152" s="332"/>
      <c r="WWO2152" s="332"/>
      <c r="WWP2152" s="332"/>
      <c r="WWQ2152" s="332"/>
      <c r="WWR2152" s="332"/>
      <c r="WWS2152" s="332"/>
      <c r="WWT2152" s="332"/>
      <c r="WWU2152" s="332"/>
      <c r="WWV2152" s="332"/>
      <c r="WWW2152" s="332"/>
      <c r="WWX2152" s="332"/>
      <c r="WWY2152" s="332"/>
      <c r="WWZ2152" s="332"/>
      <c r="WXA2152" s="332"/>
      <c r="WXB2152" s="332"/>
      <c r="WXC2152" s="332"/>
      <c r="WXD2152" s="332"/>
      <c r="WXE2152" s="332"/>
      <c r="WXF2152" s="332"/>
      <c r="WXG2152" s="332"/>
      <c r="WXH2152" s="332"/>
      <c r="WXI2152" s="332"/>
      <c r="WXJ2152" s="332"/>
      <c r="WXK2152" s="332"/>
      <c r="WXL2152" s="332"/>
      <c r="WXM2152" s="332"/>
      <c r="WXN2152" s="332"/>
      <c r="WXO2152" s="332"/>
      <c r="WXP2152" s="332"/>
      <c r="WXQ2152" s="332"/>
      <c r="WXR2152" s="332"/>
      <c r="WXS2152" s="332"/>
      <c r="WXT2152" s="332"/>
      <c r="WXU2152" s="332"/>
      <c r="WXV2152" s="332"/>
      <c r="WXW2152" s="332"/>
      <c r="WXX2152" s="332"/>
      <c r="WXY2152" s="332"/>
      <c r="WXZ2152" s="332"/>
      <c r="WYA2152" s="332"/>
      <c r="WYB2152" s="332"/>
      <c r="WYC2152" s="332"/>
      <c r="WYD2152" s="332"/>
      <c r="WYE2152" s="332"/>
      <c r="WYF2152" s="332"/>
      <c r="WYG2152" s="332"/>
      <c r="WYH2152" s="332"/>
      <c r="WYI2152" s="332"/>
      <c r="WYJ2152" s="332"/>
      <c r="WYK2152" s="332"/>
      <c r="WYL2152" s="332"/>
      <c r="WYM2152" s="332"/>
      <c r="WYN2152" s="332"/>
      <c r="WYO2152" s="332"/>
      <c r="WYP2152" s="332"/>
      <c r="WYQ2152" s="332"/>
      <c r="WYR2152" s="332"/>
      <c r="WYS2152" s="332"/>
      <c r="WYT2152" s="332"/>
      <c r="WYU2152" s="332"/>
      <c r="WYV2152" s="332"/>
      <c r="WYW2152" s="332"/>
      <c r="WYX2152" s="332"/>
      <c r="WYY2152" s="332"/>
      <c r="WYZ2152" s="332"/>
      <c r="WZA2152" s="332"/>
      <c r="WZB2152" s="332"/>
      <c r="WZC2152" s="332"/>
      <c r="WZD2152" s="332"/>
      <c r="WZE2152" s="332"/>
      <c r="WZF2152" s="332"/>
      <c r="WZG2152" s="332"/>
      <c r="WZH2152" s="332"/>
      <c r="WZI2152" s="332"/>
      <c r="WZJ2152" s="332"/>
      <c r="WZK2152" s="332"/>
      <c r="WZL2152" s="332"/>
      <c r="WZM2152" s="332"/>
      <c r="WZN2152" s="332"/>
      <c r="WZO2152" s="332"/>
      <c r="WZP2152" s="332"/>
      <c r="WZQ2152" s="332"/>
      <c r="WZR2152" s="332"/>
      <c r="WZS2152" s="332"/>
      <c r="WZT2152" s="332"/>
      <c r="WZU2152" s="332"/>
      <c r="WZV2152" s="332"/>
      <c r="WZW2152" s="332"/>
      <c r="WZX2152" s="332"/>
      <c r="WZY2152" s="332"/>
      <c r="WZZ2152" s="332"/>
      <c r="XAA2152" s="332"/>
      <c r="XAB2152" s="332"/>
      <c r="XAC2152" s="332"/>
      <c r="XAD2152" s="332"/>
      <c r="XAE2152" s="332"/>
      <c r="XAF2152" s="332"/>
      <c r="XAG2152" s="332"/>
      <c r="XAH2152" s="332"/>
      <c r="XAI2152" s="332"/>
      <c r="XAJ2152" s="332"/>
      <c r="XAK2152" s="332"/>
      <c r="XAL2152" s="332"/>
      <c r="XAM2152" s="332"/>
      <c r="XAN2152" s="332"/>
      <c r="XAO2152" s="332"/>
      <c r="XAP2152" s="332"/>
      <c r="XAQ2152" s="332"/>
      <c r="XAR2152" s="332"/>
      <c r="XAS2152" s="332"/>
      <c r="XAT2152" s="332"/>
      <c r="XAU2152" s="332"/>
      <c r="XAV2152" s="332"/>
      <c r="XAW2152" s="332"/>
      <c r="XAX2152" s="332"/>
      <c r="XAY2152" s="332"/>
      <c r="XAZ2152" s="332"/>
      <c r="XBA2152" s="332"/>
      <c r="XBB2152" s="332"/>
      <c r="XBC2152" s="332"/>
      <c r="XBD2152" s="332"/>
      <c r="XBE2152" s="332"/>
      <c r="XBF2152" s="332"/>
      <c r="XBG2152" s="332"/>
      <c r="XBH2152" s="332"/>
      <c r="XBI2152" s="332"/>
      <c r="XBJ2152" s="332"/>
      <c r="XBK2152" s="332"/>
      <c r="XBL2152" s="332"/>
      <c r="XBM2152" s="332"/>
      <c r="XBN2152" s="332"/>
      <c r="XBO2152" s="332"/>
      <c r="XBP2152" s="332"/>
      <c r="XBQ2152" s="332"/>
      <c r="XBR2152" s="332"/>
      <c r="XBS2152" s="332"/>
      <c r="XBT2152" s="332"/>
      <c r="XBU2152" s="332"/>
      <c r="XBV2152" s="332"/>
      <c r="XBW2152" s="332"/>
      <c r="XBX2152" s="332"/>
      <c r="XBY2152" s="332"/>
      <c r="XBZ2152" s="332"/>
      <c r="XCA2152" s="332"/>
      <c r="XCB2152" s="332"/>
      <c r="XCC2152" s="332"/>
      <c r="XCD2152" s="332"/>
      <c r="XCE2152" s="332"/>
      <c r="XCF2152" s="332"/>
      <c r="XCG2152" s="332"/>
      <c r="XCH2152" s="332"/>
      <c r="XCI2152" s="332"/>
      <c r="XCJ2152" s="332"/>
      <c r="XCK2152" s="332"/>
      <c r="XCL2152" s="332"/>
      <c r="XCM2152" s="332"/>
      <c r="XCN2152" s="332"/>
      <c r="XCO2152" s="332"/>
      <c r="XCP2152" s="332"/>
      <c r="XCQ2152" s="332"/>
      <c r="XCR2152" s="332"/>
      <c r="XCS2152" s="332"/>
      <c r="XCT2152" s="332"/>
      <c r="XCU2152" s="332"/>
      <c r="XCV2152" s="332"/>
      <c r="XCW2152" s="332"/>
      <c r="XCX2152" s="332"/>
      <c r="XCY2152" s="332"/>
      <c r="XCZ2152" s="332"/>
      <c r="XDA2152" s="332"/>
      <c r="XDB2152" s="332"/>
      <c r="XDC2152" s="332"/>
      <c r="XDD2152" s="332"/>
      <c r="XDE2152" s="332"/>
      <c r="XDF2152" s="332"/>
      <c r="XDG2152" s="332"/>
      <c r="XDH2152" s="332"/>
      <c r="XDI2152" s="332"/>
      <c r="XDJ2152" s="332"/>
      <c r="XDK2152" s="332"/>
      <c r="XDL2152" s="332"/>
      <c r="XDM2152" s="332"/>
      <c r="XDN2152" s="332"/>
      <c r="XDO2152" s="332"/>
      <c r="XDP2152" s="332"/>
      <c r="XDQ2152" s="332"/>
      <c r="XDR2152" s="332"/>
      <c r="XDS2152" s="332"/>
      <c r="XDT2152" s="332"/>
      <c r="XDU2152" s="332"/>
      <c r="XDV2152" s="332"/>
      <c r="XDW2152" s="332"/>
      <c r="XDX2152" s="332"/>
      <c r="XDY2152" s="332"/>
      <c r="XDZ2152" s="332"/>
      <c r="XEA2152" s="332"/>
      <c r="XEB2152" s="332"/>
      <c r="XEC2152" s="332"/>
      <c r="XED2152" s="332"/>
      <c r="XEE2152" s="332"/>
      <c r="XEF2152" s="332"/>
      <c r="XEG2152" s="332"/>
      <c r="XEH2152" s="332"/>
      <c r="XEI2152" s="332"/>
      <c r="XEJ2152" s="332"/>
      <c r="XEK2152" s="332"/>
      <c r="XEL2152" s="332"/>
      <c r="XEM2152" s="332"/>
      <c r="XEN2152" s="332"/>
      <c r="XEO2152" s="332"/>
      <c r="XEP2152" s="332"/>
      <c r="XEQ2152" s="332"/>
      <c r="XER2152" s="332"/>
      <c r="XES2152" s="332"/>
      <c r="XET2152" s="332"/>
      <c r="XEU2152" s="332"/>
      <c r="XEV2152" s="332"/>
      <c r="XEW2152" s="332"/>
      <c r="XEX2152" s="332"/>
      <c r="XEY2152" s="332"/>
      <c r="XEZ2152" s="332"/>
    </row>
    <row r="2153" spans="1:16380" s="319" customFormat="1" ht="15" customHeight="1" x14ac:dyDescent="0.2">
      <c r="A2153" s="128"/>
      <c r="B2153" s="394" t="s">
        <v>1395</v>
      </c>
      <c r="C2153" s="394"/>
      <c r="D2153" s="394"/>
      <c r="E2153" s="394"/>
      <c r="F2153" s="318" t="s">
        <v>88</v>
      </c>
      <c r="G2153" s="2">
        <f>SUM(G2151)</f>
        <v>0</v>
      </c>
    </row>
    <row r="2154" spans="1:16380" s="319" customFormat="1" ht="14.25" x14ac:dyDescent="0.2">
      <c r="A2154" s="128"/>
      <c r="B2154" s="318"/>
      <c r="C2154" s="161"/>
      <c r="D2154" s="318"/>
      <c r="E2154" s="318"/>
      <c r="F2154" s="318"/>
      <c r="G2154" s="2"/>
    </row>
    <row r="2155" spans="1:16380" s="319" customFormat="1" x14ac:dyDescent="0.25">
      <c r="A2155" s="299" t="s">
        <v>252</v>
      </c>
      <c r="B2155" s="300" t="s">
        <v>1396</v>
      </c>
      <c r="C2155" s="333"/>
      <c r="D2155" s="333"/>
      <c r="E2155" s="333"/>
      <c r="F2155" s="333"/>
      <c r="G2155" s="334"/>
      <c r="H2155"/>
      <c r="I2155"/>
      <c r="J2155"/>
      <c r="K2155"/>
      <c r="L2155"/>
      <c r="M2155"/>
      <c r="N2155"/>
      <c r="O2155"/>
      <c r="P2155"/>
      <c r="Q2155"/>
      <c r="R2155"/>
      <c r="S2155"/>
      <c r="T2155"/>
      <c r="U2155"/>
      <c r="V2155"/>
      <c r="W2155"/>
      <c r="X2155"/>
      <c r="Y2155"/>
      <c r="Z2155"/>
      <c r="AA2155"/>
      <c r="AB2155"/>
      <c r="AC2155"/>
      <c r="AD2155"/>
      <c r="AE2155"/>
      <c r="AF2155"/>
      <c r="AG2155"/>
      <c r="AH2155"/>
      <c r="AI2155"/>
      <c r="AJ2155"/>
      <c r="AK2155"/>
      <c r="AL2155"/>
      <c r="AM2155"/>
      <c r="AN2155"/>
      <c r="AO2155"/>
      <c r="AP2155"/>
      <c r="AQ2155"/>
      <c r="AR2155"/>
      <c r="AS2155"/>
      <c r="AT2155"/>
      <c r="AU2155"/>
      <c r="AV2155"/>
      <c r="AW2155"/>
      <c r="AX2155"/>
      <c r="AY2155"/>
      <c r="AZ2155"/>
      <c r="BA2155"/>
      <c r="BB2155"/>
      <c r="BC2155"/>
      <c r="BD2155"/>
      <c r="BE2155"/>
      <c r="BF2155"/>
      <c r="BG2155"/>
      <c r="BH2155"/>
      <c r="BI2155"/>
      <c r="BJ2155"/>
      <c r="BK2155"/>
      <c r="BL2155"/>
      <c r="BM2155"/>
      <c r="BN2155"/>
      <c r="BO2155"/>
      <c r="BP2155"/>
      <c r="BQ2155"/>
      <c r="BR2155"/>
      <c r="BS2155"/>
      <c r="BT2155"/>
      <c r="BU2155"/>
      <c r="BV2155"/>
      <c r="BW2155"/>
      <c r="BX2155"/>
      <c r="BY2155"/>
      <c r="BZ2155"/>
      <c r="CA2155"/>
      <c r="CB2155"/>
      <c r="CC2155"/>
      <c r="CD2155"/>
      <c r="CE2155"/>
      <c r="CF2155"/>
      <c r="CG2155"/>
      <c r="CH2155"/>
      <c r="CI2155"/>
      <c r="CJ2155"/>
      <c r="CK2155"/>
      <c r="CL2155"/>
      <c r="CM2155"/>
      <c r="CN2155"/>
      <c r="CO2155"/>
      <c r="CP2155"/>
      <c r="CQ2155"/>
      <c r="CR2155"/>
      <c r="CS2155"/>
      <c r="CT2155"/>
      <c r="CU2155"/>
      <c r="CV2155"/>
      <c r="CW2155"/>
      <c r="CX2155"/>
      <c r="CY2155"/>
      <c r="CZ2155"/>
      <c r="DA2155"/>
      <c r="DB2155"/>
      <c r="DC2155"/>
      <c r="DD2155"/>
      <c r="DE2155"/>
      <c r="DF2155"/>
      <c r="DG2155"/>
      <c r="DH2155"/>
      <c r="DI2155"/>
      <c r="DJ2155"/>
      <c r="DK2155"/>
      <c r="DL2155"/>
      <c r="DM2155"/>
      <c r="DN2155"/>
      <c r="DO2155"/>
      <c r="DP2155"/>
      <c r="DQ2155"/>
      <c r="DR2155"/>
      <c r="DS2155"/>
      <c r="DT2155"/>
      <c r="DU2155"/>
      <c r="DV2155"/>
      <c r="DW2155"/>
      <c r="DX2155"/>
      <c r="DY2155"/>
      <c r="DZ2155"/>
      <c r="EA2155"/>
      <c r="EB2155"/>
      <c r="EC2155"/>
      <c r="ED2155"/>
      <c r="EE2155"/>
      <c r="EF2155"/>
      <c r="EG2155"/>
      <c r="EH2155"/>
      <c r="EI2155"/>
      <c r="EJ2155"/>
      <c r="EK2155"/>
      <c r="EL2155"/>
      <c r="EM2155"/>
      <c r="EN2155"/>
      <c r="EO2155"/>
      <c r="EP2155"/>
      <c r="EQ2155"/>
      <c r="ER2155"/>
      <c r="ES2155"/>
      <c r="ET2155"/>
      <c r="EU2155"/>
      <c r="EV2155"/>
      <c r="EW2155"/>
      <c r="EX2155"/>
      <c r="EY2155"/>
      <c r="EZ2155"/>
      <c r="FA2155"/>
      <c r="FB2155"/>
      <c r="FC2155"/>
      <c r="FD2155"/>
      <c r="FE2155"/>
      <c r="FF2155"/>
      <c r="FG2155"/>
      <c r="FH2155"/>
      <c r="FI2155"/>
      <c r="FJ2155"/>
      <c r="FK2155"/>
      <c r="FL2155"/>
      <c r="FM2155"/>
      <c r="FN2155"/>
      <c r="FO2155"/>
      <c r="FP2155"/>
      <c r="FQ2155"/>
      <c r="FR2155"/>
      <c r="FS2155"/>
      <c r="FT2155"/>
      <c r="FU2155"/>
      <c r="FV2155"/>
      <c r="FW2155"/>
      <c r="FX2155"/>
      <c r="FY2155"/>
      <c r="FZ2155"/>
      <c r="GA2155"/>
      <c r="GB2155"/>
      <c r="GC2155"/>
      <c r="GD2155"/>
      <c r="GE2155"/>
      <c r="GF2155"/>
      <c r="GG2155"/>
      <c r="GH2155"/>
      <c r="GI2155"/>
      <c r="GJ2155"/>
      <c r="GK2155"/>
      <c r="GL2155"/>
      <c r="GM2155"/>
      <c r="GN2155"/>
      <c r="GO2155"/>
      <c r="GP2155"/>
      <c r="GQ2155"/>
      <c r="GR2155"/>
      <c r="GS2155"/>
      <c r="GT2155"/>
      <c r="GU2155"/>
      <c r="GV2155"/>
      <c r="GW2155"/>
      <c r="GX2155"/>
      <c r="GY2155"/>
      <c r="GZ2155"/>
      <c r="HA2155"/>
      <c r="HB2155"/>
      <c r="HC2155"/>
      <c r="HD2155"/>
      <c r="HE2155"/>
      <c r="HF2155"/>
      <c r="HG2155"/>
      <c r="HH2155"/>
      <c r="HI2155"/>
      <c r="HJ2155"/>
      <c r="HK2155"/>
      <c r="HL2155"/>
      <c r="HM2155"/>
      <c r="HN2155"/>
      <c r="HO2155"/>
      <c r="HP2155"/>
      <c r="HQ2155"/>
      <c r="HR2155"/>
      <c r="HS2155"/>
      <c r="HT2155"/>
      <c r="HU2155"/>
      <c r="HV2155"/>
      <c r="HW2155"/>
      <c r="HX2155"/>
      <c r="HY2155"/>
      <c r="HZ2155"/>
      <c r="IA2155"/>
      <c r="IB2155"/>
      <c r="IC2155"/>
      <c r="ID2155"/>
      <c r="IE2155"/>
      <c r="IF2155"/>
      <c r="IG2155"/>
      <c r="IH2155"/>
      <c r="II2155"/>
      <c r="IJ2155"/>
      <c r="IK2155"/>
      <c r="IL2155"/>
      <c r="IM2155"/>
      <c r="IN2155"/>
      <c r="IO2155"/>
      <c r="IP2155"/>
      <c r="IQ2155"/>
      <c r="IR2155"/>
      <c r="IS2155"/>
      <c r="IT2155"/>
      <c r="IU2155"/>
      <c r="IV2155"/>
      <c r="IW2155"/>
      <c r="IX2155"/>
      <c r="IY2155"/>
      <c r="IZ2155"/>
      <c r="JA2155"/>
      <c r="JB2155"/>
      <c r="JC2155"/>
      <c r="JD2155"/>
      <c r="JE2155"/>
      <c r="JF2155"/>
      <c r="JG2155"/>
      <c r="JH2155"/>
      <c r="JI2155"/>
      <c r="JJ2155"/>
      <c r="JK2155"/>
      <c r="JL2155"/>
      <c r="JM2155"/>
      <c r="JN2155"/>
      <c r="JO2155"/>
      <c r="JP2155"/>
      <c r="JQ2155"/>
      <c r="JR2155"/>
      <c r="JS2155"/>
      <c r="JT2155"/>
      <c r="JU2155"/>
      <c r="JV2155"/>
      <c r="JW2155"/>
      <c r="JX2155"/>
      <c r="JY2155"/>
      <c r="JZ2155"/>
      <c r="KA2155"/>
      <c r="KB2155"/>
      <c r="KC2155"/>
      <c r="KD2155"/>
      <c r="KE2155"/>
      <c r="KF2155"/>
      <c r="KG2155"/>
      <c r="KH2155"/>
      <c r="KI2155"/>
      <c r="KJ2155"/>
      <c r="KK2155"/>
      <c r="KL2155"/>
      <c r="KM2155"/>
      <c r="KN2155"/>
      <c r="KO2155"/>
      <c r="KP2155"/>
      <c r="KQ2155"/>
      <c r="KR2155"/>
      <c r="KS2155"/>
      <c r="KT2155"/>
      <c r="KU2155"/>
      <c r="KV2155"/>
      <c r="KW2155"/>
      <c r="KX2155"/>
      <c r="KY2155"/>
      <c r="KZ2155"/>
      <c r="LA2155"/>
      <c r="LB2155"/>
      <c r="LC2155"/>
      <c r="LD2155"/>
      <c r="LE2155"/>
      <c r="LF2155"/>
      <c r="LG2155"/>
      <c r="LH2155"/>
      <c r="LI2155"/>
      <c r="LJ2155"/>
      <c r="LK2155"/>
      <c r="LL2155"/>
      <c r="LM2155"/>
      <c r="LN2155"/>
      <c r="LO2155"/>
      <c r="LP2155"/>
      <c r="LQ2155"/>
      <c r="LR2155"/>
      <c r="LS2155"/>
      <c r="LT2155"/>
      <c r="LU2155"/>
      <c r="LV2155"/>
      <c r="LW2155"/>
      <c r="LX2155"/>
      <c r="LY2155"/>
      <c r="LZ2155"/>
      <c r="MA2155"/>
      <c r="MB2155"/>
      <c r="MC2155"/>
      <c r="MD2155"/>
      <c r="ME2155"/>
      <c r="MF2155"/>
      <c r="MG2155"/>
      <c r="MH2155"/>
      <c r="MI2155"/>
      <c r="MJ2155"/>
      <c r="MK2155"/>
      <c r="ML2155"/>
      <c r="MM2155"/>
      <c r="MN2155"/>
      <c r="MO2155"/>
      <c r="MP2155"/>
      <c r="MQ2155"/>
      <c r="MR2155"/>
      <c r="MS2155"/>
      <c r="MT2155"/>
      <c r="MU2155"/>
      <c r="MV2155"/>
      <c r="MW2155"/>
      <c r="MX2155"/>
      <c r="MY2155"/>
      <c r="MZ2155"/>
      <c r="NA2155"/>
      <c r="NB2155"/>
      <c r="NC2155"/>
      <c r="ND2155"/>
      <c r="NE2155"/>
      <c r="NF2155"/>
      <c r="NG2155"/>
      <c r="NH2155"/>
      <c r="NI2155"/>
      <c r="NJ2155"/>
      <c r="NK2155"/>
      <c r="NL2155"/>
      <c r="NM2155"/>
      <c r="NN2155"/>
      <c r="NO2155"/>
      <c r="NP2155"/>
      <c r="NQ2155"/>
      <c r="NR2155"/>
      <c r="NS2155"/>
      <c r="NT2155"/>
      <c r="NU2155"/>
      <c r="NV2155"/>
      <c r="NW2155"/>
      <c r="NX2155"/>
      <c r="NY2155"/>
      <c r="NZ2155"/>
      <c r="OA2155"/>
      <c r="OB2155"/>
      <c r="OC2155"/>
      <c r="OD2155"/>
      <c r="OE2155"/>
      <c r="OF2155"/>
      <c r="OG2155"/>
      <c r="OH2155"/>
      <c r="OI2155"/>
      <c r="OJ2155"/>
      <c r="OK2155"/>
      <c r="OL2155"/>
      <c r="OM2155"/>
      <c r="ON2155"/>
      <c r="OO2155"/>
      <c r="OP2155"/>
      <c r="OQ2155"/>
      <c r="OR2155"/>
      <c r="OS2155"/>
      <c r="OT2155"/>
      <c r="OU2155"/>
      <c r="OV2155"/>
      <c r="OW2155"/>
      <c r="OX2155"/>
      <c r="OY2155"/>
      <c r="OZ2155"/>
      <c r="PA2155"/>
      <c r="PB2155"/>
      <c r="PC2155"/>
      <c r="PD2155"/>
      <c r="PE2155"/>
      <c r="PF2155"/>
      <c r="PG2155"/>
      <c r="PH2155"/>
      <c r="PI2155"/>
      <c r="PJ2155"/>
      <c r="PK2155"/>
      <c r="PL2155"/>
      <c r="PM2155"/>
      <c r="PN2155"/>
      <c r="PO2155"/>
      <c r="PP2155"/>
      <c r="PQ2155"/>
      <c r="PR2155"/>
      <c r="PS2155"/>
      <c r="PT2155"/>
      <c r="PU2155"/>
      <c r="PV2155"/>
      <c r="PW2155"/>
      <c r="PX2155"/>
      <c r="PY2155"/>
      <c r="PZ2155"/>
      <c r="QA2155"/>
      <c r="QB2155"/>
      <c r="QC2155"/>
      <c r="QD2155"/>
      <c r="QE2155"/>
      <c r="QF2155"/>
      <c r="QG2155"/>
      <c r="QH2155"/>
      <c r="QI2155"/>
      <c r="QJ2155"/>
      <c r="QK2155"/>
      <c r="QL2155"/>
      <c r="QM2155"/>
      <c r="QN2155"/>
      <c r="QO2155"/>
      <c r="QP2155"/>
      <c r="QQ2155"/>
      <c r="QR2155"/>
      <c r="QS2155"/>
      <c r="QT2155"/>
      <c r="QU2155"/>
      <c r="QV2155"/>
      <c r="QW2155"/>
      <c r="QX2155"/>
      <c r="QY2155"/>
      <c r="QZ2155"/>
      <c r="RA2155"/>
      <c r="RB2155"/>
      <c r="RC2155"/>
      <c r="RD2155"/>
      <c r="RE2155"/>
      <c r="RF2155"/>
      <c r="RG2155"/>
      <c r="RH2155"/>
      <c r="RI2155"/>
      <c r="RJ2155"/>
      <c r="RK2155"/>
      <c r="RL2155"/>
      <c r="RM2155"/>
      <c r="RN2155"/>
      <c r="RO2155"/>
      <c r="RP2155"/>
      <c r="RQ2155"/>
      <c r="RR2155"/>
      <c r="RS2155"/>
      <c r="RT2155"/>
      <c r="RU2155"/>
      <c r="RV2155"/>
      <c r="RW2155"/>
      <c r="RX2155"/>
      <c r="RY2155"/>
      <c r="RZ2155"/>
      <c r="SA2155"/>
      <c r="SB2155"/>
      <c r="SC2155"/>
      <c r="SD2155"/>
      <c r="SE2155"/>
      <c r="SF2155"/>
      <c r="SG2155"/>
      <c r="SH2155"/>
      <c r="SI2155"/>
      <c r="SJ2155"/>
      <c r="SK2155"/>
      <c r="SL2155"/>
      <c r="SM2155"/>
      <c r="SN2155"/>
      <c r="SO2155"/>
      <c r="SP2155"/>
      <c r="SQ2155"/>
      <c r="SR2155"/>
      <c r="SS2155"/>
      <c r="ST2155"/>
      <c r="SU2155"/>
      <c r="SV2155"/>
      <c r="SW2155"/>
      <c r="SX2155"/>
      <c r="SY2155"/>
      <c r="SZ2155"/>
      <c r="TA2155"/>
      <c r="TB2155"/>
      <c r="TC2155"/>
      <c r="TD2155"/>
      <c r="TE2155"/>
      <c r="TF2155"/>
      <c r="TG2155"/>
      <c r="TH2155"/>
      <c r="TI2155"/>
      <c r="TJ2155"/>
      <c r="TK2155"/>
      <c r="TL2155"/>
      <c r="TM2155"/>
      <c r="TN2155"/>
      <c r="TO2155"/>
      <c r="TP2155"/>
      <c r="TQ2155"/>
      <c r="TR2155"/>
      <c r="TS2155"/>
      <c r="TT2155"/>
      <c r="TU2155"/>
      <c r="TV2155"/>
      <c r="TW2155"/>
      <c r="TX2155"/>
      <c r="TY2155"/>
      <c r="TZ2155"/>
      <c r="UA2155"/>
      <c r="UB2155"/>
      <c r="UC2155"/>
      <c r="UD2155"/>
      <c r="UE2155"/>
      <c r="UF2155"/>
      <c r="UG2155"/>
      <c r="UH2155"/>
      <c r="UI2155"/>
      <c r="UJ2155"/>
      <c r="UK2155"/>
      <c r="UL2155"/>
      <c r="UM2155"/>
      <c r="UN2155"/>
      <c r="UO2155"/>
      <c r="UP2155"/>
      <c r="UQ2155"/>
      <c r="UR2155"/>
      <c r="US2155"/>
      <c r="UT2155"/>
      <c r="UU2155"/>
      <c r="UV2155"/>
      <c r="UW2155"/>
      <c r="UX2155"/>
      <c r="UY2155"/>
      <c r="UZ2155"/>
      <c r="VA2155"/>
      <c r="VB2155"/>
      <c r="VC2155"/>
      <c r="VD2155"/>
      <c r="VE2155"/>
      <c r="VF2155"/>
      <c r="VG2155"/>
      <c r="VH2155"/>
      <c r="VI2155"/>
      <c r="VJ2155"/>
      <c r="VK2155"/>
      <c r="VL2155"/>
      <c r="VM2155"/>
      <c r="VN2155"/>
      <c r="VO2155"/>
      <c r="VP2155"/>
      <c r="VQ2155"/>
      <c r="VR2155"/>
      <c r="VS2155"/>
      <c r="VT2155"/>
      <c r="VU2155"/>
      <c r="VV2155"/>
      <c r="VW2155"/>
      <c r="VX2155"/>
      <c r="VY2155"/>
      <c r="VZ2155"/>
      <c r="WA2155"/>
      <c r="WB2155"/>
      <c r="WC2155"/>
      <c r="WD2155"/>
      <c r="WE2155"/>
      <c r="WF2155"/>
      <c r="WG2155"/>
      <c r="WH2155"/>
      <c r="WI2155"/>
      <c r="WJ2155"/>
      <c r="WK2155"/>
      <c r="WL2155"/>
      <c r="WM2155"/>
      <c r="WN2155"/>
      <c r="WO2155"/>
      <c r="WP2155"/>
      <c r="WQ2155"/>
      <c r="WR2155"/>
      <c r="WS2155"/>
      <c r="WT2155"/>
      <c r="WU2155"/>
      <c r="WV2155"/>
      <c r="WW2155"/>
      <c r="WX2155"/>
      <c r="WY2155"/>
      <c r="WZ2155"/>
      <c r="XA2155"/>
      <c r="XB2155"/>
      <c r="XC2155"/>
      <c r="XD2155"/>
      <c r="XE2155"/>
      <c r="XF2155"/>
      <c r="XG2155"/>
      <c r="XH2155"/>
      <c r="XI2155"/>
      <c r="XJ2155"/>
      <c r="XK2155"/>
      <c r="XL2155"/>
      <c r="XM2155"/>
      <c r="XN2155"/>
      <c r="XO2155"/>
      <c r="XP2155"/>
      <c r="XQ2155"/>
      <c r="XR2155"/>
      <c r="XS2155"/>
      <c r="XT2155"/>
      <c r="XU2155"/>
      <c r="XV2155"/>
      <c r="XW2155"/>
      <c r="XX2155"/>
      <c r="XY2155"/>
      <c r="XZ2155"/>
      <c r="YA2155"/>
      <c r="YB2155"/>
      <c r="YC2155"/>
      <c r="YD2155"/>
      <c r="YE2155"/>
      <c r="YF2155"/>
      <c r="YG2155"/>
      <c r="YH2155"/>
      <c r="YI2155"/>
      <c r="YJ2155"/>
      <c r="YK2155"/>
      <c r="YL2155"/>
      <c r="YM2155"/>
      <c r="YN2155"/>
      <c r="YO2155"/>
      <c r="YP2155"/>
      <c r="YQ2155"/>
      <c r="YR2155"/>
      <c r="YS2155"/>
      <c r="YT2155"/>
      <c r="YU2155"/>
      <c r="YV2155"/>
      <c r="YW2155"/>
      <c r="YX2155"/>
      <c r="YY2155"/>
      <c r="YZ2155"/>
      <c r="ZA2155"/>
      <c r="ZB2155"/>
      <c r="ZC2155"/>
      <c r="ZD2155"/>
      <c r="ZE2155"/>
      <c r="ZF2155"/>
      <c r="ZG2155"/>
      <c r="ZH2155"/>
      <c r="ZI2155"/>
      <c r="ZJ2155"/>
      <c r="ZK2155"/>
      <c r="ZL2155"/>
      <c r="ZM2155"/>
      <c r="ZN2155"/>
      <c r="ZO2155"/>
      <c r="ZP2155"/>
      <c r="ZQ2155"/>
      <c r="ZR2155"/>
      <c r="ZS2155"/>
      <c r="ZT2155"/>
      <c r="ZU2155"/>
      <c r="ZV2155"/>
      <c r="ZW2155"/>
      <c r="ZX2155"/>
      <c r="ZY2155"/>
      <c r="ZZ2155"/>
      <c r="AAA2155"/>
      <c r="AAB2155"/>
      <c r="AAC2155"/>
      <c r="AAD2155"/>
      <c r="AAE2155"/>
      <c r="AAF2155"/>
      <c r="AAG2155"/>
      <c r="AAH2155"/>
      <c r="AAI2155"/>
      <c r="AAJ2155"/>
      <c r="AAK2155"/>
      <c r="AAL2155"/>
      <c r="AAM2155"/>
      <c r="AAN2155"/>
      <c r="AAO2155"/>
      <c r="AAP2155"/>
      <c r="AAQ2155"/>
      <c r="AAR2155"/>
      <c r="AAS2155"/>
      <c r="AAT2155"/>
      <c r="AAU2155"/>
      <c r="AAV2155"/>
      <c r="AAW2155"/>
      <c r="AAX2155"/>
      <c r="AAY2155"/>
      <c r="AAZ2155"/>
      <c r="ABA2155"/>
      <c r="ABB2155"/>
      <c r="ABC2155"/>
      <c r="ABD2155"/>
      <c r="ABE2155"/>
      <c r="ABF2155"/>
      <c r="ABG2155"/>
      <c r="ABH2155"/>
      <c r="ABI2155"/>
      <c r="ABJ2155"/>
      <c r="ABK2155"/>
      <c r="ABL2155"/>
      <c r="ABM2155"/>
      <c r="ABN2155"/>
      <c r="ABO2155"/>
      <c r="ABP2155"/>
      <c r="ABQ2155"/>
      <c r="ABR2155"/>
      <c r="ABS2155"/>
      <c r="ABT2155"/>
      <c r="ABU2155"/>
      <c r="ABV2155"/>
      <c r="ABW2155"/>
      <c r="ABX2155"/>
      <c r="ABY2155"/>
      <c r="ABZ2155"/>
      <c r="ACA2155"/>
      <c r="ACB2155"/>
      <c r="ACC2155"/>
      <c r="ACD2155"/>
      <c r="ACE2155"/>
      <c r="ACF2155"/>
      <c r="ACG2155"/>
      <c r="ACH2155"/>
      <c r="ACI2155"/>
      <c r="ACJ2155"/>
      <c r="ACK2155"/>
      <c r="ACL2155"/>
      <c r="ACM2155"/>
      <c r="ACN2155"/>
      <c r="ACO2155"/>
      <c r="ACP2155"/>
      <c r="ACQ2155"/>
      <c r="ACR2155"/>
      <c r="ACS2155"/>
      <c r="ACT2155"/>
      <c r="ACU2155"/>
      <c r="ACV2155"/>
      <c r="ACW2155"/>
      <c r="ACX2155"/>
      <c r="ACY2155"/>
      <c r="ACZ2155"/>
      <c r="ADA2155"/>
      <c r="ADB2155"/>
      <c r="ADC2155"/>
      <c r="ADD2155"/>
      <c r="ADE2155"/>
      <c r="ADF2155"/>
      <c r="ADG2155"/>
      <c r="ADH2155"/>
      <c r="ADI2155"/>
      <c r="ADJ2155"/>
      <c r="ADK2155"/>
      <c r="ADL2155"/>
      <c r="ADM2155"/>
      <c r="ADN2155"/>
      <c r="ADO2155"/>
      <c r="ADP2155"/>
      <c r="ADQ2155"/>
      <c r="ADR2155"/>
      <c r="ADS2155"/>
      <c r="ADT2155"/>
      <c r="ADU2155"/>
      <c r="ADV2155"/>
      <c r="ADW2155"/>
      <c r="ADX2155"/>
      <c r="ADY2155"/>
      <c r="ADZ2155"/>
      <c r="AEA2155"/>
      <c r="AEB2155"/>
      <c r="AEC2155"/>
      <c r="AED2155"/>
      <c r="AEE2155"/>
      <c r="AEF2155"/>
      <c r="AEG2155"/>
      <c r="AEH2155"/>
      <c r="AEI2155"/>
      <c r="AEJ2155"/>
      <c r="AEK2155"/>
      <c r="AEL2155"/>
      <c r="AEM2155"/>
      <c r="AEN2155"/>
      <c r="AEO2155"/>
      <c r="AEP2155"/>
      <c r="AEQ2155"/>
      <c r="AER2155"/>
      <c r="AES2155"/>
      <c r="AET2155"/>
      <c r="AEU2155"/>
      <c r="AEV2155"/>
      <c r="AEW2155"/>
      <c r="AEX2155"/>
      <c r="AEY2155"/>
      <c r="AEZ2155"/>
      <c r="AFA2155"/>
      <c r="AFB2155"/>
      <c r="AFC2155"/>
      <c r="AFD2155"/>
      <c r="AFE2155"/>
      <c r="AFF2155"/>
      <c r="AFG2155"/>
      <c r="AFH2155"/>
      <c r="AFI2155"/>
      <c r="AFJ2155"/>
      <c r="AFK2155"/>
      <c r="AFL2155"/>
      <c r="AFM2155"/>
      <c r="AFN2155"/>
      <c r="AFO2155"/>
      <c r="AFP2155"/>
      <c r="AFQ2155"/>
      <c r="AFR2155"/>
      <c r="AFS2155"/>
      <c r="AFT2155"/>
      <c r="AFU2155"/>
      <c r="AFV2155"/>
      <c r="AFW2155"/>
      <c r="AFX2155"/>
      <c r="AFY2155"/>
      <c r="AFZ2155"/>
      <c r="AGA2155"/>
      <c r="AGB2155"/>
      <c r="AGC2155"/>
      <c r="AGD2155"/>
      <c r="AGE2155"/>
      <c r="AGF2155"/>
      <c r="AGG2155"/>
      <c r="AGH2155"/>
      <c r="AGI2155"/>
      <c r="AGJ2155"/>
      <c r="AGK2155"/>
      <c r="AGL2155"/>
      <c r="AGM2155"/>
      <c r="AGN2155"/>
      <c r="AGO2155"/>
      <c r="AGP2155"/>
      <c r="AGQ2155"/>
      <c r="AGR2155"/>
      <c r="AGS2155"/>
      <c r="AGT2155"/>
      <c r="AGU2155"/>
      <c r="AGV2155"/>
      <c r="AGW2155"/>
      <c r="AGX2155"/>
      <c r="AGY2155"/>
      <c r="AGZ2155"/>
      <c r="AHA2155"/>
      <c r="AHB2155"/>
      <c r="AHC2155"/>
      <c r="AHD2155"/>
      <c r="AHE2155"/>
      <c r="AHF2155"/>
      <c r="AHG2155"/>
      <c r="AHH2155"/>
      <c r="AHI2155"/>
      <c r="AHJ2155"/>
      <c r="AHK2155"/>
      <c r="AHL2155"/>
      <c r="AHM2155"/>
      <c r="AHN2155"/>
      <c r="AHO2155"/>
      <c r="AHP2155"/>
      <c r="AHQ2155"/>
      <c r="AHR2155"/>
      <c r="AHS2155"/>
      <c r="AHT2155"/>
      <c r="AHU2155"/>
      <c r="AHV2155"/>
      <c r="AHW2155"/>
      <c r="AHX2155"/>
      <c r="AHY2155"/>
      <c r="AHZ2155"/>
      <c r="AIA2155"/>
      <c r="AIB2155"/>
      <c r="AIC2155"/>
      <c r="AID2155"/>
      <c r="AIE2155"/>
      <c r="AIF2155"/>
      <c r="AIG2155"/>
      <c r="AIH2155"/>
      <c r="AII2155"/>
      <c r="AIJ2155"/>
      <c r="AIK2155"/>
      <c r="AIL2155"/>
      <c r="AIM2155"/>
      <c r="AIN2155"/>
      <c r="AIO2155"/>
      <c r="AIP2155"/>
      <c r="AIQ2155"/>
      <c r="AIR2155"/>
      <c r="AIS2155"/>
      <c r="AIT2155"/>
      <c r="AIU2155"/>
      <c r="AIV2155"/>
      <c r="AIW2155"/>
      <c r="AIX2155"/>
      <c r="AIY2155"/>
      <c r="AIZ2155"/>
      <c r="AJA2155"/>
      <c r="AJB2155"/>
      <c r="AJC2155"/>
      <c r="AJD2155"/>
      <c r="AJE2155"/>
      <c r="AJF2155"/>
      <c r="AJG2155"/>
      <c r="AJH2155"/>
      <c r="AJI2155"/>
      <c r="AJJ2155"/>
      <c r="AJK2155"/>
      <c r="AJL2155"/>
      <c r="AJM2155"/>
      <c r="AJN2155"/>
      <c r="AJO2155"/>
      <c r="AJP2155"/>
      <c r="AJQ2155"/>
      <c r="AJR2155"/>
      <c r="AJS2155"/>
      <c r="AJT2155"/>
      <c r="AJU2155"/>
      <c r="AJV2155"/>
      <c r="AJW2155"/>
      <c r="AJX2155"/>
      <c r="AJY2155"/>
      <c r="AJZ2155"/>
      <c r="AKA2155"/>
      <c r="AKB2155"/>
      <c r="AKC2155"/>
      <c r="AKD2155"/>
      <c r="AKE2155"/>
      <c r="AKF2155"/>
      <c r="AKG2155"/>
      <c r="AKH2155"/>
      <c r="AKI2155"/>
      <c r="AKJ2155"/>
      <c r="AKK2155"/>
      <c r="AKL2155"/>
      <c r="AKM2155"/>
      <c r="AKN2155"/>
      <c r="AKO2155"/>
      <c r="AKP2155"/>
      <c r="AKQ2155"/>
      <c r="AKR2155"/>
      <c r="AKS2155"/>
      <c r="AKT2155"/>
      <c r="AKU2155"/>
      <c r="AKV2155"/>
      <c r="AKW2155"/>
      <c r="AKX2155"/>
      <c r="AKY2155"/>
      <c r="AKZ2155"/>
      <c r="ALA2155"/>
      <c r="ALB2155"/>
      <c r="ALC2155"/>
      <c r="ALD2155"/>
      <c r="ALE2155"/>
      <c r="ALF2155"/>
      <c r="ALG2155"/>
      <c r="ALH2155"/>
      <c r="ALI2155"/>
      <c r="ALJ2155"/>
      <c r="ALK2155"/>
      <c r="ALL2155"/>
      <c r="ALM2155"/>
      <c r="ALN2155"/>
      <c r="ALO2155"/>
      <c r="ALP2155"/>
      <c r="ALQ2155"/>
      <c r="ALR2155"/>
      <c r="ALS2155"/>
      <c r="ALT2155"/>
      <c r="ALU2155"/>
      <c r="ALV2155"/>
      <c r="ALW2155"/>
      <c r="ALX2155"/>
      <c r="ALY2155"/>
      <c r="ALZ2155"/>
      <c r="AMA2155"/>
      <c r="AMB2155"/>
      <c r="AMC2155"/>
      <c r="AMD2155"/>
      <c r="AME2155"/>
      <c r="AMF2155"/>
      <c r="AMG2155"/>
      <c r="AMH2155"/>
      <c r="AMI2155"/>
      <c r="AMJ2155"/>
      <c r="AMK2155"/>
      <c r="AML2155"/>
      <c r="AMM2155"/>
      <c r="AMN2155"/>
      <c r="AMO2155"/>
      <c r="AMP2155"/>
      <c r="AMQ2155"/>
      <c r="AMR2155"/>
      <c r="AMS2155"/>
      <c r="AMT2155"/>
      <c r="AMU2155"/>
      <c r="AMV2155"/>
      <c r="AMW2155"/>
      <c r="AMX2155"/>
      <c r="AMY2155"/>
      <c r="AMZ2155"/>
      <c r="ANA2155"/>
      <c r="ANB2155"/>
      <c r="ANC2155"/>
      <c r="AND2155"/>
      <c r="ANE2155"/>
      <c r="ANF2155"/>
      <c r="ANG2155"/>
      <c r="ANH2155"/>
      <c r="ANI2155"/>
      <c r="ANJ2155"/>
      <c r="ANK2155"/>
      <c r="ANL2155"/>
      <c r="ANM2155"/>
      <c r="ANN2155"/>
      <c r="ANO2155"/>
      <c r="ANP2155"/>
      <c r="ANQ2155"/>
      <c r="ANR2155"/>
      <c r="ANS2155"/>
      <c r="ANT2155"/>
      <c r="ANU2155"/>
      <c r="ANV2155"/>
      <c r="ANW2155"/>
      <c r="ANX2155"/>
      <c r="ANY2155"/>
      <c r="ANZ2155"/>
      <c r="AOA2155"/>
      <c r="AOB2155"/>
      <c r="AOC2155"/>
      <c r="AOD2155"/>
      <c r="AOE2155"/>
      <c r="AOF2155"/>
      <c r="AOG2155"/>
      <c r="AOH2155"/>
      <c r="AOI2155"/>
      <c r="AOJ2155"/>
      <c r="AOK2155"/>
      <c r="AOL2155"/>
      <c r="AOM2155"/>
      <c r="AON2155"/>
      <c r="AOO2155"/>
      <c r="AOP2155"/>
      <c r="AOQ2155"/>
      <c r="AOR2155"/>
      <c r="AOS2155"/>
      <c r="AOT2155"/>
      <c r="AOU2155"/>
      <c r="AOV2155"/>
      <c r="AOW2155"/>
      <c r="AOX2155"/>
      <c r="AOY2155"/>
      <c r="AOZ2155"/>
      <c r="APA2155"/>
      <c r="APB2155"/>
      <c r="APC2155"/>
      <c r="APD2155"/>
      <c r="APE2155"/>
      <c r="APF2155"/>
      <c r="APG2155"/>
      <c r="APH2155"/>
      <c r="API2155"/>
      <c r="APJ2155"/>
      <c r="APK2155"/>
      <c r="APL2155"/>
      <c r="APM2155"/>
      <c r="APN2155"/>
      <c r="APO2155"/>
      <c r="APP2155"/>
      <c r="APQ2155"/>
      <c r="APR2155"/>
      <c r="APS2155"/>
      <c r="APT2155"/>
      <c r="APU2155"/>
      <c r="APV2155"/>
      <c r="APW2155"/>
      <c r="APX2155"/>
      <c r="APY2155"/>
      <c r="APZ2155"/>
      <c r="AQA2155"/>
      <c r="AQB2155"/>
      <c r="AQC2155"/>
      <c r="AQD2155"/>
      <c r="AQE2155"/>
      <c r="AQF2155"/>
      <c r="AQG2155"/>
      <c r="AQH2155"/>
      <c r="AQI2155"/>
      <c r="AQJ2155"/>
      <c r="AQK2155"/>
      <c r="AQL2155"/>
      <c r="AQM2155"/>
      <c r="AQN2155"/>
      <c r="AQO2155"/>
      <c r="AQP2155"/>
      <c r="AQQ2155"/>
      <c r="AQR2155"/>
      <c r="AQS2155"/>
      <c r="AQT2155"/>
      <c r="AQU2155"/>
      <c r="AQV2155"/>
      <c r="AQW2155"/>
      <c r="AQX2155"/>
      <c r="AQY2155"/>
      <c r="AQZ2155"/>
      <c r="ARA2155"/>
      <c r="ARB2155"/>
      <c r="ARC2155"/>
      <c r="ARD2155"/>
      <c r="ARE2155"/>
      <c r="ARF2155"/>
      <c r="ARG2155"/>
      <c r="ARH2155"/>
      <c r="ARI2155"/>
      <c r="ARJ2155"/>
      <c r="ARK2155"/>
      <c r="ARL2155"/>
      <c r="ARM2155"/>
      <c r="ARN2155"/>
      <c r="ARO2155"/>
      <c r="ARP2155"/>
      <c r="ARQ2155"/>
      <c r="ARR2155"/>
      <c r="ARS2155"/>
      <c r="ART2155"/>
      <c r="ARU2155"/>
      <c r="ARV2155"/>
      <c r="ARW2155"/>
      <c r="ARX2155"/>
      <c r="ARY2155"/>
      <c r="ARZ2155"/>
      <c r="ASA2155"/>
      <c r="ASB2155"/>
      <c r="ASC2155"/>
      <c r="ASD2155"/>
      <c r="ASE2155"/>
      <c r="ASF2155"/>
      <c r="ASG2155"/>
      <c r="ASH2155"/>
      <c r="ASI2155"/>
      <c r="ASJ2155"/>
      <c r="ASK2155"/>
      <c r="ASL2155"/>
      <c r="ASM2155"/>
      <c r="ASN2155"/>
      <c r="ASO2155"/>
      <c r="ASP2155"/>
      <c r="ASQ2155"/>
      <c r="ASR2155"/>
      <c r="ASS2155"/>
      <c r="AST2155"/>
      <c r="ASU2155"/>
      <c r="ASV2155"/>
      <c r="ASW2155"/>
      <c r="ASX2155"/>
      <c r="ASY2155"/>
      <c r="ASZ2155"/>
      <c r="ATA2155"/>
      <c r="ATB2155"/>
      <c r="ATC2155"/>
      <c r="ATD2155"/>
      <c r="ATE2155"/>
      <c r="ATF2155"/>
      <c r="ATG2155"/>
      <c r="ATH2155"/>
      <c r="ATI2155"/>
      <c r="ATJ2155"/>
      <c r="ATK2155"/>
      <c r="ATL2155"/>
      <c r="ATM2155"/>
      <c r="ATN2155"/>
      <c r="ATO2155"/>
      <c r="ATP2155"/>
      <c r="ATQ2155"/>
      <c r="ATR2155"/>
      <c r="ATS2155"/>
      <c r="ATT2155"/>
      <c r="ATU2155"/>
      <c r="ATV2155"/>
      <c r="ATW2155"/>
      <c r="ATX2155"/>
      <c r="ATY2155"/>
      <c r="ATZ2155"/>
      <c r="AUA2155"/>
      <c r="AUB2155"/>
      <c r="AUC2155"/>
      <c r="AUD2155"/>
      <c r="AUE2155"/>
      <c r="AUF2155"/>
      <c r="AUG2155"/>
      <c r="AUH2155"/>
      <c r="AUI2155"/>
      <c r="AUJ2155"/>
      <c r="AUK2155"/>
      <c r="AUL2155"/>
      <c r="AUM2155"/>
      <c r="AUN2155"/>
      <c r="AUO2155"/>
      <c r="AUP2155"/>
      <c r="AUQ2155"/>
      <c r="AUR2155"/>
      <c r="AUS2155"/>
      <c r="AUT2155"/>
      <c r="AUU2155"/>
      <c r="AUV2155"/>
      <c r="AUW2155"/>
      <c r="AUX2155"/>
      <c r="AUY2155"/>
      <c r="AUZ2155"/>
      <c r="AVA2155"/>
      <c r="AVB2155"/>
      <c r="AVC2155"/>
      <c r="AVD2155"/>
      <c r="AVE2155"/>
      <c r="AVF2155"/>
      <c r="AVG2155"/>
      <c r="AVH2155"/>
      <c r="AVI2155"/>
      <c r="AVJ2155"/>
      <c r="AVK2155"/>
      <c r="AVL2155"/>
      <c r="AVM2155"/>
      <c r="AVN2155"/>
      <c r="AVO2155"/>
      <c r="AVP2155"/>
      <c r="AVQ2155"/>
      <c r="AVR2155"/>
      <c r="AVS2155"/>
      <c r="AVT2155"/>
      <c r="AVU2155"/>
      <c r="AVV2155"/>
      <c r="AVW2155"/>
      <c r="AVX2155"/>
      <c r="AVY2155"/>
      <c r="AVZ2155"/>
      <c r="AWA2155"/>
      <c r="AWB2155"/>
      <c r="AWC2155"/>
      <c r="AWD2155"/>
      <c r="AWE2155"/>
      <c r="AWF2155"/>
      <c r="AWG2155"/>
      <c r="AWH2155"/>
      <c r="AWI2155"/>
      <c r="AWJ2155"/>
      <c r="AWK2155"/>
      <c r="AWL2155"/>
      <c r="AWM2155"/>
      <c r="AWN2155"/>
      <c r="AWO2155"/>
      <c r="AWP2155"/>
      <c r="AWQ2155"/>
      <c r="AWR2155"/>
      <c r="AWS2155"/>
      <c r="AWT2155"/>
      <c r="AWU2155"/>
      <c r="AWV2155"/>
      <c r="AWW2155"/>
      <c r="AWX2155"/>
      <c r="AWY2155"/>
      <c r="AWZ2155"/>
      <c r="AXA2155"/>
      <c r="AXB2155"/>
      <c r="AXC2155"/>
      <c r="AXD2155"/>
      <c r="AXE2155"/>
      <c r="AXF2155"/>
      <c r="AXG2155"/>
      <c r="AXH2155"/>
      <c r="AXI2155"/>
      <c r="AXJ2155"/>
      <c r="AXK2155"/>
      <c r="AXL2155"/>
      <c r="AXM2155"/>
      <c r="AXN2155"/>
      <c r="AXO2155"/>
      <c r="AXP2155"/>
      <c r="AXQ2155"/>
      <c r="AXR2155"/>
      <c r="AXS2155"/>
      <c r="AXT2155"/>
      <c r="AXU2155"/>
      <c r="AXV2155"/>
      <c r="AXW2155"/>
      <c r="AXX2155"/>
      <c r="AXY2155"/>
      <c r="AXZ2155"/>
      <c r="AYA2155"/>
      <c r="AYB2155"/>
      <c r="AYC2155"/>
      <c r="AYD2155"/>
      <c r="AYE2155"/>
      <c r="AYF2155"/>
      <c r="AYG2155"/>
      <c r="AYH2155"/>
      <c r="AYI2155"/>
      <c r="AYJ2155"/>
      <c r="AYK2155"/>
      <c r="AYL2155"/>
      <c r="AYM2155"/>
      <c r="AYN2155"/>
      <c r="AYO2155"/>
      <c r="AYP2155"/>
      <c r="AYQ2155"/>
      <c r="AYR2155"/>
      <c r="AYS2155"/>
      <c r="AYT2155"/>
      <c r="AYU2155"/>
      <c r="AYV2155"/>
      <c r="AYW2155"/>
      <c r="AYX2155"/>
      <c r="AYY2155"/>
      <c r="AYZ2155"/>
      <c r="AZA2155"/>
      <c r="AZB2155"/>
      <c r="AZC2155"/>
      <c r="AZD2155"/>
      <c r="AZE2155"/>
      <c r="AZF2155"/>
      <c r="AZG2155"/>
      <c r="AZH2155"/>
      <c r="AZI2155"/>
      <c r="AZJ2155"/>
      <c r="AZK2155"/>
      <c r="AZL2155"/>
      <c r="AZM2155"/>
      <c r="AZN2155"/>
      <c r="AZO2155"/>
      <c r="AZP2155"/>
      <c r="AZQ2155"/>
      <c r="AZR2155"/>
      <c r="AZS2155"/>
      <c r="AZT2155"/>
      <c r="AZU2155"/>
      <c r="AZV2155"/>
      <c r="AZW2155"/>
      <c r="AZX2155"/>
      <c r="AZY2155"/>
      <c r="AZZ2155"/>
      <c r="BAA2155"/>
      <c r="BAB2155"/>
      <c r="BAC2155"/>
      <c r="BAD2155"/>
      <c r="BAE2155"/>
      <c r="BAF2155"/>
      <c r="BAG2155"/>
      <c r="BAH2155"/>
      <c r="BAI2155"/>
      <c r="BAJ2155"/>
      <c r="BAK2155"/>
      <c r="BAL2155"/>
      <c r="BAM2155"/>
      <c r="BAN2155"/>
      <c r="BAO2155"/>
      <c r="BAP2155"/>
      <c r="BAQ2155"/>
      <c r="BAR2155"/>
      <c r="BAS2155"/>
      <c r="BAT2155"/>
      <c r="BAU2155"/>
      <c r="BAV2155"/>
      <c r="BAW2155"/>
      <c r="BAX2155"/>
      <c r="BAY2155"/>
      <c r="BAZ2155"/>
      <c r="BBA2155"/>
      <c r="BBB2155"/>
      <c r="BBC2155"/>
      <c r="BBD2155"/>
      <c r="BBE2155"/>
      <c r="BBF2155"/>
      <c r="BBG2155"/>
      <c r="BBH2155"/>
      <c r="BBI2155"/>
      <c r="BBJ2155"/>
      <c r="BBK2155"/>
      <c r="BBL2155"/>
      <c r="BBM2155"/>
      <c r="BBN2155"/>
      <c r="BBO2155"/>
      <c r="BBP2155"/>
      <c r="BBQ2155"/>
      <c r="BBR2155"/>
      <c r="BBS2155"/>
      <c r="BBT2155"/>
      <c r="BBU2155"/>
      <c r="BBV2155"/>
      <c r="BBW2155"/>
      <c r="BBX2155"/>
      <c r="BBY2155"/>
      <c r="BBZ2155"/>
      <c r="BCA2155"/>
      <c r="BCB2155"/>
      <c r="BCC2155"/>
      <c r="BCD2155"/>
      <c r="BCE2155"/>
      <c r="BCF2155"/>
      <c r="BCG2155"/>
      <c r="BCH2155"/>
      <c r="BCI2155"/>
      <c r="BCJ2155"/>
      <c r="BCK2155"/>
      <c r="BCL2155"/>
      <c r="BCM2155"/>
      <c r="BCN2155"/>
      <c r="BCO2155"/>
      <c r="BCP2155"/>
      <c r="BCQ2155"/>
      <c r="BCR2155"/>
      <c r="BCS2155"/>
      <c r="BCT2155"/>
      <c r="BCU2155"/>
      <c r="BCV2155"/>
      <c r="BCW2155"/>
      <c r="BCX2155"/>
      <c r="BCY2155"/>
      <c r="BCZ2155"/>
      <c r="BDA2155"/>
      <c r="BDB2155"/>
      <c r="BDC2155"/>
      <c r="BDD2155"/>
      <c r="BDE2155"/>
      <c r="BDF2155"/>
      <c r="BDG2155"/>
      <c r="BDH2155"/>
      <c r="BDI2155"/>
      <c r="BDJ2155"/>
      <c r="BDK2155"/>
      <c r="BDL2155"/>
      <c r="BDM2155"/>
      <c r="BDN2155"/>
      <c r="BDO2155"/>
      <c r="BDP2155"/>
      <c r="BDQ2155"/>
      <c r="BDR2155"/>
      <c r="BDS2155"/>
      <c r="BDT2155"/>
      <c r="BDU2155"/>
      <c r="BDV2155"/>
      <c r="BDW2155"/>
      <c r="BDX2155"/>
      <c r="BDY2155"/>
      <c r="BDZ2155"/>
      <c r="BEA2155"/>
      <c r="BEB2155"/>
      <c r="BEC2155"/>
      <c r="BED2155"/>
      <c r="BEE2155"/>
      <c r="BEF2155"/>
      <c r="BEG2155"/>
      <c r="BEH2155"/>
      <c r="BEI2155"/>
      <c r="BEJ2155"/>
      <c r="BEK2155"/>
      <c r="BEL2155"/>
      <c r="BEM2155"/>
      <c r="BEN2155"/>
      <c r="BEO2155"/>
      <c r="BEP2155"/>
      <c r="BEQ2155"/>
      <c r="BER2155"/>
      <c r="BES2155"/>
      <c r="BET2155"/>
      <c r="BEU2155"/>
      <c r="BEV2155"/>
      <c r="BEW2155"/>
      <c r="BEX2155"/>
      <c r="BEY2155"/>
      <c r="BEZ2155"/>
      <c r="BFA2155"/>
      <c r="BFB2155"/>
      <c r="BFC2155"/>
      <c r="BFD2155"/>
      <c r="BFE2155"/>
      <c r="BFF2155"/>
      <c r="BFG2155"/>
      <c r="BFH2155"/>
      <c r="BFI2155"/>
      <c r="BFJ2155"/>
      <c r="BFK2155"/>
      <c r="BFL2155"/>
      <c r="BFM2155"/>
      <c r="BFN2155"/>
      <c r="BFO2155"/>
      <c r="BFP2155"/>
      <c r="BFQ2155"/>
      <c r="BFR2155"/>
      <c r="BFS2155"/>
      <c r="BFT2155"/>
      <c r="BFU2155"/>
      <c r="BFV2155"/>
      <c r="BFW2155"/>
      <c r="BFX2155"/>
      <c r="BFY2155"/>
      <c r="BFZ2155"/>
      <c r="BGA2155"/>
      <c r="BGB2155"/>
      <c r="BGC2155"/>
      <c r="BGD2155"/>
      <c r="BGE2155"/>
      <c r="BGF2155"/>
      <c r="BGG2155"/>
      <c r="BGH2155"/>
      <c r="BGI2155"/>
      <c r="BGJ2155"/>
      <c r="BGK2155"/>
      <c r="BGL2155"/>
      <c r="BGM2155"/>
      <c r="BGN2155"/>
      <c r="BGO2155"/>
      <c r="BGP2155"/>
      <c r="BGQ2155"/>
      <c r="BGR2155"/>
      <c r="BGS2155"/>
      <c r="BGT2155"/>
      <c r="BGU2155"/>
      <c r="BGV2155"/>
      <c r="BGW2155"/>
      <c r="BGX2155"/>
      <c r="BGY2155"/>
      <c r="BGZ2155"/>
      <c r="BHA2155"/>
      <c r="BHB2155"/>
      <c r="BHC2155"/>
      <c r="BHD2155"/>
      <c r="BHE2155"/>
      <c r="BHF2155"/>
      <c r="BHG2155"/>
      <c r="BHH2155"/>
      <c r="BHI2155"/>
      <c r="BHJ2155"/>
      <c r="BHK2155"/>
      <c r="BHL2155"/>
      <c r="BHM2155"/>
      <c r="BHN2155"/>
      <c r="BHO2155"/>
      <c r="BHP2155"/>
      <c r="BHQ2155"/>
      <c r="BHR2155"/>
      <c r="BHS2155"/>
      <c r="BHT2155"/>
      <c r="BHU2155"/>
      <c r="BHV2155"/>
      <c r="BHW2155"/>
      <c r="BHX2155"/>
      <c r="BHY2155"/>
      <c r="BHZ2155"/>
      <c r="BIA2155"/>
      <c r="BIB2155"/>
      <c r="BIC2155"/>
      <c r="BID2155"/>
      <c r="BIE2155"/>
      <c r="BIF2155"/>
      <c r="BIG2155"/>
      <c r="BIH2155"/>
      <c r="BII2155"/>
      <c r="BIJ2155"/>
      <c r="BIK2155"/>
      <c r="BIL2155"/>
      <c r="BIM2155"/>
      <c r="BIN2155"/>
      <c r="BIO2155"/>
      <c r="BIP2155"/>
      <c r="BIQ2155"/>
      <c r="BIR2155"/>
      <c r="BIS2155"/>
      <c r="BIT2155"/>
      <c r="BIU2155"/>
      <c r="BIV2155"/>
      <c r="BIW2155"/>
      <c r="BIX2155"/>
      <c r="BIY2155"/>
      <c r="BIZ2155"/>
      <c r="BJA2155"/>
      <c r="BJB2155"/>
      <c r="BJC2155"/>
      <c r="BJD2155"/>
      <c r="BJE2155"/>
      <c r="BJF2155"/>
      <c r="BJG2155"/>
      <c r="BJH2155"/>
      <c r="BJI2155"/>
      <c r="BJJ2155"/>
      <c r="BJK2155"/>
      <c r="BJL2155"/>
      <c r="BJM2155"/>
      <c r="BJN2155"/>
      <c r="BJO2155"/>
      <c r="BJP2155"/>
      <c r="BJQ2155"/>
      <c r="BJR2155"/>
      <c r="BJS2155"/>
      <c r="BJT2155"/>
      <c r="BJU2155"/>
      <c r="BJV2155"/>
      <c r="BJW2155"/>
      <c r="BJX2155"/>
      <c r="BJY2155"/>
      <c r="BJZ2155"/>
      <c r="BKA2155"/>
      <c r="BKB2155"/>
      <c r="BKC2155"/>
      <c r="BKD2155"/>
      <c r="BKE2155"/>
      <c r="BKF2155"/>
      <c r="BKG2155"/>
      <c r="BKH2155"/>
      <c r="BKI2155"/>
      <c r="BKJ2155"/>
      <c r="BKK2155"/>
      <c r="BKL2155"/>
      <c r="BKM2155"/>
      <c r="BKN2155"/>
      <c r="BKO2155"/>
      <c r="BKP2155"/>
      <c r="BKQ2155"/>
      <c r="BKR2155"/>
      <c r="BKS2155"/>
      <c r="BKT2155"/>
      <c r="BKU2155"/>
      <c r="BKV2155"/>
      <c r="BKW2155"/>
      <c r="BKX2155"/>
      <c r="BKY2155"/>
      <c r="BKZ2155"/>
      <c r="BLA2155"/>
      <c r="BLB2155"/>
      <c r="BLC2155"/>
      <c r="BLD2155"/>
      <c r="BLE2155"/>
      <c r="BLF2155"/>
      <c r="BLG2155"/>
      <c r="BLH2155"/>
      <c r="BLI2155"/>
      <c r="BLJ2155"/>
      <c r="BLK2155"/>
      <c r="BLL2155"/>
      <c r="BLM2155"/>
      <c r="BLN2155"/>
      <c r="BLO2155"/>
      <c r="BLP2155"/>
      <c r="BLQ2155"/>
      <c r="BLR2155"/>
      <c r="BLS2155"/>
      <c r="BLT2155"/>
      <c r="BLU2155"/>
      <c r="BLV2155"/>
      <c r="BLW2155"/>
      <c r="BLX2155"/>
      <c r="BLY2155"/>
      <c r="BLZ2155"/>
      <c r="BMA2155"/>
      <c r="BMB2155"/>
      <c r="BMC2155"/>
      <c r="BMD2155"/>
      <c r="BME2155"/>
      <c r="BMF2155"/>
      <c r="BMG2155"/>
      <c r="BMH2155"/>
      <c r="BMI2155"/>
      <c r="BMJ2155"/>
      <c r="BMK2155"/>
      <c r="BML2155"/>
      <c r="BMM2155"/>
      <c r="BMN2155"/>
      <c r="BMO2155"/>
      <c r="BMP2155"/>
      <c r="BMQ2155"/>
      <c r="BMR2155"/>
      <c r="BMS2155"/>
      <c r="BMT2155"/>
      <c r="BMU2155"/>
      <c r="BMV2155"/>
      <c r="BMW2155"/>
      <c r="BMX2155"/>
      <c r="BMY2155"/>
      <c r="BMZ2155"/>
      <c r="BNA2155"/>
      <c r="BNB2155"/>
      <c r="BNC2155"/>
      <c r="BND2155"/>
      <c r="BNE2155"/>
      <c r="BNF2155"/>
      <c r="BNG2155"/>
      <c r="BNH2155"/>
      <c r="BNI2155"/>
      <c r="BNJ2155"/>
      <c r="BNK2155"/>
      <c r="BNL2155"/>
      <c r="BNM2155"/>
      <c r="BNN2155"/>
      <c r="BNO2155"/>
      <c r="BNP2155"/>
      <c r="BNQ2155"/>
      <c r="BNR2155"/>
      <c r="BNS2155"/>
      <c r="BNT2155"/>
      <c r="BNU2155"/>
      <c r="BNV2155"/>
      <c r="BNW2155"/>
      <c r="BNX2155"/>
      <c r="BNY2155"/>
      <c r="BNZ2155"/>
      <c r="BOA2155"/>
      <c r="BOB2155"/>
      <c r="BOC2155"/>
      <c r="BOD2155"/>
      <c r="BOE2155"/>
      <c r="BOF2155"/>
      <c r="BOG2155"/>
      <c r="BOH2155"/>
      <c r="BOI2155"/>
      <c r="BOJ2155"/>
      <c r="BOK2155"/>
      <c r="BOL2155"/>
      <c r="BOM2155"/>
      <c r="BON2155"/>
      <c r="BOO2155"/>
      <c r="BOP2155"/>
      <c r="BOQ2155"/>
      <c r="BOR2155"/>
      <c r="BOS2155"/>
      <c r="BOT2155"/>
      <c r="BOU2155"/>
      <c r="BOV2155"/>
      <c r="BOW2155"/>
      <c r="BOX2155"/>
      <c r="BOY2155"/>
      <c r="BOZ2155"/>
      <c r="BPA2155"/>
      <c r="BPB2155"/>
      <c r="BPC2155"/>
      <c r="BPD2155"/>
      <c r="BPE2155"/>
      <c r="BPF2155"/>
      <c r="BPG2155"/>
      <c r="BPH2155"/>
      <c r="BPI2155"/>
      <c r="BPJ2155"/>
      <c r="BPK2155"/>
      <c r="BPL2155"/>
      <c r="BPM2155"/>
      <c r="BPN2155"/>
      <c r="BPO2155"/>
      <c r="BPP2155"/>
      <c r="BPQ2155"/>
      <c r="BPR2155"/>
      <c r="BPS2155"/>
      <c r="BPT2155"/>
      <c r="BPU2155"/>
      <c r="BPV2155"/>
      <c r="BPW2155"/>
      <c r="BPX2155"/>
      <c r="BPY2155"/>
      <c r="BPZ2155"/>
      <c r="BQA2155"/>
      <c r="BQB2155"/>
      <c r="BQC2155"/>
      <c r="BQD2155"/>
      <c r="BQE2155"/>
      <c r="BQF2155"/>
      <c r="BQG2155"/>
      <c r="BQH2155"/>
      <c r="BQI2155"/>
      <c r="BQJ2155"/>
      <c r="BQK2155"/>
      <c r="BQL2155"/>
      <c r="BQM2155"/>
      <c r="BQN2155"/>
      <c r="BQO2155"/>
      <c r="BQP2155"/>
      <c r="BQQ2155"/>
      <c r="BQR2155"/>
      <c r="BQS2155"/>
      <c r="BQT2155"/>
      <c r="BQU2155"/>
      <c r="BQV2155"/>
      <c r="BQW2155"/>
      <c r="BQX2155"/>
      <c r="BQY2155"/>
      <c r="BQZ2155"/>
      <c r="BRA2155"/>
      <c r="BRB2155"/>
      <c r="BRC2155"/>
      <c r="BRD2155"/>
      <c r="BRE2155"/>
      <c r="BRF2155"/>
      <c r="BRG2155"/>
      <c r="BRH2155"/>
      <c r="BRI2155"/>
      <c r="BRJ2155"/>
      <c r="BRK2155"/>
      <c r="BRL2155"/>
      <c r="BRM2155"/>
      <c r="BRN2155"/>
      <c r="BRO2155"/>
      <c r="BRP2155"/>
      <c r="BRQ2155"/>
      <c r="BRR2155"/>
      <c r="BRS2155"/>
      <c r="BRT2155"/>
      <c r="BRU2155"/>
      <c r="BRV2155"/>
      <c r="BRW2155"/>
      <c r="BRX2155"/>
      <c r="BRY2155"/>
      <c r="BRZ2155"/>
      <c r="BSA2155"/>
      <c r="BSB2155"/>
      <c r="BSC2155"/>
      <c r="BSD2155"/>
      <c r="BSE2155"/>
      <c r="BSF2155"/>
      <c r="BSG2155"/>
      <c r="BSH2155"/>
      <c r="BSI2155"/>
      <c r="BSJ2155"/>
      <c r="BSK2155"/>
      <c r="BSL2155"/>
      <c r="BSM2155"/>
      <c r="BSN2155"/>
      <c r="BSO2155"/>
      <c r="BSP2155"/>
      <c r="BSQ2155"/>
      <c r="BSR2155"/>
      <c r="BSS2155"/>
      <c r="BST2155"/>
      <c r="BSU2155"/>
      <c r="BSV2155"/>
      <c r="BSW2155"/>
      <c r="BSX2155"/>
      <c r="BSY2155"/>
      <c r="BSZ2155"/>
      <c r="BTA2155"/>
      <c r="BTB2155"/>
      <c r="BTC2155"/>
      <c r="BTD2155"/>
      <c r="BTE2155"/>
      <c r="BTF2155"/>
      <c r="BTG2155"/>
      <c r="BTH2155"/>
      <c r="BTI2155"/>
      <c r="BTJ2155"/>
      <c r="BTK2155"/>
      <c r="BTL2155"/>
      <c r="BTM2155"/>
      <c r="BTN2155"/>
      <c r="BTO2155"/>
      <c r="BTP2155"/>
      <c r="BTQ2155"/>
      <c r="BTR2155"/>
      <c r="BTS2155"/>
      <c r="BTT2155"/>
      <c r="BTU2155"/>
      <c r="BTV2155"/>
      <c r="BTW2155"/>
      <c r="BTX2155"/>
      <c r="BTY2155"/>
      <c r="BTZ2155"/>
      <c r="BUA2155"/>
      <c r="BUB2155"/>
      <c r="BUC2155"/>
      <c r="BUD2155"/>
      <c r="BUE2155"/>
      <c r="BUF2155"/>
      <c r="BUG2155"/>
      <c r="BUH2155"/>
      <c r="BUI2155"/>
      <c r="BUJ2155"/>
      <c r="BUK2155"/>
      <c r="BUL2155"/>
      <c r="BUM2155"/>
      <c r="BUN2155"/>
      <c r="BUO2155"/>
      <c r="BUP2155"/>
      <c r="BUQ2155"/>
      <c r="BUR2155"/>
      <c r="BUS2155"/>
      <c r="BUT2155"/>
      <c r="BUU2155"/>
      <c r="BUV2155"/>
      <c r="BUW2155"/>
      <c r="BUX2155"/>
      <c r="BUY2155"/>
      <c r="BUZ2155"/>
      <c r="BVA2155"/>
      <c r="BVB2155"/>
      <c r="BVC2155"/>
      <c r="BVD2155"/>
      <c r="BVE2155"/>
      <c r="BVF2155"/>
      <c r="BVG2155"/>
      <c r="BVH2155"/>
      <c r="BVI2155"/>
      <c r="BVJ2155"/>
      <c r="BVK2155"/>
      <c r="BVL2155"/>
      <c r="BVM2155"/>
      <c r="BVN2155"/>
      <c r="BVO2155"/>
      <c r="BVP2155"/>
      <c r="BVQ2155"/>
      <c r="BVR2155"/>
      <c r="BVS2155"/>
      <c r="BVT2155"/>
      <c r="BVU2155"/>
      <c r="BVV2155"/>
      <c r="BVW2155"/>
      <c r="BVX2155"/>
      <c r="BVY2155"/>
      <c r="BVZ2155"/>
      <c r="BWA2155"/>
      <c r="BWB2155"/>
      <c r="BWC2155"/>
      <c r="BWD2155"/>
      <c r="BWE2155"/>
      <c r="BWF2155"/>
      <c r="BWG2155"/>
      <c r="BWH2155"/>
      <c r="BWI2155"/>
      <c r="BWJ2155"/>
      <c r="BWK2155"/>
      <c r="BWL2155"/>
      <c r="BWM2155"/>
      <c r="BWN2155"/>
      <c r="BWO2155"/>
      <c r="BWP2155"/>
      <c r="BWQ2155"/>
      <c r="BWR2155"/>
      <c r="BWS2155"/>
      <c r="BWT2155"/>
      <c r="BWU2155"/>
      <c r="BWV2155"/>
      <c r="BWW2155"/>
      <c r="BWX2155"/>
      <c r="BWY2155"/>
      <c r="BWZ2155"/>
      <c r="BXA2155"/>
      <c r="BXB2155"/>
      <c r="BXC2155"/>
      <c r="BXD2155"/>
      <c r="BXE2155"/>
      <c r="BXF2155"/>
      <c r="BXG2155"/>
      <c r="BXH2155"/>
      <c r="BXI2155"/>
      <c r="BXJ2155"/>
      <c r="BXK2155"/>
      <c r="BXL2155"/>
      <c r="BXM2155"/>
      <c r="BXN2155"/>
      <c r="BXO2155"/>
      <c r="BXP2155"/>
      <c r="BXQ2155"/>
      <c r="BXR2155"/>
      <c r="BXS2155"/>
      <c r="BXT2155"/>
      <c r="BXU2155"/>
      <c r="BXV2155"/>
      <c r="BXW2155"/>
      <c r="BXX2155"/>
      <c r="BXY2155"/>
      <c r="BXZ2155"/>
      <c r="BYA2155"/>
      <c r="BYB2155"/>
      <c r="BYC2155"/>
      <c r="BYD2155"/>
      <c r="BYE2155"/>
      <c r="BYF2155"/>
      <c r="BYG2155"/>
      <c r="BYH2155"/>
      <c r="BYI2155"/>
      <c r="BYJ2155"/>
      <c r="BYK2155"/>
      <c r="BYL2155"/>
      <c r="BYM2155"/>
      <c r="BYN2155"/>
      <c r="BYO2155"/>
      <c r="BYP2155"/>
      <c r="BYQ2155"/>
      <c r="BYR2155"/>
      <c r="BYS2155"/>
      <c r="BYT2155"/>
      <c r="BYU2155"/>
      <c r="BYV2155"/>
      <c r="BYW2155"/>
      <c r="BYX2155"/>
      <c r="BYY2155"/>
      <c r="BYZ2155"/>
      <c r="BZA2155"/>
      <c r="BZB2155"/>
      <c r="BZC2155"/>
      <c r="BZD2155"/>
      <c r="BZE2155"/>
      <c r="BZF2155"/>
      <c r="BZG2155"/>
      <c r="BZH2155"/>
      <c r="BZI2155"/>
      <c r="BZJ2155"/>
      <c r="BZK2155"/>
      <c r="BZL2155"/>
      <c r="BZM2155"/>
      <c r="BZN2155"/>
      <c r="BZO2155"/>
      <c r="BZP2155"/>
      <c r="BZQ2155"/>
      <c r="BZR2155"/>
      <c r="BZS2155"/>
      <c r="BZT2155"/>
      <c r="BZU2155"/>
      <c r="BZV2155"/>
      <c r="BZW2155"/>
      <c r="BZX2155"/>
      <c r="BZY2155"/>
      <c r="BZZ2155"/>
      <c r="CAA2155"/>
      <c r="CAB2155"/>
      <c r="CAC2155"/>
      <c r="CAD2155"/>
      <c r="CAE2155"/>
      <c r="CAF2155"/>
      <c r="CAG2155"/>
      <c r="CAH2155"/>
      <c r="CAI2155"/>
      <c r="CAJ2155"/>
      <c r="CAK2155"/>
      <c r="CAL2155"/>
      <c r="CAM2155"/>
      <c r="CAN2155"/>
      <c r="CAO2155"/>
      <c r="CAP2155"/>
      <c r="CAQ2155"/>
      <c r="CAR2155"/>
      <c r="CAS2155"/>
      <c r="CAT2155"/>
      <c r="CAU2155"/>
      <c r="CAV2155"/>
      <c r="CAW2155"/>
      <c r="CAX2155"/>
      <c r="CAY2155"/>
      <c r="CAZ2155"/>
      <c r="CBA2155"/>
      <c r="CBB2155"/>
      <c r="CBC2155"/>
      <c r="CBD2155"/>
      <c r="CBE2155"/>
      <c r="CBF2155"/>
      <c r="CBG2155"/>
      <c r="CBH2155"/>
      <c r="CBI2155"/>
      <c r="CBJ2155"/>
      <c r="CBK2155"/>
      <c r="CBL2155"/>
      <c r="CBM2155"/>
      <c r="CBN2155"/>
      <c r="CBO2155"/>
      <c r="CBP2155"/>
      <c r="CBQ2155"/>
      <c r="CBR2155"/>
      <c r="CBS2155"/>
      <c r="CBT2155"/>
      <c r="CBU2155"/>
      <c r="CBV2155"/>
      <c r="CBW2155"/>
      <c r="CBX2155"/>
      <c r="CBY2155"/>
      <c r="CBZ2155"/>
      <c r="CCA2155"/>
      <c r="CCB2155"/>
      <c r="CCC2155"/>
      <c r="CCD2155"/>
      <c r="CCE2155"/>
      <c r="CCF2155"/>
      <c r="CCG2155"/>
      <c r="CCH2155"/>
      <c r="CCI2155"/>
      <c r="CCJ2155"/>
      <c r="CCK2155"/>
      <c r="CCL2155"/>
      <c r="CCM2155"/>
      <c r="CCN2155"/>
      <c r="CCO2155"/>
      <c r="CCP2155"/>
      <c r="CCQ2155"/>
      <c r="CCR2155"/>
      <c r="CCS2155"/>
      <c r="CCT2155"/>
      <c r="CCU2155"/>
      <c r="CCV2155"/>
      <c r="CCW2155"/>
      <c r="CCX2155"/>
      <c r="CCY2155"/>
      <c r="CCZ2155"/>
      <c r="CDA2155"/>
      <c r="CDB2155"/>
      <c r="CDC2155"/>
      <c r="CDD2155"/>
      <c r="CDE2155"/>
      <c r="CDF2155"/>
      <c r="CDG2155"/>
      <c r="CDH2155"/>
      <c r="CDI2155"/>
      <c r="CDJ2155"/>
      <c r="CDK2155"/>
      <c r="CDL2155"/>
      <c r="CDM2155"/>
      <c r="CDN2155"/>
      <c r="CDO2155"/>
      <c r="CDP2155"/>
      <c r="CDQ2155"/>
      <c r="CDR2155"/>
      <c r="CDS2155"/>
      <c r="CDT2155"/>
      <c r="CDU2155"/>
      <c r="CDV2155"/>
      <c r="CDW2155"/>
      <c r="CDX2155"/>
      <c r="CDY2155"/>
      <c r="CDZ2155"/>
      <c r="CEA2155"/>
      <c r="CEB2155"/>
      <c r="CEC2155"/>
      <c r="CED2155"/>
      <c r="CEE2155"/>
      <c r="CEF2155"/>
      <c r="CEG2155"/>
      <c r="CEH2155"/>
      <c r="CEI2155"/>
      <c r="CEJ2155"/>
      <c r="CEK2155"/>
      <c r="CEL2155"/>
      <c r="CEM2155"/>
      <c r="CEN2155"/>
      <c r="CEO2155"/>
      <c r="CEP2155"/>
      <c r="CEQ2155"/>
      <c r="CER2155"/>
      <c r="CES2155"/>
      <c r="CET2155"/>
      <c r="CEU2155"/>
      <c r="CEV2155"/>
      <c r="CEW2155"/>
      <c r="CEX2155"/>
      <c r="CEY2155"/>
      <c r="CEZ2155"/>
      <c r="CFA2155"/>
      <c r="CFB2155"/>
      <c r="CFC2155"/>
      <c r="CFD2155"/>
      <c r="CFE2155"/>
      <c r="CFF2155"/>
      <c r="CFG2155"/>
      <c r="CFH2155"/>
      <c r="CFI2155"/>
      <c r="CFJ2155"/>
      <c r="CFK2155"/>
      <c r="CFL2155"/>
      <c r="CFM2155"/>
      <c r="CFN2155"/>
      <c r="CFO2155"/>
      <c r="CFP2155"/>
      <c r="CFQ2155"/>
      <c r="CFR2155"/>
      <c r="CFS2155"/>
      <c r="CFT2155"/>
      <c r="CFU2155"/>
      <c r="CFV2155"/>
      <c r="CFW2155"/>
      <c r="CFX2155"/>
      <c r="CFY2155"/>
      <c r="CFZ2155"/>
      <c r="CGA2155"/>
      <c r="CGB2155"/>
      <c r="CGC2155"/>
      <c r="CGD2155"/>
      <c r="CGE2155"/>
      <c r="CGF2155"/>
      <c r="CGG2155"/>
      <c r="CGH2155"/>
      <c r="CGI2155"/>
      <c r="CGJ2155"/>
      <c r="CGK2155"/>
      <c r="CGL2155"/>
      <c r="CGM2155"/>
      <c r="CGN2155"/>
      <c r="CGO2155"/>
      <c r="CGP2155"/>
      <c r="CGQ2155"/>
      <c r="CGR2155"/>
      <c r="CGS2155"/>
      <c r="CGT2155"/>
      <c r="CGU2155"/>
      <c r="CGV2155"/>
      <c r="CGW2155"/>
      <c r="CGX2155"/>
      <c r="CGY2155"/>
      <c r="CGZ2155"/>
      <c r="CHA2155"/>
      <c r="CHB2155"/>
      <c r="CHC2155"/>
      <c r="CHD2155"/>
      <c r="CHE2155"/>
      <c r="CHF2155"/>
      <c r="CHG2155"/>
      <c r="CHH2155"/>
      <c r="CHI2155"/>
      <c r="CHJ2155"/>
      <c r="CHK2155"/>
      <c r="CHL2155"/>
      <c r="CHM2155"/>
      <c r="CHN2155"/>
      <c r="CHO2155"/>
      <c r="CHP2155"/>
      <c r="CHQ2155"/>
      <c r="CHR2155"/>
      <c r="CHS2155"/>
      <c r="CHT2155"/>
      <c r="CHU2155"/>
      <c r="CHV2155"/>
      <c r="CHW2155"/>
      <c r="CHX2155"/>
      <c r="CHY2155"/>
      <c r="CHZ2155"/>
      <c r="CIA2155"/>
      <c r="CIB2155"/>
      <c r="CIC2155"/>
      <c r="CID2155"/>
      <c r="CIE2155"/>
      <c r="CIF2155"/>
      <c r="CIG2155"/>
      <c r="CIH2155"/>
      <c r="CII2155"/>
      <c r="CIJ2155"/>
      <c r="CIK2155"/>
      <c r="CIL2155"/>
      <c r="CIM2155"/>
      <c r="CIN2155"/>
      <c r="CIO2155"/>
      <c r="CIP2155"/>
      <c r="CIQ2155"/>
      <c r="CIR2155"/>
      <c r="CIS2155"/>
      <c r="CIT2155"/>
      <c r="CIU2155"/>
      <c r="CIV2155"/>
      <c r="CIW2155"/>
      <c r="CIX2155"/>
      <c r="CIY2155"/>
      <c r="CIZ2155"/>
      <c r="CJA2155"/>
      <c r="CJB2155"/>
      <c r="CJC2155"/>
      <c r="CJD2155"/>
      <c r="CJE2155"/>
      <c r="CJF2155"/>
      <c r="CJG2155"/>
      <c r="CJH2155"/>
      <c r="CJI2155"/>
      <c r="CJJ2155"/>
      <c r="CJK2155"/>
      <c r="CJL2155"/>
      <c r="CJM2155"/>
      <c r="CJN2155"/>
      <c r="CJO2155"/>
      <c r="CJP2155"/>
      <c r="CJQ2155"/>
      <c r="CJR2155"/>
      <c r="CJS2155"/>
      <c r="CJT2155"/>
      <c r="CJU2155"/>
      <c r="CJV2155"/>
      <c r="CJW2155"/>
      <c r="CJX2155"/>
      <c r="CJY2155"/>
      <c r="CJZ2155"/>
      <c r="CKA2155"/>
      <c r="CKB2155"/>
      <c r="CKC2155"/>
      <c r="CKD2155"/>
      <c r="CKE2155"/>
      <c r="CKF2155"/>
      <c r="CKG2155"/>
      <c r="CKH2155"/>
      <c r="CKI2155"/>
      <c r="CKJ2155"/>
      <c r="CKK2155"/>
      <c r="CKL2155"/>
      <c r="CKM2155"/>
      <c r="CKN2155"/>
      <c r="CKO2155"/>
      <c r="CKP2155"/>
      <c r="CKQ2155"/>
      <c r="CKR2155"/>
      <c r="CKS2155"/>
      <c r="CKT2155"/>
      <c r="CKU2155"/>
      <c r="CKV2155"/>
      <c r="CKW2155"/>
      <c r="CKX2155"/>
      <c r="CKY2155"/>
      <c r="CKZ2155"/>
      <c r="CLA2155"/>
      <c r="CLB2155"/>
      <c r="CLC2155"/>
      <c r="CLD2155"/>
      <c r="CLE2155"/>
      <c r="CLF2155"/>
      <c r="CLG2155"/>
      <c r="CLH2155"/>
      <c r="CLI2155"/>
      <c r="CLJ2155"/>
      <c r="CLK2155"/>
      <c r="CLL2155"/>
      <c r="CLM2155"/>
      <c r="CLN2155"/>
      <c r="CLO2155"/>
      <c r="CLP2155"/>
      <c r="CLQ2155"/>
      <c r="CLR2155"/>
      <c r="CLS2155"/>
      <c r="CLT2155"/>
      <c r="CLU2155"/>
      <c r="CLV2155"/>
      <c r="CLW2155"/>
      <c r="CLX2155"/>
      <c r="CLY2155"/>
      <c r="CLZ2155"/>
      <c r="CMA2155"/>
      <c r="CMB2155"/>
      <c r="CMC2155"/>
      <c r="CMD2155"/>
      <c r="CME2155"/>
      <c r="CMF2155"/>
      <c r="CMG2155"/>
      <c r="CMH2155"/>
      <c r="CMI2155"/>
      <c r="CMJ2155"/>
      <c r="CMK2155"/>
      <c r="CML2155"/>
      <c r="CMM2155"/>
      <c r="CMN2155"/>
      <c r="CMO2155"/>
      <c r="CMP2155"/>
      <c r="CMQ2155"/>
      <c r="CMR2155"/>
      <c r="CMS2155"/>
      <c r="CMT2155"/>
      <c r="CMU2155"/>
      <c r="CMV2155"/>
      <c r="CMW2155"/>
      <c r="CMX2155"/>
      <c r="CMY2155"/>
      <c r="CMZ2155"/>
      <c r="CNA2155"/>
      <c r="CNB2155"/>
      <c r="CNC2155"/>
      <c r="CND2155"/>
      <c r="CNE2155"/>
      <c r="CNF2155"/>
      <c r="CNG2155"/>
      <c r="CNH2155"/>
      <c r="CNI2155"/>
      <c r="CNJ2155"/>
      <c r="CNK2155"/>
      <c r="CNL2155"/>
      <c r="CNM2155"/>
      <c r="CNN2155"/>
      <c r="CNO2155"/>
      <c r="CNP2155"/>
      <c r="CNQ2155"/>
      <c r="CNR2155"/>
      <c r="CNS2155"/>
      <c r="CNT2155"/>
      <c r="CNU2155"/>
      <c r="CNV2155"/>
      <c r="CNW2155"/>
      <c r="CNX2155"/>
      <c r="CNY2155"/>
      <c r="CNZ2155"/>
      <c r="COA2155"/>
      <c r="COB2155"/>
      <c r="COC2155"/>
      <c r="COD2155"/>
      <c r="COE2155"/>
      <c r="COF2155"/>
      <c r="COG2155"/>
      <c r="COH2155"/>
      <c r="COI2155"/>
      <c r="COJ2155"/>
      <c r="COK2155"/>
      <c r="COL2155"/>
      <c r="COM2155"/>
      <c r="CON2155"/>
      <c r="COO2155"/>
      <c r="COP2155"/>
      <c r="COQ2155"/>
      <c r="COR2155"/>
      <c r="COS2155"/>
      <c r="COT2155"/>
      <c r="COU2155"/>
      <c r="COV2155"/>
      <c r="COW2155"/>
      <c r="COX2155"/>
      <c r="COY2155"/>
      <c r="COZ2155"/>
      <c r="CPA2155"/>
      <c r="CPB2155"/>
      <c r="CPC2155"/>
      <c r="CPD2155"/>
      <c r="CPE2155"/>
      <c r="CPF2155"/>
      <c r="CPG2155"/>
      <c r="CPH2155"/>
      <c r="CPI2155"/>
      <c r="CPJ2155"/>
      <c r="CPK2155"/>
      <c r="CPL2155"/>
      <c r="CPM2155"/>
      <c r="CPN2155"/>
      <c r="CPO2155"/>
      <c r="CPP2155"/>
      <c r="CPQ2155"/>
      <c r="CPR2155"/>
      <c r="CPS2155"/>
      <c r="CPT2155"/>
      <c r="CPU2155"/>
      <c r="CPV2155"/>
      <c r="CPW2155"/>
      <c r="CPX2155"/>
      <c r="CPY2155"/>
      <c r="CPZ2155"/>
      <c r="CQA2155"/>
      <c r="CQB2155"/>
      <c r="CQC2155"/>
      <c r="CQD2155"/>
      <c r="CQE2155"/>
      <c r="CQF2155"/>
      <c r="CQG2155"/>
      <c r="CQH2155"/>
      <c r="CQI2155"/>
      <c r="CQJ2155"/>
      <c r="CQK2155"/>
      <c r="CQL2155"/>
      <c r="CQM2155"/>
      <c r="CQN2155"/>
      <c r="CQO2155"/>
      <c r="CQP2155"/>
      <c r="CQQ2155"/>
      <c r="CQR2155"/>
      <c r="CQS2155"/>
      <c r="CQT2155"/>
      <c r="CQU2155"/>
      <c r="CQV2155"/>
      <c r="CQW2155"/>
      <c r="CQX2155"/>
      <c r="CQY2155"/>
      <c r="CQZ2155"/>
      <c r="CRA2155"/>
      <c r="CRB2155"/>
      <c r="CRC2155"/>
      <c r="CRD2155"/>
      <c r="CRE2155"/>
      <c r="CRF2155"/>
      <c r="CRG2155"/>
      <c r="CRH2155"/>
      <c r="CRI2155"/>
      <c r="CRJ2155"/>
      <c r="CRK2155"/>
      <c r="CRL2155"/>
      <c r="CRM2155"/>
      <c r="CRN2155"/>
      <c r="CRO2155"/>
      <c r="CRP2155"/>
      <c r="CRQ2155"/>
      <c r="CRR2155"/>
      <c r="CRS2155"/>
      <c r="CRT2155"/>
      <c r="CRU2155"/>
      <c r="CRV2155"/>
      <c r="CRW2155"/>
      <c r="CRX2155"/>
      <c r="CRY2155"/>
      <c r="CRZ2155"/>
      <c r="CSA2155"/>
      <c r="CSB2155"/>
      <c r="CSC2155"/>
      <c r="CSD2155"/>
      <c r="CSE2155"/>
      <c r="CSF2155"/>
      <c r="CSG2155"/>
      <c r="CSH2155"/>
      <c r="CSI2155"/>
      <c r="CSJ2155"/>
      <c r="CSK2155"/>
      <c r="CSL2155"/>
      <c r="CSM2155"/>
      <c r="CSN2155"/>
      <c r="CSO2155"/>
      <c r="CSP2155"/>
      <c r="CSQ2155"/>
      <c r="CSR2155"/>
      <c r="CSS2155"/>
      <c r="CST2155"/>
      <c r="CSU2155"/>
      <c r="CSV2155"/>
      <c r="CSW2155"/>
      <c r="CSX2155"/>
      <c r="CSY2155"/>
      <c r="CSZ2155"/>
      <c r="CTA2155"/>
      <c r="CTB2155"/>
      <c r="CTC2155"/>
      <c r="CTD2155"/>
      <c r="CTE2155"/>
      <c r="CTF2155"/>
      <c r="CTG2155"/>
      <c r="CTH2155"/>
      <c r="CTI2155"/>
      <c r="CTJ2155"/>
      <c r="CTK2155"/>
      <c r="CTL2155"/>
      <c r="CTM2155"/>
      <c r="CTN2155"/>
      <c r="CTO2155"/>
      <c r="CTP2155"/>
      <c r="CTQ2155"/>
      <c r="CTR2155"/>
      <c r="CTS2155"/>
      <c r="CTT2155"/>
      <c r="CTU2155"/>
      <c r="CTV2155"/>
      <c r="CTW2155"/>
      <c r="CTX2155"/>
      <c r="CTY2155"/>
      <c r="CTZ2155"/>
      <c r="CUA2155"/>
      <c r="CUB2155"/>
      <c r="CUC2155"/>
      <c r="CUD2155"/>
      <c r="CUE2155"/>
      <c r="CUF2155"/>
      <c r="CUG2155"/>
      <c r="CUH2155"/>
      <c r="CUI2155"/>
      <c r="CUJ2155"/>
      <c r="CUK2155"/>
      <c r="CUL2155"/>
      <c r="CUM2155"/>
      <c r="CUN2155"/>
      <c r="CUO2155"/>
      <c r="CUP2155"/>
      <c r="CUQ2155"/>
      <c r="CUR2155"/>
      <c r="CUS2155"/>
      <c r="CUT2155"/>
      <c r="CUU2155"/>
      <c r="CUV2155"/>
      <c r="CUW2155"/>
      <c r="CUX2155"/>
      <c r="CUY2155"/>
      <c r="CUZ2155"/>
      <c r="CVA2155"/>
      <c r="CVB2155"/>
      <c r="CVC2155"/>
      <c r="CVD2155"/>
      <c r="CVE2155"/>
      <c r="CVF2155"/>
      <c r="CVG2155"/>
      <c r="CVH2155"/>
      <c r="CVI2155"/>
      <c r="CVJ2155"/>
      <c r="CVK2155"/>
      <c r="CVL2155"/>
      <c r="CVM2155"/>
      <c r="CVN2155"/>
      <c r="CVO2155"/>
      <c r="CVP2155"/>
      <c r="CVQ2155"/>
      <c r="CVR2155"/>
      <c r="CVS2155"/>
      <c r="CVT2155"/>
      <c r="CVU2155"/>
      <c r="CVV2155"/>
      <c r="CVW2155"/>
      <c r="CVX2155"/>
      <c r="CVY2155"/>
      <c r="CVZ2155"/>
      <c r="CWA2155"/>
      <c r="CWB2155"/>
      <c r="CWC2155"/>
      <c r="CWD2155"/>
      <c r="CWE2155"/>
      <c r="CWF2155"/>
      <c r="CWG2155"/>
      <c r="CWH2155"/>
      <c r="CWI2155"/>
      <c r="CWJ2155"/>
      <c r="CWK2155"/>
      <c r="CWL2155"/>
      <c r="CWM2155"/>
      <c r="CWN2155"/>
      <c r="CWO2155"/>
      <c r="CWP2155"/>
      <c r="CWQ2155"/>
      <c r="CWR2155"/>
      <c r="CWS2155"/>
      <c r="CWT2155"/>
      <c r="CWU2155"/>
      <c r="CWV2155"/>
      <c r="CWW2155"/>
      <c r="CWX2155"/>
      <c r="CWY2155"/>
      <c r="CWZ2155"/>
      <c r="CXA2155"/>
      <c r="CXB2155"/>
      <c r="CXC2155"/>
      <c r="CXD2155"/>
      <c r="CXE2155"/>
      <c r="CXF2155"/>
      <c r="CXG2155"/>
      <c r="CXH2155"/>
      <c r="CXI2155"/>
      <c r="CXJ2155"/>
      <c r="CXK2155"/>
      <c r="CXL2155"/>
      <c r="CXM2155"/>
      <c r="CXN2155"/>
      <c r="CXO2155"/>
      <c r="CXP2155"/>
      <c r="CXQ2155"/>
      <c r="CXR2155"/>
      <c r="CXS2155"/>
      <c r="CXT2155"/>
      <c r="CXU2155"/>
      <c r="CXV2155"/>
      <c r="CXW2155"/>
      <c r="CXX2155"/>
      <c r="CXY2155"/>
      <c r="CXZ2155"/>
      <c r="CYA2155"/>
      <c r="CYB2155"/>
      <c r="CYC2155"/>
      <c r="CYD2155"/>
      <c r="CYE2155"/>
      <c r="CYF2155"/>
      <c r="CYG2155"/>
      <c r="CYH2155"/>
      <c r="CYI2155"/>
      <c r="CYJ2155"/>
      <c r="CYK2155"/>
      <c r="CYL2155"/>
      <c r="CYM2155"/>
      <c r="CYN2155"/>
      <c r="CYO2155"/>
      <c r="CYP2155"/>
      <c r="CYQ2155"/>
      <c r="CYR2155"/>
      <c r="CYS2155"/>
      <c r="CYT2155"/>
      <c r="CYU2155"/>
      <c r="CYV2155"/>
      <c r="CYW2155"/>
      <c r="CYX2155"/>
      <c r="CYY2155"/>
      <c r="CYZ2155"/>
      <c r="CZA2155"/>
      <c r="CZB2155"/>
      <c r="CZC2155"/>
      <c r="CZD2155"/>
      <c r="CZE2155"/>
      <c r="CZF2155"/>
      <c r="CZG2155"/>
      <c r="CZH2155"/>
      <c r="CZI2155"/>
      <c r="CZJ2155"/>
      <c r="CZK2155"/>
      <c r="CZL2155"/>
      <c r="CZM2155"/>
      <c r="CZN2155"/>
      <c r="CZO2155"/>
      <c r="CZP2155"/>
      <c r="CZQ2155"/>
      <c r="CZR2155"/>
      <c r="CZS2155"/>
      <c r="CZT2155"/>
      <c r="CZU2155"/>
      <c r="CZV2155"/>
      <c r="CZW2155"/>
      <c r="CZX2155"/>
      <c r="CZY2155"/>
      <c r="CZZ2155"/>
      <c r="DAA2155"/>
      <c r="DAB2155"/>
      <c r="DAC2155"/>
      <c r="DAD2155"/>
      <c r="DAE2155"/>
      <c r="DAF2155"/>
      <c r="DAG2155"/>
      <c r="DAH2155"/>
      <c r="DAI2155"/>
      <c r="DAJ2155"/>
      <c r="DAK2155"/>
      <c r="DAL2155"/>
      <c r="DAM2155"/>
      <c r="DAN2155"/>
      <c r="DAO2155"/>
      <c r="DAP2155"/>
      <c r="DAQ2155"/>
      <c r="DAR2155"/>
      <c r="DAS2155"/>
      <c r="DAT2155"/>
      <c r="DAU2155"/>
      <c r="DAV2155"/>
      <c r="DAW2155"/>
      <c r="DAX2155"/>
      <c r="DAY2155"/>
      <c r="DAZ2155"/>
      <c r="DBA2155"/>
      <c r="DBB2155"/>
      <c r="DBC2155"/>
      <c r="DBD2155"/>
      <c r="DBE2155"/>
      <c r="DBF2155"/>
      <c r="DBG2155"/>
      <c r="DBH2155"/>
      <c r="DBI2155"/>
      <c r="DBJ2155"/>
      <c r="DBK2155"/>
      <c r="DBL2155"/>
      <c r="DBM2155"/>
      <c r="DBN2155"/>
      <c r="DBO2155"/>
      <c r="DBP2155"/>
      <c r="DBQ2155"/>
      <c r="DBR2155"/>
      <c r="DBS2155"/>
      <c r="DBT2155"/>
      <c r="DBU2155"/>
      <c r="DBV2155"/>
      <c r="DBW2155"/>
      <c r="DBX2155"/>
      <c r="DBY2155"/>
      <c r="DBZ2155"/>
      <c r="DCA2155"/>
      <c r="DCB2155"/>
      <c r="DCC2155"/>
      <c r="DCD2155"/>
      <c r="DCE2155"/>
      <c r="DCF2155"/>
      <c r="DCG2155"/>
      <c r="DCH2155"/>
      <c r="DCI2155"/>
      <c r="DCJ2155"/>
      <c r="DCK2155"/>
      <c r="DCL2155"/>
      <c r="DCM2155"/>
      <c r="DCN2155"/>
      <c r="DCO2155"/>
      <c r="DCP2155"/>
      <c r="DCQ2155"/>
      <c r="DCR2155"/>
      <c r="DCS2155"/>
      <c r="DCT2155"/>
      <c r="DCU2155"/>
      <c r="DCV2155"/>
      <c r="DCW2155"/>
      <c r="DCX2155"/>
      <c r="DCY2155"/>
      <c r="DCZ2155"/>
      <c r="DDA2155"/>
      <c r="DDB2155"/>
      <c r="DDC2155"/>
      <c r="DDD2155"/>
      <c r="DDE2155"/>
      <c r="DDF2155"/>
      <c r="DDG2155"/>
      <c r="DDH2155"/>
      <c r="DDI2155"/>
      <c r="DDJ2155"/>
      <c r="DDK2155"/>
      <c r="DDL2155"/>
      <c r="DDM2155"/>
      <c r="DDN2155"/>
      <c r="DDO2155"/>
      <c r="DDP2155"/>
      <c r="DDQ2155"/>
      <c r="DDR2155"/>
      <c r="DDS2155"/>
      <c r="DDT2155"/>
      <c r="DDU2155"/>
      <c r="DDV2155"/>
      <c r="DDW2155"/>
      <c r="DDX2155"/>
      <c r="DDY2155"/>
      <c r="DDZ2155"/>
      <c r="DEA2155"/>
      <c r="DEB2155"/>
      <c r="DEC2155"/>
      <c r="DED2155"/>
      <c r="DEE2155"/>
      <c r="DEF2155"/>
      <c r="DEG2155"/>
      <c r="DEH2155"/>
      <c r="DEI2155"/>
      <c r="DEJ2155"/>
      <c r="DEK2155"/>
      <c r="DEL2155"/>
      <c r="DEM2155"/>
      <c r="DEN2155"/>
      <c r="DEO2155"/>
      <c r="DEP2155"/>
      <c r="DEQ2155"/>
      <c r="DER2155"/>
      <c r="DES2155"/>
      <c r="DET2155"/>
      <c r="DEU2155"/>
      <c r="DEV2155"/>
      <c r="DEW2155"/>
      <c r="DEX2155"/>
      <c r="DEY2155"/>
      <c r="DEZ2155"/>
      <c r="DFA2155"/>
      <c r="DFB2155"/>
      <c r="DFC2155"/>
      <c r="DFD2155"/>
      <c r="DFE2155"/>
      <c r="DFF2155"/>
      <c r="DFG2155"/>
      <c r="DFH2155"/>
      <c r="DFI2155"/>
      <c r="DFJ2155"/>
      <c r="DFK2155"/>
      <c r="DFL2155"/>
      <c r="DFM2155"/>
      <c r="DFN2155"/>
      <c r="DFO2155"/>
      <c r="DFP2155"/>
      <c r="DFQ2155"/>
      <c r="DFR2155"/>
      <c r="DFS2155"/>
      <c r="DFT2155"/>
      <c r="DFU2155"/>
      <c r="DFV2155"/>
      <c r="DFW2155"/>
      <c r="DFX2155"/>
      <c r="DFY2155"/>
      <c r="DFZ2155"/>
      <c r="DGA2155"/>
      <c r="DGB2155"/>
      <c r="DGC2155"/>
      <c r="DGD2155"/>
      <c r="DGE2155"/>
      <c r="DGF2155"/>
      <c r="DGG2155"/>
      <c r="DGH2155"/>
      <c r="DGI2155"/>
      <c r="DGJ2155"/>
      <c r="DGK2155"/>
      <c r="DGL2155"/>
      <c r="DGM2155"/>
      <c r="DGN2155"/>
      <c r="DGO2155"/>
      <c r="DGP2155"/>
      <c r="DGQ2155"/>
      <c r="DGR2155"/>
      <c r="DGS2155"/>
      <c r="DGT2155"/>
      <c r="DGU2155"/>
      <c r="DGV2155"/>
      <c r="DGW2155"/>
      <c r="DGX2155"/>
      <c r="DGY2155"/>
      <c r="DGZ2155"/>
      <c r="DHA2155"/>
      <c r="DHB2155"/>
      <c r="DHC2155"/>
      <c r="DHD2155"/>
      <c r="DHE2155"/>
      <c r="DHF2155"/>
      <c r="DHG2155"/>
      <c r="DHH2155"/>
      <c r="DHI2155"/>
      <c r="DHJ2155"/>
      <c r="DHK2155"/>
      <c r="DHL2155"/>
      <c r="DHM2155"/>
      <c r="DHN2155"/>
      <c r="DHO2155"/>
      <c r="DHP2155"/>
      <c r="DHQ2155"/>
      <c r="DHR2155"/>
      <c r="DHS2155"/>
      <c r="DHT2155"/>
      <c r="DHU2155"/>
      <c r="DHV2155"/>
      <c r="DHW2155"/>
      <c r="DHX2155"/>
      <c r="DHY2155"/>
      <c r="DHZ2155"/>
      <c r="DIA2155"/>
      <c r="DIB2155"/>
      <c r="DIC2155"/>
      <c r="DID2155"/>
      <c r="DIE2155"/>
      <c r="DIF2155"/>
      <c r="DIG2155"/>
      <c r="DIH2155"/>
      <c r="DII2155"/>
      <c r="DIJ2155"/>
      <c r="DIK2155"/>
      <c r="DIL2155"/>
      <c r="DIM2155"/>
      <c r="DIN2155"/>
      <c r="DIO2155"/>
      <c r="DIP2155"/>
      <c r="DIQ2155"/>
      <c r="DIR2155"/>
      <c r="DIS2155"/>
      <c r="DIT2155"/>
      <c r="DIU2155"/>
      <c r="DIV2155"/>
      <c r="DIW2155"/>
      <c r="DIX2155"/>
      <c r="DIY2155"/>
      <c r="DIZ2155"/>
      <c r="DJA2155"/>
      <c r="DJB2155"/>
      <c r="DJC2155"/>
      <c r="DJD2155"/>
      <c r="DJE2155"/>
      <c r="DJF2155"/>
      <c r="DJG2155"/>
      <c r="DJH2155"/>
      <c r="DJI2155"/>
      <c r="DJJ2155"/>
      <c r="DJK2155"/>
      <c r="DJL2155"/>
      <c r="DJM2155"/>
      <c r="DJN2155"/>
      <c r="DJO2155"/>
      <c r="DJP2155"/>
      <c r="DJQ2155"/>
      <c r="DJR2155"/>
      <c r="DJS2155"/>
      <c r="DJT2155"/>
      <c r="DJU2155"/>
      <c r="DJV2155"/>
      <c r="DJW2155"/>
      <c r="DJX2155"/>
      <c r="DJY2155"/>
      <c r="DJZ2155"/>
      <c r="DKA2155"/>
      <c r="DKB2155"/>
      <c r="DKC2155"/>
      <c r="DKD2155"/>
      <c r="DKE2155"/>
      <c r="DKF2155"/>
      <c r="DKG2155"/>
      <c r="DKH2155"/>
      <c r="DKI2155"/>
      <c r="DKJ2155"/>
      <c r="DKK2155"/>
      <c r="DKL2155"/>
      <c r="DKM2155"/>
      <c r="DKN2155"/>
      <c r="DKO2155"/>
      <c r="DKP2155"/>
      <c r="DKQ2155"/>
      <c r="DKR2155"/>
      <c r="DKS2155"/>
      <c r="DKT2155"/>
      <c r="DKU2155"/>
      <c r="DKV2155"/>
      <c r="DKW2155"/>
      <c r="DKX2155"/>
      <c r="DKY2155"/>
      <c r="DKZ2155"/>
      <c r="DLA2155"/>
      <c r="DLB2155"/>
      <c r="DLC2155"/>
      <c r="DLD2155"/>
      <c r="DLE2155"/>
      <c r="DLF2155"/>
      <c r="DLG2155"/>
      <c r="DLH2155"/>
      <c r="DLI2155"/>
      <c r="DLJ2155"/>
      <c r="DLK2155"/>
      <c r="DLL2155"/>
      <c r="DLM2155"/>
      <c r="DLN2155"/>
      <c r="DLO2155"/>
      <c r="DLP2155"/>
      <c r="DLQ2155"/>
      <c r="DLR2155"/>
      <c r="DLS2155"/>
      <c r="DLT2155"/>
      <c r="DLU2155"/>
      <c r="DLV2155"/>
      <c r="DLW2155"/>
      <c r="DLX2155"/>
      <c r="DLY2155"/>
      <c r="DLZ2155"/>
      <c r="DMA2155"/>
      <c r="DMB2155"/>
      <c r="DMC2155"/>
      <c r="DMD2155"/>
      <c r="DME2155"/>
      <c r="DMF2155"/>
      <c r="DMG2155"/>
      <c r="DMH2155"/>
      <c r="DMI2155"/>
      <c r="DMJ2155"/>
      <c r="DMK2155"/>
      <c r="DML2155"/>
      <c r="DMM2155"/>
      <c r="DMN2155"/>
      <c r="DMO2155"/>
      <c r="DMP2155"/>
      <c r="DMQ2155"/>
      <c r="DMR2155"/>
      <c r="DMS2155"/>
      <c r="DMT2155"/>
      <c r="DMU2155"/>
      <c r="DMV2155"/>
      <c r="DMW2155"/>
      <c r="DMX2155"/>
      <c r="DMY2155"/>
      <c r="DMZ2155"/>
      <c r="DNA2155"/>
      <c r="DNB2155"/>
      <c r="DNC2155"/>
      <c r="DND2155"/>
      <c r="DNE2155"/>
      <c r="DNF2155"/>
      <c r="DNG2155"/>
      <c r="DNH2155"/>
      <c r="DNI2155"/>
      <c r="DNJ2155"/>
      <c r="DNK2155"/>
      <c r="DNL2155"/>
      <c r="DNM2155"/>
      <c r="DNN2155"/>
      <c r="DNO2155"/>
      <c r="DNP2155"/>
      <c r="DNQ2155"/>
      <c r="DNR2155"/>
      <c r="DNS2155"/>
      <c r="DNT2155"/>
      <c r="DNU2155"/>
      <c r="DNV2155"/>
      <c r="DNW2155"/>
      <c r="DNX2155"/>
      <c r="DNY2155"/>
      <c r="DNZ2155"/>
      <c r="DOA2155"/>
      <c r="DOB2155"/>
      <c r="DOC2155"/>
      <c r="DOD2155"/>
      <c r="DOE2155"/>
      <c r="DOF2155"/>
      <c r="DOG2155"/>
      <c r="DOH2155"/>
      <c r="DOI2155"/>
      <c r="DOJ2155"/>
      <c r="DOK2155"/>
      <c r="DOL2155"/>
      <c r="DOM2155"/>
      <c r="DON2155"/>
      <c r="DOO2155"/>
      <c r="DOP2155"/>
      <c r="DOQ2155"/>
      <c r="DOR2155"/>
      <c r="DOS2155"/>
      <c r="DOT2155"/>
      <c r="DOU2155"/>
      <c r="DOV2155"/>
      <c r="DOW2155"/>
      <c r="DOX2155"/>
      <c r="DOY2155"/>
      <c r="DOZ2155"/>
      <c r="DPA2155"/>
      <c r="DPB2155"/>
      <c r="DPC2155"/>
      <c r="DPD2155"/>
      <c r="DPE2155"/>
      <c r="DPF2155"/>
      <c r="DPG2155"/>
      <c r="DPH2155"/>
      <c r="DPI2155"/>
      <c r="DPJ2155"/>
      <c r="DPK2155"/>
      <c r="DPL2155"/>
      <c r="DPM2155"/>
      <c r="DPN2155"/>
      <c r="DPO2155"/>
      <c r="DPP2155"/>
      <c r="DPQ2155"/>
      <c r="DPR2155"/>
      <c r="DPS2155"/>
      <c r="DPT2155"/>
      <c r="DPU2155"/>
      <c r="DPV2155"/>
      <c r="DPW2155"/>
      <c r="DPX2155"/>
      <c r="DPY2155"/>
      <c r="DPZ2155"/>
      <c r="DQA2155"/>
      <c r="DQB2155"/>
      <c r="DQC2155"/>
      <c r="DQD2155"/>
      <c r="DQE2155"/>
      <c r="DQF2155"/>
      <c r="DQG2155"/>
      <c r="DQH2155"/>
      <c r="DQI2155"/>
      <c r="DQJ2155"/>
      <c r="DQK2155"/>
      <c r="DQL2155"/>
      <c r="DQM2155"/>
      <c r="DQN2155"/>
      <c r="DQO2155"/>
      <c r="DQP2155"/>
      <c r="DQQ2155"/>
      <c r="DQR2155"/>
      <c r="DQS2155"/>
      <c r="DQT2155"/>
      <c r="DQU2155"/>
      <c r="DQV2155"/>
      <c r="DQW2155"/>
      <c r="DQX2155"/>
      <c r="DQY2155"/>
      <c r="DQZ2155"/>
      <c r="DRA2155"/>
      <c r="DRB2155"/>
      <c r="DRC2155"/>
      <c r="DRD2155"/>
      <c r="DRE2155"/>
      <c r="DRF2155"/>
      <c r="DRG2155"/>
      <c r="DRH2155"/>
      <c r="DRI2155"/>
      <c r="DRJ2155"/>
      <c r="DRK2155"/>
      <c r="DRL2155"/>
      <c r="DRM2155"/>
      <c r="DRN2155"/>
      <c r="DRO2155"/>
      <c r="DRP2155"/>
      <c r="DRQ2155"/>
      <c r="DRR2155"/>
      <c r="DRS2155"/>
      <c r="DRT2155"/>
      <c r="DRU2155"/>
      <c r="DRV2155"/>
      <c r="DRW2155"/>
      <c r="DRX2155"/>
      <c r="DRY2155"/>
      <c r="DRZ2155"/>
      <c r="DSA2155"/>
      <c r="DSB2155"/>
      <c r="DSC2155"/>
      <c r="DSD2155"/>
      <c r="DSE2155"/>
      <c r="DSF2155"/>
      <c r="DSG2155"/>
      <c r="DSH2155"/>
      <c r="DSI2155"/>
      <c r="DSJ2155"/>
      <c r="DSK2155"/>
      <c r="DSL2155"/>
      <c r="DSM2155"/>
      <c r="DSN2155"/>
      <c r="DSO2155"/>
      <c r="DSP2155"/>
      <c r="DSQ2155"/>
      <c r="DSR2155"/>
      <c r="DSS2155"/>
      <c r="DST2155"/>
      <c r="DSU2155"/>
      <c r="DSV2155"/>
      <c r="DSW2155"/>
      <c r="DSX2155"/>
      <c r="DSY2155"/>
      <c r="DSZ2155"/>
      <c r="DTA2155"/>
      <c r="DTB2155"/>
      <c r="DTC2155"/>
      <c r="DTD2155"/>
      <c r="DTE2155"/>
      <c r="DTF2155"/>
      <c r="DTG2155"/>
      <c r="DTH2155"/>
      <c r="DTI2155"/>
      <c r="DTJ2155"/>
      <c r="DTK2155"/>
      <c r="DTL2155"/>
      <c r="DTM2155"/>
      <c r="DTN2155"/>
      <c r="DTO2155"/>
      <c r="DTP2155"/>
      <c r="DTQ2155"/>
      <c r="DTR2155"/>
      <c r="DTS2155"/>
      <c r="DTT2155"/>
      <c r="DTU2155"/>
      <c r="DTV2155"/>
      <c r="DTW2155"/>
      <c r="DTX2155"/>
      <c r="DTY2155"/>
      <c r="DTZ2155"/>
      <c r="DUA2155"/>
      <c r="DUB2155"/>
      <c r="DUC2155"/>
      <c r="DUD2155"/>
      <c r="DUE2155"/>
      <c r="DUF2155"/>
      <c r="DUG2155"/>
      <c r="DUH2155"/>
      <c r="DUI2155"/>
      <c r="DUJ2155"/>
      <c r="DUK2155"/>
      <c r="DUL2155"/>
      <c r="DUM2155"/>
      <c r="DUN2155"/>
      <c r="DUO2155"/>
      <c r="DUP2155"/>
      <c r="DUQ2155"/>
      <c r="DUR2155"/>
      <c r="DUS2155"/>
      <c r="DUT2155"/>
      <c r="DUU2155"/>
      <c r="DUV2155"/>
      <c r="DUW2155"/>
      <c r="DUX2155"/>
      <c r="DUY2155"/>
      <c r="DUZ2155"/>
      <c r="DVA2155"/>
      <c r="DVB2155"/>
      <c r="DVC2155"/>
      <c r="DVD2155"/>
      <c r="DVE2155"/>
      <c r="DVF2155"/>
      <c r="DVG2155"/>
      <c r="DVH2155"/>
      <c r="DVI2155"/>
      <c r="DVJ2155"/>
      <c r="DVK2155"/>
      <c r="DVL2155"/>
      <c r="DVM2155"/>
      <c r="DVN2155"/>
      <c r="DVO2155"/>
      <c r="DVP2155"/>
      <c r="DVQ2155"/>
      <c r="DVR2155"/>
      <c r="DVS2155"/>
      <c r="DVT2155"/>
      <c r="DVU2155"/>
      <c r="DVV2155"/>
      <c r="DVW2155"/>
      <c r="DVX2155"/>
      <c r="DVY2155"/>
      <c r="DVZ2155"/>
      <c r="DWA2155"/>
      <c r="DWB2155"/>
      <c r="DWC2155"/>
      <c r="DWD2155"/>
      <c r="DWE2155"/>
      <c r="DWF2155"/>
      <c r="DWG2155"/>
      <c r="DWH2155"/>
      <c r="DWI2155"/>
      <c r="DWJ2155"/>
      <c r="DWK2155"/>
      <c r="DWL2155"/>
      <c r="DWM2155"/>
      <c r="DWN2155"/>
      <c r="DWO2155"/>
      <c r="DWP2155"/>
      <c r="DWQ2155"/>
      <c r="DWR2155"/>
      <c r="DWS2155"/>
      <c r="DWT2155"/>
      <c r="DWU2155"/>
      <c r="DWV2155"/>
      <c r="DWW2155"/>
      <c r="DWX2155"/>
      <c r="DWY2155"/>
      <c r="DWZ2155"/>
      <c r="DXA2155"/>
      <c r="DXB2155"/>
      <c r="DXC2155"/>
      <c r="DXD2155"/>
      <c r="DXE2155"/>
      <c r="DXF2155"/>
      <c r="DXG2155"/>
      <c r="DXH2155"/>
      <c r="DXI2155"/>
      <c r="DXJ2155"/>
      <c r="DXK2155"/>
      <c r="DXL2155"/>
      <c r="DXM2155"/>
      <c r="DXN2155"/>
      <c r="DXO2155"/>
      <c r="DXP2155"/>
      <c r="DXQ2155"/>
      <c r="DXR2155"/>
      <c r="DXS2155"/>
      <c r="DXT2155"/>
      <c r="DXU2155"/>
      <c r="DXV2155"/>
      <c r="DXW2155"/>
      <c r="DXX2155"/>
      <c r="DXY2155"/>
      <c r="DXZ2155"/>
      <c r="DYA2155"/>
      <c r="DYB2155"/>
      <c r="DYC2155"/>
      <c r="DYD2155"/>
      <c r="DYE2155"/>
      <c r="DYF2155"/>
      <c r="DYG2155"/>
      <c r="DYH2155"/>
      <c r="DYI2155"/>
      <c r="DYJ2155"/>
      <c r="DYK2155"/>
      <c r="DYL2155"/>
      <c r="DYM2155"/>
      <c r="DYN2155"/>
      <c r="DYO2155"/>
      <c r="DYP2155"/>
      <c r="DYQ2155"/>
      <c r="DYR2155"/>
      <c r="DYS2155"/>
      <c r="DYT2155"/>
      <c r="DYU2155"/>
      <c r="DYV2155"/>
      <c r="DYW2155"/>
      <c r="DYX2155"/>
      <c r="DYY2155"/>
      <c r="DYZ2155"/>
      <c r="DZA2155"/>
      <c r="DZB2155"/>
      <c r="DZC2155"/>
      <c r="DZD2155"/>
      <c r="DZE2155"/>
      <c r="DZF2155"/>
      <c r="DZG2155"/>
      <c r="DZH2155"/>
      <c r="DZI2155"/>
      <c r="DZJ2155"/>
      <c r="DZK2155"/>
      <c r="DZL2155"/>
      <c r="DZM2155"/>
      <c r="DZN2155"/>
      <c r="DZO2155"/>
      <c r="DZP2155"/>
      <c r="DZQ2155"/>
      <c r="DZR2155"/>
      <c r="DZS2155"/>
      <c r="DZT2155"/>
      <c r="DZU2155"/>
      <c r="DZV2155"/>
      <c r="DZW2155"/>
      <c r="DZX2155"/>
      <c r="DZY2155"/>
      <c r="DZZ2155"/>
      <c r="EAA2155"/>
      <c r="EAB2155"/>
      <c r="EAC2155"/>
      <c r="EAD2155"/>
      <c r="EAE2155"/>
      <c r="EAF2155"/>
      <c r="EAG2155"/>
      <c r="EAH2155"/>
      <c r="EAI2155"/>
      <c r="EAJ2155"/>
      <c r="EAK2155"/>
      <c r="EAL2155"/>
      <c r="EAM2155"/>
      <c r="EAN2155"/>
      <c r="EAO2155"/>
      <c r="EAP2155"/>
      <c r="EAQ2155"/>
      <c r="EAR2155"/>
      <c r="EAS2155"/>
      <c r="EAT2155"/>
      <c r="EAU2155"/>
      <c r="EAV2155"/>
      <c r="EAW2155"/>
      <c r="EAX2155"/>
      <c r="EAY2155"/>
      <c r="EAZ2155"/>
      <c r="EBA2155"/>
      <c r="EBB2155"/>
      <c r="EBC2155"/>
      <c r="EBD2155"/>
      <c r="EBE2155"/>
      <c r="EBF2155"/>
      <c r="EBG2155"/>
      <c r="EBH2155"/>
      <c r="EBI2155"/>
      <c r="EBJ2155"/>
      <c r="EBK2155"/>
      <c r="EBL2155"/>
      <c r="EBM2155"/>
      <c r="EBN2155"/>
      <c r="EBO2155"/>
      <c r="EBP2155"/>
      <c r="EBQ2155"/>
      <c r="EBR2155"/>
      <c r="EBS2155"/>
      <c r="EBT2155"/>
      <c r="EBU2155"/>
      <c r="EBV2155"/>
      <c r="EBW2155"/>
      <c r="EBX2155"/>
      <c r="EBY2155"/>
      <c r="EBZ2155"/>
      <c r="ECA2155"/>
      <c r="ECB2155"/>
      <c r="ECC2155"/>
      <c r="ECD2155"/>
      <c r="ECE2155"/>
      <c r="ECF2155"/>
      <c r="ECG2155"/>
      <c r="ECH2155"/>
      <c r="ECI2155"/>
      <c r="ECJ2155"/>
      <c r="ECK2155"/>
      <c r="ECL2155"/>
      <c r="ECM2155"/>
      <c r="ECN2155"/>
      <c r="ECO2155"/>
      <c r="ECP2155"/>
      <c r="ECQ2155"/>
      <c r="ECR2155"/>
      <c r="ECS2155"/>
      <c r="ECT2155"/>
      <c r="ECU2155"/>
      <c r="ECV2155"/>
      <c r="ECW2155"/>
      <c r="ECX2155"/>
      <c r="ECY2155"/>
      <c r="ECZ2155"/>
      <c r="EDA2155"/>
      <c r="EDB2155"/>
      <c r="EDC2155"/>
      <c r="EDD2155"/>
      <c r="EDE2155"/>
      <c r="EDF2155"/>
      <c r="EDG2155"/>
      <c r="EDH2155"/>
      <c r="EDI2155"/>
      <c r="EDJ2155"/>
      <c r="EDK2155"/>
      <c r="EDL2155"/>
      <c r="EDM2155"/>
      <c r="EDN2155"/>
      <c r="EDO2155"/>
      <c r="EDP2155"/>
      <c r="EDQ2155"/>
      <c r="EDR2155"/>
      <c r="EDS2155"/>
      <c r="EDT2155"/>
      <c r="EDU2155"/>
      <c r="EDV2155"/>
      <c r="EDW2155"/>
      <c r="EDX2155"/>
      <c r="EDY2155"/>
      <c r="EDZ2155"/>
      <c r="EEA2155"/>
      <c r="EEB2155"/>
      <c r="EEC2155"/>
      <c r="EED2155"/>
      <c r="EEE2155"/>
      <c r="EEF2155"/>
      <c r="EEG2155"/>
      <c r="EEH2155"/>
      <c r="EEI2155"/>
      <c r="EEJ2155"/>
      <c r="EEK2155"/>
      <c r="EEL2155"/>
      <c r="EEM2155"/>
      <c r="EEN2155"/>
      <c r="EEO2155"/>
      <c r="EEP2155"/>
      <c r="EEQ2155"/>
      <c r="EER2155"/>
      <c r="EES2155"/>
      <c r="EET2155"/>
      <c r="EEU2155"/>
      <c r="EEV2155"/>
      <c r="EEW2155"/>
      <c r="EEX2155"/>
      <c r="EEY2155"/>
      <c r="EEZ2155"/>
      <c r="EFA2155"/>
      <c r="EFB2155"/>
      <c r="EFC2155"/>
      <c r="EFD2155"/>
      <c r="EFE2155"/>
      <c r="EFF2155"/>
      <c r="EFG2155"/>
      <c r="EFH2155"/>
      <c r="EFI2155"/>
      <c r="EFJ2155"/>
      <c r="EFK2155"/>
      <c r="EFL2155"/>
      <c r="EFM2155"/>
      <c r="EFN2155"/>
      <c r="EFO2155"/>
      <c r="EFP2155"/>
      <c r="EFQ2155"/>
      <c r="EFR2155"/>
      <c r="EFS2155"/>
      <c r="EFT2155"/>
      <c r="EFU2155"/>
      <c r="EFV2155"/>
      <c r="EFW2155"/>
      <c r="EFX2155"/>
      <c r="EFY2155"/>
      <c r="EFZ2155"/>
      <c r="EGA2155"/>
      <c r="EGB2155"/>
      <c r="EGC2155"/>
      <c r="EGD2155"/>
      <c r="EGE2155"/>
      <c r="EGF2155"/>
      <c r="EGG2155"/>
      <c r="EGH2155"/>
      <c r="EGI2155"/>
      <c r="EGJ2155"/>
      <c r="EGK2155"/>
      <c r="EGL2155"/>
      <c r="EGM2155"/>
      <c r="EGN2155"/>
      <c r="EGO2155"/>
      <c r="EGP2155"/>
      <c r="EGQ2155"/>
      <c r="EGR2155"/>
      <c r="EGS2155"/>
      <c r="EGT2155"/>
      <c r="EGU2155"/>
      <c r="EGV2155"/>
      <c r="EGW2155"/>
      <c r="EGX2155"/>
      <c r="EGY2155"/>
      <c r="EGZ2155"/>
      <c r="EHA2155"/>
      <c r="EHB2155"/>
      <c r="EHC2155"/>
      <c r="EHD2155"/>
      <c r="EHE2155"/>
      <c r="EHF2155"/>
      <c r="EHG2155"/>
      <c r="EHH2155"/>
      <c r="EHI2155"/>
      <c r="EHJ2155"/>
      <c r="EHK2155"/>
      <c r="EHL2155"/>
      <c r="EHM2155"/>
      <c r="EHN2155"/>
      <c r="EHO2155"/>
      <c r="EHP2155"/>
      <c r="EHQ2155"/>
      <c r="EHR2155"/>
      <c r="EHS2155"/>
      <c r="EHT2155"/>
      <c r="EHU2155"/>
      <c r="EHV2155"/>
      <c r="EHW2155"/>
      <c r="EHX2155"/>
      <c r="EHY2155"/>
      <c r="EHZ2155"/>
      <c r="EIA2155"/>
      <c r="EIB2155"/>
      <c r="EIC2155"/>
      <c r="EID2155"/>
      <c r="EIE2155"/>
      <c r="EIF2155"/>
      <c r="EIG2155"/>
      <c r="EIH2155"/>
      <c r="EII2155"/>
      <c r="EIJ2155"/>
      <c r="EIK2155"/>
      <c r="EIL2155"/>
      <c r="EIM2155"/>
      <c r="EIN2155"/>
      <c r="EIO2155"/>
      <c r="EIP2155"/>
      <c r="EIQ2155"/>
      <c r="EIR2155"/>
      <c r="EIS2155"/>
      <c r="EIT2155"/>
      <c r="EIU2155"/>
      <c r="EIV2155"/>
      <c r="EIW2155"/>
      <c r="EIX2155"/>
      <c r="EIY2155"/>
      <c r="EIZ2155"/>
      <c r="EJA2155"/>
      <c r="EJB2155"/>
      <c r="EJC2155"/>
      <c r="EJD2155"/>
      <c r="EJE2155"/>
      <c r="EJF2155"/>
      <c r="EJG2155"/>
      <c r="EJH2155"/>
      <c r="EJI2155"/>
      <c r="EJJ2155"/>
      <c r="EJK2155"/>
      <c r="EJL2155"/>
      <c r="EJM2155"/>
      <c r="EJN2155"/>
      <c r="EJO2155"/>
      <c r="EJP2155"/>
      <c r="EJQ2155"/>
      <c r="EJR2155"/>
      <c r="EJS2155"/>
      <c r="EJT2155"/>
      <c r="EJU2155"/>
      <c r="EJV2155"/>
      <c r="EJW2155"/>
      <c r="EJX2155"/>
      <c r="EJY2155"/>
      <c r="EJZ2155"/>
      <c r="EKA2155"/>
      <c r="EKB2155"/>
      <c r="EKC2155"/>
      <c r="EKD2155"/>
      <c r="EKE2155"/>
      <c r="EKF2155"/>
      <c r="EKG2155"/>
      <c r="EKH2155"/>
      <c r="EKI2155"/>
      <c r="EKJ2155"/>
      <c r="EKK2155"/>
      <c r="EKL2155"/>
      <c r="EKM2155"/>
      <c r="EKN2155"/>
      <c r="EKO2155"/>
      <c r="EKP2155"/>
      <c r="EKQ2155"/>
      <c r="EKR2155"/>
      <c r="EKS2155"/>
      <c r="EKT2155"/>
      <c r="EKU2155"/>
      <c r="EKV2155"/>
      <c r="EKW2155"/>
      <c r="EKX2155"/>
      <c r="EKY2155"/>
      <c r="EKZ2155"/>
      <c r="ELA2155"/>
      <c r="ELB2155"/>
      <c r="ELC2155"/>
      <c r="ELD2155"/>
      <c r="ELE2155"/>
      <c r="ELF2155"/>
      <c r="ELG2155"/>
      <c r="ELH2155"/>
      <c r="ELI2155"/>
      <c r="ELJ2155"/>
      <c r="ELK2155"/>
      <c r="ELL2155"/>
      <c r="ELM2155"/>
      <c r="ELN2155"/>
      <c r="ELO2155"/>
      <c r="ELP2155"/>
      <c r="ELQ2155"/>
      <c r="ELR2155"/>
      <c r="ELS2155"/>
      <c r="ELT2155"/>
      <c r="ELU2155"/>
      <c r="ELV2155"/>
      <c r="ELW2155"/>
      <c r="ELX2155"/>
      <c r="ELY2155"/>
      <c r="ELZ2155"/>
      <c r="EMA2155"/>
      <c r="EMB2155"/>
      <c r="EMC2155"/>
      <c r="EMD2155"/>
      <c r="EME2155"/>
      <c r="EMF2155"/>
      <c r="EMG2155"/>
      <c r="EMH2155"/>
      <c r="EMI2155"/>
      <c r="EMJ2155"/>
      <c r="EMK2155"/>
      <c r="EML2155"/>
      <c r="EMM2155"/>
      <c r="EMN2155"/>
      <c r="EMO2155"/>
      <c r="EMP2155"/>
      <c r="EMQ2155"/>
      <c r="EMR2155"/>
      <c r="EMS2155"/>
      <c r="EMT2155"/>
      <c r="EMU2155"/>
      <c r="EMV2155"/>
      <c r="EMW2155"/>
      <c r="EMX2155"/>
      <c r="EMY2155"/>
      <c r="EMZ2155"/>
      <c r="ENA2155"/>
      <c r="ENB2155"/>
      <c r="ENC2155"/>
      <c r="END2155"/>
      <c r="ENE2155"/>
      <c r="ENF2155"/>
      <c r="ENG2155"/>
      <c r="ENH2155"/>
      <c r="ENI2155"/>
      <c r="ENJ2155"/>
      <c r="ENK2155"/>
      <c r="ENL2155"/>
      <c r="ENM2155"/>
      <c r="ENN2155"/>
      <c r="ENO2155"/>
      <c r="ENP2155"/>
      <c r="ENQ2155"/>
      <c r="ENR2155"/>
      <c r="ENS2155"/>
      <c r="ENT2155"/>
      <c r="ENU2155"/>
      <c r="ENV2155"/>
      <c r="ENW2155"/>
      <c r="ENX2155"/>
      <c r="ENY2155"/>
      <c r="ENZ2155"/>
      <c r="EOA2155"/>
      <c r="EOB2155"/>
      <c r="EOC2155"/>
      <c r="EOD2155"/>
      <c r="EOE2155"/>
      <c r="EOF2155"/>
      <c r="EOG2155"/>
      <c r="EOH2155"/>
      <c r="EOI2155"/>
      <c r="EOJ2155"/>
      <c r="EOK2155"/>
      <c r="EOL2155"/>
      <c r="EOM2155"/>
      <c r="EON2155"/>
      <c r="EOO2155"/>
      <c r="EOP2155"/>
      <c r="EOQ2155"/>
      <c r="EOR2155"/>
      <c r="EOS2155"/>
      <c r="EOT2155"/>
      <c r="EOU2155"/>
      <c r="EOV2155"/>
      <c r="EOW2155"/>
      <c r="EOX2155"/>
      <c r="EOY2155"/>
      <c r="EOZ2155"/>
      <c r="EPA2155"/>
      <c r="EPB2155"/>
      <c r="EPC2155"/>
      <c r="EPD2155"/>
      <c r="EPE2155"/>
      <c r="EPF2155"/>
      <c r="EPG2155"/>
      <c r="EPH2155"/>
      <c r="EPI2155"/>
      <c r="EPJ2155"/>
      <c r="EPK2155"/>
      <c r="EPL2155"/>
      <c r="EPM2155"/>
      <c r="EPN2155"/>
      <c r="EPO2155"/>
      <c r="EPP2155"/>
      <c r="EPQ2155"/>
      <c r="EPR2155"/>
      <c r="EPS2155"/>
      <c r="EPT2155"/>
      <c r="EPU2155"/>
      <c r="EPV2155"/>
      <c r="EPW2155"/>
      <c r="EPX2155"/>
      <c r="EPY2155"/>
      <c r="EPZ2155"/>
      <c r="EQA2155"/>
      <c r="EQB2155"/>
      <c r="EQC2155"/>
      <c r="EQD2155"/>
      <c r="EQE2155"/>
      <c r="EQF2155"/>
      <c r="EQG2155"/>
      <c r="EQH2155"/>
      <c r="EQI2155"/>
      <c r="EQJ2155"/>
      <c r="EQK2155"/>
      <c r="EQL2155"/>
      <c r="EQM2155"/>
      <c r="EQN2155"/>
      <c r="EQO2155"/>
      <c r="EQP2155"/>
      <c r="EQQ2155"/>
      <c r="EQR2155"/>
      <c r="EQS2155"/>
      <c r="EQT2155"/>
      <c r="EQU2155"/>
      <c r="EQV2155"/>
      <c r="EQW2155"/>
      <c r="EQX2155"/>
      <c r="EQY2155"/>
      <c r="EQZ2155"/>
      <c r="ERA2155"/>
      <c r="ERB2155"/>
      <c r="ERC2155"/>
      <c r="ERD2155"/>
      <c r="ERE2155"/>
      <c r="ERF2155"/>
      <c r="ERG2155"/>
      <c r="ERH2155"/>
      <c r="ERI2155"/>
      <c r="ERJ2155"/>
      <c r="ERK2155"/>
      <c r="ERL2155"/>
      <c r="ERM2155"/>
      <c r="ERN2155"/>
      <c r="ERO2155"/>
      <c r="ERP2155"/>
      <c r="ERQ2155"/>
      <c r="ERR2155"/>
      <c r="ERS2155"/>
      <c r="ERT2155"/>
      <c r="ERU2155"/>
      <c r="ERV2155"/>
      <c r="ERW2155"/>
      <c r="ERX2155"/>
      <c r="ERY2155"/>
      <c r="ERZ2155"/>
      <c r="ESA2155"/>
      <c r="ESB2155"/>
      <c r="ESC2155"/>
      <c r="ESD2155"/>
      <c r="ESE2155"/>
      <c r="ESF2155"/>
      <c r="ESG2155"/>
      <c r="ESH2155"/>
      <c r="ESI2155"/>
      <c r="ESJ2155"/>
      <c r="ESK2155"/>
      <c r="ESL2155"/>
      <c r="ESM2155"/>
      <c r="ESN2155"/>
      <c r="ESO2155"/>
      <c r="ESP2155"/>
      <c r="ESQ2155"/>
      <c r="ESR2155"/>
      <c r="ESS2155"/>
      <c r="EST2155"/>
      <c r="ESU2155"/>
      <c r="ESV2155"/>
      <c r="ESW2155"/>
      <c r="ESX2155"/>
      <c r="ESY2155"/>
      <c r="ESZ2155"/>
      <c r="ETA2155"/>
      <c r="ETB2155"/>
      <c r="ETC2155"/>
      <c r="ETD2155"/>
      <c r="ETE2155"/>
      <c r="ETF2155"/>
      <c r="ETG2155"/>
      <c r="ETH2155"/>
      <c r="ETI2155"/>
      <c r="ETJ2155"/>
      <c r="ETK2155"/>
      <c r="ETL2155"/>
      <c r="ETM2155"/>
      <c r="ETN2155"/>
      <c r="ETO2155"/>
      <c r="ETP2155"/>
      <c r="ETQ2155"/>
      <c r="ETR2155"/>
      <c r="ETS2155"/>
      <c r="ETT2155"/>
      <c r="ETU2155"/>
      <c r="ETV2155"/>
      <c r="ETW2155"/>
      <c r="ETX2155"/>
      <c r="ETY2155"/>
      <c r="ETZ2155"/>
      <c r="EUA2155"/>
      <c r="EUB2155"/>
      <c r="EUC2155"/>
      <c r="EUD2155"/>
      <c r="EUE2155"/>
      <c r="EUF2155"/>
      <c r="EUG2155"/>
      <c r="EUH2155"/>
      <c r="EUI2155"/>
      <c r="EUJ2155"/>
      <c r="EUK2155"/>
      <c r="EUL2155"/>
      <c r="EUM2155"/>
      <c r="EUN2155"/>
      <c r="EUO2155"/>
      <c r="EUP2155"/>
      <c r="EUQ2155"/>
      <c r="EUR2155"/>
      <c r="EUS2155"/>
      <c r="EUT2155"/>
      <c r="EUU2155"/>
      <c r="EUV2155"/>
      <c r="EUW2155"/>
      <c r="EUX2155"/>
      <c r="EUY2155"/>
      <c r="EUZ2155"/>
      <c r="EVA2155"/>
      <c r="EVB2155"/>
      <c r="EVC2155"/>
      <c r="EVD2155"/>
      <c r="EVE2155"/>
      <c r="EVF2155"/>
      <c r="EVG2155"/>
      <c r="EVH2155"/>
      <c r="EVI2155"/>
      <c r="EVJ2155"/>
      <c r="EVK2155"/>
      <c r="EVL2155"/>
      <c r="EVM2155"/>
      <c r="EVN2155"/>
      <c r="EVO2155"/>
      <c r="EVP2155"/>
      <c r="EVQ2155"/>
      <c r="EVR2155"/>
      <c r="EVS2155"/>
      <c r="EVT2155"/>
      <c r="EVU2155"/>
      <c r="EVV2155"/>
      <c r="EVW2155"/>
      <c r="EVX2155"/>
      <c r="EVY2155"/>
      <c r="EVZ2155"/>
      <c r="EWA2155"/>
      <c r="EWB2155"/>
      <c r="EWC2155"/>
      <c r="EWD2155"/>
      <c r="EWE2155"/>
      <c r="EWF2155"/>
      <c r="EWG2155"/>
      <c r="EWH2155"/>
      <c r="EWI2155"/>
      <c r="EWJ2155"/>
      <c r="EWK2155"/>
      <c r="EWL2155"/>
      <c r="EWM2155"/>
      <c r="EWN2155"/>
      <c r="EWO2155"/>
      <c r="EWP2155"/>
      <c r="EWQ2155"/>
      <c r="EWR2155"/>
      <c r="EWS2155"/>
      <c r="EWT2155"/>
      <c r="EWU2155"/>
      <c r="EWV2155"/>
      <c r="EWW2155"/>
      <c r="EWX2155"/>
      <c r="EWY2155"/>
      <c r="EWZ2155"/>
      <c r="EXA2155"/>
      <c r="EXB2155"/>
      <c r="EXC2155"/>
      <c r="EXD2155"/>
      <c r="EXE2155"/>
      <c r="EXF2155"/>
      <c r="EXG2155"/>
      <c r="EXH2155"/>
      <c r="EXI2155"/>
      <c r="EXJ2155"/>
      <c r="EXK2155"/>
      <c r="EXL2155"/>
      <c r="EXM2155"/>
      <c r="EXN2155"/>
      <c r="EXO2155"/>
      <c r="EXP2155"/>
      <c r="EXQ2155"/>
      <c r="EXR2155"/>
      <c r="EXS2155"/>
      <c r="EXT2155"/>
      <c r="EXU2155"/>
      <c r="EXV2155"/>
      <c r="EXW2155"/>
      <c r="EXX2155"/>
      <c r="EXY2155"/>
      <c r="EXZ2155"/>
      <c r="EYA2155"/>
      <c r="EYB2155"/>
      <c r="EYC2155"/>
      <c r="EYD2155"/>
      <c r="EYE2155"/>
      <c r="EYF2155"/>
      <c r="EYG2155"/>
      <c r="EYH2155"/>
      <c r="EYI2155"/>
      <c r="EYJ2155"/>
      <c r="EYK2155"/>
      <c r="EYL2155"/>
      <c r="EYM2155"/>
      <c r="EYN2155"/>
      <c r="EYO2155"/>
      <c r="EYP2155"/>
      <c r="EYQ2155"/>
      <c r="EYR2155"/>
      <c r="EYS2155"/>
      <c r="EYT2155"/>
      <c r="EYU2155"/>
      <c r="EYV2155"/>
      <c r="EYW2155"/>
      <c r="EYX2155"/>
      <c r="EYY2155"/>
      <c r="EYZ2155"/>
      <c r="EZA2155"/>
      <c r="EZB2155"/>
      <c r="EZC2155"/>
      <c r="EZD2155"/>
      <c r="EZE2155"/>
      <c r="EZF2155"/>
      <c r="EZG2155"/>
      <c r="EZH2155"/>
      <c r="EZI2155"/>
      <c r="EZJ2155"/>
      <c r="EZK2155"/>
      <c r="EZL2155"/>
      <c r="EZM2155"/>
      <c r="EZN2155"/>
      <c r="EZO2155"/>
      <c r="EZP2155"/>
      <c r="EZQ2155"/>
      <c r="EZR2155"/>
      <c r="EZS2155"/>
      <c r="EZT2155"/>
      <c r="EZU2155"/>
      <c r="EZV2155"/>
      <c r="EZW2155"/>
      <c r="EZX2155"/>
      <c r="EZY2155"/>
      <c r="EZZ2155"/>
      <c r="FAA2155"/>
      <c r="FAB2155"/>
      <c r="FAC2155"/>
      <c r="FAD2155"/>
      <c r="FAE2155"/>
      <c r="FAF2155"/>
      <c r="FAG2155"/>
      <c r="FAH2155"/>
      <c r="FAI2155"/>
      <c r="FAJ2155"/>
      <c r="FAK2155"/>
      <c r="FAL2155"/>
      <c r="FAM2155"/>
      <c r="FAN2155"/>
      <c r="FAO2155"/>
      <c r="FAP2155"/>
      <c r="FAQ2155"/>
      <c r="FAR2155"/>
      <c r="FAS2155"/>
      <c r="FAT2155"/>
      <c r="FAU2155"/>
      <c r="FAV2155"/>
      <c r="FAW2155"/>
      <c r="FAX2155"/>
      <c r="FAY2155"/>
      <c r="FAZ2155"/>
      <c r="FBA2155"/>
      <c r="FBB2155"/>
      <c r="FBC2155"/>
      <c r="FBD2155"/>
      <c r="FBE2155"/>
      <c r="FBF2155"/>
      <c r="FBG2155"/>
      <c r="FBH2155"/>
      <c r="FBI2155"/>
      <c r="FBJ2155"/>
      <c r="FBK2155"/>
      <c r="FBL2155"/>
      <c r="FBM2155"/>
      <c r="FBN2155"/>
      <c r="FBO2155"/>
      <c r="FBP2155"/>
      <c r="FBQ2155"/>
      <c r="FBR2155"/>
      <c r="FBS2155"/>
      <c r="FBT2155"/>
      <c r="FBU2155"/>
      <c r="FBV2155"/>
      <c r="FBW2155"/>
      <c r="FBX2155"/>
      <c r="FBY2155"/>
      <c r="FBZ2155"/>
      <c r="FCA2155"/>
      <c r="FCB2155"/>
      <c r="FCC2155"/>
      <c r="FCD2155"/>
      <c r="FCE2155"/>
      <c r="FCF2155"/>
      <c r="FCG2155"/>
      <c r="FCH2155"/>
      <c r="FCI2155"/>
      <c r="FCJ2155"/>
      <c r="FCK2155"/>
      <c r="FCL2155"/>
      <c r="FCM2155"/>
      <c r="FCN2155"/>
      <c r="FCO2155"/>
      <c r="FCP2155"/>
      <c r="FCQ2155"/>
      <c r="FCR2155"/>
      <c r="FCS2155"/>
      <c r="FCT2155"/>
      <c r="FCU2155"/>
      <c r="FCV2155"/>
      <c r="FCW2155"/>
      <c r="FCX2155"/>
      <c r="FCY2155"/>
      <c r="FCZ2155"/>
      <c r="FDA2155"/>
      <c r="FDB2155"/>
      <c r="FDC2155"/>
      <c r="FDD2155"/>
      <c r="FDE2155"/>
      <c r="FDF2155"/>
      <c r="FDG2155"/>
      <c r="FDH2155"/>
      <c r="FDI2155"/>
      <c r="FDJ2155"/>
      <c r="FDK2155"/>
      <c r="FDL2155"/>
      <c r="FDM2155"/>
      <c r="FDN2155"/>
      <c r="FDO2155"/>
      <c r="FDP2155"/>
      <c r="FDQ2155"/>
      <c r="FDR2155"/>
      <c r="FDS2155"/>
      <c r="FDT2155"/>
      <c r="FDU2155"/>
      <c r="FDV2155"/>
      <c r="FDW2155"/>
      <c r="FDX2155"/>
      <c r="FDY2155"/>
      <c r="FDZ2155"/>
      <c r="FEA2155"/>
      <c r="FEB2155"/>
      <c r="FEC2155"/>
      <c r="FED2155"/>
      <c r="FEE2155"/>
      <c r="FEF2155"/>
      <c r="FEG2155"/>
      <c r="FEH2155"/>
      <c r="FEI2155"/>
      <c r="FEJ2155"/>
      <c r="FEK2155"/>
      <c r="FEL2155"/>
      <c r="FEM2155"/>
      <c r="FEN2155"/>
      <c r="FEO2155"/>
      <c r="FEP2155"/>
      <c r="FEQ2155"/>
      <c r="FER2155"/>
      <c r="FES2155"/>
      <c r="FET2155"/>
      <c r="FEU2155"/>
      <c r="FEV2155"/>
      <c r="FEW2155"/>
      <c r="FEX2155"/>
      <c r="FEY2155"/>
      <c r="FEZ2155"/>
      <c r="FFA2155"/>
      <c r="FFB2155"/>
      <c r="FFC2155"/>
      <c r="FFD2155"/>
      <c r="FFE2155"/>
      <c r="FFF2155"/>
      <c r="FFG2155"/>
      <c r="FFH2155"/>
      <c r="FFI2155"/>
      <c r="FFJ2155"/>
      <c r="FFK2155"/>
      <c r="FFL2155"/>
      <c r="FFM2155"/>
      <c r="FFN2155"/>
      <c r="FFO2155"/>
      <c r="FFP2155"/>
      <c r="FFQ2155"/>
      <c r="FFR2155"/>
      <c r="FFS2155"/>
      <c r="FFT2155"/>
      <c r="FFU2155"/>
      <c r="FFV2155"/>
      <c r="FFW2155"/>
      <c r="FFX2155"/>
      <c r="FFY2155"/>
      <c r="FFZ2155"/>
      <c r="FGA2155"/>
      <c r="FGB2155"/>
      <c r="FGC2155"/>
      <c r="FGD2155"/>
      <c r="FGE2155"/>
      <c r="FGF2155"/>
      <c r="FGG2155"/>
      <c r="FGH2155"/>
      <c r="FGI2155"/>
      <c r="FGJ2155"/>
      <c r="FGK2155"/>
      <c r="FGL2155"/>
      <c r="FGM2155"/>
      <c r="FGN2155"/>
      <c r="FGO2155"/>
      <c r="FGP2155"/>
      <c r="FGQ2155"/>
      <c r="FGR2155"/>
      <c r="FGS2155"/>
      <c r="FGT2155"/>
      <c r="FGU2155"/>
      <c r="FGV2155"/>
      <c r="FGW2155"/>
      <c r="FGX2155"/>
      <c r="FGY2155"/>
      <c r="FGZ2155"/>
      <c r="FHA2155"/>
      <c r="FHB2155"/>
      <c r="FHC2155"/>
      <c r="FHD2155"/>
      <c r="FHE2155"/>
      <c r="FHF2155"/>
      <c r="FHG2155"/>
      <c r="FHH2155"/>
      <c r="FHI2155"/>
      <c r="FHJ2155"/>
      <c r="FHK2155"/>
      <c r="FHL2155"/>
      <c r="FHM2155"/>
      <c r="FHN2155"/>
      <c r="FHO2155"/>
      <c r="FHP2155"/>
      <c r="FHQ2155"/>
      <c r="FHR2155"/>
      <c r="FHS2155"/>
      <c r="FHT2155"/>
      <c r="FHU2155"/>
      <c r="FHV2155"/>
      <c r="FHW2155"/>
      <c r="FHX2155"/>
      <c r="FHY2155"/>
      <c r="FHZ2155"/>
      <c r="FIA2155"/>
      <c r="FIB2155"/>
      <c r="FIC2155"/>
      <c r="FID2155"/>
      <c r="FIE2155"/>
      <c r="FIF2155"/>
      <c r="FIG2155"/>
      <c r="FIH2155"/>
      <c r="FII2155"/>
      <c r="FIJ2155"/>
      <c r="FIK2155"/>
      <c r="FIL2155"/>
      <c r="FIM2155"/>
      <c r="FIN2155"/>
      <c r="FIO2155"/>
      <c r="FIP2155"/>
      <c r="FIQ2155"/>
      <c r="FIR2155"/>
      <c r="FIS2155"/>
      <c r="FIT2155"/>
      <c r="FIU2155"/>
      <c r="FIV2155"/>
      <c r="FIW2155"/>
      <c r="FIX2155"/>
      <c r="FIY2155"/>
      <c r="FIZ2155"/>
      <c r="FJA2155"/>
      <c r="FJB2155"/>
      <c r="FJC2155"/>
      <c r="FJD2155"/>
      <c r="FJE2155"/>
      <c r="FJF2155"/>
      <c r="FJG2155"/>
      <c r="FJH2155"/>
      <c r="FJI2155"/>
      <c r="FJJ2155"/>
      <c r="FJK2155"/>
      <c r="FJL2155"/>
      <c r="FJM2155"/>
      <c r="FJN2155"/>
      <c r="FJO2155"/>
      <c r="FJP2155"/>
      <c r="FJQ2155"/>
      <c r="FJR2155"/>
      <c r="FJS2155"/>
      <c r="FJT2155"/>
      <c r="FJU2155"/>
      <c r="FJV2155"/>
      <c r="FJW2155"/>
      <c r="FJX2155"/>
      <c r="FJY2155"/>
      <c r="FJZ2155"/>
      <c r="FKA2155"/>
      <c r="FKB2155"/>
      <c r="FKC2155"/>
      <c r="FKD2155"/>
      <c r="FKE2155"/>
      <c r="FKF2155"/>
      <c r="FKG2155"/>
      <c r="FKH2155"/>
      <c r="FKI2155"/>
      <c r="FKJ2155"/>
      <c r="FKK2155"/>
      <c r="FKL2155"/>
      <c r="FKM2155"/>
      <c r="FKN2155"/>
      <c r="FKO2155"/>
      <c r="FKP2155"/>
      <c r="FKQ2155"/>
      <c r="FKR2155"/>
      <c r="FKS2155"/>
      <c r="FKT2155"/>
      <c r="FKU2155"/>
      <c r="FKV2155"/>
      <c r="FKW2155"/>
      <c r="FKX2155"/>
      <c r="FKY2155"/>
      <c r="FKZ2155"/>
      <c r="FLA2155"/>
      <c r="FLB2155"/>
      <c r="FLC2155"/>
      <c r="FLD2155"/>
      <c r="FLE2155"/>
      <c r="FLF2155"/>
      <c r="FLG2155"/>
      <c r="FLH2155"/>
      <c r="FLI2155"/>
      <c r="FLJ2155"/>
      <c r="FLK2155"/>
      <c r="FLL2155"/>
      <c r="FLM2155"/>
      <c r="FLN2155"/>
      <c r="FLO2155"/>
      <c r="FLP2155"/>
      <c r="FLQ2155"/>
      <c r="FLR2155"/>
      <c r="FLS2155"/>
      <c r="FLT2155"/>
      <c r="FLU2155"/>
      <c r="FLV2155"/>
      <c r="FLW2155"/>
      <c r="FLX2155"/>
      <c r="FLY2155"/>
      <c r="FLZ2155"/>
      <c r="FMA2155"/>
      <c r="FMB2155"/>
      <c r="FMC2155"/>
      <c r="FMD2155"/>
      <c r="FME2155"/>
      <c r="FMF2155"/>
      <c r="FMG2155"/>
      <c r="FMH2155"/>
      <c r="FMI2155"/>
      <c r="FMJ2155"/>
      <c r="FMK2155"/>
      <c r="FML2155"/>
      <c r="FMM2155"/>
      <c r="FMN2155"/>
      <c r="FMO2155"/>
      <c r="FMP2155"/>
      <c r="FMQ2155"/>
      <c r="FMR2155"/>
      <c r="FMS2155"/>
      <c r="FMT2155"/>
      <c r="FMU2155"/>
      <c r="FMV2155"/>
      <c r="FMW2155"/>
      <c r="FMX2155"/>
      <c r="FMY2155"/>
      <c r="FMZ2155"/>
      <c r="FNA2155"/>
      <c r="FNB2155"/>
      <c r="FNC2155"/>
      <c r="FND2155"/>
      <c r="FNE2155"/>
      <c r="FNF2155"/>
      <c r="FNG2155"/>
      <c r="FNH2155"/>
      <c r="FNI2155"/>
      <c r="FNJ2155"/>
      <c r="FNK2155"/>
      <c r="FNL2155"/>
      <c r="FNM2155"/>
      <c r="FNN2155"/>
      <c r="FNO2155"/>
      <c r="FNP2155"/>
      <c r="FNQ2155"/>
      <c r="FNR2155"/>
      <c r="FNS2155"/>
      <c r="FNT2155"/>
      <c r="FNU2155"/>
      <c r="FNV2155"/>
      <c r="FNW2155"/>
      <c r="FNX2155"/>
      <c r="FNY2155"/>
      <c r="FNZ2155"/>
      <c r="FOA2155"/>
      <c r="FOB2155"/>
      <c r="FOC2155"/>
      <c r="FOD2155"/>
      <c r="FOE2155"/>
      <c r="FOF2155"/>
      <c r="FOG2155"/>
      <c r="FOH2155"/>
      <c r="FOI2155"/>
      <c r="FOJ2155"/>
      <c r="FOK2155"/>
      <c r="FOL2155"/>
      <c r="FOM2155"/>
      <c r="FON2155"/>
      <c r="FOO2155"/>
      <c r="FOP2155"/>
      <c r="FOQ2155"/>
      <c r="FOR2155"/>
      <c r="FOS2155"/>
      <c r="FOT2155"/>
      <c r="FOU2155"/>
      <c r="FOV2155"/>
      <c r="FOW2155"/>
      <c r="FOX2155"/>
      <c r="FOY2155"/>
      <c r="FOZ2155"/>
      <c r="FPA2155"/>
      <c r="FPB2155"/>
      <c r="FPC2155"/>
      <c r="FPD2155"/>
      <c r="FPE2155"/>
      <c r="FPF2155"/>
      <c r="FPG2155"/>
      <c r="FPH2155"/>
      <c r="FPI2155"/>
      <c r="FPJ2155"/>
      <c r="FPK2155"/>
      <c r="FPL2155"/>
      <c r="FPM2155"/>
      <c r="FPN2155"/>
      <c r="FPO2155"/>
      <c r="FPP2155"/>
      <c r="FPQ2155"/>
      <c r="FPR2155"/>
      <c r="FPS2155"/>
      <c r="FPT2155"/>
      <c r="FPU2155"/>
      <c r="FPV2155"/>
      <c r="FPW2155"/>
      <c r="FPX2155"/>
      <c r="FPY2155"/>
      <c r="FPZ2155"/>
      <c r="FQA2155"/>
      <c r="FQB2155"/>
      <c r="FQC2155"/>
      <c r="FQD2155"/>
      <c r="FQE2155"/>
      <c r="FQF2155"/>
      <c r="FQG2155"/>
      <c r="FQH2155"/>
      <c r="FQI2155"/>
      <c r="FQJ2155"/>
      <c r="FQK2155"/>
      <c r="FQL2155"/>
      <c r="FQM2155"/>
      <c r="FQN2155"/>
      <c r="FQO2155"/>
      <c r="FQP2155"/>
      <c r="FQQ2155"/>
      <c r="FQR2155"/>
      <c r="FQS2155"/>
      <c r="FQT2155"/>
      <c r="FQU2155"/>
      <c r="FQV2155"/>
      <c r="FQW2155"/>
      <c r="FQX2155"/>
      <c r="FQY2155"/>
      <c r="FQZ2155"/>
      <c r="FRA2155"/>
      <c r="FRB2155"/>
      <c r="FRC2155"/>
      <c r="FRD2155"/>
      <c r="FRE2155"/>
      <c r="FRF2155"/>
      <c r="FRG2155"/>
      <c r="FRH2155"/>
      <c r="FRI2155"/>
      <c r="FRJ2155"/>
      <c r="FRK2155"/>
      <c r="FRL2155"/>
      <c r="FRM2155"/>
      <c r="FRN2155"/>
      <c r="FRO2155"/>
      <c r="FRP2155"/>
      <c r="FRQ2155"/>
      <c r="FRR2155"/>
      <c r="FRS2155"/>
      <c r="FRT2155"/>
      <c r="FRU2155"/>
      <c r="FRV2155"/>
      <c r="FRW2155"/>
      <c r="FRX2155"/>
      <c r="FRY2155"/>
      <c r="FRZ2155"/>
      <c r="FSA2155"/>
      <c r="FSB2155"/>
      <c r="FSC2155"/>
      <c r="FSD2155"/>
      <c r="FSE2155"/>
      <c r="FSF2155"/>
      <c r="FSG2155"/>
      <c r="FSH2155"/>
      <c r="FSI2155"/>
      <c r="FSJ2155"/>
      <c r="FSK2155"/>
      <c r="FSL2155"/>
      <c r="FSM2155"/>
      <c r="FSN2155"/>
      <c r="FSO2155"/>
      <c r="FSP2155"/>
      <c r="FSQ2155"/>
      <c r="FSR2155"/>
      <c r="FSS2155"/>
      <c r="FST2155"/>
      <c r="FSU2155"/>
      <c r="FSV2155"/>
      <c r="FSW2155"/>
      <c r="FSX2155"/>
      <c r="FSY2155"/>
      <c r="FSZ2155"/>
      <c r="FTA2155"/>
      <c r="FTB2155"/>
      <c r="FTC2155"/>
      <c r="FTD2155"/>
      <c r="FTE2155"/>
      <c r="FTF2155"/>
      <c r="FTG2155"/>
      <c r="FTH2155"/>
      <c r="FTI2155"/>
      <c r="FTJ2155"/>
      <c r="FTK2155"/>
      <c r="FTL2155"/>
      <c r="FTM2155"/>
      <c r="FTN2155"/>
      <c r="FTO2155"/>
      <c r="FTP2155"/>
      <c r="FTQ2155"/>
      <c r="FTR2155"/>
      <c r="FTS2155"/>
      <c r="FTT2155"/>
      <c r="FTU2155"/>
      <c r="FTV2155"/>
      <c r="FTW2155"/>
      <c r="FTX2155"/>
      <c r="FTY2155"/>
      <c r="FTZ2155"/>
      <c r="FUA2155"/>
      <c r="FUB2155"/>
      <c r="FUC2155"/>
      <c r="FUD2155"/>
      <c r="FUE2155"/>
      <c r="FUF2155"/>
      <c r="FUG2155"/>
      <c r="FUH2155"/>
      <c r="FUI2155"/>
      <c r="FUJ2155"/>
      <c r="FUK2155"/>
      <c r="FUL2155"/>
      <c r="FUM2155"/>
      <c r="FUN2155"/>
      <c r="FUO2155"/>
      <c r="FUP2155"/>
      <c r="FUQ2155"/>
      <c r="FUR2155"/>
      <c r="FUS2155"/>
      <c r="FUT2155"/>
      <c r="FUU2155"/>
      <c r="FUV2155"/>
      <c r="FUW2155"/>
      <c r="FUX2155"/>
      <c r="FUY2155"/>
      <c r="FUZ2155"/>
      <c r="FVA2155"/>
      <c r="FVB2155"/>
      <c r="FVC2155"/>
      <c r="FVD2155"/>
      <c r="FVE2155"/>
      <c r="FVF2155"/>
      <c r="FVG2155"/>
      <c r="FVH2155"/>
      <c r="FVI2155"/>
      <c r="FVJ2155"/>
      <c r="FVK2155"/>
      <c r="FVL2155"/>
      <c r="FVM2155"/>
      <c r="FVN2155"/>
      <c r="FVO2155"/>
      <c r="FVP2155"/>
      <c r="FVQ2155"/>
      <c r="FVR2155"/>
      <c r="FVS2155"/>
      <c r="FVT2155"/>
      <c r="FVU2155"/>
      <c r="FVV2155"/>
      <c r="FVW2155"/>
      <c r="FVX2155"/>
      <c r="FVY2155"/>
      <c r="FVZ2155"/>
      <c r="FWA2155"/>
      <c r="FWB2155"/>
      <c r="FWC2155"/>
      <c r="FWD2155"/>
      <c r="FWE2155"/>
      <c r="FWF2155"/>
      <c r="FWG2155"/>
      <c r="FWH2155"/>
      <c r="FWI2155"/>
      <c r="FWJ2155"/>
      <c r="FWK2155"/>
      <c r="FWL2155"/>
      <c r="FWM2155"/>
      <c r="FWN2155"/>
      <c r="FWO2155"/>
      <c r="FWP2155"/>
      <c r="FWQ2155"/>
      <c r="FWR2155"/>
      <c r="FWS2155"/>
      <c r="FWT2155"/>
      <c r="FWU2155"/>
      <c r="FWV2155"/>
      <c r="FWW2155"/>
      <c r="FWX2155"/>
      <c r="FWY2155"/>
      <c r="FWZ2155"/>
      <c r="FXA2155"/>
      <c r="FXB2155"/>
      <c r="FXC2155"/>
      <c r="FXD2155"/>
      <c r="FXE2155"/>
      <c r="FXF2155"/>
      <c r="FXG2155"/>
      <c r="FXH2155"/>
      <c r="FXI2155"/>
      <c r="FXJ2155"/>
      <c r="FXK2155"/>
      <c r="FXL2155"/>
      <c r="FXM2155"/>
      <c r="FXN2155"/>
      <c r="FXO2155"/>
      <c r="FXP2155"/>
      <c r="FXQ2155"/>
      <c r="FXR2155"/>
      <c r="FXS2155"/>
      <c r="FXT2155"/>
      <c r="FXU2155"/>
      <c r="FXV2155"/>
      <c r="FXW2155"/>
      <c r="FXX2155"/>
      <c r="FXY2155"/>
      <c r="FXZ2155"/>
      <c r="FYA2155"/>
      <c r="FYB2155"/>
      <c r="FYC2155"/>
      <c r="FYD2155"/>
      <c r="FYE2155"/>
      <c r="FYF2155"/>
      <c r="FYG2155"/>
      <c r="FYH2155"/>
      <c r="FYI2155"/>
      <c r="FYJ2155"/>
      <c r="FYK2155"/>
      <c r="FYL2155"/>
      <c r="FYM2155"/>
      <c r="FYN2155"/>
      <c r="FYO2155"/>
      <c r="FYP2155"/>
      <c r="FYQ2155"/>
      <c r="FYR2155"/>
      <c r="FYS2155"/>
      <c r="FYT2155"/>
      <c r="FYU2155"/>
      <c r="FYV2155"/>
      <c r="FYW2155"/>
      <c r="FYX2155"/>
      <c r="FYY2155"/>
      <c r="FYZ2155"/>
      <c r="FZA2155"/>
      <c r="FZB2155"/>
      <c r="FZC2155"/>
      <c r="FZD2155"/>
      <c r="FZE2155"/>
      <c r="FZF2155"/>
      <c r="FZG2155"/>
      <c r="FZH2155"/>
      <c r="FZI2155"/>
      <c r="FZJ2155"/>
      <c r="FZK2155"/>
      <c r="FZL2155"/>
      <c r="FZM2155"/>
      <c r="FZN2155"/>
      <c r="FZO2155"/>
      <c r="FZP2155"/>
      <c r="FZQ2155"/>
      <c r="FZR2155"/>
      <c r="FZS2155"/>
      <c r="FZT2155"/>
      <c r="FZU2155"/>
      <c r="FZV2155"/>
      <c r="FZW2155"/>
      <c r="FZX2155"/>
      <c r="FZY2155"/>
      <c r="FZZ2155"/>
      <c r="GAA2155"/>
      <c r="GAB2155"/>
      <c r="GAC2155"/>
      <c r="GAD2155"/>
      <c r="GAE2155"/>
      <c r="GAF2155"/>
      <c r="GAG2155"/>
      <c r="GAH2155"/>
      <c r="GAI2155"/>
      <c r="GAJ2155"/>
      <c r="GAK2155"/>
      <c r="GAL2155"/>
      <c r="GAM2155"/>
      <c r="GAN2155"/>
      <c r="GAO2155"/>
      <c r="GAP2155"/>
      <c r="GAQ2155"/>
      <c r="GAR2155"/>
      <c r="GAS2155"/>
      <c r="GAT2155"/>
      <c r="GAU2155"/>
      <c r="GAV2155"/>
      <c r="GAW2155"/>
      <c r="GAX2155"/>
      <c r="GAY2155"/>
      <c r="GAZ2155"/>
      <c r="GBA2155"/>
      <c r="GBB2155"/>
      <c r="GBC2155"/>
      <c r="GBD2155"/>
      <c r="GBE2155"/>
      <c r="GBF2155"/>
      <c r="GBG2155"/>
      <c r="GBH2155"/>
      <c r="GBI2155"/>
      <c r="GBJ2155"/>
      <c r="GBK2155"/>
      <c r="GBL2155"/>
      <c r="GBM2155"/>
      <c r="GBN2155"/>
      <c r="GBO2155"/>
      <c r="GBP2155"/>
      <c r="GBQ2155"/>
      <c r="GBR2155"/>
      <c r="GBS2155"/>
      <c r="GBT2155"/>
      <c r="GBU2155"/>
      <c r="GBV2155"/>
      <c r="GBW2155"/>
      <c r="GBX2155"/>
      <c r="GBY2155"/>
      <c r="GBZ2155"/>
      <c r="GCA2155"/>
      <c r="GCB2155"/>
      <c r="GCC2155"/>
      <c r="GCD2155"/>
      <c r="GCE2155"/>
      <c r="GCF2155"/>
      <c r="GCG2155"/>
      <c r="GCH2155"/>
      <c r="GCI2155"/>
      <c r="GCJ2155"/>
      <c r="GCK2155"/>
      <c r="GCL2155"/>
      <c r="GCM2155"/>
      <c r="GCN2155"/>
      <c r="GCO2155"/>
      <c r="GCP2155"/>
      <c r="GCQ2155"/>
      <c r="GCR2155"/>
      <c r="GCS2155"/>
      <c r="GCT2155"/>
      <c r="GCU2155"/>
      <c r="GCV2155"/>
      <c r="GCW2155"/>
      <c r="GCX2155"/>
      <c r="GCY2155"/>
      <c r="GCZ2155"/>
      <c r="GDA2155"/>
      <c r="GDB2155"/>
      <c r="GDC2155"/>
      <c r="GDD2155"/>
      <c r="GDE2155"/>
      <c r="GDF2155"/>
      <c r="GDG2155"/>
      <c r="GDH2155"/>
      <c r="GDI2155"/>
      <c r="GDJ2155"/>
      <c r="GDK2155"/>
      <c r="GDL2155"/>
      <c r="GDM2155"/>
      <c r="GDN2155"/>
      <c r="GDO2155"/>
      <c r="GDP2155"/>
      <c r="GDQ2155"/>
      <c r="GDR2155"/>
      <c r="GDS2155"/>
      <c r="GDT2155"/>
      <c r="GDU2155"/>
      <c r="GDV2155"/>
      <c r="GDW2155"/>
      <c r="GDX2155"/>
      <c r="GDY2155"/>
      <c r="GDZ2155"/>
      <c r="GEA2155"/>
      <c r="GEB2155"/>
      <c r="GEC2155"/>
      <c r="GED2155"/>
      <c r="GEE2155"/>
      <c r="GEF2155"/>
      <c r="GEG2155"/>
      <c r="GEH2155"/>
      <c r="GEI2155"/>
      <c r="GEJ2155"/>
      <c r="GEK2155"/>
      <c r="GEL2155"/>
      <c r="GEM2155"/>
      <c r="GEN2155"/>
      <c r="GEO2155"/>
      <c r="GEP2155"/>
      <c r="GEQ2155"/>
      <c r="GER2155"/>
      <c r="GES2155"/>
      <c r="GET2155"/>
      <c r="GEU2155"/>
      <c r="GEV2155"/>
      <c r="GEW2155"/>
      <c r="GEX2155"/>
      <c r="GEY2155"/>
      <c r="GEZ2155"/>
      <c r="GFA2155"/>
      <c r="GFB2155"/>
      <c r="GFC2155"/>
      <c r="GFD2155"/>
      <c r="GFE2155"/>
      <c r="GFF2155"/>
      <c r="GFG2155"/>
      <c r="GFH2155"/>
      <c r="GFI2155"/>
      <c r="GFJ2155"/>
      <c r="GFK2155"/>
      <c r="GFL2155"/>
      <c r="GFM2155"/>
      <c r="GFN2155"/>
      <c r="GFO2155"/>
      <c r="GFP2155"/>
      <c r="GFQ2155"/>
      <c r="GFR2155"/>
      <c r="GFS2155"/>
      <c r="GFT2155"/>
      <c r="GFU2155"/>
      <c r="GFV2155"/>
      <c r="GFW2155"/>
      <c r="GFX2155"/>
      <c r="GFY2155"/>
      <c r="GFZ2155"/>
      <c r="GGA2155"/>
      <c r="GGB2155"/>
      <c r="GGC2155"/>
      <c r="GGD2155"/>
      <c r="GGE2155"/>
      <c r="GGF2155"/>
      <c r="GGG2155"/>
      <c r="GGH2155"/>
      <c r="GGI2155"/>
      <c r="GGJ2155"/>
      <c r="GGK2155"/>
      <c r="GGL2155"/>
      <c r="GGM2155"/>
      <c r="GGN2155"/>
      <c r="GGO2155"/>
      <c r="GGP2155"/>
      <c r="GGQ2155"/>
      <c r="GGR2155"/>
      <c r="GGS2155"/>
      <c r="GGT2155"/>
      <c r="GGU2155"/>
      <c r="GGV2155"/>
      <c r="GGW2155"/>
      <c r="GGX2155"/>
      <c r="GGY2155"/>
      <c r="GGZ2155"/>
      <c r="GHA2155"/>
      <c r="GHB2155"/>
      <c r="GHC2155"/>
      <c r="GHD2155"/>
      <c r="GHE2155"/>
      <c r="GHF2155"/>
      <c r="GHG2155"/>
      <c r="GHH2155"/>
      <c r="GHI2155"/>
      <c r="GHJ2155"/>
      <c r="GHK2155"/>
      <c r="GHL2155"/>
      <c r="GHM2155"/>
      <c r="GHN2155"/>
      <c r="GHO2155"/>
      <c r="GHP2155"/>
      <c r="GHQ2155"/>
      <c r="GHR2155"/>
      <c r="GHS2155"/>
      <c r="GHT2155"/>
      <c r="GHU2155"/>
      <c r="GHV2155"/>
      <c r="GHW2155"/>
      <c r="GHX2155"/>
      <c r="GHY2155"/>
      <c r="GHZ2155"/>
      <c r="GIA2155"/>
      <c r="GIB2155"/>
      <c r="GIC2155"/>
      <c r="GID2155"/>
      <c r="GIE2155"/>
      <c r="GIF2155"/>
      <c r="GIG2155"/>
      <c r="GIH2155"/>
      <c r="GII2155"/>
      <c r="GIJ2155"/>
      <c r="GIK2155"/>
      <c r="GIL2155"/>
      <c r="GIM2155"/>
      <c r="GIN2155"/>
      <c r="GIO2155"/>
      <c r="GIP2155"/>
      <c r="GIQ2155"/>
      <c r="GIR2155"/>
      <c r="GIS2155"/>
      <c r="GIT2155"/>
      <c r="GIU2155"/>
      <c r="GIV2155"/>
      <c r="GIW2155"/>
      <c r="GIX2155"/>
      <c r="GIY2155"/>
      <c r="GIZ2155"/>
      <c r="GJA2155"/>
      <c r="GJB2155"/>
      <c r="GJC2155"/>
      <c r="GJD2155"/>
      <c r="GJE2155"/>
      <c r="GJF2155"/>
      <c r="GJG2155"/>
      <c r="GJH2155"/>
      <c r="GJI2155"/>
      <c r="GJJ2155"/>
      <c r="GJK2155"/>
      <c r="GJL2155"/>
      <c r="GJM2155"/>
      <c r="GJN2155"/>
      <c r="GJO2155"/>
      <c r="GJP2155"/>
      <c r="GJQ2155"/>
      <c r="GJR2155"/>
      <c r="GJS2155"/>
      <c r="GJT2155"/>
      <c r="GJU2155"/>
      <c r="GJV2155"/>
      <c r="GJW2155"/>
      <c r="GJX2155"/>
      <c r="GJY2155"/>
      <c r="GJZ2155"/>
      <c r="GKA2155"/>
      <c r="GKB2155"/>
      <c r="GKC2155"/>
      <c r="GKD2155"/>
      <c r="GKE2155"/>
      <c r="GKF2155"/>
      <c r="GKG2155"/>
      <c r="GKH2155"/>
      <c r="GKI2155"/>
      <c r="GKJ2155"/>
      <c r="GKK2155"/>
      <c r="GKL2155"/>
      <c r="GKM2155"/>
      <c r="GKN2155"/>
      <c r="GKO2155"/>
      <c r="GKP2155"/>
      <c r="GKQ2155"/>
      <c r="GKR2155"/>
      <c r="GKS2155"/>
      <c r="GKT2155"/>
      <c r="GKU2155"/>
      <c r="GKV2155"/>
      <c r="GKW2155"/>
      <c r="GKX2155"/>
      <c r="GKY2155"/>
      <c r="GKZ2155"/>
      <c r="GLA2155"/>
      <c r="GLB2155"/>
      <c r="GLC2155"/>
      <c r="GLD2155"/>
      <c r="GLE2155"/>
      <c r="GLF2155"/>
      <c r="GLG2155"/>
      <c r="GLH2155"/>
      <c r="GLI2155"/>
      <c r="GLJ2155"/>
      <c r="GLK2155"/>
      <c r="GLL2155"/>
      <c r="GLM2155"/>
      <c r="GLN2155"/>
      <c r="GLO2155"/>
      <c r="GLP2155"/>
      <c r="GLQ2155"/>
      <c r="GLR2155"/>
      <c r="GLS2155"/>
      <c r="GLT2155"/>
      <c r="GLU2155"/>
      <c r="GLV2155"/>
      <c r="GLW2155"/>
      <c r="GLX2155"/>
      <c r="GLY2155"/>
      <c r="GLZ2155"/>
      <c r="GMA2155"/>
      <c r="GMB2155"/>
      <c r="GMC2155"/>
      <c r="GMD2155"/>
      <c r="GME2155"/>
      <c r="GMF2155"/>
      <c r="GMG2155"/>
      <c r="GMH2155"/>
      <c r="GMI2155"/>
      <c r="GMJ2155"/>
      <c r="GMK2155"/>
      <c r="GML2155"/>
      <c r="GMM2155"/>
      <c r="GMN2155"/>
      <c r="GMO2155"/>
      <c r="GMP2155"/>
      <c r="GMQ2155"/>
      <c r="GMR2155"/>
      <c r="GMS2155"/>
      <c r="GMT2155"/>
      <c r="GMU2155"/>
      <c r="GMV2155"/>
      <c r="GMW2155"/>
      <c r="GMX2155"/>
      <c r="GMY2155"/>
      <c r="GMZ2155"/>
      <c r="GNA2155"/>
      <c r="GNB2155"/>
      <c r="GNC2155"/>
      <c r="GND2155"/>
      <c r="GNE2155"/>
      <c r="GNF2155"/>
      <c r="GNG2155"/>
      <c r="GNH2155"/>
      <c r="GNI2155"/>
      <c r="GNJ2155"/>
      <c r="GNK2155"/>
      <c r="GNL2155"/>
      <c r="GNM2155"/>
      <c r="GNN2155"/>
      <c r="GNO2155"/>
      <c r="GNP2155"/>
      <c r="GNQ2155"/>
      <c r="GNR2155"/>
      <c r="GNS2155"/>
      <c r="GNT2155"/>
      <c r="GNU2155"/>
      <c r="GNV2155"/>
      <c r="GNW2155"/>
      <c r="GNX2155"/>
      <c r="GNY2155"/>
      <c r="GNZ2155"/>
      <c r="GOA2155"/>
      <c r="GOB2155"/>
      <c r="GOC2155"/>
      <c r="GOD2155"/>
      <c r="GOE2155"/>
      <c r="GOF2155"/>
      <c r="GOG2155"/>
      <c r="GOH2155"/>
      <c r="GOI2155"/>
      <c r="GOJ2155"/>
      <c r="GOK2155"/>
      <c r="GOL2155"/>
      <c r="GOM2155"/>
      <c r="GON2155"/>
      <c r="GOO2155"/>
      <c r="GOP2155"/>
      <c r="GOQ2155"/>
      <c r="GOR2155"/>
      <c r="GOS2155"/>
      <c r="GOT2155"/>
      <c r="GOU2155"/>
      <c r="GOV2155"/>
      <c r="GOW2155"/>
      <c r="GOX2155"/>
      <c r="GOY2155"/>
      <c r="GOZ2155"/>
      <c r="GPA2155"/>
      <c r="GPB2155"/>
      <c r="GPC2155"/>
      <c r="GPD2155"/>
      <c r="GPE2155"/>
      <c r="GPF2155"/>
      <c r="GPG2155"/>
      <c r="GPH2155"/>
      <c r="GPI2155"/>
      <c r="GPJ2155"/>
      <c r="GPK2155"/>
      <c r="GPL2155"/>
      <c r="GPM2155"/>
      <c r="GPN2155"/>
      <c r="GPO2155"/>
      <c r="GPP2155"/>
      <c r="GPQ2155"/>
      <c r="GPR2155"/>
      <c r="GPS2155"/>
      <c r="GPT2155"/>
      <c r="GPU2155"/>
      <c r="GPV2155"/>
      <c r="GPW2155"/>
      <c r="GPX2155"/>
      <c r="GPY2155"/>
      <c r="GPZ2155"/>
      <c r="GQA2155"/>
      <c r="GQB2155"/>
      <c r="GQC2155"/>
      <c r="GQD2155"/>
      <c r="GQE2155"/>
      <c r="GQF2155"/>
      <c r="GQG2155"/>
      <c r="GQH2155"/>
      <c r="GQI2155"/>
      <c r="GQJ2155"/>
      <c r="GQK2155"/>
      <c r="GQL2155"/>
      <c r="GQM2155"/>
      <c r="GQN2155"/>
      <c r="GQO2155"/>
      <c r="GQP2155"/>
      <c r="GQQ2155"/>
      <c r="GQR2155"/>
      <c r="GQS2155"/>
      <c r="GQT2155"/>
      <c r="GQU2155"/>
      <c r="GQV2155"/>
      <c r="GQW2155"/>
      <c r="GQX2155"/>
      <c r="GQY2155"/>
      <c r="GQZ2155"/>
      <c r="GRA2155"/>
      <c r="GRB2155"/>
      <c r="GRC2155"/>
      <c r="GRD2155"/>
      <c r="GRE2155"/>
      <c r="GRF2155"/>
      <c r="GRG2155"/>
      <c r="GRH2155"/>
      <c r="GRI2155"/>
      <c r="GRJ2155"/>
      <c r="GRK2155"/>
      <c r="GRL2155"/>
      <c r="GRM2155"/>
      <c r="GRN2155"/>
      <c r="GRO2155"/>
      <c r="GRP2155"/>
      <c r="GRQ2155"/>
      <c r="GRR2155"/>
      <c r="GRS2155"/>
      <c r="GRT2155"/>
      <c r="GRU2155"/>
      <c r="GRV2155"/>
      <c r="GRW2155"/>
      <c r="GRX2155"/>
      <c r="GRY2155"/>
      <c r="GRZ2155"/>
      <c r="GSA2155"/>
      <c r="GSB2155"/>
      <c r="GSC2155"/>
      <c r="GSD2155"/>
      <c r="GSE2155"/>
      <c r="GSF2155"/>
      <c r="GSG2155"/>
      <c r="GSH2155"/>
      <c r="GSI2155"/>
      <c r="GSJ2155"/>
      <c r="GSK2155"/>
      <c r="GSL2155"/>
      <c r="GSM2155"/>
      <c r="GSN2155"/>
      <c r="GSO2155"/>
      <c r="GSP2155"/>
      <c r="GSQ2155"/>
      <c r="GSR2155"/>
      <c r="GSS2155"/>
      <c r="GST2155"/>
      <c r="GSU2155"/>
      <c r="GSV2155"/>
      <c r="GSW2155"/>
      <c r="GSX2155"/>
      <c r="GSY2155"/>
      <c r="GSZ2155"/>
      <c r="GTA2155"/>
      <c r="GTB2155"/>
      <c r="GTC2155"/>
      <c r="GTD2155"/>
      <c r="GTE2155"/>
      <c r="GTF2155"/>
      <c r="GTG2155"/>
      <c r="GTH2155"/>
      <c r="GTI2155"/>
      <c r="GTJ2155"/>
      <c r="GTK2155"/>
      <c r="GTL2155"/>
      <c r="GTM2155"/>
      <c r="GTN2155"/>
      <c r="GTO2155"/>
      <c r="GTP2155"/>
      <c r="GTQ2155"/>
      <c r="GTR2155"/>
      <c r="GTS2155"/>
      <c r="GTT2155"/>
      <c r="GTU2155"/>
      <c r="GTV2155"/>
      <c r="GTW2155"/>
      <c r="GTX2155"/>
      <c r="GTY2155"/>
      <c r="GTZ2155"/>
      <c r="GUA2155"/>
      <c r="GUB2155"/>
      <c r="GUC2155"/>
      <c r="GUD2155"/>
      <c r="GUE2155"/>
      <c r="GUF2155"/>
      <c r="GUG2155"/>
      <c r="GUH2155"/>
      <c r="GUI2155"/>
      <c r="GUJ2155"/>
      <c r="GUK2155"/>
      <c r="GUL2155"/>
      <c r="GUM2155"/>
      <c r="GUN2155"/>
      <c r="GUO2155"/>
      <c r="GUP2155"/>
      <c r="GUQ2155"/>
      <c r="GUR2155"/>
      <c r="GUS2155"/>
      <c r="GUT2155"/>
      <c r="GUU2155"/>
      <c r="GUV2155"/>
      <c r="GUW2155"/>
      <c r="GUX2155"/>
      <c r="GUY2155"/>
      <c r="GUZ2155"/>
      <c r="GVA2155"/>
      <c r="GVB2155"/>
      <c r="GVC2155"/>
      <c r="GVD2155"/>
      <c r="GVE2155"/>
      <c r="GVF2155"/>
      <c r="GVG2155"/>
      <c r="GVH2155"/>
      <c r="GVI2155"/>
      <c r="GVJ2155"/>
      <c r="GVK2155"/>
      <c r="GVL2155"/>
      <c r="GVM2155"/>
      <c r="GVN2155"/>
      <c r="GVO2155"/>
      <c r="GVP2155"/>
      <c r="GVQ2155"/>
      <c r="GVR2155"/>
      <c r="GVS2155"/>
      <c r="GVT2155"/>
      <c r="GVU2155"/>
      <c r="GVV2155"/>
      <c r="GVW2155"/>
      <c r="GVX2155"/>
      <c r="GVY2155"/>
      <c r="GVZ2155"/>
      <c r="GWA2155"/>
      <c r="GWB2155"/>
      <c r="GWC2155"/>
      <c r="GWD2155"/>
      <c r="GWE2155"/>
      <c r="GWF2155"/>
      <c r="GWG2155"/>
      <c r="GWH2155"/>
      <c r="GWI2155"/>
      <c r="GWJ2155"/>
      <c r="GWK2155"/>
      <c r="GWL2155"/>
      <c r="GWM2155"/>
      <c r="GWN2155"/>
      <c r="GWO2155"/>
      <c r="GWP2155"/>
      <c r="GWQ2155"/>
      <c r="GWR2155"/>
      <c r="GWS2155"/>
      <c r="GWT2155"/>
      <c r="GWU2155"/>
      <c r="GWV2155"/>
      <c r="GWW2155"/>
      <c r="GWX2155"/>
      <c r="GWY2155"/>
      <c r="GWZ2155"/>
      <c r="GXA2155"/>
      <c r="GXB2155"/>
      <c r="GXC2155"/>
      <c r="GXD2155"/>
      <c r="GXE2155"/>
      <c r="GXF2155"/>
      <c r="GXG2155"/>
      <c r="GXH2155"/>
      <c r="GXI2155"/>
      <c r="GXJ2155"/>
      <c r="GXK2155"/>
      <c r="GXL2155"/>
      <c r="GXM2155"/>
      <c r="GXN2155"/>
      <c r="GXO2155"/>
      <c r="GXP2155"/>
      <c r="GXQ2155"/>
      <c r="GXR2155"/>
      <c r="GXS2155"/>
      <c r="GXT2155"/>
      <c r="GXU2155"/>
      <c r="GXV2155"/>
      <c r="GXW2155"/>
      <c r="GXX2155"/>
      <c r="GXY2155"/>
      <c r="GXZ2155"/>
      <c r="GYA2155"/>
      <c r="GYB2155"/>
      <c r="GYC2155"/>
      <c r="GYD2155"/>
      <c r="GYE2155"/>
      <c r="GYF2155"/>
      <c r="GYG2155"/>
      <c r="GYH2155"/>
      <c r="GYI2155"/>
      <c r="GYJ2155"/>
      <c r="GYK2155"/>
      <c r="GYL2155"/>
      <c r="GYM2155"/>
      <c r="GYN2155"/>
      <c r="GYO2155"/>
      <c r="GYP2155"/>
      <c r="GYQ2155"/>
      <c r="GYR2155"/>
      <c r="GYS2155"/>
      <c r="GYT2155"/>
      <c r="GYU2155"/>
      <c r="GYV2155"/>
      <c r="GYW2155"/>
      <c r="GYX2155"/>
      <c r="GYY2155"/>
      <c r="GYZ2155"/>
      <c r="GZA2155"/>
      <c r="GZB2155"/>
      <c r="GZC2155"/>
      <c r="GZD2155"/>
      <c r="GZE2155"/>
      <c r="GZF2155"/>
      <c r="GZG2155"/>
      <c r="GZH2155"/>
      <c r="GZI2155"/>
      <c r="GZJ2155"/>
      <c r="GZK2155"/>
      <c r="GZL2155"/>
      <c r="GZM2155"/>
      <c r="GZN2155"/>
      <c r="GZO2155"/>
      <c r="GZP2155"/>
      <c r="GZQ2155"/>
      <c r="GZR2155"/>
      <c r="GZS2155"/>
      <c r="GZT2155"/>
      <c r="GZU2155"/>
      <c r="GZV2155"/>
      <c r="GZW2155"/>
      <c r="GZX2155"/>
      <c r="GZY2155"/>
      <c r="GZZ2155"/>
      <c r="HAA2155"/>
      <c r="HAB2155"/>
      <c r="HAC2155"/>
      <c r="HAD2155"/>
      <c r="HAE2155"/>
      <c r="HAF2155"/>
      <c r="HAG2155"/>
      <c r="HAH2155"/>
      <c r="HAI2155"/>
      <c r="HAJ2155"/>
      <c r="HAK2155"/>
      <c r="HAL2155"/>
      <c r="HAM2155"/>
      <c r="HAN2155"/>
      <c r="HAO2155"/>
      <c r="HAP2155"/>
      <c r="HAQ2155"/>
      <c r="HAR2155"/>
      <c r="HAS2155"/>
      <c r="HAT2155"/>
      <c r="HAU2155"/>
      <c r="HAV2155"/>
      <c r="HAW2155"/>
      <c r="HAX2155"/>
      <c r="HAY2155"/>
      <c r="HAZ2155"/>
      <c r="HBA2155"/>
      <c r="HBB2155"/>
      <c r="HBC2155"/>
      <c r="HBD2155"/>
      <c r="HBE2155"/>
      <c r="HBF2155"/>
      <c r="HBG2155"/>
      <c r="HBH2155"/>
      <c r="HBI2155"/>
      <c r="HBJ2155"/>
      <c r="HBK2155"/>
      <c r="HBL2155"/>
      <c r="HBM2155"/>
      <c r="HBN2155"/>
      <c r="HBO2155"/>
      <c r="HBP2155"/>
      <c r="HBQ2155"/>
      <c r="HBR2155"/>
      <c r="HBS2155"/>
      <c r="HBT2155"/>
      <c r="HBU2155"/>
      <c r="HBV2155"/>
      <c r="HBW2155"/>
      <c r="HBX2155"/>
      <c r="HBY2155"/>
      <c r="HBZ2155"/>
      <c r="HCA2155"/>
      <c r="HCB2155"/>
      <c r="HCC2155"/>
      <c r="HCD2155"/>
      <c r="HCE2155"/>
      <c r="HCF2155"/>
      <c r="HCG2155"/>
      <c r="HCH2155"/>
      <c r="HCI2155"/>
      <c r="HCJ2155"/>
      <c r="HCK2155"/>
      <c r="HCL2155"/>
      <c r="HCM2155"/>
      <c r="HCN2155"/>
      <c r="HCO2155"/>
      <c r="HCP2155"/>
      <c r="HCQ2155"/>
      <c r="HCR2155"/>
      <c r="HCS2155"/>
      <c r="HCT2155"/>
      <c r="HCU2155"/>
      <c r="HCV2155"/>
      <c r="HCW2155"/>
      <c r="HCX2155"/>
      <c r="HCY2155"/>
      <c r="HCZ2155"/>
      <c r="HDA2155"/>
      <c r="HDB2155"/>
      <c r="HDC2155"/>
      <c r="HDD2155"/>
      <c r="HDE2155"/>
      <c r="HDF2155"/>
      <c r="HDG2155"/>
      <c r="HDH2155"/>
      <c r="HDI2155"/>
      <c r="HDJ2155"/>
      <c r="HDK2155"/>
      <c r="HDL2155"/>
      <c r="HDM2155"/>
      <c r="HDN2155"/>
      <c r="HDO2155"/>
      <c r="HDP2155"/>
      <c r="HDQ2155"/>
      <c r="HDR2155"/>
      <c r="HDS2155"/>
      <c r="HDT2155"/>
      <c r="HDU2155"/>
      <c r="HDV2155"/>
      <c r="HDW2155"/>
      <c r="HDX2155"/>
      <c r="HDY2155"/>
      <c r="HDZ2155"/>
      <c r="HEA2155"/>
      <c r="HEB2155"/>
      <c r="HEC2155"/>
      <c r="HED2155"/>
      <c r="HEE2155"/>
      <c r="HEF2155"/>
      <c r="HEG2155"/>
      <c r="HEH2155"/>
      <c r="HEI2155"/>
      <c r="HEJ2155"/>
      <c r="HEK2155"/>
      <c r="HEL2155"/>
      <c r="HEM2155"/>
      <c r="HEN2155"/>
      <c r="HEO2155"/>
      <c r="HEP2155"/>
      <c r="HEQ2155"/>
      <c r="HER2155"/>
      <c r="HES2155"/>
      <c r="HET2155"/>
      <c r="HEU2155"/>
      <c r="HEV2155"/>
      <c r="HEW2155"/>
      <c r="HEX2155"/>
      <c r="HEY2155"/>
      <c r="HEZ2155"/>
      <c r="HFA2155"/>
      <c r="HFB2155"/>
      <c r="HFC2155"/>
      <c r="HFD2155"/>
      <c r="HFE2155"/>
      <c r="HFF2155"/>
      <c r="HFG2155"/>
      <c r="HFH2155"/>
      <c r="HFI2155"/>
      <c r="HFJ2155"/>
      <c r="HFK2155"/>
      <c r="HFL2155"/>
      <c r="HFM2155"/>
      <c r="HFN2155"/>
      <c r="HFO2155"/>
      <c r="HFP2155"/>
      <c r="HFQ2155"/>
      <c r="HFR2155"/>
      <c r="HFS2155"/>
      <c r="HFT2155"/>
      <c r="HFU2155"/>
      <c r="HFV2155"/>
      <c r="HFW2155"/>
      <c r="HFX2155"/>
      <c r="HFY2155"/>
      <c r="HFZ2155"/>
      <c r="HGA2155"/>
      <c r="HGB2155"/>
      <c r="HGC2155"/>
      <c r="HGD2155"/>
      <c r="HGE2155"/>
      <c r="HGF2155"/>
      <c r="HGG2155"/>
      <c r="HGH2155"/>
      <c r="HGI2155"/>
      <c r="HGJ2155"/>
      <c r="HGK2155"/>
      <c r="HGL2155"/>
      <c r="HGM2155"/>
      <c r="HGN2155"/>
      <c r="HGO2155"/>
      <c r="HGP2155"/>
      <c r="HGQ2155"/>
      <c r="HGR2155"/>
      <c r="HGS2155"/>
      <c r="HGT2155"/>
      <c r="HGU2155"/>
      <c r="HGV2155"/>
      <c r="HGW2155"/>
      <c r="HGX2155"/>
      <c r="HGY2155"/>
      <c r="HGZ2155"/>
      <c r="HHA2155"/>
      <c r="HHB2155"/>
      <c r="HHC2155"/>
      <c r="HHD2155"/>
      <c r="HHE2155"/>
      <c r="HHF2155"/>
      <c r="HHG2155"/>
      <c r="HHH2155"/>
      <c r="HHI2155"/>
      <c r="HHJ2155"/>
      <c r="HHK2155"/>
      <c r="HHL2155"/>
      <c r="HHM2155"/>
      <c r="HHN2155"/>
      <c r="HHO2155"/>
      <c r="HHP2155"/>
      <c r="HHQ2155"/>
      <c r="HHR2155"/>
      <c r="HHS2155"/>
      <c r="HHT2155"/>
      <c r="HHU2155"/>
      <c r="HHV2155"/>
      <c r="HHW2155"/>
      <c r="HHX2155"/>
      <c r="HHY2155"/>
      <c r="HHZ2155"/>
      <c r="HIA2155"/>
      <c r="HIB2155"/>
      <c r="HIC2155"/>
      <c r="HID2155"/>
      <c r="HIE2155"/>
      <c r="HIF2155"/>
      <c r="HIG2155"/>
      <c r="HIH2155"/>
      <c r="HII2155"/>
      <c r="HIJ2155"/>
      <c r="HIK2155"/>
      <c r="HIL2155"/>
      <c r="HIM2155"/>
      <c r="HIN2155"/>
      <c r="HIO2155"/>
      <c r="HIP2155"/>
      <c r="HIQ2155"/>
      <c r="HIR2155"/>
      <c r="HIS2155"/>
      <c r="HIT2155"/>
      <c r="HIU2155"/>
      <c r="HIV2155"/>
      <c r="HIW2155"/>
      <c r="HIX2155"/>
      <c r="HIY2155"/>
      <c r="HIZ2155"/>
      <c r="HJA2155"/>
      <c r="HJB2155"/>
      <c r="HJC2155"/>
      <c r="HJD2155"/>
      <c r="HJE2155"/>
      <c r="HJF2155"/>
      <c r="HJG2155"/>
      <c r="HJH2155"/>
      <c r="HJI2155"/>
      <c r="HJJ2155"/>
      <c r="HJK2155"/>
      <c r="HJL2155"/>
      <c r="HJM2155"/>
      <c r="HJN2155"/>
      <c r="HJO2155"/>
      <c r="HJP2155"/>
      <c r="HJQ2155"/>
      <c r="HJR2155"/>
      <c r="HJS2155"/>
      <c r="HJT2155"/>
      <c r="HJU2155"/>
      <c r="HJV2155"/>
      <c r="HJW2155"/>
      <c r="HJX2155"/>
      <c r="HJY2155"/>
      <c r="HJZ2155"/>
      <c r="HKA2155"/>
      <c r="HKB2155"/>
      <c r="HKC2155"/>
      <c r="HKD2155"/>
      <c r="HKE2155"/>
      <c r="HKF2155"/>
      <c r="HKG2155"/>
      <c r="HKH2155"/>
      <c r="HKI2155"/>
      <c r="HKJ2155"/>
      <c r="HKK2155"/>
      <c r="HKL2155"/>
      <c r="HKM2155"/>
      <c r="HKN2155"/>
      <c r="HKO2155"/>
      <c r="HKP2155"/>
      <c r="HKQ2155"/>
      <c r="HKR2155"/>
      <c r="HKS2155"/>
      <c r="HKT2155"/>
      <c r="HKU2155"/>
      <c r="HKV2155"/>
      <c r="HKW2155"/>
      <c r="HKX2155"/>
      <c r="HKY2155"/>
      <c r="HKZ2155"/>
      <c r="HLA2155"/>
      <c r="HLB2155"/>
      <c r="HLC2155"/>
      <c r="HLD2155"/>
      <c r="HLE2155"/>
      <c r="HLF2155"/>
      <c r="HLG2155"/>
      <c r="HLH2155"/>
      <c r="HLI2155"/>
      <c r="HLJ2155"/>
      <c r="HLK2155"/>
      <c r="HLL2155"/>
      <c r="HLM2155"/>
      <c r="HLN2155"/>
      <c r="HLO2155"/>
      <c r="HLP2155"/>
      <c r="HLQ2155"/>
      <c r="HLR2155"/>
      <c r="HLS2155"/>
      <c r="HLT2155"/>
      <c r="HLU2155"/>
      <c r="HLV2155"/>
      <c r="HLW2155"/>
      <c r="HLX2155"/>
      <c r="HLY2155"/>
      <c r="HLZ2155"/>
      <c r="HMA2155"/>
      <c r="HMB2155"/>
      <c r="HMC2155"/>
      <c r="HMD2155"/>
      <c r="HME2155"/>
      <c r="HMF2155"/>
      <c r="HMG2155"/>
      <c r="HMH2155"/>
      <c r="HMI2155"/>
      <c r="HMJ2155"/>
      <c r="HMK2155"/>
      <c r="HML2155"/>
      <c r="HMM2155"/>
      <c r="HMN2155"/>
      <c r="HMO2155"/>
      <c r="HMP2155"/>
      <c r="HMQ2155"/>
      <c r="HMR2155"/>
      <c r="HMS2155"/>
      <c r="HMT2155"/>
      <c r="HMU2155"/>
      <c r="HMV2155"/>
      <c r="HMW2155"/>
      <c r="HMX2155"/>
      <c r="HMY2155"/>
      <c r="HMZ2155"/>
      <c r="HNA2155"/>
      <c r="HNB2155"/>
      <c r="HNC2155"/>
      <c r="HND2155"/>
      <c r="HNE2155"/>
      <c r="HNF2155"/>
      <c r="HNG2155"/>
      <c r="HNH2155"/>
      <c r="HNI2155"/>
      <c r="HNJ2155"/>
      <c r="HNK2155"/>
      <c r="HNL2155"/>
      <c r="HNM2155"/>
      <c r="HNN2155"/>
      <c r="HNO2155"/>
      <c r="HNP2155"/>
      <c r="HNQ2155"/>
      <c r="HNR2155"/>
      <c r="HNS2155"/>
      <c r="HNT2155"/>
      <c r="HNU2155"/>
      <c r="HNV2155"/>
      <c r="HNW2155"/>
      <c r="HNX2155"/>
      <c r="HNY2155"/>
      <c r="HNZ2155"/>
      <c r="HOA2155"/>
      <c r="HOB2155"/>
      <c r="HOC2155"/>
      <c r="HOD2155"/>
      <c r="HOE2155"/>
      <c r="HOF2155"/>
      <c r="HOG2155"/>
      <c r="HOH2155"/>
      <c r="HOI2155"/>
      <c r="HOJ2155"/>
      <c r="HOK2155"/>
      <c r="HOL2155"/>
      <c r="HOM2155"/>
      <c r="HON2155"/>
      <c r="HOO2155"/>
      <c r="HOP2155"/>
      <c r="HOQ2155"/>
      <c r="HOR2155"/>
      <c r="HOS2155"/>
      <c r="HOT2155"/>
      <c r="HOU2155"/>
      <c r="HOV2155"/>
      <c r="HOW2155"/>
      <c r="HOX2155"/>
      <c r="HOY2155"/>
      <c r="HOZ2155"/>
      <c r="HPA2155"/>
      <c r="HPB2155"/>
      <c r="HPC2155"/>
      <c r="HPD2155"/>
      <c r="HPE2155"/>
      <c r="HPF2155"/>
      <c r="HPG2155"/>
      <c r="HPH2155"/>
      <c r="HPI2155"/>
      <c r="HPJ2155"/>
      <c r="HPK2155"/>
      <c r="HPL2155"/>
      <c r="HPM2155"/>
      <c r="HPN2155"/>
      <c r="HPO2155"/>
      <c r="HPP2155"/>
      <c r="HPQ2155"/>
      <c r="HPR2155"/>
      <c r="HPS2155"/>
      <c r="HPT2155"/>
      <c r="HPU2155"/>
      <c r="HPV2155"/>
      <c r="HPW2155"/>
      <c r="HPX2155"/>
      <c r="HPY2155"/>
      <c r="HPZ2155"/>
      <c r="HQA2155"/>
      <c r="HQB2155"/>
      <c r="HQC2155"/>
      <c r="HQD2155"/>
      <c r="HQE2155"/>
      <c r="HQF2155"/>
      <c r="HQG2155"/>
      <c r="HQH2155"/>
      <c r="HQI2155"/>
      <c r="HQJ2155"/>
      <c r="HQK2155"/>
      <c r="HQL2155"/>
      <c r="HQM2155"/>
      <c r="HQN2155"/>
      <c r="HQO2155"/>
      <c r="HQP2155"/>
      <c r="HQQ2155"/>
      <c r="HQR2155"/>
      <c r="HQS2155"/>
      <c r="HQT2155"/>
      <c r="HQU2155"/>
      <c r="HQV2155"/>
      <c r="HQW2155"/>
      <c r="HQX2155"/>
      <c r="HQY2155"/>
      <c r="HQZ2155"/>
      <c r="HRA2155"/>
      <c r="HRB2155"/>
      <c r="HRC2155"/>
      <c r="HRD2155"/>
      <c r="HRE2155"/>
      <c r="HRF2155"/>
      <c r="HRG2155"/>
      <c r="HRH2155"/>
      <c r="HRI2155"/>
      <c r="HRJ2155"/>
      <c r="HRK2155"/>
      <c r="HRL2155"/>
      <c r="HRM2155"/>
      <c r="HRN2155"/>
      <c r="HRO2155"/>
      <c r="HRP2155"/>
      <c r="HRQ2155"/>
      <c r="HRR2155"/>
      <c r="HRS2155"/>
      <c r="HRT2155"/>
      <c r="HRU2155"/>
      <c r="HRV2155"/>
      <c r="HRW2155"/>
      <c r="HRX2155"/>
      <c r="HRY2155"/>
      <c r="HRZ2155"/>
      <c r="HSA2155"/>
      <c r="HSB2155"/>
      <c r="HSC2155"/>
      <c r="HSD2155"/>
      <c r="HSE2155"/>
      <c r="HSF2155"/>
      <c r="HSG2155"/>
      <c r="HSH2155"/>
      <c r="HSI2155"/>
      <c r="HSJ2155"/>
      <c r="HSK2155"/>
      <c r="HSL2155"/>
      <c r="HSM2155"/>
      <c r="HSN2155"/>
      <c r="HSO2155"/>
      <c r="HSP2155"/>
      <c r="HSQ2155"/>
      <c r="HSR2155"/>
      <c r="HSS2155"/>
      <c r="HST2155"/>
      <c r="HSU2155"/>
      <c r="HSV2155"/>
      <c r="HSW2155"/>
      <c r="HSX2155"/>
      <c r="HSY2155"/>
      <c r="HSZ2155"/>
      <c r="HTA2155"/>
      <c r="HTB2155"/>
      <c r="HTC2155"/>
      <c r="HTD2155"/>
      <c r="HTE2155"/>
      <c r="HTF2155"/>
      <c r="HTG2155"/>
      <c r="HTH2155"/>
      <c r="HTI2155"/>
      <c r="HTJ2155"/>
      <c r="HTK2155"/>
      <c r="HTL2155"/>
      <c r="HTM2155"/>
      <c r="HTN2155"/>
      <c r="HTO2155"/>
      <c r="HTP2155"/>
      <c r="HTQ2155"/>
      <c r="HTR2155"/>
      <c r="HTS2155"/>
      <c r="HTT2155"/>
      <c r="HTU2155"/>
      <c r="HTV2155"/>
      <c r="HTW2155"/>
      <c r="HTX2155"/>
      <c r="HTY2155"/>
      <c r="HTZ2155"/>
      <c r="HUA2155"/>
      <c r="HUB2155"/>
      <c r="HUC2155"/>
      <c r="HUD2155"/>
      <c r="HUE2155"/>
      <c r="HUF2155"/>
      <c r="HUG2155"/>
      <c r="HUH2155"/>
      <c r="HUI2155"/>
      <c r="HUJ2155"/>
      <c r="HUK2155"/>
      <c r="HUL2155"/>
      <c r="HUM2155"/>
      <c r="HUN2155"/>
      <c r="HUO2155"/>
      <c r="HUP2155"/>
      <c r="HUQ2155"/>
      <c r="HUR2155"/>
      <c r="HUS2155"/>
      <c r="HUT2155"/>
      <c r="HUU2155"/>
      <c r="HUV2155"/>
      <c r="HUW2155"/>
      <c r="HUX2155"/>
      <c r="HUY2155"/>
      <c r="HUZ2155"/>
      <c r="HVA2155"/>
      <c r="HVB2155"/>
      <c r="HVC2155"/>
      <c r="HVD2155"/>
      <c r="HVE2155"/>
      <c r="HVF2155"/>
      <c r="HVG2155"/>
      <c r="HVH2155"/>
      <c r="HVI2155"/>
      <c r="HVJ2155"/>
      <c r="HVK2155"/>
      <c r="HVL2155"/>
      <c r="HVM2155"/>
      <c r="HVN2155"/>
      <c r="HVO2155"/>
      <c r="HVP2155"/>
      <c r="HVQ2155"/>
      <c r="HVR2155"/>
      <c r="HVS2155"/>
      <c r="HVT2155"/>
      <c r="HVU2155"/>
      <c r="HVV2155"/>
      <c r="HVW2155"/>
      <c r="HVX2155"/>
      <c r="HVY2155"/>
      <c r="HVZ2155"/>
      <c r="HWA2155"/>
      <c r="HWB2155"/>
      <c r="HWC2155"/>
      <c r="HWD2155"/>
      <c r="HWE2155"/>
      <c r="HWF2155"/>
      <c r="HWG2155"/>
      <c r="HWH2155"/>
      <c r="HWI2155"/>
      <c r="HWJ2155"/>
      <c r="HWK2155"/>
      <c r="HWL2155"/>
      <c r="HWM2155"/>
      <c r="HWN2155"/>
      <c r="HWO2155"/>
      <c r="HWP2155"/>
      <c r="HWQ2155"/>
      <c r="HWR2155"/>
      <c r="HWS2155"/>
      <c r="HWT2155"/>
      <c r="HWU2155"/>
      <c r="HWV2155"/>
      <c r="HWW2155"/>
      <c r="HWX2155"/>
      <c r="HWY2155"/>
      <c r="HWZ2155"/>
      <c r="HXA2155"/>
      <c r="HXB2155"/>
      <c r="HXC2155"/>
      <c r="HXD2155"/>
      <c r="HXE2155"/>
      <c r="HXF2155"/>
      <c r="HXG2155"/>
      <c r="HXH2155"/>
      <c r="HXI2155"/>
      <c r="HXJ2155"/>
      <c r="HXK2155"/>
      <c r="HXL2155"/>
      <c r="HXM2155"/>
      <c r="HXN2155"/>
      <c r="HXO2155"/>
      <c r="HXP2155"/>
      <c r="HXQ2155"/>
      <c r="HXR2155"/>
      <c r="HXS2155"/>
      <c r="HXT2155"/>
      <c r="HXU2155"/>
      <c r="HXV2155"/>
      <c r="HXW2155"/>
      <c r="HXX2155"/>
      <c r="HXY2155"/>
      <c r="HXZ2155"/>
      <c r="HYA2155"/>
      <c r="HYB2155"/>
      <c r="HYC2155"/>
      <c r="HYD2155"/>
      <c r="HYE2155"/>
      <c r="HYF2155"/>
      <c r="HYG2155"/>
      <c r="HYH2155"/>
      <c r="HYI2155"/>
      <c r="HYJ2155"/>
      <c r="HYK2155"/>
      <c r="HYL2155"/>
      <c r="HYM2155"/>
      <c r="HYN2155"/>
      <c r="HYO2155"/>
      <c r="HYP2155"/>
      <c r="HYQ2155"/>
      <c r="HYR2155"/>
      <c r="HYS2155"/>
      <c r="HYT2155"/>
      <c r="HYU2155"/>
      <c r="HYV2155"/>
      <c r="HYW2155"/>
      <c r="HYX2155"/>
      <c r="HYY2155"/>
      <c r="HYZ2155"/>
      <c r="HZA2155"/>
      <c r="HZB2155"/>
      <c r="HZC2155"/>
      <c r="HZD2155"/>
      <c r="HZE2155"/>
      <c r="HZF2155"/>
      <c r="HZG2155"/>
      <c r="HZH2155"/>
      <c r="HZI2155"/>
      <c r="HZJ2155"/>
      <c r="HZK2155"/>
      <c r="HZL2155"/>
      <c r="HZM2155"/>
      <c r="HZN2155"/>
      <c r="HZO2155"/>
      <c r="HZP2155"/>
      <c r="HZQ2155"/>
      <c r="HZR2155"/>
      <c r="HZS2155"/>
      <c r="HZT2155"/>
      <c r="HZU2155"/>
      <c r="HZV2155"/>
      <c r="HZW2155"/>
      <c r="HZX2155"/>
      <c r="HZY2155"/>
      <c r="HZZ2155"/>
      <c r="IAA2155"/>
      <c r="IAB2155"/>
      <c r="IAC2155"/>
      <c r="IAD2155"/>
      <c r="IAE2155"/>
      <c r="IAF2155"/>
      <c r="IAG2155"/>
      <c r="IAH2155"/>
      <c r="IAI2155"/>
      <c r="IAJ2155"/>
      <c r="IAK2155"/>
      <c r="IAL2155"/>
      <c r="IAM2155"/>
      <c r="IAN2155"/>
      <c r="IAO2155"/>
      <c r="IAP2155"/>
      <c r="IAQ2155"/>
      <c r="IAR2155"/>
      <c r="IAS2155"/>
      <c r="IAT2155"/>
      <c r="IAU2155"/>
      <c r="IAV2155"/>
      <c r="IAW2155"/>
      <c r="IAX2155"/>
      <c r="IAY2155"/>
      <c r="IAZ2155"/>
      <c r="IBA2155"/>
      <c r="IBB2155"/>
      <c r="IBC2155"/>
      <c r="IBD2155"/>
      <c r="IBE2155"/>
      <c r="IBF2155"/>
      <c r="IBG2155"/>
      <c r="IBH2155"/>
      <c r="IBI2155"/>
      <c r="IBJ2155"/>
      <c r="IBK2155"/>
      <c r="IBL2155"/>
      <c r="IBM2155"/>
      <c r="IBN2155"/>
      <c r="IBO2155"/>
      <c r="IBP2155"/>
      <c r="IBQ2155"/>
      <c r="IBR2155"/>
      <c r="IBS2155"/>
      <c r="IBT2155"/>
      <c r="IBU2155"/>
      <c r="IBV2155"/>
      <c r="IBW2155"/>
      <c r="IBX2155"/>
      <c r="IBY2155"/>
      <c r="IBZ2155"/>
      <c r="ICA2155"/>
      <c r="ICB2155"/>
      <c r="ICC2155"/>
      <c r="ICD2155"/>
      <c r="ICE2155"/>
      <c r="ICF2155"/>
      <c r="ICG2155"/>
      <c r="ICH2155"/>
      <c r="ICI2155"/>
      <c r="ICJ2155"/>
      <c r="ICK2155"/>
      <c r="ICL2155"/>
      <c r="ICM2155"/>
      <c r="ICN2155"/>
      <c r="ICO2155"/>
      <c r="ICP2155"/>
      <c r="ICQ2155"/>
      <c r="ICR2155"/>
      <c r="ICS2155"/>
      <c r="ICT2155"/>
      <c r="ICU2155"/>
      <c r="ICV2155"/>
      <c r="ICW2155"/>
      <c r="ICX2155"/>
      <c r="ICY2155"/>
      <c r="ICZ2155"/>
      <c r="IDA2155"/>
      <c r="IDB2155"/>
      <c r="IDC2155"/>
      <c r="IDD2155"/>
      <c r="IDE2155"/>
      <c r="IDF2155"/>
      <c r="IDG2155"/>
      <c r="IDH2155"/>
      <c r="IDI2155"/>
      <c r="IDJ2155"/>
      <c r="IDK2155"/>
      <c r="IDL2155"/>
      <c r="IDM2155"/>
      <c r="IDN2155"/>
      <c r="IDO2155"/>
      <c r="IDP2155"/>
      <c r="IDQ2155"/>
      <c r="IDR2155"/>
      <c r="IDS2155"/>
      <c r="IDT2155"/>
      <c r="IDU2155"/>
      <c r="IDV2155"/>
      <c r="IDW2155"/>
      <c r="IDX2155"/>
      <c r="IDY2155"/>
      <c r="IDZ2155"/>
      <c r="IEA2155"/>
      <c r="IEB2155"/>
      <c r="IEC2155"/>
      <c r="IED2155"/>
      <c r="IEE2155"/>
      <c r="IEF2155"/>
      <c r="IEG2155"/>
      <c r="IEH2155"/>
      <c r="IEI2155"/>
      <c r="IEJ2155"/>
      <c r="IEK2155"/>
      <c r="IEL2155"/>
      <c r="IEM2155"/>
      <c r="IEN2155"/>
      <c r="IEO2155"/>
      <c r="IEP2155"/>
      <c r="IEQ2155"/>
      <c r="IER2155"/>
      <c r="IES2155"/>
      <c r="IET2155"/>
      <c r="IEU2155"/>
      <c r="IEV2155"/>
      <c r="IEW2155"/>
      <c r="IEX2155"/>
      <c r="IEY2155"/>
      <c r="IEZ2155"/>
      <c r="IFA2155"/>
      <c r="IFB2155"/>
      <c r="IFC2155"/>
      <c r="IFD2155"/>
      <c r="IFE2155"/>
      <c r="IFF2155"/>
      <c r="IFG2155"/>
      <c r="IFH2155"/>
      <c r="IFI2155"/>
      <c r="IFJ2155"/>
      <c r="IFK2155"/>
      <c r="IFL2155"/>
      <c r="IFM2155"/>
      <c r="IFN2155"/>
      <c r="IFO2155"/>
      <c r="IFP2155"/>
      <c r="IFQ2155"/>
      <c r="IFR2155"/>
      <c r="IFS2155"/>
      <c r="IFT2155"/>
      <c r="IFU2155"/>
      <c r="IFV2155"/>
      <c r="IFW2155"/>
      <c r="IFX2155"/>
      <c r="IFY2155"/>
      <c r="IFZ2155"/>
      <c r="IGA2155"/>
      <c r="IGB2155"/>
      <c r="IGC2155"/>
      <c r="IGD2155"/>
      <c r="IGE2155"/>
      <c r="IGF2155"/>
      <c r="IGG2155"/>
      <c r="IGH2155"/>
      <c r="IGI2155"/>
      <c r="IGJ2155"/>
      <c r="IGK2155"/>
      <c r="IGL2155"/>
      <c r="IGM2155"/>
      <c r="IGN2155"/>
      <c r="IGO2155"/>
      <c r="IGP2155"/>
      <c r="IGQ2155"/>
      <c r="IGR2155"/>
      <c r="IGS2155"/>
      <c r="IGT2155"/>
      <c r="IGU2155"/>
      <c r="IGV2155"/>
      <c r="IGW2155"/>
      <c r="IGX2155"/>
      <c r="IGY2155"/>
      <c r="IGZ2155"/>
      <c r="IHA2155"/>
      <c r="IHB2155"/>
      <c r="IHC2155"/>
      <c r="IHD2155"/>
      <c r="IHE2155"/>
      <c r="IHF2155"/>
      <c r="IHG2155"/>
      <c r="IHH2155"/>
      <c r="IHI2155"/>
      <c r="IHJ2155"/>
      <c r="IHK2155"/>
      <c r="IHL2155"/>
      <c r="IHM2155"/>
      <c r="IHN2155"/>
      <c r="IHO2155"/>
      <c r="IHP2155"/>
      <c r="IHQ2155"/>
      <c r="IHR2155"/>
      <c r="IHS2155"/>
      <c r="IHT2155"/>
      <c r="IHU2155"/>
      <c r="IHV2155"/>
      <c r="IHW2155"/>
      <c r="IHX2155"/>
      <c r="IHY2155"/>
      <c r="IHZ2155"/>
      <c r="IIA2155"/>
      <c r="IIB2155"/>
      <c r="IIC2155"/>
      <c r="IID2155"/>
      <c r="IIE2155"/>
      <c r="IIF2155"/>
      <c r="IIG2155"/>
      <c r="IIH2155"/>
      <c r="III2155"/>
      <c r="IIJ2155"/>
      <c r="IIK2155"/>
      <c r="IIL2155"/>
      <c r="IIM2155"/>
      <c r="IIN2155"/>
      <c r="IIO2155"/>
      <c r="IIP2155"/>
      <c r="IIQ2155"/>
      <c r="IIR2155"/>
      <c r="IIS2155"/>
      <c r="IIT2155"/>
      <c r="IIU2155"/>
      <c r="IIV2155"/>
      <c r="IIW2155"/>
      <c r="IIX2155"/>
      <c r="IIY2155"/>
      <c r="IIZ2155"/>
      <c r="IJA2155"/>
      <c r="IJB2155"/>
      <c r="IJC2155"/>
      <c r="IJD2155"/>
      <c r="IJE2155"/>
      <c r="IJF2155"/>
      <c r="IJG2155"/>
      <c r="IJH2155"/>
      <c r="IJI2155"/>
      <c r="IJJ2155"/>
      <c r="IJK2155"/>
      <c r="IJL2155"/>
      <c r="IJM2155"/>
      <c r="IJN2155"/>
      <c r="IJO2155"/>
      <c r="IJP2155"/>
      <c r="IJQ2155"/>
      <c r="IJR2155"/>
      <c r="IJS2155"/>
      <c r="IJT2155"/>
      <c r="IJU2155"/>
      <c r="IJV2155"/>
      <c r="IJW2155"/>
      <c r="IJX2155"/>
      <c r="IJY2155"/>
      <c r="IJZ2155"/>
      <c r="IKA2155"/>
      <c r="IKB2155"/>
      <c r="IKC2155"/>
      <c r="IKD2155"/>
      <c r="IKE2155"/>
      <c r="IKF2155"/>
      <c r="IKG2155"/>
      <c r="IKH2155"/>
      <c r="IKI2155"/>
      <c r="IKJ2155"/>
      <c r="IKK2155"/>
      <c r="IKL2155"/>
      <c r="IKM2155"/>
      <c r="IKN2155"/>
      <c r="IKO2155"/>
      <c r="IKP2155"/>
      <c r="IKQ2155"/>
      <c r="IKR2155"/>
      <c r="IKS2155"/>
      <c r="IKT2155"/>
      <c r="IKU2155"/>
      <c r="IKV2155"/>
      <c r="IKW2155"/>
      <c r="IKX2155"/>
      <c r="IKY2155"/>
      <c r="IKZ2155"/>
      <c r="ILA2155"/>
      <c r="ILB2155"/>
      <c r="ILC2155"/>
      <c r="ILD2155"/>
      <c r="ILE2155"/>
      <c r="ILF2155"/>
      <c r="ILG2155"/>
      <c r="ILH2155"/>
      <c r="ILI2155"/>
      <c r="ILJ2155"/>
      <c r="ILK2155"/>
      <c r="ILL2155"/>
      <c r="ILM2155"/>
      <c r="ILN2155"/>
      <c r="ILO2155"/>
      <c r="ILP2155"/>
      <c r="ILQ2155"/>
      <c r="ILR2155"/>
      <c r="ILS2155"/>
      <c r="ILT2155"/>
      <c r="ILU2155"/>
      <c r="ILV2155"/>
      <c r="ILW2155"/>
      <c r="ILX2155"/>
      <c r="ILY2155"/>
      <c r="ILZ2155"/>
      <c r="IMA2155"/>
      <c r="IMB2155"/>
      <c r="IMC2155"/>
      <c r="IMD2155"/>
      <c r="IME2155"/>
      <c r="IMF2155"/>
      <c r="IMG2155"/>
      <c r="IMH2155"/>
      <c r="IMI2155"/>
      <c r="IMJ2155"/>
      <c r="IMK2155"/>
      <c r="IML2155"/>
      <c r="IMM2155"/>
      <c r="IMN2155"/>
      <c r="IMO2155"/>
      <c r="IMP2155"/>
      <c r="IMQ2155"/>
      <c r="IMR2155"/>
      <c r="IMS2155"/>
      <c r="IMT2155"/>
      <c r="IMU2155"/>
      <c r="IMV2155"/>
      <c r="IMW2155"/>
      <c r="IMX2155"/>
      <c r="IMY2155"/>
      <c r="IMZ2155"/>
      <c r="INA2155"/>
      <c r="INB2155"/>
      <c r="INC2155"/>
      <c r="IND2155"/>
      <c r="INE2155"/>
      <c r="INF2155"/>
      <c r="ING2155"/>
      <c r="INH2155"/>
      <c r="INI2155"/>
      <c r="INJ2155"/>
      <c r="INK2155"/>
      <c r="INL2155"/>
      <c r="INM2155"/>
      <c r="INN2155"/>
      <c r="INO2155"/>
      <c r="INP2155"/>
      <c r="INQ2155"/>
      <c r="INR2155"/>
      <c r="INS2155"/>
      <c r="INT2155"/>
      <c r="INU2155"/>
      <c r="INV2155"/>
      <c r="INW2155"/>
      <c r="INX2155"/>
      <c r="INY2155"/>
      <c r="INZ2155"/>
      <c r="IOA2155"/>
      <c r="IOB2155"/>
      <c r="IOC2155"/>
      <c r="IOD2155"/>
      <c r="IOE2155"/>
      <c r="IOF2155"/>
      <c r="IOG2155"/>
      <c r="IOH2155"/>
      <c r="IOI2155"/>
      <c r="IOJ2155"/>
      <c r="IOK2155"/>
      <c r="IOL2155"/>
      <c r="IOM2155"/>
      <c r="ION2155"/>
      <c r="IOO2155"/>
      <c r="IOP2155"/>
      <c r="IOQ2155"/>
      <c r="IOR2155"/>
      <c r="IOS2155"/>
      <c r="IOT2155"/>
      <c r="IOU2155"/>
      <c r="IOV2155"/>
      <c r="IOW2155"/>
      <c r="IOX2155"/>
      <c r="IOY2155"/>
      <c r="IOZ2155"/>
      <c r="IPA2155"/>
      <c r="IPB2155"/>
      <c r="IPC2155"/>
      <c r="IPD2155"/>
      <c r="IPE2155"/>
      <c r="IPF2155"/>
      <c r="IPG2155"/>
      <c r="IPH2155"/>
      <c r="IPI2155"/>
      <c r="IPJ2155"/>
      <c r="IPK2155"/>
      <c r="IPL2155"/>
      <c r="IPM2155"/>
      <c r="IPN2155"/>
      <c r="IPO2155"/>
      <c r="IPP2155"/>
      <c r="IPQ2155"/>
      <c r="IPR2155"/>
      <c r="IPS2155"/>
      <c r="IPT2155"/>
      <c r="IPU2155"/>
      <c r="IPV2155"/>
      <c r="IPW2155"/>
      <c r="IPX2155"/>
      <c r="IPY2155"/>
      <c r="IPZ2155"/>
      <c r="IQA2155"/>
      <c r="IQB2155"/>
      <c r="IQC2155"/>
      <c r="IQD2155"/>
      <c r="IQE2155"/>
      <c r="IQF2155"/>
      <c r="IQG2155"/>
      <c r="IQH2155"/>
      <c r="IQI2155"/>
      <c r="IQJ2155"/>
      <c r="IQK2155"/>
      <c r="IQL2155"/>
      <c r="IQM2155"/>
      <c r="IQN2155"/>
      <c r="IQO2155"/>
      <c r="IQP2155"/>
      <c r="IQQ2155"/>
      <c r="IQR2155"/>
      <c r="IQS2155"/>
      <c r="IQT2155"/>
      <c r="IQU2155"/>
      <c r="IQV2155"/>
      <c r="IQW2155"/>
      <c r="IQX2155"/>
      <c r="IQY2155"/>
      <c r="IQZ2155"/>
      <c r="IRA2155"/>
      <c r="IRB2155"/>
      <c r="IRC2155"/>
      <c r="IRD2155"/>
      <c r="IRE2155"/>
      <c r="IRF2155"/>
      <c r="IRG2155"/>
      <c r="IRH2155"/>
      <c r="IRI2155"/>
      <c r="IRJ2155"/>
      <c r="IRK2155"/>
      <c r="IRL2155"/>
      <c r="IRM2155"/>
      <c r="IRN2155"/>
      <c r="IRO2155"/>
      <c r="IRP2155"/>
      <c r="IRQ2155"/>
      <c r="IRR2155"/>
      <c r="IRS2155"/>
      <c r="IRT2155"/>
      <c r="IRU2155"/>
      <c r="IRV2155"/>
      <c r="IRW2155"/>
      <c r="IRX2155"/>
      <c r="IRY2155"/>
      <c r="IRZ2155"/>
      <c r="ISA2155"/>
      <c r="ISB2155"/>
      <c r="ISC2155"/>
      <c r="ISD2155"/>
      <c r="ISE2155"/>
      <c r="ISF2155"/>
      <c r="ISG2155"/>
      <c r="ISH2155"/>
      <c r="ISI2155"/>
      <c r="ISJ2155"/>
      <c r="ISK2155"/>
      <c r="ISL2155"/>
      <c r="ISM2155"/>
      <c r="ISN2155"/>
      <c r="ISO2155"/>
      <c r="ISP2155"/>
      <c r="ISQ2155"/>
      <c r="ISR2155"/>
      <c r="ISS2155"/>
      <c r="IST2155"/>
      <c r="ISU2155"/>
      <c r="ISV2155"/>
      <c r="ISW2155"/>
      <c r="ISX2155"/>
      <c r="ISY2155"/>
      <c r="ISZ2155"/>
      <c r="ITA2155"/>
      <c r="ITB2155"/>
      <c r="ITC2155"/>
      <c r="ITD2155"/>
      <c r="ITE2155"/>
      <c r="ITF2155"/>
      <c r="ITG2155"/>
      <c r="ITH2155"/>
      <c r="ITI2155"/>
      <c r="ITJ2155"/>
      <c r="ITK2155"/>
      <c r="ITL2155"/>
      <c r="ITM2155"/>
      <c r="ITN2155"/>
      <c r="ITO2155"/>
      <c r="ITP2155"/>
      <c r="ITQ2155"/>
      <c r="ITR2155"/>
      <c r="ITS2155"/>
      <c r="ITT2155"/>
      <c r="ITU2155"/>
      <c r="ITV2155"/>
      <c r="ITW2155"/>
      <c r="ITX2155"/>
      <c r="ITY2155"/>
      <c r="ITZ2155"/>
      <c r="IUA2155"/>
      <c r="IUB2155"/>
      <c r="IUC2155"/>
      <c r="IUD2155"/>
      <c r="IUE2155"/>
      <c r="IUF2155"/>
      <c r="IUG2155"/>
      <c r="IUH2155"/>
      <c r="IUI2155"/>
      <c r="IUJ2155"/>
      <c r="IUK2155"/>
      <c r="IUL2155"/>
      <c r="IUM2155"/>
      <c r="IUN2155"/>
      <c r="IUO2155"/>
      <c r="IUP2155"/>
      <c r="IUQ2155"/>
      <c r="IUR2155"/>
      <c r="IUS2155"/>
      <c r="IUT2155"/>
      <c r="IUU2155"/>
      <c r="IUV2155"/>
      <c r="IUW2155"/>
      <c r="IUX2155"/>
      <c r="IUY2155"/>
      <c r="IUZ2155"/>
      <c r="IVA2155"/>
      <c r="IVB2155"/>
      <c r="IVC2155"/>
      <c r="IVD2155"/>
      <c r="IVE2155"/>
      <c r="IVF2155"/>
      <c r="IVG2155"/>
      <c r="IVH2155"/>
      <c r="IVI2155"/>
      <c r="IVJ2155"/>
      <c r="IVK2155"/>
      <c r="IVL2155"/>
      <c r="IVM2155"/>
      <c r="IVN2155"/>
      <c r="IVO2155"/>
      <c r="IVP2155"/>
      <c r="IVQ2155"/>
      <c r="IVR2155"/>
      <c r="IVS2155"/>
      <c r="IVT2155"/>
      <c r="IVU2155"/>
      <c r="IVV2155"/>
      <c r="IVW2155"/>
      <c r="IVX2155"/>
      <c r="IVY2155"/>
      <c r="IVZ2155"/>
      <c r="IWA2155"/>
      <c r="IWB2155"/>
      <c r="IWC2155"/>
      <c r="IWD2155"/>
      <c r="IWE2155"/>
      <c r="IWF2155"/>
      <c r="IWG2155"/>
      <c r="IWH2155"/>
      <c r="IWI2155"/>
      <c r="IWJ2155"/>
      <c r="IWK2155"/>
      <c r="IWL2155"/>
      <c r="IWM2155"/>
      <c r="IWN2155"/>
      <c r="IWO2155"/>
      <c r="IWP2155"/>
      <c r="IWQ2155"/>
      <c r="IWR2155"/>
      <c r="IWS2155"/>
      <c r="IWT2155"/>
      <c r="IWU2155"/>
      <c r="IWV2155"/>
      <c r="IWW2155"/>
      <c r="IWX2155"/>
      <c r="IWY2155"/>
      <c r="IWZ2155"/>
      <c r="IXA2155"/>
      <c r="IXB2155"/>
      <c r="IXC2155"/>
      <c r="IXD2155"/>
      <c r="IXE2155"/>
      <c r="IXF2155"/>
      <c r="IXG2155"/>
      <c r="IXH2155"/>
      <c r="IXI2155"/>
      <c r="IXJ2155"/>
      <c r="IXK2155"/>
      <c r="IXL2155"/>
      <c r="IXM2155"/>
      <c r="IXN2155"/>
      <c r="IXO2155"/>
      <c r="IXP2155"/>
      <c r="IXQ2155"/>
      <c r="IXR2155"/>
      <c r="IXS2155"/>
      <c r="IXT2155"/>
      <c r="IXU2155"/>
      <c r="IXV2155"/>
      <c r="IXW2155"/>
      <c r="IXX2155"/>
      <c r="IXY2155"/>
      <c r="IXZ2155"/>
      <c r="IYA2155"/>
      <c r="IYB2155"/>
      <c r="IYC2155"/>
      <c r="IYD2155"/>
      <c r="IYE2155"/>
      <c r="IYF2155"/>
      <c r="IYG2155"/>
      <c r="IYH2155"/>
      <c r="IYI2155"/>
      <c r="IYJ2155"/>
      <c r="IYK2155"/>
      <c r="IYL2155"/>
      <c r="IYM2155"/>
      <c r="IYN2155"/>
      <c r="IYO2155"/>
      <c r="IYP2155"/>
      <c r="IYQ2155"/>
      <c r="IYR2155"/>
      <c r="IYS2155"/>
      <c r="IYT2155"/>
      <c r="IYU2155"/>
      <c r="IYV2155"/>
      <c r="IYW2155"/>
      <c r="IYX2155"/>
      <c r="IYY2155"/>
      <c r="IYZ2155"/>
      <c r="IZA2155"/>
      <c r="IZB2155"/>
      <c r="IZC2155"/>
      <c r="IZD2155"/>
      <c r="IZE2155"/>
      <c r="IZF2155"/>
      <c r="IZG2155"/>
      <c r="IZH2155"/>
      <c r="IZI2155"/>
      <c r="IZJ2155"/>
      <c r="IZK2155"/>
      <c r="IZL2155"/>
      <c r="IZM2155"/>
      <c r="IZN2155"/>
      <c r="IZO2155"/>
      <c r="IZP2155"/>
      <c r="IZQ2155"/>
      <c r="IZR2155"/>
      <c r="IZS2155"/>
      <c r="IZT2155"/>
      <c r="IZU2155"/>
      <c r="IZV2155"/>
      <c r="IZW2155"/>
      <c r="IZX2155"/>
      <c r="IZY2155"/>
      <c r="IZZ2155"/>
      <c r="JAA2155"/>
      <c r="JAB2155"/>
      <c r="JAC2155"/>
      <c r="JAD2155"/>
      <c r="JAE2155"/>
      <c r="JAF2155"/>
      <c r="JAG2155"/>
      <c r="JAH2155"/>
      <c r="JAI2155"/>
      <c r="JAJ2155"/>
      <c r="JAK2155"/>
      <c r="JAL2155"/>
      <c r="JAM2155"/>
      <c r="JAN2155"/>
      <c r="JAO2155"/>
      <c r="JAP2155"/>
      <c r="JAQ2155"/>
      <c r="JAR2155"/>
      <c r="JAS2155"/>
      <c r="JAT2155"/>
      <c r="JAU2155"/>
      <c r="JAV2155"/>
      <c r="JAW2155"/>
      <c r="JAX2155"/>
      <c r="JAY2155"/>
      <c r="JAZ2155"/>
      <c r="JBA2155"/>
      <c r="JBB2155"/>
      <c r="JBC2155"/>
      <c r="JBD2155"/>
      <c r="JBE2155"/>
      <c r="JBF2155"/>
      <c r="JBG2155"/>
      <c r="JBH2155"/>
      <c r="JBI2155"/>
      <c r="JBJ2155"/>
      <c r="JBK2155"/>
      <c r="JBL2155"/>
      <c r="JBM2155"/>
      <c r="JBN2155"/>
      <c r="JBO2155"/>
      <c r="JBP2155"/>
      <c r="JBQ2155"/>
      <c r="JBR2155"/>
      <c r="JBS2155"/>
      <c r="JBT2155"/>
      <c r="JBU2155"/>
      <c r="JBV2155"/>
      <c r="JBW2155"/>
      <c r="JBX2155"/>
      <c r="JBY2155"/>
      <c r="JBZ2155"/>
      <c r="JCA2155"/>
      <c r="JCB2155"/>
      <c r="JCC2155"/>
      <c r="JCD2155"/>
      <c r="JCE2155"/>
      <c r="JCF2155"/>
      <c r="JCG2155"/>
      <c r="JCH2155"/>
      <c r="JCI2155"/>
      <c r="JCJ2155"/>
      <c r="JCK2155"/>
      <c r="JCL2155"/>
      <c r="JCM2155"/>
      <c r="JCN2155"/>
      <c r="JCO2155"/>
      <c r="JCP2155"/>
      <c r="JCQ2155"/>
      <c r="JCR2155"/>
      <c r="JCS2155"/>
      <c r="JCT2155"/>
      <c r="JCU2155"/>
      <c r="JCV2155"/>
      <c r="JCW2155"/>
      <c r="JCX2155"/>
      <c r="JCY2155"/>
      <c r="JCZ2155"/>
      <c r="JDA2155"/>
      <c r="JDB2155"/>
      <c r="JDC2155"/>
      <c r="JDD2155"/>
      <c r="JDE2155"/>
      <c r="JDF2155"/>
      <c r="JDG2155"/>
      <c r="JDH2155"/>
      <c r="JDI2155"/>
      <c r="JDJ2155"/>
      <c r="JDK2155"/>
      <c r="JDL2155"/>
      <c r="JDM2155"/>
      <c r="JDN2155"/>
      <c r="JDO2155"/>
      <c r="JDP2155"/>
      <c r="JDQ2155"/>
      <c r="JDR2155"/>
      <c r="JDS2155"/>
      <c r="JDT2155"/>
      <c r="JDU2155"/>
      <c r="JDV2155"/>
      <c r="JDW2155"/>
      <c r="JDX2155"/>
      <c r="JDY2155"/>
      <c r="JDZ2155"/>
      <c r="JEA2155"/>
      <c r="JEB2155"/>
      <c r="JEC2155"/>
      <c r="JED2155"/>
      <c r="JEE2155"/>
      <c r="JEF2155"/>
      <c r="JEG2155"/>
      <c r="JEH2155"/>
      <c r="JEI2155"/>
      <c r="JEJ2155"/>
      <c r="JEK2155"/>
      <c r="JEL2155"/>
      <c r="JEM2155"/>
      <c r="JEN2155"/>
      <c r="JEO2155"/>
      <c r="JEP2155"/>
      <c r="JEQ2155"/>
      <c r="JER2155"/>
      <c r="JES2155"/>
      <c r="JET2155"/>
      <c r="JEU2155"/>
      <c r="JEV2155"/>
      <c r="JEW2155"/>
      <c r="JEX2155"/>
      <c r="JEY2155"/>
      <c r="JEZ2155"/>
      <c r="JFA2155"/>
      <c r="JFB2155"/>
      <c r="JFC2155"/>
      <c r="JFD2155"/>
      <c r="JFE2155"/>
      <c r="JFF2155"/>
      <c r="JFG2155"/>
      <c r="JFH2155"/>
      <c r="JFI2155"/>
      <c r="JFJ2155"/>
      <c r="JFK2155"/>
      <c r="JFL2155"/>
      <c r="JFM2155"/>
      <c r="JFN2155"/>
      <c r="JFO2155"/>
      <c r="JFP2155"/>
      <c r="JFQ2155"/>
      <c r="JFR2155"/>
      <c r="JFS2155"/>
      <c r="JFT2155"/>
      <c r="JFU2155"/>
      <c r="JFV2155"/>
      <c r="JFW2155"/>
      <c r="JFX2155"/>
      <c r="JFY2155"/>
      <c r="JFZ2155"/>
      <c r="JGA2155"/>
      <c r="JGB2155"/>
      <c r="JGC2155"/>
      <c r="JGD2155"/>
      <c r="JGE2155"/>
      <c r="JGF2155"/>
      <c r="JGG2155"/>
      <c r="JGH2155"/>
      <c r="JGI2155"/>
      <c r="JGJ2155"/>
      <c r="JGK2155"/>
      <c r="JGL2155"/>
      <c r="JGM2155"/>
      <c r="JGN2155"/>
      <c r="JGO2155"/>
      <c r="JGP2155"/>
      <c r="JGQ2155"/>
      <c r="JGR2155"/>
      <c r="JGS2155"/>
      <c r="JGT2155"/>
      <c r="JGU2155"/>
      <c r="JGV2155"/>
      <c r="JGW2155"/>
      <c r="JGX2155"/>
      <c r="JGY2155"/>
      <c r="JGZ2155"/>
      <c r="JHA2155"/>
      <c r="JHB2155"/>
      <c r="JHC2155"/>
      <c r="JHD2155"/>
      <c r="JHE2155"/>
      <c r="JHF2155"/>
      <c r="JHG2155"/>
      <c r="JHH2155"/>
      <c r="JHI2155"/>
      <c r="JHJ2155"/>
      <c r="JHK2155"/>
      <c r="JHL2155"/>
      <c r="JHM2155"/>
      <c r="JHN2155"/>
      <c r="JHO2155"/>
      <c r="JHP2155"/>
      <c r="JHQ2155"/>
      <c r="JHR2155"/>
      <c r="JHS2155"/>
      <c r="JHT2155"/>
      <c r="JHU2155"/>
      <c r="JHV2155"/>
      <c r="JHW2155"/>
      <c r="JHX2155"/>
      <c r="JHY2155"/>
      <c r="JHZ2155"/>
      <c r="JIA2155"/>
      <c r="JIB2155"/>
      <c r="JIC2155"/>
      <c r="JID2155"/>
      <c r="JIE2155"/>
      <c r="JIF2155"/>
      <c r="JIG2155"/>
      <c r="JIH2155"/>
      <c r="JII2155"/>
      <c r="JIJ2155"/>
      <c r="JIK2155"/>
      <c r="JIL2155"/>
      <c r="JIM2155"/>
      <c r="JIN2155"/>
      <c r="JIO2155"/>
      <c r="JIP2155"/>
      <c r="JIQ2155"/>
      <c r="JIR2155"/>
      <c r="JIS2155"/>
      <c r="JIT2155"/>
      <c r="JIU2155"/>
      <c r="JIV2155"/>
      <c r="JIW2155"/>
      <c r="JIX2155"/>
      <c r="JIY2155"/>
      <c r="JIZ2155"/>
      <c r="JJA2155"/>
      <c r="JJB2155"/>
      <c r="JJC2155"/>
      <c r="JJD2155"/>
      <c r="JJE2155"/>
      <c r="JJF2155"/>
      <c r="JJG2155"/>
      <c r="JJH2155"/>
      <c r="JJI2155"/>
      <c r="JJJ2155"/>
      <c r="JJK2155"/>
      <c r="JJL2155"/>
      <c r="JJM2155"/>
      <c r="JJN2155"/>
      <c r="JJO2155"/>
      <c r="JJP2155"/>
      <c r="JJQ2155"/>
      <c r="JJR2155"/>
      <c r="JJS2155"/>
      <c r="JJT2155"/>
      <c r="JJU2155"/>
      <c r="JJV2155"/>
      <c r="JJW2155"/>
      <c r="JJX2155"/>
      <c r="JJY2155"/>
      <c r="JJZ2155"/>
      <c r="JKA2155"/>
      <c r="JKB2155"/>
      <c r="JKC2155"/>
      <c r="JKD2155"/>
      <c r="JKE2155"/>
      <c r="JKF2155"/>
      <c r="JKG2155"/>
      <c r="JKH2155"/>
      <c r="JKI2155"/>
      <c r="JKJ2155"/>
      <c r="JKK2155"/>
      <c r="JKL2155"/>
      <c r="JKM2155"/>
      <c r="JKN2155"/>
      <c r="JKO2155"/>
      <c r="JKP2155"/>
      <c r="JKQ2155"/>
      <c r="JKR2155"/>
      <c r="JKS2155"/>
      <c r="JKT2155"/>
      <c r="JKU2155"/>
      <c r="JKV2155"/>
      <c r="JKW2155"/>
      <c r="JKX2155"/>
      <c r="JKY2155"/>
      <c r="JKZ2155"/>
      <c r="JLA2155"/>
      <c r="JLB2155"/>
      <c r="JLC2155"/>
      <c r="JLD2155"/>
      <c r="JLE2155"/>
      <c r="JLF2155"/>
      <c r="JLG2155"/>
      <c r="JLH2155"/>
      <c r="JLI2155"/>
      <c r="JLJ2155"/>
      <c r="JLK2155"/>
      <c r="JLL2155"/>
      <c r="JLM2155"/>
      <c r="JLN2155"/>
      <c r="JLO2155"/>
      <c r="JLP2155"/>
      <c r="JLQ2155"/>
      <c r="JLR2155"/>
      <c r="JLS2155"/>
      <c r="JLT2155"/>
      <c r="JLU2155"/>
      <c r="JLV2155"/>
      <c r="JLW2155"/>
      <c r="JLX2155"/>
      <c r="JLY2155"/>
      <c r="JLZ2155"/>
      <c r="JMA2155"/>
      <c r="JMB2155"/>
      <c r="JMC2155"/>
      <c r="JMD2155"/>
      <c r="JME2155"/>
      <c r="JMF2155"/>
      <c r="JMG2155"/>
      <c r="JMH2155"/>
      <c r="JMI2155"/>
      <c r="JMJ2155"/>
      <c r="JMK2155"/>
      <c r="JML2155"/>
      <c r="JMM2155"/>
      <c r="JMN2155"/>
      <c r="JMO2155"/>
      <c r="JMP2155"/>
      <c r="JMQ2155"/>
      <c r="JMR2155"/>
      <c r="JMS2155"/>
      <c r="JMT2155"/>
      <c r="JMU2155"/>
      <c r="JMV2155"/>
      <c r="JMW2155"/>
      <c r="JMX2155"/>
      <c r="JMY2155"/>
      <c r="JMZ2155"/>
      <c r="JNA2155"/>
      <c r="JNB2155"/>
      <c r="JNC2155"/>
      <c r="JND2155"/>
      <c r="JNE2155"/>
      <c r="JNF2155"/>
      <c r="JNG2155"/>
      <c r="JNH2155"/>
      <c r="JNI2155"/>
      <c r="JNJ2155"/>
      <c r="JNK2155"/>
      <c r="JNL2155"/>
      <c r="JNM2155"/>
      <c r="JNN2155"/>
      <c r="JNO2155"/>
      <c r="JNP2155"/>
      <c r="JNQ2155"/>
      <c r="JNR2155"/>
      <c r="JNS2155"/>
      <c r="JNT2155"/>
      <c r="JNU2155"/>
      <c r="JNV2155"/>
      <c r="JNW2155"/>
      <c r="JNX2155"/>
      <c r="JNY2155"/>
      <c r="JNZ2155"/>
      <c r="JOA2155"/>
      <c r="JOB2155"/>
      <c r="JOC2155"/>
      <c r="JOD2155"/>
      <c r="JOE2155"/>
      <c r="JOF2155"/>
      <c r="JOG2155"/>
      <c r="JOH2155"/>
      <c r="JOI2155"/>
      <c r="JOJ2155"/>
      <c r="JOK2155"/>
      <c r="JOL2155"/>
      <c r="JOM2155"/>
      <c r="JON2155"/>
      <c r="JOO2155"/>
      <c r="JOP2155"/>
      <c r="JOQ2155"/>
      <c r="JOR2155"/>
      <c r="JOS2155"/>
      <c r="JOT2155"/>
      <c r="JOU2155"/>
      <c r="JOV2155"/>
      <c r="JOW2155"/>
      <c r="JOX2155"/>
      <c r="JOY2155"/>
      <c r="JOZ2155"/>
      <c r="JPA2155"/>
      <c r="JPB2155"/>
      <c r="JPC2155"/>
      <c r="JPD2155"/>
      <c r="JPE2155"/>
      <c r="JPF2155"/>
      <c r="JPG2155"/>
      <c r="JPH2155"/>
      <c r="JPI2155"/>
      <c r="JPJ2155"/>
      <c r="JPK2155"/>
      <c r="JPL2155"/>
      <c r="JPM2155"/>
      <c r="JPN2155"/>
      <c r="JPO2155"/>
      <c r="JPP2155"/>
      <c r="JPQ2155"/>
      <c r="JPR2155"/>
      <c r="JPS2155"/>
      <c r="JPT2155"/>
      <c r="JPU2155"/>
      <c r="JPV2155"/>
      <c r="JPW2155"/>
      <c r="JPX2155"/>
      <c r="JPY2155"/>
      <c r="JPZ2155"/>
      <c r="JQA2155"/>
      <c r="JQB2155"/>
      <c r="JQC2155"/>
      <c r="JQD2155"/>
      <c r="JQE2155"/>
      <c r="JQF2155"/>
      <c r="JQG2155"/>
      <c r="JQH2155"/>
      <c r="JQI2155"/>
      <c r="JQJ2155"/>
      <c r="JQK2155"/>
      <c r="JQL2155"/>
      <c r="JQM2155"/>
      <c r="JQN2155"/>
      <c r="JQO2155"/>
      <c r="JQP2155"/>
      <c r="JQQ2155"/>
      <c r="JQR2155"/>
      <c r="JQS2155"/>
      <c r="JQT2155"/>
      <c r="JQU2155"/>
      <c r="JQV2155"/>
      <c r="JQW2155"/>
      <c r="JQX2155"/>
      <c r="JQY2155"/>
      <c r="JQZ2155"/>
      <c r="JRA2155"/>
      <c r="JRB2155"/>
      <c r="JRC2155"/>
      <c r="JRD2155"/>
      <c r="JRE2155"/>
      <c r="JRF2155"/>
      <c r="JRG2155"/>
      <c r="JRH2155"/>
      <c r="JRI2155"/>
      <c r="JRJ2155"/>
      <c r="JRK2155"/>
      <c r="JRL2155"/>
      <c r="JRM2155"/>
      <c r="JRN2155"/>
      <c r="JRO2155"/>
      <c r="JRP2155"/>
      <c r="JRQ2155"/>
      <c r="JRR2155"/>
      <c r="JRS2155"/>
      <c r="JRT2155"/>
      <c r="JRU2155"/>
      <c r="JRV2155"/>
      <c r="JRW2155"/>
      <c r="JRX2155"/>
      <c r="JRY2155"/>
      <c r="JRZ2155"/>
      <c r="JSA2155"/>
      <c r="JSB2155"/>
      <c r="JSC2155"/>
      <c r="JSD2155"/>
      <c r="JSE2155"/>
      <c r="JSF2155"/>
      <c r="JSG2155"/>
      <c r="JSH2155"/>
      <c r="JSI2155"/>
      <c r="JSJ2155"/>
      <c r="JSK2155"/>
      <c r="JSL2155"/>
      <c r="JSM2155"/>
      <c r="JSN2155"/>
      <c r="JSO2155"/>
      <c r="JSP2155"/>
      <c r="JSQ2155"/>
      <c r="JSR2155"/>
      <c r="JSS2155"/>
      <c r="JST2155"/>
      <c r="JSU2155"/>
      <c r="JSV2155"/>
      <c r="JSW2155"/>
      <c r="JSX2155"/>
      <c r="JSY2155"/>
      <c r="JSZ2155"/>
      <c r="JTA2155"/>
      <c r="JTB2155"/>
      <c r="JTC2155"/>
      <c r="JTD2155"/>
      <c r="JTE2155"/>
      <c r="JTF2155"/>
      <c r="JTG2155"/>
      <c r="JTH2155"/>
      <c r="JTI2155"/>
      <c r="JTJ2155"/>
      <c r="JTK2155"/>
      <c r="JTL2155"/>
      <c r="JTM2155"/>
      <c r="JTN2155"/>
      <c r="JTO2155"/>
      <c r="JTP2155"/>
      <c r="JTQ2155"/>
      <c r="JTR2155"/>
      <c r="JTS2155"/>
      <c r="JTT2155"/>
      <c r="JTU2155"/>
      <c r="JTV2155"/>
      <c r="JTW2155"/>
      <c r="JTX2155"/>
      <c r="JTY2155"/>
      <c r="JTZ2155"/>
      <c r="JUA2155"/>
      <c r="JUB2155"/>
      <c r="JUC2155"/>
      <c r="JUD2155"/>
      <c r="JUE2155"/>
      <c r="JUF2155"/>
      <c r="JUG2155"/>
      <c r="JUH2155"/>
      <c r="JUI2155"/>
      <c r="JUJ2155"/>
      <c r="JUK2155"/>
      <c r="JUL2155"/>
      <c r="JUM2155"/>
      <c r="JUN2155"/>
      <c r="JUO2155"/>
      <c r="JUP2155"/>
      <c r="JUQ2155"/>
      <c r="JUR2155"/>
      <c r="JUS2155"/>
      <c r="JUT2155"/>
      <c r="JUU2155"/>
      <c r="JUV2155"/>
      <c r="JUW2155"/>
      <c r="JUX2155"/>
      <c r="JUY2155"/>
      <c r="JUZ2155"/>
      <c r="JVA2155"/>
      <c r="JVB2155"/>
      <c r="JVC2155"/>
      <c r="JVD2155"/>
      <c r="JVE2155"/>
      <c r="JVF2155"/>
      <c r="JVG2155"/>
      <c r="JVH2155"/>
      <c r="JVI2155"/>
      <c r="JVJ2155"/>
      <c r="JVK2155"/>
      <c r="JVL2155"/>
      <c r="JVM2155"/>
      <c r="JVN2155"/>
      <c r="JVO2155"/>
      <c r="JVP2155"/>
      <c r="JVQ2155"/>
      <c r="JVR2155"/>
      <c r="JVS2155"/>
      <c r="JVT2155"/>
      <c r="JVU2155"/>
      <c r="JVV2155"/>
      <c r="JVW2155"/>
      <c r="JVX2155"/>
      <c r="JVY2155"/>
      <c r="JVZ2155"/>
      <c r="JWA2155"/>
      <c r="JWB2155"/>
      <c r="JWC2155"/>
      <c r="JWD2155"/>
      <c r="JWE2155"/>
      <c r="JWF2155"/>
      <c r="JWG2155"/>
      <c r="JWH2155"/>
      <c r="JWI2155"/>
      <c r="JWJ2155"/>
      <c r="JWK2155"/>
      <c r="JWL2155"/>
      <c r="JWM2155"/>
      <c r="JWN2155"/>
      <c r="JWO2155"/>
      <c r="JWP2155"/>
      <c r="JWQ2155"/>
      <c r="JWR2155"/>
      <c r="JWS2155"/>
      <c r="JWT2155"/>
      <c r="JWU2155"/>
      <c r="JWV2155"/>
      <c r="JWW2155"/>
      <c r="JWX2155"/>
      <c r="JWY2155"/>
      <c r="JWZ2155"/>
      <c r="JXA2155"/>
      <c r="JXB2155"/>
      <c r="JXC2155"/>
      <c r="JXD2155"/>
      <c r="JXE2155"/>
      <c r="JXF2155"/>
      <c r="JXG2155"/>
      <c r="JXH2155"/>
      <c r="JXI2155"/>
      <c r="JXJ2155"/>
      <c r="JXK2155"/>
      <c r="JXL2155"/>
      <c r="JXM2155"/>
      <c r="JXN2155"/>
      <c r="JXO2155"/>
      <c r="JXP2155"/>
      <c r="JXQ2155"/>
      <c r="JXR2155"/>
      <c r="JXS2155"/>
      <c r="JXT2155"/>
      <c r="JXU2155"/>
      <c r="JXV2155"/>
      <c r="JXW2155"/>
      <c r="JXX2155"/>
      <c r="JXY2155"/>
      <c r="JXZ2155"/>
      <c r="JYA2155"/>
      <c r="JYB2155"/>
      <c r="JYC2155"/>
      <c r="JYD2155"/>
      <c r="JYE2155"/>
      <c r="JYF2155"/>
      <c r="JYG2155"/>
      <c r="JYH2155"/>
      <c r="JYI2155"/>
      <c r="JYJ2155"/>
      <c r="JYK2155"/>
      <c r="JYL2155"/>
      <c r="JYM2155"/>
      <c r="JYN2155"/>
      <c r="JYO2155"/>
      <c r="JYP2155"/>
      <c r="JYQ2155"/>
      <c r="JYR2155"/>
      <c r="JYS2155"/>
      <c r="JYT2155"/>
      <c r="JYU2155"/>
      <c r="JYV2155"/>
      <c r="JYW2155"/>
      <c r="JYX2155"/>
      <c r="JYY2155"/>
      <c r="JYZ2155"/>
      <c r="JZA2155"/>
      <c r="JZB2155"/>
      <c r="JZC2155"/>
      <c r="JZD2155"/>
      <c r="JZE2155"/>
      <c r="JZF2155"/>
      <c r="JZG2155"/>
      <c r="JZH2155"/>
      <c r="JZI2155"/>
      <c r="JZJ2155"/>
      <c r="JZK2155"/>
      <c r="JZL2155"/>
      <c r="JZM2155"/>
      <c r="JZN2155"/>
      <c r="JZO2155"/>
      <c r="JZP2155"/>
      <c r="JZQ2155"/>
      <c r="JZR2155"/>
      <c r="JZS2155"/>
      <c r="JZT2155"/>
      <c r="JZU2155"/>
      <c r="JZV2155"/>
      <c r="JZW2155"/>
      <c r="JZX2155"/>
      <c r="JZY2155"/>
      <c r="JZZ2155"/>
      <c r="KAA2155"/>
      <c r="KAB2155"/>
      <c r="KAC2155"/>
      <c r="KAD2155"/>
      <c r="KAE2155"/>
      <c r="KAF2155"/>
      <c r="KAG2155"/>
      <c r="KAH2155"/>
      <c r="KAI2155"/>
      <c r="KAJ2155"/>
      <c r="KAK2155"/>
      <c r="KAL2155"/>
      <c r="KAM2155"/>
      <c r="KAN2155"/>
      <c r="KAO2155"/>
      <c r="KAP2155"/>
      <c r="KAQ2155"/>
      <c r="KAR2155"/>
      <c r="KAS2155"/>
      <c r="KAT2155"/>
      <c r="KAU2155"/>
      <c r="KAV2155"/>
      <c r="KAW2155"/>
      <c r="KAX2155"/>
      <c r="KAY2155"/>
      <c r="KAZ2155"/>
      <c r="KBA2155"/>
      <c r="KBB2155"/>
      <c r="KBC2155"/>
      <c r="KBD2155"/>
      <c r="KBE2155"/>
      <c r="KBF2155"/>
      <c r="KBG2155"/>
      <c r="KBH2155"/>
      <c r="KBI2155"/>
      <c r="KBJ2155"/>
      <c r="KBK2155"/>
      <c r="KBL2155"/>
      <c r="KBM2155"/>
      <c r="KBN2155"/>
      <c r="KBO2155"/>
      <c r="KBP2155"/>
      <c r="KBQ2155"/>
      <c r="KBR2155"/>
      <c r="KBS2155"/>
      <c r="KBT2155"/>
      <c r="KBU2155"/>
      <c r="KBV2155"/>
      <c r="KBW2155"/>
      <c r="KBX2155"/>
      <c r="KBY2155"/>
      <c r="KBZ2155"/>
      <c r="KCA2155"/>
      <c r="KCB2155"/>
      <c r="KCC2155"/>
      <c r="KCD2155"/>
      <c r="KCE2155"/>
      <c r="KCF2155"/>
      <c r="KCG2155"/>
      <c r="KCH2155"/>
      <c r="KCI2155"/>
      <c r="KCJ2155"/>
      <c r="KCK2155"/>
      <c r="KCL2155"/>
      <c r="KCM2155"/>
      <c r="KCN2155"/>
      <c r="KCO2155"/>
      <c r="KCP2155"/>
      <c r="KCQ2155"/>
      <c r="KCR2155"/>
      <c r="KCS2155"/>
      <c r="KCT2155"/>
      <c r="KCU2155"/>
      <c r="KCV2155"/>
      <c r="KCW2155"/>
      <c r="KCX2155"/>
      <c r="KCY2155"/>
      <c r="KCZ2155"/>
      <c r="KDA2155"/>
      <c r="KDB2155"/>
      <c r="KDC2155"/>
      <c r="KDD2155"/>
      <c r="KDE2155"/>
      <c r="KDF2155"/>
      <c r="KDG2155"/>
      <c r="KDH2155"/>
      <c r="KDI2155"/>
      <c r="KDJ2155"/>
      <c r="KDK2155"/>
      <c r="KDL2155"/>
      <c r="KDM2155"/>
      <c r="KDN2155"/>
      <c r="KDO2155"/>
      <c r="KDP2155"/>
      <c r="KDQ2155"/>
      <c r="KDR2155"/>
      <c r="KDS2155"/>
      <c r="KDT2155"/>
      <c r="KDU2155"/>
      <c r="KDV2155"/>
      <c r="KDW2155"/>
      <c r="KDX2155"/>
      <c r="KDY2155"/>
      <c r="KDZ2155"/>
      <c r="KEA2155"/>
      <c r="KEB2155"/>
      <c r="KEC2155"/>
      <c r="KED2155"/>
      <c r="KEE2155"/>
      <c r="KEF2155"/>
      <c r="KEG2155"/>
      <c r="KEH2155"/>
      <c r="KEI2155"/>
      <c r="KEJ2155"/>
      <c r="KEK2155"/>
      <c r="KEL2155"/>
      <c r="KEM2155"/>
      <c r="KEN2155"/>
      <c r="KEO2155"/>
      <c r="KEP2155"/>
      <c r="KEQ2155"/>
      <c r="KER2155"/>
      <c r="KES2155"/>
      <c r="KET2155"/>
      <c r="KEU2155"/>
      <c r="KEV2155"/>
      <c r="KEW2155"/>
      <c r="KEX2155"/>
      <c r="KEY2155"/>
      <c r="KEZ2155"/>
      <c r="KFA2155"/>
      <c r="KFB2155"/>
      <c r="KFC2155"/>
      <c r="KFD2155"/>
      <c r="KFE2155"/>
      <c r="KFF2155"/>
      <c r="KFG2155"/>
      <c r="KFH2155"/>
      <c r="KFI2155"/>
      <c r="KFJ2155"/>
      <c r="KFK2155"/>
      <c r="KFL2155"/>
      <c r="KFM2155"/>
      <c r="KFN2155"/>
      <c r="KFO2155"/>
      <c r="KFP2155"/>
      <c r="KFQ2155"/>
      <c r="KFR2155"/>
      <c r="KFS2155"/>
      <c r="KFT2155"/>
      <c r="KFU2155"/>
      <c r="KFV2155"/>
      <c r="KFW2155"/>
      <c r="KFX2155"/>
      <c r="KFY2155"/>
      <c r="KFZ2155"/>
      <c r="KGA2155"/>
      <c r="KGB2155"/>
      <c r="KGC2155"/>
      <c r="KGD2155"/>
      <c r="KGE2155"/>
      <c r="KGF2155"/>
      <c r="KGG2155"/>
      <c r="KGH2155"/>
      <c r="KGI2155"/>
      <c r="KGJ2155"/>
      <c r="KGK2155"/>
      <c r="KGL2155"/>
      <c r="KGM2155"/>
      <c r="KGN2155"/>
      <c r="KGO2155"/>
      <c r="KGP2155"/>
      <c r="KGQ2155"/>
      <c r="KGR2155"/>
      <c r="KGS2155"/>
      <c r="KGT2155"/>
      <c r="KGU2155"/>
      <c r="KGV2155"/>
      <c r="KGW2155"/>
      <c r="KGX2155"/>
      <c r="KGY2155"/>
      <c r="KGZ2155"/>
      <c r="KHA2155"/>
      <c r="KHB2155"/>
      <c r="KHC2155"/>
      <c r="KHD2155"/>
      <c r="KHE2155"/>
      <c r="KHF2155"/>
      <c r="KHG2155"/>
      <c r="KHH2155"/>
      <c r="KHI2155"/>
      <c r="KHJ2155"/>
      <c r="KHK2155"/>
      <c r="KHL2155"/>
      <c r="KHM2155"/>
      <c r="KHN2155"/>
      <c r="KHO2155"/>
      <c r="KHP2155"/>
      <c r="KHQ2155"/>
      <c r="KHR2155"/>
      <c r="KHS2155"/>
      <c r="KHT2155"/>
      <c r="KHU2155"/>
      <c r="KHV2155"/>
      <c r="KHW2155"/>
      <c r="KHX2155"/>
      <c r="KHY2155"/>
      <c r="KHZ2155"/>
      <c r="KIA2155"/>
      <c r="KIB2155"/>
      <c r="KIC2155"/>
      <c r="KID2155"/>
      <c r="KIE2155"/>
      <c r="KIF2155"/>
      <c r="KIG2155"/>
      <c r="KIH2155"/>
      <c r="KII2155"/>
      <c r="KIJ2155"/>
      <c r="KIK2155"/>
      <c r="KIL2155"/>
      <c r="KIM2155"/>
      <c r="KIN2155"/>
      <c r="KIO2155"/>
      <c r="KIP2155"/>
      <c r="KIQ2155"/>
      <c r="KIR2155"/>
      <c r="KIS2155"/>
      <c r="KIT2155"/>
      <c r="KIU2155"/>
      <c r="KIV2155"/>
      <c r="KIW2155"/>
      <c r="KIX2155"/>
      <c r="KIY2155"/>
      <c r="KIZ2155"/>
      <c r="KJA2155"/>
      <c r="KJB2155"/>
      <c r="KJC2155"/>
      <c r="KJD2155"/>
      <c r="KJE2155"/>
      <c r="KJF2155"/>
      <c r="KJG2155"/>
      <c r="KJH2155"/>
      <c r="KJI2155"/>
      <c r="KJJ2155"/>
      <c r="KJK2155"/>
      <c r="KJL2155"/>
      <c r="KJM2155"/>
      <c r="KJN2155"/>
      <c r="KJO2155"/>
      <c r="KJP2155"/>
      <c r="KJQ2155"/>
      <c r="KJR2155"/>
      <c r="KJS2155"/>
      <c r="KJT2155"/>
      <c r="KJU2155"/>
      <c r="KJV2155"/>
      <c r="KJW2155"/>
      <c r="KJX2155"/>
      <c r="KJY2155"/>
      <c r="KJZ2155"/>
      <c r="KKA2155"/>
      <c r="KKB2155"/>
      <c r="KKC2155"/>
      <c r="KKD2155"/>
      <c r="KKE2155"/>
      <c r="KKF2155"/>
      <c r="KKG2155"/>
      <c r="KKH2155"/>
      <c r="KKI2155"/>
      <c r="KKJ2155"/>
      <c r="KKK2155"/>
      <c r="KKL2155"/>
      <c r="KKM2155"/>
      <c r="KKN2155"/>
      <c r="KKO2155"/>
      <c r="KKP2155"/>
      <c r="KKQ2155"/>
      <c r="KKR2155"/>
      <c r="KKS2155"/>
      <c r="KKT2155"/>
      <c r="KKU2155"/>
      <c r="KKV2155"/>
      <c r="KKW2155"/>
      <c r="KKX2155"/>
      <c r="KKY2155"/>
      <c r="KKZ2155"/>
      <c r="KLA2155"/>
      <c r="KLB2155"/>
      <c r="KLC2155"/>
      <c r="KLD2155"/>
      <c r="KLE2155"/>
      <c r="KLF2155"/>
      <c r="KLG2155"/>
      <c r="KLH2155"/>
      <c r="KLI2155"/>
      <c r="KLJ2155"/>
      <c r="KLK2155"/>
      <c r="KLL2155"/>
      <c r="KLM2155"/>
      <c r="KLN2155"/>
      <c r="KLO2155"/>
      <c r="KLP2155"/>
      <c r="KLQ2155"/>
      <c r="KLR2155"/>
      <c r="KLS2155"/>
      <c r="KLT2155"/>
      <c r="KLU2155"/>
      <c r="KLV2155"/>
      <c r="KLW2155"/>
      <c r="KLX2155"/>
      <c r="KLY2155"/>
      <c r="KLZ2155"/>
      <c r="KMA2155"/>
      <c r="KMB2155"/>
      <c r="KMC2155"/>
      <c r="KMD2155"/>
      <c r="KME2155"/>
      <c r="KMF2155"/>
      <c r="KMG2155"/>
      <c r="KMH2155"/>
      <c r="KMI2155"/>
      <c r="KMJ2155"/>
      <c r="KMK2155"/>
      <c r="KML2155"/>
      <c r="KMM2155"/>
      <c r="KMN2155"/>
      <c r="KMO2155"/>
      <c r="KMP2155"/>
      <c r="KMQ2155"/>
      <c r="KMR2155"/>
      <c r="KMS2155"/>
      <c r="KMT2155"/>
      <c r="KMU2155"/>
      <c r="KMV2155"/>
      <c r="KMW2155"/>
      <c r="KMX2155"/>
      <c r="KMY2155"/>
      <c r="KMZ2155"/>
      <c r="KNA2155"/>
      <c r="KNB2155"/>
      <c r="KNC2155"/>
      <c r="KND2155"/>
      <c r="KNE2155"/>
      <c r="KNF2155"/>
      <c r="KNG2155"/>
      <c r="KNH2155"/>
      <c r="KNI2155"/>
      <c r="KNJ2155"/>
      <c r="KNK2155"/>
      <c r="KNL2155"/>
      <c r="KNM2155"/>
      <c r="KNN2155"/>
      <c r="KNO2155"/>
      <c r="KNP2155"/>
      <c r="KNQ2155"/>
      <c r="KNR2155"/>
      <c r="KNS2155"/>
      <c r="KNT2155"/>
      <c r="KNU2155"/>
      <c r="KNV2155"/>
      <c r="KNW2155"/>
      <c r="KNX2155"/>
      <c r="KNY2155"/>
      <c r="KNZ2155"/>
      <c r="KOA2155"/>
      <c r="KOB2155"/>
      <c r="KOC2155"/>
      <c r="KOD2155"/>
      <c r="KOE2155"/>
      <c r="KOF2155"/>
      <c r="KOG2155"/>
      <c r="KOH2155"/>
      <c r="KOI2155"/>
      <c r="KOJ2155"/>
      <c r="KOK2155"/>
      <c r="KOL2155"/>
      <c r="KOM2155"/>
      <c r="KON2155"/>
      <c r="KOO2155"/>
      <c r="KOP2155"/>
      <c r="KOQ2155"/>
      <c r="KOR2155"/>
      <c r="KOS2155"/>
      <c r="KOT2155"/>
      <c r="KOU2155"/>
      <c r="KOV2155"/>
      <c r="KOW2155"/>
      <c r="KOX2155"/>
      <c r="KOY2155"/>
      <c r="KOZ2155"/>
      <c r="KPA2155"/>
      <c r="KPB2155"/>
      <c r="KPC2155"/>
      <c r="KPD2155"/>
      <c r="KPE2155"/>
      <c r="KPF2155"/>
      <c r="KPG2155"/>
      <c r="KPH2155"/>
      <c r="KPI2155"/>
      <c r="KPJ2155"/>
      <c r="KPK2155"/>
      <c r="KPL2155"/>
      <c r="KPM2155"/>
      <c r="KPN2155"/>
      <c r="KPO2155"/>
      <c r="KPP2155"/>
      <c r="KPQ2155"/>
      <c r="KPR2155"/>
      <c r="KPS2155"/>
      <c r="KPT2155"/>
      <c r="KPU2155"/>
      <c r="KPV2155"/>
      <c r="KPW2155"/>
      <c r="KPX2155"/>
      <c r="KPY2155"/>
      <c r="KPZ2155"/>
      <c r="KQA2155"/>
      <c r="KQB2155"/>
      <c r="KQC2155"/>
      <c r="KQD2155"/>
      <c r="KQE2155"/>
      <c r="KQF2155"/>
      <c r="KQG2155"/>
      <c r="KQH2155"/>
      <c r="KQI2155"/>
      <c r="KQJ2155"/>
      <c r="KQK2155"/>
      <c r="KQL2155"/>
      <c r="KQM2155"/>
      <c r="KQN2155"/>
      <c r="KQO2155"/>
      <c r="KQP2155"/>
      <c r="KQQ2155"/>
      <c r="KQR2155"/>
      <c r="KQS2155"/>
      <c r="KQT2155"/>
      <c r="KQU2155"/>
      <c r="KQV2155"/>
      <c r="KQW2155"/>
      <c r="KQX2155"/>
      <c r="KQY2155"/>
      <c r="KQZ2155"/>
      <c r="KRA2155"/>
      <c r="KRB2155"/>
      <c r="KRC2155"/>
      <c r="KRD2155"/>
      <c r="KRE2155"/>
      <c r="KRF2155"/>
      <c r="KRG2155"/>
      <c r="KRH2155"/>
      <c r="KRI2155"/>
      <c r="KRJ2155"/>
      <c r="KRK2155"/>
      <c r="KRL2155"/>
      <c r="KRM2155"/>
      <c r="KRN2155"/>
      <c r="KRO2155"/>
      <c r="KRP2155"/>
      <c r="KRQ2155"/>
      <c r="KRR2155"/>
      <c r="KRS2155"/>
      <c r="KRT2155"/>
      <c r="KRU2155"/>
      <c r="KRV2155"/>
      <c r="KRW2155"/>
      <c r="KRX2155"/>
      <c r="KRY2155"/>
      <c r="KRZ2155"/>
      <c r="KSA2155"/>
      <c r="KSB2155"/>
      <c r="KSC2155"/>
      <c r="KSD2155"/>
      <c r="KSE2155"/>
      <c r="KSF2155"/>
      <c r="KSG2155"/>
      <c r="KSH2155"/>
      <c r="KSI2155"/>
      <c r="KSJ2155"/>
      <c r="KSK2155"/>
      <c r="KSL2155"/>
      <c r="KSM2155"/>
      <c r="KSN2155"/>
      <c r="KSO2155"/>
      <c r="KSP2155"/>
      <c r="KSQ2155"/>
      <c r="KSR2155"/>
      <c r="KSS2155"/>
      <c r="KST2155"/>
      <c r="KSU2155"/>
      <c r="KSV2155"/>
      <c r="KSW2155"/>
      <c r="KSX2155"/>
      <c r="KSY2155"/>
      <c r="KSZ2155"/>
      <c r="KTA2155"/>
      <c r="KTB2155"/>
      <c r="KTC2155"/>
      <c r="KTD2155"/>
      <c r="KTE2155"/>
      <c r="KTF2155"/>
      <c r="KTG2155"/>
      <c r="KTH2155"/>
      <c r="KTI2155"/>
      <c r="KTJ2155"/>
      <c r="KTK2155"/>
      <c r="KTL2155"/>
      <c r="KTM2155"/>
      <c r="KTN2155"/>
      <c r="KTO2155"/>
      <c r="KTP2155"/>
      <c r="KTQ2155"/>
      <c r="KTR2155"/>
      <c r="KTS2155"/>
      <c r="KTT2155"/>
      <c r="KTU2155"/>
      <c r="KTV2155"/>
      <c r="KTW2155"/>
      <c r="KTX2155"/>
      <c r="KTY2155"/>
      <c r="KTZ2155"/>
      <c r="KUA2155"/>
      <c r="KUB2155"/>
      <c r="KUC2155"/>
      <c r="KUD2155"/>
      <c r="KUE2155"/>
      <c r="KUF2155"/>
      <c r="KUG2155"/>
      <c r="KUH2155"/>
      <c r="KUI2155"/>
      <c r="KUJ2155"/>
      <c r="KUK2155"/>
      <c r="KUL2155"/>
      <c r="KUM2155"/>
      <c r="KUN2155"/>
      <c r="KUO2155"/>
      <c r="KUP2155"/>
      <c r="KUQ2155"/>
      <c r="KUR2155"/>
      <c r="KUS2155"/>
      <c r="KUT2155"/>
      <c r="KUU2155"/>
      <c r="KUV2155"/>
      <c r="KUW2155"/>
      <c r="KUX2155"/>
      <c r="KUY2155"/>
      <c r="KUZ2155"/>
      <c r="KVA2155"/>
      <c r="KVB2155"/>
      <c r="KVC2155"/>
      <c r="KVD2155"/>
      <c r="KVE2155"/>
      <c r="KVF2155"/>
      <c r="KVG2155"/>
      <c r="KVH2155"/>
      <c r="KVI2155"/>
      <c r="KVJ2155"/>
      <c r="KVK2155"/>
      <c r="KVL2155"/>
      <c r="KVM2155"/>
      <c r="KVN2155"/>
      <c r="KVO2155"/>
      <c r="KVP2155"/>
      <c r="KVQ2155"/>
      <c r="KVR2155"/>
      <c r="KVS2155"/>
      <c r="KVT2155"/>
      <c r="KVU2155"/>
      <c r="KVV2155"/>
      <c r="KVW2155"/>
      <c r="KVX2155"/>
      <c r="KVY2155"/>
      <c r="KVZ2155"/>
      <c r="KWA2155"/>
      <c r="KWB2155"/>
      <c r="KWC2155"/>
      <c r="KWD2155"/>
      <c r="KWE2155"/>
      <c r="KWF2155"/>
      <c r="KWG2155"/>
      <c r="KWH2155"/>
      <c r="KWI2155"/>
      <c r="KWJ2155"/>
      <c r="KWK2155"/>
      <c r="KWL2155"/>
      <c r="KWM2155"/>
      <c r="KWN2155"/>
      <c r="KWO2155"/>
      <c r="KWP2155"/>
      <c r="KWQ2155"/>
      <c r="KWR2155"/>
      <c r="KWS2155"/>
      <c r="KWT2155"/>
      <c r="KWU2155"/>
      <c r="KWV2155"/>
      <c r="KWW2155"/>
      <c r="KWX2155"/>
      <c r="KWY2155"/>
      <c r="KWZ2155"/>
      <c r="KXA2155"/>
      <c r="KXB2155"/>
      <c r="KXC2155"/>
      <c r="KXD2155"/>
      <c r="KXE2155"/>
      <c r="KXF2155"/>
      <c r="KXG2155"/>
      <c r="KXH2155"/>
      <c r="KXI2155"/>
      <c r="KXJ2155"/>
      <c r="KXK2155"/>
      <c r="KXL2155"/>
      <c r="KXM2155"/>
      <c r="KXN2155"/>
      <c r="KXO2155"/>
      <c r="KXP2155"/>
      <c r="KXQ2155"/>
      <c r="KXR2155"/>
      <c r="KXS2155"/>
      <c r="KXT2155"/>
      <c r="KXU2155"/>
      <c r="KXV2155"/>
      <c r="KXW2155"/>
      <c r="KXX2155"/>
      <c r="KXY2155"/>
      <c r="KXZ2155"/>
      <c r="KYA2155"/>
      <c r="KYB2155"/>
      <c r="KYC2155"/>
      <c r="KYD2155"/>
      <c r="KYE2155"/>
      <c r="KYF2155"/>
      <c r="KYG2155"/>
      <c r="KYH2155"/>
      <c r="KYI2155"/>
      <c r="KYJ2155"/>
      <c r="KYK2155"/>
      <c r="KYL2155"/>
      <c r="KYM2155"/>
      <c r="KYN2155"/>
      <c r="KYO2155"/>
      <c r="KYP2155"/>
      <c r="KYQ2155"/>
      <c r="KYR2155"/>
      <c r="KYS2155"/>
      <c r="KYT2155"/>
      <c r="KYU2155"/>
      <c r="KYV2155"/>
      <c r="KYW2155"/>
      <c r="KYX2155"/>
      <c r="KYY2155"/>
      <c r="KYZ2155"/>
      <c r="KZA2155"/>
      <c r="KZB2155"/>
      <c r="KZC2155"/>
      <c r="KZD2155"/>
      <c r="KZE2155"/>
      <c r="KZF2155"/>
      <c r="KZG2155"/>
      <c r="KZH2155"/>
      <c r="KZI2155"/>
      <c r="KZJ2155"/>
      <c r="KZK2155"/>
      <c r="KZL2155"/>
      <c r="KZM2155"/>
      <c r="KZN2155"/>
      <c r="KZO2155"/>
      <c r="KZP2155"/>
      <c r="KZQ2155"/>
      <c r="KZR2155"/>
      <c r="KZS2155"/>
      <c r="KZT2155"/>
      <c r="KZU2155"/>
      <c r="KZV2155"/>
      <c r="KZW2155"/>
      <c r="KZX2155"/>
      <c r="KZY2155"/>
      <c r="KZZ2155"/>
      <c r="LAA2155"/>
      <c r="LAB2155"/>
      <c r="LAC2155"/>
      <c r="LAD2155"/>
      <c r="LAE2155"/>
      <c r="LAF2155"/>
      <c r="LAG2155"/>
      <c r="LAH2155"/>
      <c r="LAI2155"/>
      <c r="LAJ2155"/>
      <c r="LAK2155"/>
      <c r="LAL2155"/>
      <c r="LAM2155"/>
      <c r="LAN2155"/>
      <c r="LAO2155"/>
      <c r="LAP2155"/>
      <c r="LAQ2155"/>
      <c r="LAR2155"/>
      <c r="LAS2155"/>
      <c r="LAT2155"/>
      <c r="LAU2155"/>
      <c r="LAV2155"/>
      <c r="LAW2155"/>
      <c r="LAX2155"/>
      <c r="LAY2155"/>
      <c r="LAZ2155"/>
      <c r="LBA2155"/>
      <c r="LBB2155"/>
      <c r="LBC2155"/>
      <c r="LBD2155"/>
      <c r="LBE2155"/>
      <c r="LBF2155"/>
      <c r="LBG2155"/>
      <c r="LBH2155"/>
      <c r="LBI2155"/>
      <c r="LBJ2155"/>
      <c r="LBK2155"/>
      <c r="LBL2155"/>
      <c r="LBM2155"/>
      <c r="LBN2155"/>
      <c r="LBO2155"/>
      <c r="LBP2155"/>
      <c r="LBQ2155"/>
      <c r="LBR2155"/>
      <c r="LBS2155"/>
      <c r="LBT2155"/>
      <c r="LBU2155"/>
      <c r="LBV2155"/>
      <c r="LBW2155"/>
      <c r="LBX2155"/>
      <c r="LBY2155"/>
      <c r="LBZ2155"/>
      <c r="LCA2155"/>
      <c r="LCB2155"/>
      <c r="LCC2155"/>
      <c r="LCD2155"/>
      <c r="LCE2155"/>
      <c r="LCF2155"/>
      <c r="LCG2155"/>
      <c r="LCH2155"/>
      <c r="LCI2155"/>
      <c r="LCJ2155"/>
      <c r="LCK2155"/>
      <c r="LCL2155"/>
      <c r="LCM2155"/>
      <c r="LCN2155"/>
      <c r="LCO2155"/>
      <c r="LCP2155"/>
      <c r="LCQ2155"/>
      <c r="LCR2155"/>
      <c r="LCS2155"/>
      <c r="LCT2155"/>
      <c r="LCU2155"/>
      <c r="LCV2155"/>
      <c r="LCW2155"/>
      <c r="LCX2155"/>
      <c r="LCY2155"/>
      <c r="LCZ2155"/>
      <c r="LDA2155"/>
      <c r="LDB2155"/>
      <c r="LDC2155"/>
      <c r="LDD2155"/>
      <c r="LDE2155"/>
      <c r="LDF2155"/>
      <c r="LDG2155"/>
      <c r="LDH2155"/>
      <c r="LDI2155"/>
      <c r="LDJ2155"/>
      <c r="LDK2155"/>
      <c r="LDL2155"/>
      <c r="LDM2155"/>
      <c r="LDN2155"/>
      <c r="LDO2155"/>
      <c r="LDP2155"/>
      <c r="LDQ2155"/>
      <c r="LDR2155"/>
      <c r="LDS2155"/>
      <c r="LDT2155"/>
      <c r="LDU2155"/>
      <c r="LDV2155"/>
      <c r="LDW2155"/>
      <c r="LDX2155"/>
      <c r="LDY2155"/>
      <c r="LDZ2155"/>
      <c r="LEA2155"/>
      <c r="LEB2155"/>
      <c r="LEC2155"/>
      <c r="LED2155"/>
      <c r="LEE2155"/>
      <c r="LEF2155"/>
      <c r="LEG2155"/>
      <c r="LEH2155"/>
      <c r="LEI2155"/>
      <c r="LEJ2155"/>
      <c r="LEK2155"/>
      <c r="LEL2155"/>
      <c r="LEM2155"/>
      <c r="LEN2155"/>
      <c r="LEO2155"/>
      <c r="LEP2155"/>
      <c r="LEQ2155"/>
      <c r="LER2155"/>
      <c r="LES2155"/>
      <c r="LET2155"/>
      <c r="LEU2155"/>
      <c r="LEV2155"/>
      <c r="LEW2155"/>
      <c r="LEX2155"/>
      <c r="LEY2155"/>
      <c r="LEZ2155"/>
      <c r="LFA2155"/>
      <c r="LFB2155"/>
      <c r="LFC2155"/>
      <c r="LFD2155"/>
      <c r="LFE2155"/>
      <c r="LFF2155"/>
      <c r="LFG2155"/>
      <c r="LFH2155"/>
      <c r="LFI2155"/>
      <c r="LFJ2155"/>
      <c r="LFK2155"/>
      <c r="LFL2155"/>
      <c r="LFM2155"/>
      <c r="LFN2155"/>
      <c r="LFO2155"/>
      <c r="LFP2155"/>
      <c r="LFQ2155"/>
      <c r="LFR2155"/>
      <c r="LFS2155"/>
      <c r="LFT2155"/>
      <c r="LFU2155"/>
      <c r="LFV2155"/>
      <c r="LFW2155"/>
      <c r="LFX2155"/>
      <c r="LFY2155"/>
      <c r="LFZ2155"/>
      <c r="LGA2155"/>
      <c r="LGB2155"/>
      <c r="LGC2155"/>
      <c r="LGD2155"/>
      <c r="LGE2155"/>
      <c r="LGF2155"/>
      <c r="LGG2155"/>
      <c r="LGH2155"/>
      <c r="LGI2155"/>
      <c r="LGJ2155"/>
      <c r="LGK2155"/>
      <c r="LGL2155"/>
      <c r="LGM2155"/>
      <c r="LGN2155"/>
      <c r="LGO2155"/>
      <c r="LGP2155"/>
      <c r="LGQ2155"/>
      <c r="LGR2155"/>
      <c r="LGS2155"/>
      <c r="LGT2155"/>
      <c r="LGU2155"/>
      <c r="LGV2155"/>
      <c r="LGW2155"/>
      <c r="LGX2155"/>
      <c r="LGY2155"/>
      <c r="LGZ2155"/>
      <c r="LHA2155"/>
      <c r="LHB2155"/>
      <c r="LHC2155"/>
      <c r="LHD2155"/>
      <c r="LHE2155"/>
      <c r="LHF2155"/>
      <c r="LHG2155"/>
      <c r="LHH2155"/>
      <c r="LHI2155"/>
      <c r="LHJ2155"/>
      <c r="LHK2155"/>
      <c r="LHL2155"/>
      <c r="LHM2155"/>
      <c r="LHN2155"/>
      <c r="LHO2155"/>
      <c r="LHP2155"/>
      <c r="LHQ2155"/>
      <c r="LHR2155"/>
      <c r="LHS2155"/>
      <c r="LHT2155"/>
      <c r="LHU2155"/>
      <c r="LHV2155"/>
      <c r="LHW2155"/>
      <c r="LHX2155"/>
      <c r="LHY2155"/>
      <c r="LHZ2155"/>
      <c r="LIA2155"/>
      <c r="LIB2155"/>
      <c r="LIC2155"/>
      <c r="LID2155"/>
      <c r="LIE2155"/>
      <c r="LIF2155"/>
      <c r="LIG2155"/>
      <c r="LIH2155"/>
      <c r="LII2155"/>
      <c r="LIJ2155"/>
      <c r="LIK2155"/>
      <c r="LIL2155"/>
      <c r="LIM2155"/>
      <c r="LIN2155"/>
      <c r="LIO2155"/>
      <c r="LIP2155"/>
      <c r="LIQ2155"/>
      <c r="LIR2155"/>
      <c r="LIS2155"/>
      <c r="LIT2155"/>
      <c r="LIU2155"/>
      <c r="LIV2155"/>
      <c r="LIW2155"/>
      <c r="LIX2155"/>
      <c r="LIY2155"/>
      <c r="LIZ2155"/>
      <c r="LJA2155"/>
      <c r="LJB2155"/>
      <c r="LJC2155"/>
      <c r="LJD2155"/>
      <c r="LJE2155"/>
      <c r="LJF2155"/>
      <c r="LJG2155"/>
      <c r="LJH2155"/>
      <c r="LJI2155"/>
      <c r="LJJ2155"/>
      <c r="LJK2155"/>
      <c r="LJL2155"/>
      <c r="LJM2155"/>
      <c r="LJN2155"/>
      <c r="LJO2155"/>
      <c r="LJP2155"/>
      <c r="LJQ2155"/>
      <c r="LJR2155"/>
      <c r="LJS2155"/>
      <c r="LJT2155"/>
      <c r="LJU2155"/>
      <c r="LJV2155"/>
      <c r="LJW2155"/>
      <c r="LJX2155"/>
      <c r="LJY2155"/>
      <c r="LJZ2155"/>
      <c r="LKA2155"/>
      <c r="LKB2155"/>
      <c r="LKC2155"/>
      <c r="LKD2155"/>
      <c r="LKE2155"/>
      <c r="LKF2155"/>
      <c r="LKG2155"/>
      <c r="LKH2155"/>
      <c r="LKI2155"/>
      <c r="LKJ2155"/>
      <c r="LKK2155"/>
      <c r="LKL2155"/>
      <c r="LKM2155"/>
      <c r="LKN2155"/>
      <c r="LKO2155"/>
      <c r="LKP2155"/>
      <c r="LKQ2155"/>
      <c r="LKR2155"/>
      <c r="LKS2155"/>
      <c r="LKT2155"/>
      <c r="LKU2155"/>
      <c r="LKV2155"/>
      <c r="LKW2155"/>
      <c r="LKX2155"/>
      <c r="LKY2155"/>
      <c r="LKZ2155"/>
      <c r="LLA2155"/>
      <c r="LLB2155"/>
      <c r="LLC2155"/>
      <c r="LLD2155"/>
      <c r="LLE2155"/>
      <c r="LLF2155"/>
      <c r="LLG2155"/>
      <c r="LLH2155"/>
      <c r="LLI2155"/>
      <c r="LLJ2155"/>
      <c r="LLK2155"/>
      <c r="LLL2155"/>
      <c r="LLM2155"/>
      <c r="LLN2155"/>
      <c r="LLO2155"/>
      <c r="LLP2155"/>
      <c r="LLQ2155"/>
      <c r="LLR2155"/>
      <c r="LLS2155"/>
      <c r="LLT2155"/>
      <c r="LLU2155"/>
      <c r="LLV2155"/>
      <c r="LLW2155"/>
      <c r="LLX2155"/>
      <c r="LLY2155"/>
      <c r="LLZ2155"/>
      <c r="LMA2155"/>
      <c r="LMB2155"/>
      <c r="LMC2155"/>
      <c r="LMD2155"/>
      <c r="LME2155"/>
      <c r="LMF2155"/>
      <c r="LMG2155"/>
      <c r="LMH2155"/>
      <c r="LMI2155"/>
      <c r="LMJ2155"/>
      <c r="LMK2155"/>
      <c r="LML2155"/>
      <c r="LMM2155"/>
      <c r="LMN2155"/>
      <c r="LMO2155"/>
      <c r="LMP2155"/>
      <c r="LMQ2155"/>
      <c r="LMR2155"/>
      <c r="LMS2155"/>
      <c r="LMT2155"/>
      <c r="LMU2155"/>
      <c r="LMV2155"/>
      <c r="LMW2155"/>
      <c r="LMX2155"/>
      <c r="LMY2155"/>
      <c r="LMZ2155"/>
      <c r="LNA2155"/>
      <c r="LNB2155"/>
      <c r="LNC2155"/>
      <c r="LND2155"/>
      <c r="LNE2155"/>
      <c r="LNF2155"/>
      <c r="LNG2155"/>
      <c r="LNH2155"/>
      <c r="LNI2155"/>
      <c r="LNJ2155"/>
      <c r="LNK2155"/>
      <c r="LNL2155"/>
      <c r="LNM2155"/>
      <c r="LNN2155"/>
      <c r="LNO2155"/>
      <c r="LNP2155"/>
      <c r="LNQ2155"/>
      <c r="LNR2155"/>
      <c r="LNS2155"/>
      <c r="LNT2155"/>
      <c r="LNU2155"/>
      <c r="LNV2155"/>
      <c r="LNW2155"/>
      <c r="LNX2155"/>
      <c r="LNY2155"/>
      <c r="LNZ2155"/>
      <c r="LOA2155"/>
      <c r="LOB2155"/>
      <c r="LOC2155"/>
      <c r="LOD2155"/>
      <c r="LOE2155"/>
      <c r="LOF2155"/>
      <c r="LOG2155"/>
      <c r="LOH2155"/>
      <c r="LOI2155"/>
      <c r="LOJ2155"/>
      <c r="LOK2155"/>
      <c r="LOL2155"/>
      <c r="LOM2155"/>
      <c r="LON2155"/>
      <c r="LOO2155"/>
      <c r="LOP2155"/>
      <c r="LOQ2155"/>
      <c r="LOR2155"/>
      <c r="LOS2155"/>
      <c r="LOT2155"/>
      <c r="LOU2155"/>
      <c r="LOV2155"/>
      <c r="LOW2155"/>
      <c r="LOX2155"/>
      <c r="LOY2155"/>
      <c r="LOZ2155"/>
      <c r="LPA2155"/>
      <c r="LPB2155"/>
      <c r="LPC2155"/>
      <c r="LPD2155"/>
      <c r="LPE2155"/>
      <c r="LPF2155"/>
      <c r="LPG2155"/>
      <c r="LPH2155"/>
      <c r="LPI2155"/>
      <c r="LPJ2155"/>
      <c r="LPK2155"/>
      <c r="LPL2155"/>
      <c r="LPM2155"/>
      <c r="LPN2155"/>
      <c r="LPO2155"/>
      <c r="LPP2155"/>
      <c r="LPQ2155"/>
      <c r="LPR2155"/>
      <c r="LPS2155"/>
      <c r="LPT2155"/>
      <c r="LPU2155"/>
      <c r="LPV2155"/>
      <c r="LPW2155"/>
      <c r="LPX2155"/>
      <c r="LPY2155"/>
      <c r="LPZ2155"/>
      <c r="LQA2155"/>
      <c r="LQB2155"/>
      <c r="LQC2155"/>
      <c r="LQD2155"/>
      <c r="LQE2155"/>
      <c r="LQF2155"/>
      <c r="LQG2155"/>
      <c r="LQH2155"/>
      <c r="LQI2155"/>
      <c r="LQJ2155"/>
      <c r="LQK2155"/>
      <c r="LQL2155"/>
      <c r="LQM2155"/>
      <c r="LQN2155"/>
      <c r="LQO2155"/>
      <c r="LQP2155"/>
      <c r="LQQ2155"/>
      <c r="LQR2155"/>
      <c r="LQS2155"/>
      <c r="LQT2155"/>
      <c r="LQU2155"/>
      <c r="LQV2155"/>
      <c r="LQW2155"/>
      <c r="LQX2155"/>
      <c r="LQY2155"/>
      <c r="LQZ2155"/>
      <c r="LRA2155"/>
      <c r="LRB2155"/>
      <c r="LRC2155"/>
      <c r="LRD2155"/>
      <c r="LRE2155"/>
      <c r="LRF2155"/>
      <c r="LRG2155"/>
      <c r="LRH2155"/>
      <c r="LRI2155"/>
      <c r="LRJ2155"/>
      <c r="LRK2155"/>
      <c r="LRL2155"/>
      <c r="LRM2155"/>
      <c r="LRN2155"/>
      <c r="LRO2155"/>
      <c r="LRP2155"/>
      <c r="LRQ2155"/>
      <c r="LRR2155"/>
      <c r="LRS2155"/>
      <c r="LRT2155"/>
      <c r="LRU2155"/>
      <c r="LRV2155"/>
      <c r="LRW2155"/>
      <c r="LRX2155"/>
      <c r="LRY2155"/>
      <c r="LRZ2155"/>
      <c r="LSA2155"/>
      <c r="LSB2155"/>
      <c r="LSC2155"/>
      <c r="LSD2155"/>
      <c r="LSE2155"/>
      <c r="LSF2155"/>
      <c r="LSG2155"/>
      <c r="LSH2155"/>
      <c r="LSI2155"/>
      <c r="LSJ2155"/>
      <c r="LSK2155"/>
      <c r="LSL2155"/>
      <c r="LSM2155"/>
      <c r="LSN2155"/>
      <c r="LSO2155"/>
      <c r="LSP2155"/>
      <c r="LSQ2155"/>
      <c r="LSR2155"/>
      <c r="LSS2155"/>
      <c r="LST2155"/>
      <c r="LSU2155"/>
      <c r="LSV2155"/>
      <c r="LSW2155"/>
      <c r="LSX2155"/>
      <c r="LSY2155"/>
      <c r="LSZ2155"/>
      <c r="LTA2155"/>
      <c r="LTB2155"/>
      <c r="LTC2155"/>
      <c r="LTD2155"/>
      <c r="LTE2155"/>
      <c r="LTF2155"/>
      <c r="LTG2155"/>
      <c r="LTH2155"/>
      <c r="LTI2155"/>
      <c r="LTJ2155"/>
      <c r="LTK2155"/>
      <c r="LTL2155"/>
      <c r="LTM2155"/>
      <c r="LTN2155"/>
      <c r="LTO2155"/>
      <c r="LTP2155"/>
      <c r="LTQ2155"/>
      <c r="LTR2155"/>
      <c r="LTS2155"/>
      <c r="LTT2155"/>
      <c r="LTU2155"/>
      <c r="LTV2155"/>
      <c r="LTW2155"/>
      <c r="LTX2155"/>
      <c r="LTY2155"/>
      <c r="LTZ2155"/>
      <c r="LUA2155"/>
      <c r="LUB2155"/>
      <c r="LUC2155"/>
      <c r="LUD2155"/>
      <c r="LUE2155"/>
      <c r="LUF2155"/>
      <c r="LUG2155"/>
      <c r="LUH2155"/>
      <c r="LUI2155"/>
      <c r="LUJ2155"/>
      <c r="LUK2155"/>
      <c r="LUL2155"/>
      <c r="LUM2155"/>
      <c r="LUN2155"/>
      <c r="LUO2155"/>
      <c r="LUP2155"/>
      <c r="LUQ2155"/>
      <c r="LUR2155"/>
      <c r="LUS2155"/>
      <c r="LUT2155"/>
      <c r="LUU2155"/>
      <c r="LUV2155"/>
      <c r="LUW2155"/>
      <c r="LUX2155"/>
      <c r="LUY2155"/>
      <c r="LUZ2155"/>
      <c r="LVA2155"/>
      <c r="LVB2155"/>
      <c r="LVC2155"/>
      <c r="LVD2155"/>
      <c r="LVE2155"/>
      <c r="LVF2155"/>
      <c r="LVG2155"/>
      <c r="LVH2155"/>
      <c r="LVI2155"/>
      <c r="LVJ2155"/>
      <c r="LVK2155"/>
      <c r="LVL2155"/>
      <c r="LVM2155"/>
      <c r="LVN2155"/>
      <c r="LVO2155"/>
      <c r="LVP2155"/>
      <c r="LVQ2155"/>
      <c r="LVR2155"/>
      <c r="LVS2155"/>
      <c r="LVT2155"/>
      <c r="LVU2155"/>
      <c r="LVV2155"/>
      <c r="LVW2155"/>
      <c r="LVX2155"/>
      <c r="LVY2155"/>
      <c r="LVZ2155"/>
      <c r="LWA2155"/>
      <c r="LWB2155"/>
      <c r="LWC2155"/>
      <c r="LWD2155"/>
      <c r="LWE2155"/>
      <c r="LWF2155"/>
      <c r="LWG2155"/>
      <c r="LWH2155"/>
      <c r="LWI2155"/>
      <c r="LWJ2155"/>
      <c r="LWK2155"/>
      <c r="LWL2155"/>
      <c r="LWM2155"/>
      <c r="LWN2155"/>
      <c r="LWO2155"/>
      <c r="LWP2155"/>
      <c r="LWQ2155"/>
      <c r="LWR2155"/>
      <c r="LWS2155"/>
      <c r="LWT2155"/>
      <c r="LWU2155"/>
      <c r="LWV2155"/>
      <c r="LWW2155"/>
      <c r="LWX2155"/>
      <c r="LWY2155"/>
      <c r="LWZ2155"/>
      <c r="LXA2155"/>
      <c r="LXB2155"/>
      <c r="LXC2155"/>
      <c r="LXD2155"/>
      <c r="LXE2155"/>
      <c r="LXF2155"/>
      <c r="LXG2155"/>
      <c r="LXH2155"/>
      <c r="LXI2155"/>
      <c r="LXJ2155"/>
      <c r="LXK2155"/>
      <c r="LXL2155"/>
      <c r="LXM2155"/>
      <c r="LXN2155"/>
      <c r="LXO2155"/>
      <c r="LXP2155"/>
      <c r="LXQ2155"/>
      <c r="LXR2155"/>
      <c r="LXS2155"/>
      <c r="LXT2155"/>
      <c r="LXU2155"/>
      <c r="LXV2155"/>
      <c r="LXW2155"/>
      <c r="LXX2155"/>
      <c r="LXY2155"/>
      <c r="LXZ2155"/>
      <c r="LYA2155"/>
      <c r="LYB2155"/>
      <c r="LYC2155"/>
      <c r="LYD2155"/>
      <c r="LYE2155"/>
      <c r="LYF2155"/>
      <c r="LYG2155"/>
      <c r="LYH2155"/>
      <c r="LYI2155"/>
      <c r="LYJ2155"/>
      <c r="LYK2155"/>
      <c r="LYL2155"/>
      <c r="LYM2155"/>
      <c r="LYN2155"/>
      <c r="LYO2155"/>
      <c r="LYP2155"/>
      <c r="LYQ2155"/>
      <c r="LYR2155"/>
      <c r="LYS2155"/>
      <c r="LYT2155"/>
      <c r="LYU2155"/>
      <c r="LYV2155"/>
      <c r="LYW2155"/>
      <c r="LYX2155"/>
      <c r="LYY2155"/>
      <c r="LYZ2155"/>
      <c r="LZA2155"/>
      <c r="LZB2155"/>
      <c r="LZC2155"/>
      <c r="LZD2155"/>
      <c r="LZE2155"/>
      <c r="LZF2155"/>
      <c r="LZG2155"/>
      <c r="LZH2155"/>
      <c r="LZI2155"/>
      <c r="LZJ2155"/>
      <c r="LZK2155"/>
      <c r="LZL2155"/>
      <c r="LZM2155"/>
      <c r="LZN2155"/>
      <c r="LZO2155"/>
      <c r="LZP2155"/>
      <c r="LZQ2155"/>
      <c r="LZR2155"/>
      <c r="LZS2155"/>
      <c r="LZT2155"/>
      <c r="LZU2155"/>
      <c r="LZV2155"/>
      <c r="LZW2155"/>
      <c r="LZX2155"/>
      <c r="LZY2155"/>
      <c r="LZZ2155"/>
      <c r="MAA2155"/>
      <c r="MAB2155"/>
      <c r="MAC2155"/>
      <c r="MAD2155"/>
      <c r="MAE2155"/>
      <c r="MAF2155"/>
      <c r="MAG2155"/>
      <c r="MAH2155"/>
      <c r="MAI2155"/>
      <c r="MAJ2155"/>
      <c r="MAK2155"/>
      <c r="MAL2155"/>
      <c r="MAM2155"/>
      <c r="MAN2155"/>
      <c r="MAO2155"/>
      <c r="MAP2155"/>
      <c r="MAQ2155"/>
      <c r="MAR2155"/>
      <c r="MAS2155"/>
      <c r="MAT2155"/>
      <c r="MAU2155"/>
      <c r="MAV2155"/>
      <c r="MAW2155"/>
      <c r="MAX2155"/>
      <c r="MAY2155"/>
      <c r="MAZ2155"/>
      <c r="MBA2155"/>
      <c r="MBB2155"/>
      <c r="MBC2155"/>
      <c r="MBD2155"/>
      <c r="MBE2155"/>
      <c r="MBF2155"/>
      <c r="MBG2155"/>
      <c r="MBH2155"/>
      <c r="MBI2155"/>
      <c r="MBJ2155"/>
      <c r="MBK2155"/>
      <c r="MBL2155"/>
      <c r="MBM2155"/>
      <c r="MBN2155"/>
      <c r="MBO2155"/>
      <c r="MBP2155"/>
      <c r="MBQ2155"/>
      <c r="MBR2155"/>
      <c r="MBS2155"/>
      <c r="MBT2155"/>
      <c r="MBU2155"/>
      <c r="MBV2155"/>
      <c r="MBW2155"/>
      <c r="MBX2155"/>
      <c r="MBY2155"/>
      <c r="MBZ2155"/>
      <c r="MCA2155"/>
      <c r="MCB2155"/>
      <c r="MCC2155"/>
      <c r="MCD2155"/>
      <c r="MCE2155"/>
      <c r="MCF2155"/>
      <c r="MCG2155"/>
      <c r="MCH2155"/>
      <c r="MCI2155"/>
      <c r="MCJ2155"/>
      <c r="MCK2155"/>
      <c r="MCL2155"/>
      <c r="MCM2155"/>
      <c r="MCN2155"/>
      <c r="MCO2155"/>
      <c r="MCP2155"/>
      <c r="MCQ2155"/>
      <c r="MCR2155"/>
      <c r="MCS2155"/>
      <c r="MCT2155"/>
      <c r="MCU2155"/>
      <c r="MCV2155"/>
      <c r="MCW2155"/>
      <c r="MCX2155"/>
      <c r="MCY2155"/>
      <c r="MCZ2155"/>
      <c r="MDA2155"/>
      <c r="MDB2155"/>
      <c r="MDC2155"/>
      <c r="MDD2155"/>
      <c r="MDE2155"/>
      <c r="MDF2155"/>
      <c r="MDG2155"/>
      <c r="MDH2155"/>
      <c r="MDI2155"/>
      <c r="MDJ2155"/>
      <c r="MDK2155"/>
      <c r="MDL2155"/>
      <c r="MDM2155"/>
      <c r="MDN2155"/>
      <c r="MDO2155"/>
      <c r="MDP2155"/>
      <c r="MDQ2155"/>
      <c r="MDR2155"/>
      <c r="MDS2155"/>
      <c r="MDT2155"/>
      <c r="MDU2155"/>
      <c r="MDV2155"/>
      <c r="MDW2155"/>
      <c r="MDX2155"/>
      <c r="MDY2155"/>
      <c r="MDZ2155"/>
      <c r="MEA2155"/>
      <c r="MEB2155"/>
      <c r="MEC2155"/>
      <c r="MED2155"/>
      <c r="MEE2155"/>
      <c r="MEF2155"/>
      <c r="MEG2155"/>
      <c r="MEH2155"/>
      <c r="MEI2155"/>
      <c r="MEJ2155"/>
      <c r="MEK2155"/>
      <c r="MEL2155"/>
      <c r="MEM2155"/>
      <c r="MEN2155"/>
      <c r="MEO2155"/>
      <c r="MEP2155"/>
      <c r="MEQ2155"/>
      <c r="MER2155"/>
      <c r="MES2155"/>
      <c r="MET2155"/>
      <c r="MEU2155"/>
      <c r="MEV2155"/>
      <c r="MEW2155"/>
      <c r="MEX2155"/>
      <c r="MEY2155"/>
      <c r="MEZ2155"/>
      <c r="MFA2155"/>
      <c r="MFB2155"/>
      <c r="MFC2155"/>
      <c r="MFD2155"/>
      <c r="MFE2155"/>
      <c r="MFF2155"/>
      <c r="MFG2155"/>
      <c r="MFH2155"/>
      <c r="MFI2155"/>
      <c r="MFJ2155"/>
      <c r="MFK2155"/>
      <c r="MFL2155"/>
      <c r="MFM2155"/>
      <c r="MFN2155"/>
      <c r="MFO2155"/>
      <c r="MFP2155"/>
      <c r="MFQ2155"/>
      <c r="MFR2155"/>
      <c r="MFS2155"/>
      <c r="MFT2155"/>
      <c r="MFU2155"/>
      <c r="MFV2155"/>
      <c r="MFW2155"/>
      <c r="MFX2155"/>
      <c r="MFY2155"/>
      <c r="MFZ2155"/>
      <c r="MGA2155"/>
      <c r="MGB2155"/>
      <c r="MGC2155"/>
      <c r="MGD2155"/>
      <c r="MGE2155"/>
      <c r="MGF2155"/>
      <c r="MGG2155"/>
      <c r="MGH2155"/>
      <c r="MGI2155"/>
      <c r="MGJ2155"/>
      <c r="MGK2155"/>
      <c r="MGL2155"/>
      <c r="MGM2155"/>
      <c r="MGN2155"/>
      <c r="MGO2155"/>
      <c r="MGP2155"/>
      <c r="MGQ2155"/>
      <c r="MGR2155"/>
      <c r="MGS2155"/>
      <c r="MGT2155"/>
      <c r="MGU2155"/>
      <c r="MGV2155"/>
      <c r="MGW2155"/>
      <c r="MGX2155"/>
      <c r="MGY2155"/>
      <c r="MGZ2155"/>
      <c r="MHA2155"/>
      <c r="MHB2155"/>
      <c r="MHC2155"/>
      <c r="MHD2155"/>
      <c r="MHE2155"/>
      <c r="MHF2155"/>
      <c r="MHG2155"/>
      <c r="MHH2155"/>
      <c r="MHI2155"/>
      <c r="MHJ2155"/>
      <c r="MHK2155"/>
      <c r="MHL2155"/>
      <c r="MHM2155"/>
      <c r="MHN2155"/>
      <c r="MHO2155"/>
      <c r="MHP2155"/>
      <c r="MHQ2155"/>
      <c r="MHR2155"/>
      <c r="MHS2155"/>
      <c r="MHT2155"/>
      <c r="MHU2155"/>
      <c r="MHV2155"/>
      <c r="MHW2155"/>
      <c r="MHX2155"/>
      <c r="MHY2155"/>
      <c r="MHZ2155"/>
      <c r="MIA2155"/>
      <c r="MIB2155"/>
      <c r="MIC2155"/>
      <c r="MID2155"/>
      <c r="MIE2155"/>
      <c r="MIF2155"/>
      <c r="MIG2155"/>
      <c r="MIH2155"/>
      <c r="MII2155"/>
      <c r="MIJ2155"/>
      <c r="MIK2155"/>
      <c r="MIL2155"/>
      <c r="MIM2155"/>
      <c r="MIN2155"/>
      <c r="MIO2155"/>
      <c r="MIP2155"/>
      <c r="MIQ2155"/>
      <c r="MIR2155"/>
      <c r="MIS2155"/>
      <c r="MIT2155"/>
      <c r="MIU2155"/>
      <c r="MIV2155"/>
      <c r="MIW2155"/>
      <c r="MIX2155"/>
      <c r="MIY2155"/>
      <c r="MIZ2155"/>
      <c r="MJA2155"/>
      <c r="MJB2155"/>
      <c r="MJC2155"/>
      <c r="MJD2155"/>
      <c r="MJE2155"/>
      <c r="MJF2155"/>
      <c r="MJG2155"/>
      <c r="MJH2155"/>
      <c r="MJI2155"/>
      <c r="MJJ2155"/>
      <c r="MJK2155"/>
      <c r="MJL2155"/>
      <c r="MJM2155"/>
      <c r="MJN2155"/>
      <c r="MJO2155"/>
      <c r="MJP2155"/>
      <c r="MJQ2155"/>
      <c r="MJR2155"/>
      <c r="MJS2155"/>
      <c r="MJT2155"/>
      <c r="MJU2155"/>
      <c r="MJV2155"/>
      <c r="MJW2155"/>
      <c r="MJX2155"/>
      <c r="MJY2155"/>
      <c r="MJZ2155"/>
      <c r="MKA2155"/>
      <c r="MKB2155"/>
      <c r="MKC2155"/>
      <c r="MKD2155"/>
      <c r="MKE2155"/>
      <c r="MKF2155"/>
      <c r="MKG2155"/>
      <c r="MKH2155"/>
      <c r="MKI2155"/>
      <c r="MKJ2155"/>
      <c r="MKK2155"/>
      <c r="MKL2155"/>
      <c r="MKM2155"/>
      <c r="MKN2155"/>
      <c r="MKO2155"/>
      <c r="MKP2155"/>
      <c r="MKQ2155"/>
      <c r="MKR2155"/>
      <c r="MKS2155"/>
      <c r="MKT2155"/>
      <c r="MKU2155"/>
      <c r="MKV2155"/>
      <c r="MKW2155"/>
      <c r="MKX2155"/>
      <c r="MKY2155"/>
      <c r="MKZ2155"/>
      <c r="MLA2155"/>
      <c r="MLB2155"/>
      <c r="MLC2155"/>
      <c r="MLD2155"/>
      <c r="MLE2155"/>
      <c r="MLF2155"/>
      <c r="MLG2155"/>
      <c r="MLH2155"/>
      <c r="MLI2155"/>
      <c r="MLJ2155"/>
      <c r="MLK2155"/>
      <c r="MLL2155"/>
      <c r="MLM2155"/>
      <c r="MLN2155"/>
      <c r="MLO2155"/>
      <c r="MLP2155"/>
      <c r="MLQ2155"/>
      <c r="MLR2155"/>
      <c r="MLS2155"/>
      <c r="MLT2155"/>
      <c r="MLU2155"/>
      <c r="MLV2155"/>
      <c r="MLW2155"/>
      <c r="MLX2155"/>
      <c r="MLY2155"/>
      <c r="MLZ2155"/>
      <c r="MMA2155"/>
      <c r="MMB2155"/>
      <c r="MMC2155"/>
      <c r="MMD2155"/>
      <c r="MME2155"/>
      <c r="MMF2155"/>
      <c r="MMG2155"/>
      <c r="MMH2155"/>
      <c r="MMI2155"/>
      <c r="MMJ2155"/>
      <c r="MMK2155"/>
      <c r="MML2155"/>
      <c r="MMM2155"/>
      <c r="MMN2155"/>
      <c r="MMO2155"/>
      <c r="MMP2155"/>
      <c r="MMQ2155"/>
      <c r="MMR2155"/>
      <c r="MMS2155"/>
      <c r="MMT2155"/>
      <c r="MMU2155"/>
      <c r="MMV2155"/>
      <c r="MMW2155"/>
      <c r="MMX2155"/>
      <c r="MMY2155"/>
      <c r="MMZ2155"/>
      <c r="MNA2155"/>
      <c r="MNB2155"/>
      <c r="MNC2155"/>
      <c r="MND2155"/>
      <c r="MNE2155"/>
      <c r="MNF2155"/>
      <c r="MNG2155"/>
      <c r="MNH2155"/>
      <c r="MNI2155"/>
      <c r="MNJ2155"/>
      <c r="MNK2155"/>
      <c r="MNL2155"/>
      <c r="MNM2155"/>
      <c r="MNN2155"/>
      <c r="MNO2155"/>
      <c r="MNP2155"/>
      <c r="MNQ2155"/>
      <c r="MNR2155"/>
      <c r="MNS2155"/>
      <c r="MNT2155"/>
      <c r="MNU2155"/>
      <c r="MNV2155"/>
      <c r="MNW2155"/>
      <c r="MNX2155"/>
      <c r="MNY2155"/>
      <c r="MNZ2155"/>
      <c r="MOA2155"/>
      <c r="MOB2155"/>
      <c r="MOC2155"/>
      <c r="MOD2155"/>
      <c r="MOE2155"/>
      <c r="MOF2155"/>
      <c r="MOG2155"/>
      <c r="MOH2155"/>
      <c r="MOI2155"/>
      <c r="MOJ2155"/>
      <c r="MOK2155"/>
      <c r="MOL2155"/>
      <c r="MOM2155"/>
      <c r="MON2155"/>
      <c r="MOO2155"/>
      <c r="MOP2155"/>
      <c r="MOQ2155"/>
      <c r="MOR2155"/>
      <c r="MOS2155"/>
      <c r="MOT2155"/>
      <c r="MOU2155"/>
      <c r="MOV2155"/>
      <c r="MOW2155"/>
      <c r="MOX2155"/>
      <c r="MOY2155"/>
      <c r="MOZ2155"/>
      <c r="MPA2155"/>
      <c r="MPB2155"/>
      <c r="MPC2155"/>
      <c r="MPD2155"/>
      <c r="MPE2155"/>
      <c r="MPF2155"/>
      <c r="MPG2155"/>
      <c r="MPH2155"/>
      <c r="MPI2155"/>
      <c r="MPJ2155"/>
      <c r="MPK2155"/>
      <c r="MPL2155"/>
      <c r="MPM2155"/>
      <c r="MPN2155"/>
      <c r="MPO2155"/>
      <c r="MPP2155"/>
      <c r="MPQ2155"/>
      <c r="MPR2155"/>
      <c r="MPS2155"/>
      <c r="MPT2155"/>
      <c r="MPU2155"/>
      <c r="MPV2155"/>
      <c r="MPW2155"/>
      <c r="MPX2155"/>
      <c r="MPY2155"/>
      <c r="MPZ2155"/>
      <c r="MQA2155"/>
      <c r="MQB2155"/>
      <c r="MQC2155"/>
      <c r="MQD2155"/>
      <c r="MQE2155"/>
      <c r="MQF2155"/>
      <c r="MQG2155"/>
      <c r="MQH2155"/>
      <c r="MQI2155"/>
      <c r="MQJ2155"/>
      <c r="MQK2155"/>
      <c r="MQL2155"/>
      <c r="MQM2155"/>
      <c r="MQN2155"/>
      <c r="MQO2155"/>
      <c r="MQP2155"/>
      <c r="MQQ2155"/>
      <c r="MQR2155"/>
      <c r="MQS2155"/>
      <c r="MQT2155"/>
      <c r="MQU2155"/>
      <c r="MQV2155"/>
      <c r="MQW2155"/>
      <c r="MQX2155"/>
      <c r="MQY2155"/>
      <c r="MQZ2155"/>
      <c r="MRA2155"/>
      <c r="MRB2155"/>
      <c r="MRC2155"/>
      <c r="MRD2155"/>
      <c r="MRE2155"/>
      <c r="MRF2155"/>
      <c r="MRG2155"/>
      <c r="MRH2155"/>
      <c r="MRI2155"/>
      <c r="MRJ2155"/>
      <c r="MRK2155"/>
      <c r="MRL2155"/>
      <c r="MRM2155"/>
      <c r="MRN2155"/>
      <c r="MRO2155"/>
      <c r="MRP2155"/>
      <c r="MRQ2155"/>
      <c r="MRR2155"/>
      <c r="MRS2155"/>
      <c r="MRT2155"/>
      <c r="MRU2155"/>
      <c r="MRV2155"/>
      <c r="MRW2155"/>
      <c r="MRX2155"/>
      <c r="MRY2155"/>
      <c r="MRZ2155"/>
      <c r="MSA2155"/>
      <c r="MSB2155"/>
      <c r="MSC2155"/>
      <c r="MSD2155"/>
      <c r="MSE2155"/>
      <c r="MSF2155"/>
      <c r="MSG2155"/>
      <c r="MSH2155"/>
      <c r="MSI2155"/>
      <c r="MSJ2155"/>
      <c r="MSK2155"/>
      <c r="MSL2155"/>
      <c r="MSM2155"/>
      <c r="MSN2155"/>
      <c r="MSO2155"/>
      <c r="MSP2155"/>
      <c r="MSQ2155"/>
      <c r="MSR2155"/>
      <c r="MSS2155"/>
      <c r="MST2155"/>
      <c r="MSU2155"/>
      <c r="MSV2155"/>
      <c r="MSW2155"/>
      <c r="MSX2155"/>
      <c r="MSY2155"/>
      <c r="MSZ2155"/>
      <c r="MTA2155"/>
      <c r="MTB2155"/>
      <c r="MTC2155"/>
      <c r="MTD2155"/>
      <c r="MTE2155"/>
      <c r="MTF2155"/>
      <c r="MTG2155"/>
      <c r="MTH2155"/>
      <c r="MTI2155"/>
      <c r="MTJ2155"/>
      <c r="MTK2155"/>
      <c r="MTL2155"/>
      <c r="MTM2155"/>
      <c r="MTN2155"/>
      <c r="MTO2155"/>
      <c r="MTP2155"/>
      <c r="MTQ2155"/>
      <c r="MTR2155"/>
      <c r="MTS2155"/>
      <c r="MTT2155"/>
      <c r="MTU2155"/>
      <c r="MTV2155"/>
      <c r="MTW2155"/>
      <c r="MTX2155"/>
      <c r="MTY2155"/>
      <c r="MTZ2155"/>
      <c r="MUA2155"/>
      <c r="MUB2155"/>
      <c r="MUC2155"/>
      <c r="MUD2155"/>
      <c r="MUE2155"/>
      <c r="MUF2155"/>
      <c r="MUG2155"/>
      <c r="MUH2155"/>
      <c r="MUI2155"/>
      <c r="MUJ2155"/>
      <c r="MUK2155"/>
      <c r="MUL2155"/>
      <c r="MUM2155"/>
      <c r="MUN2155"/>
      <c r="MUO2155"/>
      <c r="MUP2155"/>
      <c r="MUQ2155"/>
      <c r="MUR2155"/>
      <c r="MUS2155"/>
      <c r="MUT2155"/>
      <c r="MUU2155"/>
      <c r="MUV2155"/>
      <c r="MUW2155"/>
      <c r="MUX2155"/>
      <c r="MUY2155"/>
      <c r="MUZ2155"/>
      <c r="MVA2155"/>
      <c r="MVB2155"/>
      <c r="MVC2155"/>
      <c r="MVD2155"/>
      <c r="MVE2155"/>
      <c r="MVF2155"/>
      <c r="MVG2155"/>
      <c r="MVH2155"/>
      <c r="MVI2155"/>
      <c r="MVJ2155"/>
      <c r="MVK2155"/>
      <c r="MVL2155"/>
      <c r="MVM2155"/>
      <c r="MVN2155"/>
      <c r="MVO2155"/>
      <c r="MVP2155"/>
      <c r="MVQ2155"/>
      <c r="MVR2155"/>
      <c r="MVS2155"/>
      <c r="MVT2155"/>
      <c r="MVU2155"/>
      <c r="MVV2155"/>
      <c r="MVW2155"/>
      <c r="MVX2155"/>
      <c r="MVY2155"/>
      <c r="MVZ2155"/>
      <c r="MWA2155"/>
      <c r="MWB2155"/>
      <c r="MWC2155"/>
      <c r="MWD2155"/>
      <c r="MWE2155"/>
      <c r="MWF2155"/>
      <c r="MWG2155"/>
      <c r="MWH2155"/>
      <c r="MWI2155"/>
      <c r="MWJ2155"/>
      <c r="MWK2155"/>
      <c r="MWL2155"/>
      <c r="MWM2155"/>
      <c r="MWN2155"/>
      <c r="MWO2155"/>
      <c r="MWP2155"/>
      <c r="MWQ2155"/>
      <c r="MWR2155"/>
      <c r="MWS2155"/>
      <c r="MWT2155"/>
      <c r="MWU2155"/>
      <c r="MWV2155"/>
      <c r="MWW2155"/>
      <c r="MWX2155"/>
      <c r="MWY2155"/>
      <c r="MWZ2155"/>
      <c r="MXA2155"/>
      <c r="MXB2155"/>
      <c r="MXC2155"/>
      <c r="MXD2155"/>
      <c r="MXE2155"/>
      <c r="MXF2155"/>
      <c r="MXG2155"/>
      <c r="MXH2155"/>
      <c r="MXI2155"/>
      <c r="MXJ2155"/>
      <c r="MXK2155"/>
      <c r="MXL2155"/>
      <c r="MXM2155"/>
      <c r="MXN2155"/>
      <c r="MXO2155"/>
      <c r="MXP2155"/>
      <c r="MXQ2155"/>
      <c r="MXR2155"/>
      <c r="MXS2155"/>
      <c r="MXT2155"/>
      <c r="MXU2155"/>
      <c r="MXV2155"/>
      <c r="MXW2155"/>
      <c r="MXX2155"/>
      <c r="MXY2155"/>
      <c r="MXZ2155"/>
      <c r="MYA2155"/>
      <c r="MYB2155"/>
      <c r="MYC2155"/>
      <c r="MYD2155"/>
      <c r="MYE2155"/>
      <c r="MYF2155"/>
      <c r="MYG2155"/>
      <c r="MYH2155"/>
      <c r="MYI2155"/>
      <c r="MYJ2155"/>
      <c r="MYK2155"/>
      <c r="MYL2155"/>
      <c r="MYM2155"/>
      <c r="MYN2155"/>
      <c r="MYO2155"/>
      <c r="MYP2155"/>
      <c r="MYQ2155"/>
      <c r="MYR2155"/>
      <c r="MYS2155"/>
      <c r="MYT2155"/>
      <c r="MYU2155"/>
      <c r="MYV2155"/>
      <c r="MYW2155"/>
      <c r="MYX2155"/>
      <c r="MYY2155"/>
      <c r="MYZ2155"/>
      <c r="MZA2155"/>
      <c r="MZB2155"/>
      <c r="MZC2155"/>
      <c r="MZD2155"/>
      <c r="MZE2155"/>
      <c r="MZF2155"/>
      <c r="MZG2155"/>
      <c r="MZH2155"/>
      <c r="MZI2155"/>
      <c r="MZJ2155"/>
      <c r="MZK2155"/>
      <c r="MZL2155"/>
      <c r="MZM2155"/>
      <c r="MZN2155"/>
      <c r="MZO2155"/>
      <c r="MZP2155"/>
      <c r="MZQ2155"/>
      <c r="MZR2155"/>
      <c r="MZS2155"/>
      <c r="MZT2155"/>
      <c r="MZU2155"/>
      <c r="MZV2155"/>
      <c r="MZW2155"/>
      <c r="MZX2155"/>
      <c r="MZY2155"/>
      <c r="MZZ2155"/>
      <c r="NAA2155"/>
      <c r="NAB2155"/>
      <c r="NAC2155"/>
      <c r="NAD2155"/>
      <c r="NAE2155"/>
      <c r="NAF2155"/>
      <c r="NAG2155"/>
      <c r="NAH2155"/>
      <c r="NAI2155"/>
      <c r="NAJ2155"/>
      <c r="NAK2155"/>
      <c r="NAL2155"/>
      <c r="NAM2155"/>
      <c r="NAN2155"/>
      <c r="NAO2155"/>
      <c r="NAP2155"/>
      <c r="NAQ2155"/>
      <c r="NAR2155"/>
      <c r="NAS2155"/>
      <c r="NAT2155"/>
      <c r="NAU2155"/>
      <c r="NAV2155"/>
      <c r="NAW2155"/>
      <c r="NAX2155"/>
      <c r="NAY2155"/>
      <c r="NAZ2155"/>
      <c r="NBA2155"/>
      <c r="NBB2155"/>
      <c r="NBC2155"/>
      <c r="NBD2155"/>
      <c r="NBE2155"/>
      <c r="NBF2155"/>
      <c r="NBG2155"/>
      <c r="NBH2155"/>
      <c r="NBI2155"/>
      <c r="NBJ2155"/>
      <c r="NBK2155"/>
      <c r="NBL2155"/>
      <c r="NBM2155"/>
      <c r="NBN2155"/>
      <c r="NBO2155"/>
      <c r="NBP2155"/>
      <c r="NBQ2155"/>
      <c r="NBR2155"/>
      <c r="NBS2155"/>
      <c r="NBT2155"/>
      <c r="NBU2155"/>
      <c r="NBV2155"/>
      <c r="NBW2155"/>
      <c r="NBX2155"/>
      <c r="NBY2155"/>
      <c r="NBZ2155"/>
      <c r="NCA2155"/>
      <c r="NCB2155"/>
      <c r="NCC2155"/>
      <c r="NCD2155"/>
      <c r="NCE2155"/>
      <c r="NCF2155"/>
      <c r="NCG2155"/>
      <c r="NCH2155"/>
      <c r="NCI2155"/>
      <c r="NCJ2155"/>
      <c r="NCK2155"/>
      <c r="NCL2155"/>
      <c r="NCM2155"/>
      <c r="NCN2155"/>
      <c r="NCO2155"/>
      <c r="NCP2155"/>
      <c r="NCQ2155"/>
      <c r="NCR2155"/>
      <c r="NCS2155"/>
      <c r="NCT2155"/>
      <c r="NCU2155"/>
      <c r="NCV2155"/>
      <c r="NCW2155"/>
      <c r="NCX2155"/>
      <c r="NCY2155"/>
      <c r="NCZ2155"/>
      <c r="NDA2155"/>
      <c r="NDB2155"/>
      <c r="NDC2155"/>
      <c r="NDD2155"/>
      <c r="NDE2155"/>
      <c r="NDF2155"/>
      <c r="NDG2155"/>
      <c r="NDH2155"/>
      <c r="NDI2155"/>
      <c r="NDJ2155"/>
      <c r="NDK2155"/>
      <c r="NDL2155"/>
      <c r="NDM2155"/>
      <c r="NDN2155"/>
      <c r="NDO2155"/>
      <c r="NDP2155"/>
      <c r="NDQ2155"/>
      <c r="NDR2155"/>
      <c r="NDS2155"/>
      <c r="NDT2155"/>
      <c r="NDU2155"/>
      <c r="NDV2155"/>
      <c r="NDW2155"/>
      <c r="NDX2155"/>
      <c r="NDY2155"/>
      <c r="NDZ2155"/>
      <c r="NEA2155"/>
      <c r="NEB2155"/>
      <c r="NEC2155"/>
      <c r="NED2155"/>
      <c r="NEE2155"/>
      <c r="NEF2155"/>
      <c r="NEG2155"/>
      <c r="NEH2155"/>
      <c r="NEI2155"/>
      <c r="NEJ2155"/>
      <c r="NEK2155"/>
      <c r="NEL2155"/>
      <c r="NEM2155"/>
      <c r="NEN2155"/>
      <c r="NEO2155"/>
      <c r="NEP2155"/>
      <c r="NEQ2155"/>
      <c r="NER2155"/>
      <c r="NES2155"/>
      <c r="NET2155"/>
      <c r="NEU2155"/>
      <c r="NEV2155"/>
      <c r="NEW2155"/>
      <c r="NEX2155"/>
      <c r="NEY2155"/>
      <c r="NEZ2155"/>
      <c r="NFA2155"/>
      <c r="NFB2155"/>
      <c r="NFC2155"/>
      <c r="NFD2155"/>
      <c r="NFE2155"/>
      <c r="NFF2155"/>
      <c r="NFG2155"/>
      <c r="NFH2155"/>
      <c r="NFI2155"/>
      <c r="NFJ2155"/>
      <c r="NFK2155"/>
      <c r="NFL2155"/>
      <c r="NFM2155"/>
      <c r="NFN2155"/>
      <c r="NFO2155"/>
      <c r="NFP2155"/>
      <c r="NFQ2155"/>
      <c r="NFR2155"/>
      <c r="NFS2155"/>
      <c r="NFT2155"/>
      <c r="NFU2155"/>
      <c r="NFV2155"/>
      <c r="NFW2155"/>
      <c r="NFX2155"/>
      <c r="NFY2155"/>
      <c r="NFZ2155"/>
      <c r="NGA2155"/>
      <c r="NGB2155"/>
      <c r="NGC2155"/>
      <c r="NGD2155"/>
      <c r="NGE2155"/>
      <c r="NGF2155"/>
      <c r="NGG2155"/>
      <c r="NGH2155"/>
      <c r="NGI2155"/>
      <c r="NGJ2155"/>
      <c r="NGK2155"/>
      <c r="NGL2155"/>
      <c r="NGM2155"/>
      <c r="NGN2155"/>
      <c r="NGO2155"/>
      <c r="NGP2155"/>
      <c r="NGQ2155"/>
      <c r="NGR2155"/>
      <c r="NGS2155"/>
      <c r="NGT2155"/>
      <c r="NGU2155"/>
      <c r="NGV2155"/>
      <c r="NGW2155"/>
      <c r="NGX2155"/>
      <c r="NGY2155"/>
      <c r="NGZ2155"/>
      <c r="NHA2155"/>
      <c r="NHB2155"/>
      <c r="NHC2155"/>
      <c r="NHD2155"/>
      <c r="NHE2155"/>
      <c r="NHF2155"/>
      <c r="NHG2155"/>
      <c r="NHH2155"/>
      <c r="NHI2155"/>
      <c r="NHJ2155"/>
      <c r="NHK2155"/>
      <c r="NHL2155"/>
      <c r="NHM2155"/>
      <c r="NHN2155"/>
      <c r="NHO2155"/>
      <c r="NHP2155"/>
      <c r="NHQ2155"/>
      <c r="NHR2155"/>
      <c r="NHS2155"/>
      <c r="NHT2155"/>
      <c r="NHU2155"/>
      <c r="NHV2155"/>
      <c r="NHW2155"/>
      <c r="NHX2155"/>
      <c r="NHY2155"/>
      <c r="NHZ2155"/>
      <c r="NIA2155"/>
      <c r="NIB2155"/>
      <c r="NIC2155"/>
      <c r="NID2155"/>
      <c r="NIE2155"/>
      <c r="NIF2155"/>
      <c r="NIG2155"/>
      <c r="NIH2155"/>
      <c r="NII2155"/>
      <c r="NIJ2155"/>
      <c r="NIK2155"/>
      <c r="NIL2155"/>
      <c r="NIM2155"/>
      <c r="NIN2155"/>
      <c r="NIO2155"/>
      <c r="NIP2155"/>
      <c r="NIQ2155"/>
      <c r="NIR2155"/>
      <c r="NIS2155"/>
      <c r="NIT2155"/>
      <c r="NIU2155"/>
      <c r="NIV2155"/>
      <c r="NIW2155"/>
      <c r="NIX2155"/>
      <c r="NIY2155"/>
      <c r="NIZ2155"/>
      <c r="NJA2155"/>
      <c r="NJB2155"/>
      <c r="NJC2155"/>
      <c r="NJD2155"/>
      <c r="NJE2155"/>
      <c r="NJF2155"/>
      <c r="NJG2155"/>
      <c r="NJH2155"/>
      <c r="NJI2155"/>
      <c r="NJJ2155"/>
      <c r="NJK2155"/>
      <c r="NJL2155"/>
      <c r="NJM2155"/>
      <c r="NJN2155"/>
      <c r="NJO2155"/>
      <c r="NJP2155"/>
      <c r="NJQ2155"/>
      <c r="NJR2155"/>
      <c r="NJS2155"/>
      <c r="NJT2155"/>
      <c r="NJU2155"/>
      <c r="NJV2155"/>
      <c r="NJW2155"/>
      <c r="NJX2155"/>
      <c r="NJY2155"/>
      <c r="NJZ2155"/>
      <c r="NKA2155"/>
      <c r="NKB2155"/>
      <c r="NKC2155"/>
      <c r="NKD2155"/>
      <c r="NKE2155"/>
      <c r="NKF2155"/>
      <c r="NKG2155"/>
      <c r="NKH2155"/>
      <c r="NKI2155"/>
      <c r="NKJ2155"/>
      <c r="NKK2155"/>
      <c r="NKL2155"/>
      <c r="NKM2155"/>
      <c r="NKN2155"/>
      <c r="NKO2155"/>
      <c r="NKP2155"/>
      <c r="NKQ2155"/>
      <c r="NKR2155"/>
      <c r="NKS2155"/>
      <c r="NKT2155"/>
      <c r="NKU2155"/>
      <c r="NKV2155"/>
      <c r="NKW2155"/>
      <c r="NKX2155"/>
      <c r="NKY2155"/>
      <c r="NKZ2155"/>
      <c r="NLA2155"/>
      <c r="NLB2155"/>
      <c r="NLC2155"/>
      <c r="NLD2155"/>
      <c r="NLE2155"/>
      <c r="NLF2155"/>
      <c r="NLG2155"/>
      <c r="NLH2155"/>
      <c r="NLI2155"/>
      <c r="NLJ2155"/>
      <c r="NLK2155"/>
      <c r="NLL2155"/>
      <c r="NLM2155"/>
      <c r="NLN2155"/>
      <c r="NLO2155"/>
      <c r="NLP2155"/>
      <c r="NLQ2155"/>
      <c r="NLR2155"/>
      <c r="NLS2155"/>
      <c r="NLT2155"/>
      <c r="NLU2155"/>
      <c r="NLV2155"/>
      <c r="NLW2155"/>
      <c r="NLX2155"/>
      <c r="NLY2155"/>
      <c r="NLZ2155"/>
      <c r="NMA2155"/>
      <c r="NMB2155"/>
      <c r="NMC2155"/>
      <c r="NMD2155"/>
      <c r="NME2155"/>
      <c r="NMF2155"/>
      <c r="NMG2155"/>
      <c r="NMH2155"/>
      <c r="NMI2155"/>
      <c r="NMJ2155"/>
      <c r="NMK2155"/>
      <c r="NML2155"/>
      <c r="NMM2155"/>
      <c r="NMN2155"/>
      <c r="NMO2155"/>
      <c r="NMP2155"/>
      <c r="NMQ2155"/>
      <c r="NMR2155"/>
      <c r="NMS2155"/>
      <c r="NMT2155"/>
      <c r="NMU2155"/>
      <c r="NMV2155"/>
      <c r="NMW2155"/>
      <c r="NMX2155"/>
      <c r="NMY2155"/>
      <c r="NMZ2155"/>
      <c r="NNA2155"/>
      <c r="NNB2155"/>
      <c r="NNC2155"/>
      <c r="NND2155"/>
      <c r="NNE2155"/>
      <c r="NNF2155"/>
      <c r="NNG2155"/>
      <c r="NNH2155"/>
      <c r="NNI2155"/>
      <c r="NNJ2155"/>
      <c r="NNK2155"/>
      <c r="NNL2155"/>
      <c r="NNM2155"/>
      <c r="NNN2155"/>
      <c r="NNO2155"/>
      <c r="NNP2155"/>
      <c r="NNQ2155"/>
      <c r="NNR2155"/>
      <c r="NNS2155"/>
      <c r="NNT2155"/>
      <c r="NNU2155"/>
      <c r="NNV2155"/>
      <c r="NNW2155"/>
      <c r="NNX2155"/>
      <c r="NNY2155"/>
      <c r="NNZ2155"/>
      <c r="NOA2155"/>
      <c r="NOB2155"/>
      <c r="NOC2155"/>
      <c r="NOD2155"/>
      <c r="NOE2155"/>
      <c r="NOF2155"/>
      <c r="NOG2155"/>
      <c r="NOH2155"/>
      <c r="NOI2155"/>
      <c r="NOJ2155"/>
      <c r="NOK2155"/>
      <c r="NOL2155"/>
      <c r="NOM2155"/>
      <c r="NON2155"/>
      <c r="NOO2155"/>
      <c r="NOP2155"/>
      <c r="NOQ2155"/>
      <c r="NOR2155"/>
      <c r="NOS2155"/>
      <c r="NOT2155"/>
      <c r="NOU2155"/>
      <c r="NOV2155"/>
      <c r="NOW2155"/>
      <c r="NOX2155"/>
      <c r="NOY2155"/>
      <c r="NOZ2155"/>
      <c r="NPA2155"/>
      <c r="NPB2155"/>
      <c r="NPC2155"/>
      <c r="NPD2155"/>
      <c r="NPE2155"/>
      <c r="NPF2155"/>
      <c r="NPG2155"/>
      <c r="NPH2155"/>
      <c r="NPI2155"/>
      <c r="NPJ2155"/>
      <c r="NPK2155"/>
      <c r="NPL2155"/>
      <c r="NPM2155"/>
      <c r="NPN2155"/>
      <c r="NPO2155"/>
      <c r="NPP2155"/>
      <c r="NPQ2155"/>
      <c r="NPR2155"/>
      <c r="NPS2155"/>
      <c r="NPT2155"/>
      <c r="NPU2155"/>
      <c r="NPV2155"/>
      <c r="NPW2155"/>
      <c r="NPX2155"/>
      <c r="NPY2155"/>
      <c r="NPZ2155"/>
      <c r="NQA2155"/>
      <c r="NQB2155"/>
      <c r="NQC2155"/>
      <c r="NQD2155"/>
      <c r="NQE2155"/>
      <c r="NQF2155"/>
      <c r="NQG2155"/>
      <c r="NQH2155"/>
      <c r="NQI2155"/>
      <c r="NQJ2155"/>
      <c r="NQK2155"/>
      <c r="NQL2155"/>
      <c r="NQM2155"/>
      <c r="NQN2155"/>
      <c r="NQO2155"/>
      <c r="NQP2155"/>
      <c r="NQQ2155"/>
      <c r="NQR2155"/>
      <c r="NQS2155"/>
      <c r="NQT2155"/>
      <c r="NQU2155"/>
      <c r="NQV2155"/>
      <c r="NQW2155"/>
      <c r="NQX2155"/>
      <c r="NQY2155"/>
      <c r="NQZ2155"/>
      <c r="NRA2155"/>
      <c r="NRB2155"/>
      <c r="NRC2155"/>
      <c r="NRD2155"/>
      <c r="NRE2155"/>
      <c r="NRF2155"/>
      <c r="NRG2155"/>
      <c r="NRH2155"/>
      <c r="NRI2155"/>
      <c r="NRJ2155"/>
      <c r="NRK2155"/>
      <c r="NRL2155"/>
      <c r="NRM2155"/>
      <c r="NRN2155"/>
      <c r="NRO2155"/>
      <c r="NRP2155"/>
      <c r="NRQ2155"/>
      <c r="NRR2155"/>
      <c r="NRS2155"/>
      <c r="NRT2155"/>
      <c r="NRU2155"/>
      <c r="NRV2155"/>
      <c r="NRW2155"/>
      <c r="NRX2155"/>
      <c r="NRY2155"/>
      <c r="NRZ2155"/>
      <c r="NSA2155"/>
      <c r="NSB2155"/>
      <c r="NSC2155"/>
      <c r="NSD2155"/>
      <c r="NSE2155"/>
      <c r="NSF2155"/>
      <c r="NSG2155"/>
      <c r="NSH2155"/>
      <c r="NSI2155"/>
      <c r="NSJ2155"/>
      <c r="NSK2155"/>
      <c r="NSL2155"/>
      <c r="NSM2155"/>
      <c r="NSN2155"/>
      <c r="NSO2155"/>
      <c r="NSP2155"/>
      <c r="NSQ2155"/>
      <c r="NSR2155"/>
      <c r="NSS2155"/>
      <c r="NST2155"/>
      <c r="NSU2155"/>
      <c r="NSV2155"/>
      <c r="NSW2155"/>
      <c r="NSX2155"/>
      <c r="NSY2155"/>
      <c r="NSZ2155"/>
      <c r="NTA2155"/>
      <c r="NTB2155"/>
      <c r="NTC2155"/>
      <c r="NTD2155"/>
      <c r="NTE2155"/>
      <c r="NTF2155"/>
      <c r="NTG2155"/>
      <c r="NTH2155"/>
      <c r="NTI2155"/>
      <c r="NTJ2155"/>
      <c r="NTK2155"/>
      <c r="NTL2155"/>
      <c r="NTM2155"/>
      <c r="NTN2155"/>
      <c r="NTO2155"/>
      <c r="NTP2155"/>
      <c r="NTQ2155"/>
      <c r="NTR2155"/>
      <c r="NTS2155"/>
      <c r="NTT2155"/>
      <c r="NTU2155"/>
      <c r="NTV2155"/>
      <c r="NTW2155"/>
      <c r="NTX2155"/>
      <c r="NTY2155"/>
      <c r="NTZ2155"/>
      <c r="NUA2155"/>
      <c r="NUB2155"/>
      <c r="NUC2155"/>
      <c r="NUD2155"/>
      <c r="NUE2155"/>
      <c r="NUF2155"/>
      <c r="NUG2155"/>
      <c r="NUH2155"/>
      <c r="NUI2155"/>
      <c r="NUJ2155"/>
      <c r="NUK2155"/>
      <c r="NUL2155"/>
      <c r="NUM2155"/>
      <c r="NUN2155"/>
      <c r="NUO2155"/>
      <c r="NUP2155"/>
      <c r="NUQ2155"/>
      <c r="NUR2155"/>
      <c r="NUS2155"/>
      <c r="NUT2155"/>
      <c r="NUU2155"/>
      <c r="NUV2155"/>
      <c r="NUW2155"/>
      <c r="NUX2155"/>
      <c r="NUY2155"/>
      <c r="NUZ2155"/>
      <c r="NVA2155"/>
      <c r="NVB2155"/>
      <c r="NVC2155"/>
      <c r="NVD2155"/>
      <c r="NVE2155"/>
      <c r="NVF2155"/>
      <c r="NVG2155"/>
      <c r="NVH2155"/>
      <c r="NVI2155"/>
      <c r="NVJ2155"/>
      <c r="NVK2155"/>
      <c r="NVL2155"/>
      <c r="NVM2155"/>
      <c r="NVN2155"/>
      <c r="NVO2155"/>
      <c r="NVP2155"/>
      <c r="NVQ2155"/>
      <c r="NVR2155"/>
      <c r="NVS2155"/>
      <c r="NVT2155"/>
      <c r="NVU2155"/>
      <c r="NVV2155"/>
      <c r="NVW2155"/>
      <c r="NVX2155"/>
      <c r="NVY2155"/>
      <c r="NVZ2155"/>
      <c r="NWA2155"/>
      <c r="NWB2155"/>
      <c r="NWC2155"/>
      <c r="NWD2155"/>
      <c r="NWE2155"/>
      <c r="NWF2155"/>
      <c r="NWG2155"/>
      <c r="NWH2155"/>
      <c r="NWI2155"/>
      <c r="NWJ2155"/>
      <c r="NWK2155"/>
      <c r="NWL2155"/>
      <c r="NWM2155"/>
      <c r="NWN2155"/>
      <c r="NWO2155"/>
      <c r="NWP2155"/>
      <c r="NWQ2155"/>
      <c r="NWR2155"/>
      <c r="NWS2155"/>
      <c r="NWT2155"/>
      <c r="NWU2155"/>
      <c r="NWV2155"/>
      <c r="NWW2155"/>
      <c r="NWX2155"/>
      <c r="NWY2155"/>
      <c r="NWZ2155"/>
      <c r="NXA2155"/>
      <c r="NXB2155"/>
      <c r="NXC2155"/>
      <c r="NXD2155"/>
      <c r="NXE2155"/>
      <c r="NXF2155"/>
      <c r="NXG2155"/>
      <c r="NXH2155"/>
      <c r="NXI2155"/>
      <c r="NXJ2155"/>
      <c r="NXK2155"/>
      <c r="NXL2155"/>
      <c r="NXM2155"/>
      <c r="NXN2155"/>
      <c r="NXO2155"/>
      <c r="NXP2155"/>
      <c r="NXQ2155"/>
      <c r="NXR2155"/>
      <c r="NXS2155"/>
      <c r="NXT2155"/>
      <c r="NXU2155"/>
      <c r="NXV2155"/>
      <c r="NXW2155"/>
      <c r="NXX2155"/>
      <c r="NXY2155"/>
      <c r="NXZ2155"/>
      <c r="NYA2155"/>
      <c r="NYB2155"/>
      <c r="NYC2155"/>
      <c r="NYD2155"/>
      <c r="NYE2155"/>
      <c r="NYF2155"/>
      <c r="NYG2155"/>
      <c r="NYH2155"/>
      <c r="NYI2155"/>
      <c r="NYJ2155"/>
      <c r="NYK2155"/>
      <c r="NYL2155"/>
      <c r="NYM2155"/>
      <c r="NYN2155"/>
      <c r="NYO2155"/>
      <c r="NYP2155"/>
      <c r="NYQ2155"/>
      <c r="NYR2155"/>
      <c r="NYS2155"/>
      <c r="NYT2155"/>
      <c r="NYU2155"/>
      <c r="NYV2155"/>
      <c r="NYW2155"/>
      <c r="NYX2155"/>
      <c r="NYY2155"/>
      <c r="NYZ2155"/>
      <c r="NZA2155"/>
      <c r="NZB2155"/>
      <c r="NZC2155"/>
      <c r="NZD2155"/>
      <c r="NZE2155"/>
      <c r="NZF2155"/>
      <c r="NZG2155"/>
      <c r="NZH2155"/>
      <c r="NZI2155"/>
      <c r="NZJ2155"/>
      <c r="NZK2155"/>
      <c r="NZL2155"/>
      <c r="NZM2155"/>
      <c r="NZN2155"/>
      <c r="NZO2155"/>
      <c r="NZP2155"/>
      <c r="NZQ2155"/>
      <c r="NZR2155"/>
      <c r="NZS2155"/>
      <c r="NZT2155"/>
      <c r="NZU2155"/>
      <c r="NZV2155"/>
      <c r="NZW2155"/>
      <c r="NZX2155"/>
      <c r="NZY2155"/>
      <c r="NZZ2155"/>
      <c r="OAA2155"/>
      <c r="OAB2155"/>
      <c r="OAC2155"/>
      <c r="OAD2155"/>
      <c r="OAE2155"/>
      <c r="OAF2155"/>
      <c r="OAG2155"/>
      <c r="OAH2155"/>
      <c r="OAI2155"/>
      <c r="OAJ2155"/>
      <c r="OAK2155"/>
      <c r="OAL2155"/>
      <c r="OAM2155"/>
      <c r="OAN2155"/>
      <c r="OAO2155"/>
      <c r="OAP2155"/>
      <c r="OAQ2155"/>
      <c r="OAR2155"/>
      <c r="OAS2155"/>
      <c r="OAT2155"/>
      <c r="OAU2155"/>
      <c r="OAV2155"/>
      <c r="OAW2155"/>
      <c r="OAX2155"/>
      <c r="OAY2155"/>
      <c r="OAZ2155"/>
      <c r="OBA2155"/>
      <c r="OBB2155"/>
      <c r="OBC2155"/>
      <c r="OBD2155"/>
      <c r="OBE2155"/>
      <c r="OBF2155"/>
      <c r="OBG2155"/>
      <c r="OBH2155"/>
      <c r="OBI2155"/>
      <c r="OBJ2155"/>
      <c r="OBK2155"/>
      <c r="OBL2155"/>
      <c r="OBM2155"/>
      <c r="OBN2155"/>
      <c r="OBO2155"/>
      <c r="OBP2155"/>
      <c r="OBQ2155"/>
      <c r="OBR2155"/>
      <c r="OBS2155"/>
      <c r="OBT2155"/>
      <c r="OBU2155"/>
      <c r="OBV2155"/>
      <c r="OBW2155"/>
      <c r="OBX2155"/>
      <c r="OBY2155"/>
      <c r="OBZ2155"/>
      <c r="OCA2155"/>
      <c r="OCB2155"/>
      <c r="OCC2155"/>
      <c r="OCD2155"/>
      <c r="OCE2155"/>
      <c r="OCF2155"/>
      <c r="OCG2155"/>
      <c r="OCH2155"/>
      <c r="OCI2155"/>
      <c r="OCJ2155"/>
      <c r="OCK2155"/>
      <c r="OCL2155"/>
      <c r="OCM2155"/>
      <c r="OCN2155"/>
      <c r="OCO2155"/>
      <c r="OCP2155"/>
      <c r="OCQ2155"/>
      <c r="OCR2155"/>
      <c r="OCS2155"/>
      <c r="OCT2155"/>
      <c r="OCU2155"/>
      <c r="OCV2155"/>
      <c r="OCW2155"/>
      <c r="OCX2155"/>
      <c r="OCY2155"/>
      <c r="OCZ2155"/>
      <c r="ODA2155"/>
      <c r="ODB2155"/>
      <c r="ODC2155"/>
      <c r="ODD2155"/>
      <c r="ODE2155"/>
      <c r="ODF2155"/>
      <c r="ODG2155"/>
      <c r="ODH2155"/>
      <c r="ODI2155"/>
      <c r="ODJ2155"/>
      <c r="ODK2155"/>
      <c r="ODL2155"/>
      <c r="ODM2155"/>
      <c r="ODN2155"/>
      <c r="ODO2155"/>
      <c r="ODP2155"/>
      <c r="ODQ2155"/>
      <c r="ODR2155"/>
      <c r="ODS2155"/>
      <c r="ODT2155"/>
      <c r="ODU2155"/>
      <c r="ODV2155"/>
      <c r="ODW2155"/>
      <c r="ODX2155"/>
      <c r="ODY2155"/>
      <c r="ODZ2155"/>
      <c r="OEA2155"/>
      <c r="OEB2155"/>
      <c r="OEC2155"/>
      <c r="OED2155"/>
      <c r="OEE2155"/>
      <c r="OEF2155"/>
      <c r="OEG2155"/>
      <c r="OEH2155"/>
      <c r="OEI2155"/>
      <c r="OEJ2155"/>
      <c r="OEK2155"/>
      <c r="OEL2155"/>
      <c r="OEM2155"/>
      <c r="OEN2155"/>
      <c r="OEO2155"/>
      <c r="OEP2155"/>
      <c r="OEQ2155"/>
      <c r="OER2155"/>
      <c r="OES2155"/>
      <c r="OET2155"/>
      <c r="OEU2155"/>
      <c r="OEV2155"/>
      <c r="OEW2155"/>
      <c r="OEX2155"/>
      <c r="OEY2155"/>
      <c r="OEZ2155"/>
      <c r="OFA2155"/>
      <c r="OFB2155"/>
      <c r="OFC2155"/>
      <c r="OFD2155"/>
      <c r="OFE2155"/>
      <c r="OFF2155"/>
      <c r="OFG2155"/>
      <c r="OFH2155"/>
      <c r="OFI2155"/>
      <c r="OFJ2155"/>
      <c r="OFK2155"/>
      <c r="OFL2155"/>
      <c r="OFM2155"/>
      <c r="OFN2155"/>
      <c r="OFO2155"/>
      <c r="OFP2155"/>
      <c r="OFQ2155"/>
      <c r="OFR2155"/>
      <c r="OFS2155"/>
      <c r="OFT2155"/>
      <c r="OFU2155"/>
      <c r="OFV2155"/>
      <c r="OFW2155"/>
      <c r="OFX2155"/>
      <c r="OFY2155"/>
      <c r="OFZ2155"/>
      <c r="OGA2155"/>
      <c r="OGB2155"/>
      <c r="OGC2155"/>
      <c r="OGD2155"/>
      <c r="OGE2155"/>
      <c r="OGF2155"/>
      <c r="OGG2155"/>
      <c r="OGH2155"/>
      <c r="OGI2155"/>
      <c r="OGJ2155"/>
      <c r="OGK2155"/>
      <c r="OGL2155"/>
      <c r="OGM2155"/>
      <c r="OGN2155"/>
      <c r="OGO2155"/>
      <c r="OGP2155"/>
      <c r="OGQ2155"/>
      <c r="OGR2155"/>
      <c r="OGS2155"/>
      <c r="OGT2155"/>
      <c r="OGU2155"/>
      <c r="OGV2155"/>
      <c r="OGW2155"/>
      <c r="OGX2155"/>
      <c r="OGY2155"/>
      <c r="OGZ2155"/>
      <c r="OHA2155"/>
      <c r="OHB2155"/>
      <c r="OHC2155"/>
      <c r="OHD2155"/>
      <c r="OHE2155"/>
      <c r="OHF2155"/>
      <c r="OHG2155"/>
      <c r="OHH2155"/>
      <c r="OHI2155"/>
      <c r="OHJ2155"/>
      <c r="OHK2155"/>
      <c r="OHL2155"/>
      <c r="OHM2155"/>
      <c r="OHN2155"/>
      <c r="OHO2155"/>
      <c r="OHP2155"/>
      <c r="OHQ2155"/>
      <c r="OHR2155"/>
      <c r="OHS2155"/>
      <c r="OHT2155"/>
      <c r="OHU2155"/>
      <c r="OHV2155"/>
      <c r="OHW2155"/>
      <c r="OHX2155"/>
      <c r="OHY2155"/>
      <c r="OHZ2155"/>
      <c r="OIA2155"/>
      <c r="OIB2155"/>
      <c r="OIC2155"/>
      <c r="OID2155"/>
      <c r="OIE2155"/>
      <c r="OIF2155"/>
      <c r="OIG2155"/>
      <c r="OIH2155"/>
      <c r="OII2155"/>
      <c r="OIJ2155"/>
      <c r="OIK2155"/>
      <c r="OIL2155"/>
      <c r="OIM2155"/>
      <c r="OIN2155"/>
      <c r="OIO2155"/>
      <c r="OIP2155"/>
      <c r="OIQ2155"/>
      <c r="OIR2155"/>
      <c r="OIS2155"/>
      <c r="OIT2155"/>
      <c r="OIU2155"/>
      <c r="OIV2155"/>
      <c r="OIW2155"/>
      <c r="OIX2155"/>
      <c r="OIY2155"/>
      <c r="OIZ2155"/>
      <c r="OJA2155"/>
      <c r="OJB2155"/>
      <c r="OJC2155"/>
      <c r="OJD2155"/>
      <c r="OJE2155"/>
      <c r="OJF2155"/>
      <c r="OJG2155"/>
      <c r="OJH2155"/>
      <c r="OJI2155"/>
      <c r="OJJ2155"/>
      <c r="OJK2155"/>
      <c r="OJL2155"/>
      <c r="OJM2155"/>
      <c r="OJN2155"/>
      <c r="OJO2155"/>
      <c r="OJP2155"/>
      <c r="OJQ2155"/>
      <c r="OJR2155"/>
      <c r="OJS2155"/>
      <c r="OJT2155"/>
      <c r="OJU2155"/>
      <c r="OJV2155"/>
      <c r="OJW2155"/>
      <c r="OJX2155"/>
      <c r="OJY2155"/>
      <c r="OJZ2155"/>
      <c r="OKA2155"/>
      <c r="OKB2155"/>
      <c r="OKC2155"/>
      <c r="OKD2155"/>
      <c r="OKE2155"/>
      <c r="OKF2155"/>
      <c r="OKG2155"/>
      <c r="OKH2155"/>
      <c r="OKI2155"/>
      <c r="OKJ2155"/>
      <c r="OKK2155"/>
      <c r="OKL2155"/>
      <c r="OKM2155"/>
      <c r="OKN2155"/>
      <c r="OKO2155"/>
      <c r="OKP2155"/>
      <c r="OKQ2155"/>
      <c r="OKR2155"/>
      <c r="OKS2155"/>
      <c r="OKT2155"/>
      <c r="OKU2155"/>
      <c r="OKV2155"/>
      <c r="OKW2155"/>
      <c r="OKX2155"/>
      <c r="OKY2155"/>
      <c r="OKZ2155"/>
      <c r="OLA2155"/>
      <c r="OLB2155"/>
      <c r="OLC2155"/>
      <c r="OLD2155"/>
      <c r="OLE2155"/>
      <c r="OLF2155"/>
      <c r="OLG2155"/>
      <c r="OLH2155"/>
      <c r="OLI2155"/>
      <c r="OLJ2155"/>
      <c r="OLK2155"/>
      <c r="OLL2155"/>
      <c r="OLM2155"/>
      <c r="OLN2155"/>
      <c r="OLO2155"/>
      <c r="OLP2155"/>
      <c r="OLQ2155"/>
      <c r="OLR2155"/>
      <c r="OLS2155"/>
      <c r="OLT2155"/>
      <c r="OLU2155"/>
      <c r="OLV2155"/>
      <c r="OLW2155"/>
      <c r="OLX2155"/>
      <c r="OLY2155"/>
      <c r="OLZ2155"/>
      <c r="OMA2155"/>
      <c r="OMB2155"/>
      <c r="OMC2155"/>
      <c r="OMD2155"/>
      <c r="OME2155"/>
      <c r="OMF2155"/>
      <c r="OMG2155"/>
      <c r="OMH2155"/>
      <c r="OMI2155"/>
      <c r="OMJ2155"/>
      <c r="OMK2155"/>
      <c r="OML2155"/>
      <c r="OMM2155"/>
      <c r="OMN2155"/>
      <c r="OMO2155"/>
      <c r="OMP2155"/>
      <c r="OMQ2155"/>
      <c r="OMR2155"/>
      <c r="OMS2155"/>
      <c r="OMT2155"/>
      <c r="OMU2155"/>
      <c r="OMV2155"/>
      <c r="OMW2155"/>
      <c r="OMX2155"/>
      <c r="OMY2155"/>
      <c r="OMZ2155"/>
      <c r="ONA2155"/>
      <c r="ONB2155"/>
      <c r="ONC2155"/>
      <c r="OND2155"/>
      <c r="ONE2155"/>
      <c r="ONF2155"/>
      <c r="ONG2155"/>
      <c r="ONH2155"/>
      <c r="ONI2155"/>
      <c r="ONJ2155"/>
      <c r="ONK2155"/>
      <c r="ONL2155"/>
      <c r="ONM2155"/>
      <c r="ONN2155"/>
      <c r="ONO2155"/>
      <c r="ONP2155"/>
      <c r="ONQ2155"/>
      <c r="ONR2155"/>
      <c r="ONS2155"/>
      <c r="ONT2155"/>
      <c r="ONU2155"/>
      <c r="ONV2155"/>
      <c r="ONW2155"/>
      <c r="ONX2155"/>
      <c r="ONY2155"/>
      <c r="ONZ2155"/>
      <c r="OOA2155"/>
      <c r="OOB2155"/>
      <c r="OOC2155"/>
      <c r="OOD2155"/>
      <c r="OOE2155"/>
      <c r="OOF2155"/>
      <c r="OOG2155"/>
      <c r="OOH2155"/>
      <c r="OOI2155"/>
      <c r="OOJ2155"/>
      <c r="OOK2155"/>
      <c r="OOL2155"/>
      <c r="OOM2155"/>
      <c r="OON2155"/>
      <c r="OOO2155"/>
      <c r="OOP2155"/>
      <c r="OOQ2155"/>
      <c r="OOR2155"/>
      <c r="OOS2155"/>
      <c r="OOT2155"/>
      <c r="OOU2155"/>
      <c r="OOV2155"/>
      <c r="OOW2155"/>
      <c r="OOX2155"/>
      <c r="OOY2155"/>
      <c r="OOZ2155"/>
      <c r="OPA2155"/>
      <c r="OPB2155"/>
      <c r="OPC2155"/>
      <c r="OPD2155"/>
      <c r="OPE2155"/>
      <c r="OPF2155"/>
      <c r="OPG2155"/>
      <c r="OPH2155"/>
      <c r="OPI2155"/>
      <c r="OPJ2155"/>
      <c r="OPK2155"/>
      <c r="OPL2155"/>
      <c r="OPM2155"/>
      <c r="OPN2155"/>
      <c r="OPO2155"/>
      <c r="OPP2155"/>
      <c r="OPQ2155"/>
      <c r="OPR2155"/>
      <c r="OPS2155"/>
      <c r="OPT2155"/>
      <c r="OPU2155"/>
      <c r="OPV2155"/>
      <c r="OPW2155"/>
      <c r="OPX2155"/>
      <c r="OPY2155"/>
      <c r="OPZ2155"/>
      <c r="OQA2155"/>
      <c r="OQB2155"/>
      <c r="OQC2155"/>
      <c r="OQD2155"/>
      <c r="OQE2155"/>
      <c r="OQF2155"/>
      <c r="OQG2155"/>
      <c r="OQH2155"/>
      <c r="OQI2155"/>
      <c r="OQJ2155"/>
      <c r="OQK2155"/>
      <c r="OQL2155"/>
      <c r="OQM2155"/>
      <c r="OQN2155"/>
      <c r="OQO2155"/>
      <c r="OQP2155"/>
      <c r="OQQ2155"/>
      <c r="OQR2155"/>
      <c r="OQS2155"/>
      <c r="OQT2155"/>
      <c r="OQU2155"/>
      <c r="OQV2155"/>
      <c r="OQW2155"/>
      <c r="OQX2155"/>
      <c r="OQY2155"/>
      <c r="OQZ2155"/>
      <c r="ORA2155"/>
      <c r="ORB2155"/>
      <c r="ORC2155"/>
      <c r="ORD2155"/>
      <c r="ORE2155"/>
      <c r="ORF2155"/>
      <c r="ORG2155"/>
      <c r="ORH2155"/>
      <c r="ORI2155"/>
      <c r="ORJ2155"/>
      <c r="ORK2155"/>
      <c r="ORL2155"/>
      <c r="ORM2155"/>
      <c r="ORN2155"/>
      <c r="ORO2155"/>
      <c r="ORP2155"/>
      <c r="ORQ2155"/>
      <c r="ORR2155"/>
      <c r="ORS2155"/>
      <c r="ORT2155"/>
      <c r="ORU2155"/>
      <c r="ORV2155"/>
      <c r="ORW2155"/>
      <c r="ORX2155"/>
      <c r="ORY2155"/>
      <c r="ORZ2155"/>
      <c r="OSA2155"/>
      <c r="OSB2155"/>
      <c r="OSC2155"/>
      <c r="OSD2155"/>
      <c r="OSE2155"/>
      <c r="OSF2155"/>
      <c r="OSG2155"/>
      <c r="OSH2155"/>
      <c r="OSI2155"/>
      <c r="OSJ2155"/>
      <c r="OSK2155"/>
      <c r="OSL2155"/>
      <c r="OSM2155"/>
      <c r="OSN2155"/>
      <c r="OSO2155"/>
      <c r="OSP2155"/>
      <c r="OSQ2155"/>
      <c r="OSR2155"/>
      <c r="OSS2155"/>
      <c r="OST2155"/>
      <c r="OSU2155"/>
      <c r="OSV2155"/>
      <c r="OSW2155"/>
      <c r="OSX2155"/>
      <c r="OSY2155"/>
      <c r="OSZ2155"/>
      <c r="OTA2155"/>
      <c r="OTB2155"/>
      <c r="OTC2155"/>
      <c r="OTD2155"/>
      <c r="OTE2155"/>
      <c r="OTF2155"/>
      <c r="OTG2155"/>
      <c r="OTH2155"/>
      <c r="OTI2155"/>
      <c r="OTJ2155"/>
      <c r="OTK2155"/>
      <c r="OTL2155"/>
      <c r="OTM2155"/>
      <c r="OTN2155"/>
      <c r="OTO2155"/>
      <c r="OTP2155"/>
      <c r="OTQ2155"/>
      <c r="OTR2155"/>
      <c r="OTS2155"/>
      <c r="OTT2155"/>
      <c r="OTU2155"/>
      <c r="OTV2155"/>
      <c r="OTW2155"/>
      <c r="OTX2155"/>
      <c r="OTY2155"/>
      <c r="OTZ2155"/>
      <c r="OUA2155"/>
      <c r="OUB2155"/>
      <c r="OUC2155"/>
      <c r="OUD2155"/>
      <c r="OUE2155"/>
      <c r="OUF2155"/>
      <c r="OUG2155"/>
      <c r="OUH2155"/>
      <c r="OUI2155"/>
      <c r="OUJ2155"/>
      <c r="OUK2155"/>
      <c r="OUL2155"/>
      <c r="OUM2155"/>
      <c r="OUN2155"/>
      <c r="OUO2155"/>
      <c r="OUP2155"/>
      <c r="OUQ2155"/>
      <c r="OUR2155"/>
      <c r="OUS2155"/>
      <c r="OUT2155"/>
      <c r="OUU2155"/>
      <c r="OUV2155"/>
      <c r="OUW2155"/>
      <c r="OUX2155"/>
      <c r="OUY2155"/>
      <c r="OUZ2155"/>
      <c r="OVA2155"/>
      <c r="OVB2155"/>
      <c r="OVC2155"/>
      <c r="OVD2155"/>
      <c r="OVE2155"/>
      <c r="OVF2155"/>
      <c r="OVG2155"/>
      <c r="OVH2155"/>
      <c r="OVI2155"/>
      <c r="OVJ2155"/>
      <c r="OVK2155"/>
      <c r="OVL2155"/>
      <c r="OVM2155"/>
      <c r="OVN2155"/>
      <c r="OVO2155"/>
      <c r="OVP2155"/>
      <c r="OVQ2155"/>
      <c r="OVR2155"/>
      <c r="OVS2155"/>
      <c r="OVT2155"/>
      <c r="OVU2155"/>
      <c r="OVV2155"/>
      <c r="OVW2155"/>
      <c r="OVX2155"/>
      <c r="OVY2155"/>
      <c r="OVZ2155"/>
      <c r="OWA2155"/>
      <c r="OWB2155"/>
      <c r="OWC2155"/>
      <c r="OWD2155"/>
      <c r="OWE2155"/>
      <c r="OWF2155"/>
      <c r="OWG2155"/>
      <c r="OWH2155"/>
      <c r="OWI2155"/>
      <c r="OWJ2155"/>
      <c r="OWK2155"/>
      <c r="OWL2155"/>
      <c r="OWM2155"/>
      <c r="OWN2155"/>
      <c r="OWO2155"/>
      <c r="OWP2155"/>
      <c r="OWQ2155"/>
      <c r="OWR2155"/>
      <c r="OWS2155"/>
      <c r="OWT2155"/>
      <c r="OWU2155"/>
      <c r="OWV2155"/>
      <c r="OWW2155"/>
      <c r="OWX2155"/>
      <c r="OWY2155"/>
      <c r="OWZ2155"/>
      <c r="OXA2155"/>
      <c r="OXB2155"/>
      <c r="OXC2155"/>
      <c r="OXD2155"/>
      <c r="OXE2155"/>
      <c r="OXF2155"/>
      <c r="OXG2155"/>
      <c r="OXH2155"/>
      <c r="OXI2155"/>
      <c r="OXJ2155"/>
      <c r="OXK2155"/>
      <c r="OXL2155"/>
      <c r="OXM2155"/>
      <c r="OXN2155"/>
      <c r="OXO2155"/>
      <c r="OXP2155"/>
      <c r="OXQ2155"/>
      <c r="OXR2155"/>
      <c r="OXS2155"/>
      <c r="OXT2155"/>
      <c r="OXU2155"/>
      <c r="OXV2155"/>
      <c r="OXW2155"/>
      <c r="OXX2155"/>
      <c r="OXY2155"/>
      <c r="OXZ2155"/>
      <c r="OYA2155"/>
      <c r="OYB2155"/>
      <c r="OYC2155"/>
      <c r="OYD2155"/>
      <c r="OYE2155"/>
      <c r="OYF2155"/>
      <c r="OYG2155"/>
      <c r="OYH2155"/>
      <c r="OYI2155"/>
      <c r="OYJ2155"/>
      <c r="OYK2155"/>
      <c r="OYL2155"/>
      <c r="OYM2155"/>
      <c r="OYN2155"/>
      <c r="OYO2155"/>
      <c r="OYP2155"/>
      <c r="OYQ2155"/>
      <c r="OYR2155"/>
      <c r="OYS2155"/>
      <c r="OYT2155"/>
      <c r="OYU2155"/>
      <c r="OYV2155"/>
      <c r="OYW2155"/>
      <c r="OYX2155"/>
      <c r="OYY2155"/>
      <c r="OYZ2155"/>
      <c r="OZA2155"/>
      <c r="OZB2155"/>
      <c r="OZC2155"/>
      <c r="OZD2155"/>
      <c r="OZE2155"/>
      <c r="OZF2155"/>
      <c r="OZG2155"/>
      <c r="OZH2155"/>
      <c r="OZI2155"/>
      <c r="OZJ2155"/>
      <c r="OZK2155"/>
      <c r="OZL2155"/>
      <c r="OZM2155"/>
      <c r="OZN2155"/>
      <c r="OZO2155"/>
      <c r="OZP2155"/>
      <c r="OZQ2155"/>
      <c r="OZR2155"/>
      <c r="OZS2155"/>
      <c r="OZT2155"/>
      <c r="OZU2155"/>
      <c r="OZV2155"/>
      <c r="OZW2155"/>
      <c r="OZX2155"/>
      <c r="OZY2155"/>
      <c r="OZZ2155"/>
      <c r="PAA2155"/>
      <c r="PAB2155"/>
      <c r="PAC2155"/>
      <c r="PAD2155"/>
      <c r="PAE2155"/>
      <c r="PAF2155"/>
      <c r="PAG2155"/>
      <c r="PAH2155"/>
      <c r="PAI2155"/>
      <c r="PAJ2155"/>
      <c r="PAK2155"/>
      <c r="PAL2155"/>
      <c r="PAM2155"/>
      <c r="PAN2155"/>
      <c r="PAO2155"/>
      <c r="PAP2155"/>
      <c r="PAQ2155"/>
      <c r="PAR2155"/>
      <c r="PAS2155"/>
      <c r="PAT2155"/>
      <c r="PAU2155"/>
      <c r="PAV2155"/>
      <c r="PAW2155"/>
      <c r="PAX2155"/>
      <c r="PAY2155"/>
      <c r="PAZ2155"/>
      <c r="PBA2155"/>
      <c r="PBB2155"/>
      <c r="PBC2155"/>
      <c r="PBD2155"/>
      <c r="PBE2155"/>
      <c r="PBF2155"/>
      <c r="PBG2155"/>
      <c r="PBH2155"/>
      <c r="PBI2155"/>
      <c r="PBJ2155"/>
      <c r="PBK2155"/>
      <c r="PBL2155"/>
      <c r="PBM2155"/>
      <c r="PBN2155"/>
      <c r="PBO2155"/>
      <c r="PBP2155"/>
      <c r="PBQ2155"/>
      <c r="PBR2155"/>
      <c r="PBS2155"/>
      <c r="PBT2155"/>
      <c r="PBU2155"/>
      <c r="PBV2155"/>
      <c r="PBW2155"/>
      <c r="PBX2155"/>
      <c r="PBY2155"/>
      <c r="PBZ2155"/>
      <c r="PCA2155"/>
      <c r="PCB2155"/>
      <c r="PCC2155"/>
      <c r="PCD2155"/>
      <c r="PCE2155"/>
      <c r="PCF2155"/>
      <c r="PCG2155"/>
      <c r="PCH2155"/>
      <c r="PCI2155"/>
      <c r="PCJ2155"/>
      <c r="PCK2155"/>
      <c r="PCL2155"/>
      <c r="PCM2155"/>
      <c r="PCN2155"/>
      <c r="PCO2155"/>
      <c r="PCP2155"/>
      <c r="PCQ2155"/>
      <c r="PCR2155"/>
      <c r="PCS2155"/>
      <c r="PCT2155"/>
      <c r="PCU2155"/>
      <c r="PCV2155"/>
      <c r="PCW2155"/>
      <c r="PCX2155"/>
      <c r="PCY2155"/>
      <c r="PCZ2155"/>
      <c r="PDA2155"/>
      <c r="PDB2155"/>
      <c r="PDC2155"/>
      <c r="PDD2155"/>
      <c r="PDE2155"/>
      <c r="PDF2155"/>
      <c r="PDG2155"/>
      <c r="PDH2155"/>
      <c r="PDI2155"/>
      <c r="PDJ2155"/>
      <c r="PDK2155"/>
      <c r="PDL2155"/>
      <c r="PDM2155"/>
      <c r="PDN2155"/>
      <c r="PDO2155"/>
      <c r="PDP2155"/>
      <c r="PDQ2155"/>
      <c r="PDR2155"/>
      <c r="PDS2155"/>
      <c r="PDT2155"/>
      <c r="PDU2155"/>
      <c r="PDV2155"/>
      <c r="PDW2155"/>
      <c r="PDX2155"/>
      <c r="PDY2155"/>
      <c r="PDZ2155"/>
      <c r="PEA2155"/>
      <c r="PEB2155"/>
      <c r="PEC2155"/>
      <c r="PED2155"/>
      <c r="PEE2155"/>
      <c r="PEF2155"/>
      <c r="PEG2155"/>
      <c r="PEH2155"/>
      <c r="PEI2155"/>
      <c r="PEJ2155"/>
      <c r="PEK2155"/>
      <c r="PEL2155"/>
      <c r="PEM2155"/>
      <c r="PEN2155"/>
      <c r="PEO2155"/>
      <c r="PEP2155"/>
      <c r="PEQ2155"/>
      <c r="PER2155"/>
      <c r="PES2155"/>
      <c r="PET2155"/>
      <c r="PEU2155"/>
      <c r="PEV2155"/>
      <c r="PEW2155"/>
      <c r="PEX2155"/>
      <c r="PEY2155"/>
      <c r="PEZ2155"/>
      <c r="PFA2155"/>
      <c r="PFB2155"/>
      <c r="PFC2155"/>
      <c r="PFD2155"/>
      <c r="PFE2155"/>
      <c r="PFF2155"/>
      <c r="PFG2155"/>
      <c r="PFH2155"/>
      <c r="PFI2155"/>
      <c r="PFJ2155"/>
      <c r="PFK2155"/>
      <c r="PFL2155"/>
      <c r="PFM2155"/>
      <c r="PFN2155"/>
      <c r="PFO2155"/>
      <c r="PFP2155"/>
      <c r="PFQ2155"/>
      <c r="PFR2155"/>
      <c r="PFS2155"/>
      <c r="PFT2155"/>
      <c r="PFU2155"/>
      <c r="PFV2155"/>
      <c r="PFW2155"/>
      <c r="PFX2155"/>
      <c r="PFY2155"/>
      <c r="PFZ2155"/>
      <c r="PGA2155"/>
      <c r="PGB2155"/>
      <c r="PGC2155"/>
      <c r="PGD2155"/>
      <c r="PGE2155"/>
      <c r="PGF2155"/>
      <c r="PGG2155"/>
      <c r="PGH2155"/>
      <c r="PGI2155"/>
      <c r="PGJ2155"/>
      <c r="PGK2155"/>
      <c r="PGL2155"/>
      <c r="PGM2155"/>
      <c r="PGN2155"/>
      <c r="PGO2155"/>
      <c r="PGP2155"/>
      <c r="PGQ2155"/>
      <c r="PGR2155"/>
      <c r="PGS2155"/>
      <c r="PGT2155"/>
      <c r="PGU2155"/>
      <c r="PGV2155"/>
      <c r="PGW2155"/>
      <c r="PGX2155"/>
      <c r="PGY2155"/>
      <c r="PGZ2155"/>
      <c r="PHA2155"/>
      <c r="PHB2155"/>
      <c r="PHC2155"/>
      <c r="PHD2155"/>
      <c r="PHE2155"/>
      <c r="PHF2155"/>
      <c r="PHG2155"/>
      <c r="PHH2155"/>
      <c r="PHI2155"/>
      <c r="PHJ2155"/>
      <c r="PHK2155"/>
      <c r="PHL2155"/>
      <c r="PHM2155"/>
      <c r="PHN2155"/>
      <c r="PHO2155"/>
      <c r="PHP2155"/>
      <c r="PHQ2155"/>
      <c r="PHR2155"/>
      <c r="PHS2155"/>
      <c r="PHT2155"/>
      <c r="PHU2155"/>
      <c r="PHV2155"/>
      <c r="PHW2155"/>
      <c r="PHX2155"/>
      <c r="PHY2155"/>
      <c r="PHZ2155"/>
      <c r="PIA2155"/>
      <c r="PIB2155"/>
      <c r="PIC2155"/>
      <c r="PID2155"/>
      <c r="PIE2155"/>
      <c r="PIF2155"/>
      <c r="PIG2155"/>
      <c r="PIH2155"/>
      <c r="PII2155"/>
      <c r="PIJ2155"/>
      <c r="PIK2155"/>
      <c r="PIL2155"/>
      <c r="PIM2155"/>
      <c r="PIN2155"/>
      <c r="PIO2155"/>
      <c r="PIP2155"/>
      <c r="PIQ2155"/>
      <c r="PIR2155"/>
      <c r="PIS2155"/>
      <c r="PIT2155"/>
      <c r="PIU2155"/>
      <c r="PIV2155"/>
      <c r="PIW2155"/>
      <c r="PIX2155"/>
      <c r="PIY2155"/>
      <c r="PIZ2155"/>
      <c r="PJA2155"/>
      <c r="PJB2155"/>
      <c r="PJC2155"/>
      <c r="PJD2155"/>
      <c r="PJE2155"/>
      <c r="PJF2155"/>
      <c r="PJG2155"/>
      <c r="PJH2155"/>
      <c r="PJI2155"/>
      <c r="PJJ2155"/>
      <c r="PJK2155"/>
      <c r="PJL2155"/>
      <c r="PJM2155"/>
      <c r="PJN2155"/>
      <c r="PJO2155"/>
      <c r="PJP2155"/>
      <c r="PJQ2155"/>
      <c r="PJR2155"/>
      <c r="PJS2155"/>
      <c r="PJT2155"/>
      <c r="PJU2155"/>
      <c r="PJV2155"/>
      <c r="PJW2155"/>
      <c r="PJX2155"/>
      <c r="PJY2155"/>
      <c r="PJZ2155"/>
      <c r="PKA2155"/>
      <c r="PKB2155"/>
      <c r="PKC2155"/>
      <c r="PKD2155"/>
      <c r="PKE2155"/>
      <c r="PKF2155"/>
      <c r="PKG2155"/>
      <c r="PKH2155"/>
      <c r="PKI2155"/>
      <c r="PKJ2155"/>
      <c r="PKK2155"/>
      <c r="PKL2155"/>
      <c r="PKM2155"/>
      <c r="PKN2155"/>
      <c r="PKO2155"/>
      <c r="PKP2155"/>
      <c r="PKQ2155"/>
      <c r="PKR2155"/>
      <c r="PKS2155"/>
      <c r="PKT2155"/>
      <c r="PKU2155"/>
      <c r="PKV2155"/>
      <c r="PKW2155"/>
      <c r="PKX2155"/>
      <c r="PKY2155"/>
      <c r="PKZ2155"/>
      <c r="PLA2155"/>
      <c r="PLB2155"/>
      <c r="PLC2155"/>
      <c r="PLD2155"/>
      <c r="PLE2155"/>
      <c r="PLF2155"/>
      <c r="PLG2155"/>
      <c r="PLH2155"/>
      <c r="PLI2155"/>
      <c r="PLJ2155"/>
      <c r="PLK2155"/>
      <c r="PLL2155"/>
      <c r="PLM2155"/>
      <c r="PLN2155"/>
      <c r="PLO2155"/>
      <c r="PLP2155"/>
      <c r="PLQ2155"/>
      <c r="PLR2155"/>
      <c r="PLS2155"/>
      <c r="PLT2155"/>
      <c r="PLU2155"/>
      <c r="PLV2155"/>
      <c r="PLW2155"/>
      <c r="PLX2155"/>
      <c r="PLY2155"/>
      <c r="PLZ2155"/>
      <c r="PMA2155"/>
      <c r="PMB2155"/>
      <c r="PMC2155"/>
      <c r="PMD2155"/>
      <c r="PME2155"/>
      <c r="PMF2155"/>
      <c r="PMG2155"/>
      <c r="PMH2155"/>
      <c r="PMI2155"/>
      <c r="PMJ2155"/>
      <c r="PMK2155"/>
      <c r="PML2155"/>
      <c r="PMM2155"/>
      <c r="PMN2155"/>
      <c r="PMO2155"/>
      <c r="PMP2155"/>
      <c r="PMQ2155"/>
      <c r="PMR2155"/>
      <c r="PMS2155"/>
      <c r="PMT2155"/>
      <c r="PMU2155"/>
      <c r="PMV2155"/>
      <c r="PMW2155"/>
      <c r="PMX2155"/>
      <c r="PMY2155"/>
      <c r="PMZ2155"/>
      <c r="PNA2155"/>
      <c r="PNB2155"/>
      <c r="PNC2155"/>
      <c r="PND2155"/>
      <c r="PNE2155"/>
      <c r="PNF2155"/>
      <c r="PNG2155"/>
      <c r="PNH2155"/>
      <c r="PNI2155"/>
      <c r="PNJ2155"/>
      <c r="PNK2155"/>
      <c r="PNL2155"/>
      <c r="PNM2155"/>
      <c r="PNN2155"/>
      <c r="PNO2155"/>
      <c r="PNP2155"/>
      <c r="PNQ2155"/>
      <c r="PNR2155"/>
      <c r="PNS2155"/>
      <c r="PNT2155"/>
      <c r="PNU2155"/>
      <c r="PNV2155"/>
      <c r="PNW2155"/>
      <c r="PNX2155"/>
      <c r="PNY2155"/>
      <c r="PNZ2155"/>
      <c r="POA2155"/>
      <c r="POB2155"/>
      <c r="POC2155"/>
      <c r="POD2155"/>
      <c r="POE2155"/>
      <c r="POF2155"/>
      <c r="POG2155"/>
      <c r="POH2155"/>
      <c r="POI2155"/>
      <c r="POJ2155"/>
      <c r="POK2155"/>
      <c r="POL2155"/>
      <c r="POM2155"/>
      <c r="PON2155"/>
      <c r="POO2155"/>
      <c r="POP2155"/>
      <c r="POQ2155"/>
      <c r="POR2155"/>
      <c r="POS2155"/>
      <c r="POT2155"/>
      <c r="POU2155"/>
      <c r="POV2155"/>
      <c r="POW2155"/>
      <c r="POX2155"/>
      <c r="POY2155"/>
      <c r="POZ2155"/>
      <c r="PPA2155"/>
      <c r="PPB2155"/>
      <c r="PPC2155"/>
      <c r="PPD2155"/>
      <c r="PPE2155"/>
      <c r="PPF2155"/>
      <c r="PPG2155"/>
      <c r="PPH2155"/>
      <c r="PPI2155"/>
      <c r="PPJ2155"/>
      <c r="PPK2155"/>
      <c r="PPL2155"/>
      <c r="PPM2155"/>
      <c r="PPN2155"/>
      <c r="PPO2155"/>
      <c r="PPP2155"/>
      <c r="PPQ2155"/>
      <c r="PPR2155"/>
      <c r="PPS2155"/>
      <c r="PPT2155"/>
      <c r="PPU2155"/>
      <c r="PPV2155"/>
      <c r="PPW2155"/>
      <c r="PPX2155"/>
      <c r="PPY2155"/>
      <c r="PPZ2155"/>
      <c r="PQA2155"/>
      <c r="PQB2155"/>
      <c r="PQC2155"/>
      <c r="PQD2155"/>
      <c r="PQE2155"/>
      <c r="PQF2155"/>
      <c r="PQG2155"/>
      <c r="PQH2155"/>
      <c r="PQI2155"/>
      <c r="PQJ2155"/>
      <c r="PQK2155"/>
      <c r="PQL2155"/>
      <c r="PQM2155"/>
      <c r="PQN2155"/>
      <c r="PQO2155"/>
      <c r="PQP2155"/>
      <c r="PQQ2155"/>
      <c r="PQR2155"/>
      <c r="PQS2155"/>
      <c r="PQT2155"/>
      <c r="PQU2155"/>
      <c r="PQV2155"/>
      <c r="PQW2155"/>
      <c r="PQX2155"/>
      <c r="PQY2155"/>
      <c r="PQZ2155"/>
      <c r="PRA2155"/>
      <c r="PRB2155"/>
      <c r="PRC2155"/>
      <c r="PRD2155"/>
      <c r="PRE2155"/>
      <c r="PRF2155"/>
      <c r="PRG2155"/>
      <c r="PRH2155"/>
      <c r="PRI2155"/>
      <c r="PRJ2155"/>
      <c r="PRK2155"/>
      <c r="PRL2155"/>
      <c r="PRM2155"/>
      <c r="PRN2155"/>
      <c r="PRO2155"/>
      <c r="PRP2155"/>
      <c r="PRQ2155"/>
      <c r="PRR2155"/>
      <c r="PRS2155"/>
      <c r="PRT2155"/>
      <c r="PRU2155"/>
      <c r="PRV2155"/>
      <c r="PRW2155"/>
      <c r="PRX2155"/>
      <c r="PRY2155"/>
      <c r="PRZ2155"/>
      <c r="PSA2155"/>
      <c r="PSB2155"/>
      <c r="PSC2155"/>
      <c r="PSD2155"/>
      <c r="PSE2155"/>
      <c r="PSF2155"/>
      <c r="PSG2155"/>
      <c r="PSH2155"/>
      <c r="PSI2155"/>
      <c r="PSJ2155"/>
      <c r="PSK2155"/>
      <c r="PSL2155"/>
      <c r="PSM2155"/>
      <c r="PSN2155"/>
      <c r="PSO2155"/>
      <c r="PSP2155"/>
      <c r="PSQ2155"/>
      <c r="PSR2155"/>
      <c r="PSS2155"/>
      <c r="PST2155"/>
      <c r="PSU2155"/>
      <c r="PSV2155"/>
      <c r="PSW2155"/>
      <c r="PSX2155"/>
      <c r="PSY2155"/>
      <c r="PSZ2155"/>
      <c r="PTA2155"/>
      <c r="PTB2155"/>
      <c r="PTC2155"/>
      <c r="PTD2155"/>
      <c r="PTE2155"/>
      <c r="PTF2155"/>
      <c r="PTG2155"/>
      <c r="PTH2155"/>
      <c r="PTI2155"/>
      <c r="PTJ2155"/>
      <c r="PTK2155"/>
      <c r="PTL2155"/>
      <c r="PTM2155"/>
      <c r="PTN2155"/>
      <c r="PTO2155"/>
      <c r="PTP2155"/>
      <c r="PTQ2155"/>
      <c r="PTR2155"/>
      <c r="PTS2155"/>
      <c r="PTT2155"/>
      <c r="PTU2155"/>
      <c r="PTV2155"/>
      <c r="PTW2155"/>
      <c r="PTX2155"/>
      <c r="PTY2155"/>
      <c r="PTZ2155"/>
      <c r="PUA2155"/>
      <c r="PUB2155"/>
      <c r="PUC2155"/>
      <c r="PUD2155"/>
      <c r="PUE2155"/>
      <c r="PUF2155"/>
      <c r="PUG2155"/>
      <c r="PUH2155"/>
      <c r="PUI2155"/>
      <c r="PUJ2155"/>
      <c r="PUK2155"/>
      <c r="PUL2155"/>
      <c r="PUM2155"/>
      <c r="PUN2155"/>
      <c r="PUO2155"/>
      <c r="PUP2155"/>
      <c r="PUQ2155"/>
      <c r="PUR2155"/>
      <c r="PUS2155"/>
      <c r="PUT2155"/>
      <c r="PUU2155"/>
      <c r="PUV2155"/>
      <c r="PUW2155"/>
      <c r="PUX2155"/>
      <c r="PUY2155"/>
      <c r="PUZ2155"/>
      <c r="PVA2155"/>
      <c r="PVB2155"/>
      <c r="PVC2155"/>
      <c r="PVD2155"/>
      <c r="PVE2155"/>
      <c r="PVF2155"/>
      <c r="PVG2155"/>
      <c r="PVH2155"/>
      <c r="PVI2155"/>
      <c r="PVJ2155"/>
      <c r="PVK2155"/>
      <c r="PVL2155"/>
      <c r="PVM2155"/>
      <c r="PVN2155"/>
      <c r="PVO2155"/>
      <c r="PVP2155"/>
      <c r="PVQ2155"/>
      <c r="PVR2155"/>
      <c r="PVS2155"/>
      <c r="PVT2155"/>
      <c r="PVU2155"/>
      <c r="PVV2155"/>
      <c r="PVW2155"/>
      <c r="PVX2155"/>
      <c r="PVY2155"/>
      <c r="PVZ2155"/>
      <c r="PWA2155"/>
      <c r="PWB2155"/>
      <c r="PWC2155"/>
      <c r="PWD2155"/>
      <c r="PWE2155"/>
      <c r="PWF2155"/>
      <c r="PWG2155"/>
      <c r="PWH2155"/>
      <c r="PWI2155"/>
      <c r="PWJ2155"/>
      <c r="PWK2155"/>
      <c r="PWL2155"/>
      <c r="PWM2155"/>
      <c r="PWN2155"/>
      <c r="PWO2155"/>
      <c r="PWP2155"/>
      <c r="PWQ2155"/>
      <c r="PWR2155"/>
      <c r="PWS2155"/>
      <c r="PWT2155"/>
      <c r="PWU2155"/>
      <c r="PWV2155"/>
      <c r="PWW2155"/>
      <c r="PWX2155"/>
      <c r="PWY2155"/>
      <c r="PWZ2155"/>
      <c r="PXA2155"/>
      <c r="PXB2155"/>
      <c r="PXC2155"/>
      <c r="PXD2155"/>
      <c r="PXE2155"/>
      <c r="PXF2155"/>
      <c r="PXG2155"/>
      <c r="PXH2155"/>
      <c r="PXI2155"/>
      <c r="PXJ2155"/>
      <c r="PXK2155"/>
      <c r="PXL2155"/>
      <c r="PXM2155"/>
      <c r="PXN2155"/>
      <c r="PXO2155"/>
      <c r="PXP2155"/>
      <c r="PXQ2155"/>
      <c r="PXR2155"/>
      <c r="PXS2155"/>
      <c r="PXT2155"/>
      <c r="PXU2155"/>
      <c r="PXV2155"/>
      <c r="PXW2155"/>
      <c r="PXX2155"/>
      <c r="PXY2155"/>
      <c r="PXZ2155"/>
      <c r="PYA2155"/>
      <c r="PYB2155"/>
      <c r="PYC2155"/>
      <c r="PYD2155"/>
      <c r="PYE2155"/>
      <c r="PYF2155"/>
      <c r="PYG2155"/>
      <c r="PYH2155"/>
      <c r="PYI2155"/>
      <c r="PYJ2155"/>
      <c r="PYK2155"/>
      <c r="PYL2155"/>
      <c r="PYM2155"/>
      <c r="PYN2155"/>
      <c r="PYO2155"/>
      <c r="PYP2155"/>
      <c r="PYQ2155"/>
      <c r="PYR2155"/>
      <c r="PYS2155"/>
      <c r="PYT2155"/>
      <c r="PYU2155"/>
      <c r="PYV2155"/>
      <c r="PYW2155"/>
      <c r="PYX2155"/>
      <c r="PYY2155"/>
      <c r="PYZ2155"/>
      <c r="PZA2155"/>
      <c r="PZB2155"/>
      <c r="PZC2155"/>
      <c r="PZD2155"/>
      <c r="PZE2155"/>
      <c r="PZF2155"/>
      <c r="PZG2155"/>
      <c r="PZH2155"/>
      <c r="PZI2155"/>
      <c r="PZJ2155"/>
      <c r="PZK2155"/>
      <c r="PZL2155"/>
      <c r="PZM2155"/>
      <c r="PZN2155"/>
      <c r="PZO2155"/>
      <c r="PZP2155"/>
      <c r="PZQ2155"/>
      <c r="PZR2155"/>
      <c r="PZS2155"/>
      <c r="PZT2155"/>
      <c r="PZU2155"/>
      <c r="PZV2155"/>
      <c r="PZW2155"/>
      <c r="PZX2155"/>
      <c r="PZY2155"/>
      <c r="PZZ2155"/>
      <c r="QAA2155"/>
      <c r="QAB2155"/>
      <c r="QAC2155"/>
      <c r="QAD2155"/>
      <c r="QAE2155"/>
      <c r="QAF2155"/>
      <c r="QAG2155"/>
      <c r="QAH2155"/>
      <c r="QAI2155"/>
      <c r="QAJ2155"/>
      <c r="QAK2155"/>
      <c r="QAL2155"/>
      <c r="QAM2155"/>
      <c r="QAN2155"/>
      <c r="QAO2155"/>
      <c r="QAP2155"/>
      <c r="QAQ2155"/>
      <c r="QAR2155"/>
      <c r="QAS2155"/>
      <c r="QAT2155"/>
      <c r="QAU2155"/>
      <c r="QAV2155"/>
      <c r="QAW2155"/>
      <c r="QAX2155"/>
      <c r="QAY2155"/>
      <c r="QAZ2155"/>
      <c r="QBA2155"/>
      <c r="QBB2155"/>
      <c r="QBC2155"/>
      <c r="QBD2155"/>
      <c r="QBE2155"/>
      <c r="QBF2155"/>
      <c r="QBG2155"/>
      <c r="QBH2155"/>
      <c r="QBI2155"/>
      <c r="QBJ2155"/>
      <c r="QBK2155"/>
      <c r="QBL2155"/>
      <c r="QBM2155"/>
      <c r="QBN2155"/>
      <c r="QBO2155"/>
      <c r="QBP2155"/>
      <c r="QBQ2155"/>
      <c r="QBR2155"/>
      <c r="QBS2155"/>
      <c r="QBT2155"/>
      <c r="QBU2155"/>
      <c r="QBV2155"/>
      <c r="QBW2155"/>
      <c r="QBX2155"/>
      <c r="QBY2155"/>
      <c r="QBZ2155"/>
      <c r="QCA2155"/>
      <c r="QCB2155"/>
      <c r="QCC2155"/>
      <c r="QCD2155"/>
      <c r="QCE2155"/>
      <c r="QCF2155"/>
      <c r="QCG2155"/>
      <c r="QCH2155"/>
      <c r="QCI2155"/>
      <c r="QCJ2155"/>
      <c r="QCK2155"/>
      <c r="QCL2155"/>
      <c r="QCM2155"/>
      <c r="QCN2155"/>
      <c r="QCO2155"/>
      <c r="QCP2155"/>
      <c r="QCQ2155"/>
      <c r="QCR2155"/>
      <c r="QCS2155"/>
      <c r="QCT2155"/>
      <c r="QCU2155"/>
      <c r="QCV2155"/>
      <c r="QCW2155"/>
      <c r="QCX2155"/>
      <c r="QCY2155"/>
      <c r="QCZ2155"/>
      <c r="QDA2155"/>
      <c r="QDB2155"/>
      <c r="QDC2155"/>
      <c r="QDD2155"/>
      <c r="QDE2155"/>
      <c r="QDF2155"/>
      <c r="QDG2155"/>
      <c r="QDH2155"/>
      <c r="QDI2155"/>
      <c r="QDJ2155"/>
      <c r="QDK2155"/>
      <c r="QDL2155"/>
      <c r="QDM2155"/>
      <c r="QDN2155"/>
      <c r="QDO2155"/>
      <c r="QDP2155"/>
      <c r="QDQ2155"/>
      <c r="QDR2155"/>
      <c r="QDS2155"/>
      <c r="QDT2155"/>
      <c r="QDU2155"/>
      <c r="QDV2155"/>
      <c r="QDW2155"/>
      <c r="QDX2155"/>
      <c r="QDY2155"/>
      <c r="QDZ2155"/>
      <c r="QEA2155"/>
      <c r="QEB2155"/>
      <c r="QEC2155"/>
      <c r="QED2155"/>
      <c r="QEE2155"/>
      <c r="QEF2155"/>
      <c r="QEG2155"/>
      <c r="QEH2155"/>
      <c r="QEI2155"/>
      <c r="QEJ2155"/>
      <c r="QEK2155"/>
      <c r="QEL2155"/>
      <c r="QEM2155"/>
      <c r="QEN2155"/>
      <c r="QEO2155"/>
      <c r="QEP2155"/>
      <c r="QEQ2155"/>
      <c r="QER2155"/>
      <c r="QES2155"/>
      <c r="QET2155"/>
      <c r="QEU2155"/>
      <c r="QEV2155"/>
      <c r="QEW2155"/>
      <c r="QEX2155"/>
      <c r="QEY2155"/>
      <c r="QEZ2155"/>
      <c r="QFA2155"/>
      <c r="QFB2155"/>
      <c r="QFC2155"/>
      <c r="QFD2155"/>
      <c r="QFE2155"/>
      <c r="QFF2155"/>
      <c r="QFG2155"/>
      <c r="QFH2155"/>
      <c r="QFI2155"/>
      <c r="QFJ2155"/>
      <c r="QFK2155"/>
      <c r="QFL2155"/>
      <c r="QFM2155"/>
      <c r="QFN2155"/>
      <c r="QFO2155"/>
      <c r="QFP2155"/>
      <c r="QFQ2155"/>
      <c r="QFR2155"/>
      <c r="QFS2155"/>
      <c r="QFT2155"/>
      <c r="QFU2155"/>
      <c r="QFV2155"/>
      <c r="QFW2155"/>
      <c r="QFX2155"/>
      <c r="QFY2155"/>
      <c r="QFZ2155"/>
      <c r="QGA2155"/>
      <c r="QGB2155"/>
      <c r="QGC2155"/>
      <c r="QGD2155"/>
      <c r="QGE2155"/>
      <c r="QGF2155"/>
      <c r="QGG2155"/>
      <c r="QGH2155"/>
      <c r="QGI2155"/>
      <c r="QGJ2155"/>
      <c r="QGK2155"/>
      <c r="QGL2155"/>
      <c r="QGM2155"/>
      <c r="QGN2155"/>
      <c r="QGO2155"/>
      <c r="QGP2155"/>
      <c r="QGQ2155"/>
      <c r="QGR2155"/>
      <c r="QGS2155"/>
      <c r="QGT2155"/>
      <c r="QGU2155"/>
      <c r="QGV2155"/>
      <c r="QGW2155"/>
      <c r="QGX2155"/>
      <c r="QGY2155"/>
      <c r="QGZ2155"/>
      <c r="QHA2155"/>
      <c r="QHB2155"/>
      <c r="QHC2155"/>
      <c r="QHD2155"/>
      <c r="QHE2155"/>
      <c r="QHF2155"/>
      <c r="QHG2155"/>
      <c r="QHH2155"/>
      <c r="QHI2155"/>
      <c r="QHJ2155"/>
      <c r="QHK2155"/>
      <c r="QHL2155"/>
      <c r="QHM2155"/>
      <c r="QHN2155"/>
      <c r="QHO2155"/>
      <c r="QHP2155"/>
      <c r="QHQ2155"/>
      <c r="QHR2155"/>
      <c r="QHS2155"/>
      <c r="QHT2155"/>
      <c r="QHU2155"/>
      <c r="QHV2155"/>
      <c r="QHW2155"/>
      <c r="QHX2155"/>
      <c r="QHY2155"/>
      <c r="QHZ2155"/>
      <c r="QIA2155"/>
      <c r="QIB2155"/>
      <c r="QIC2155"/>
      <c r="QID2155"/>
      <c r="QIE2155"/>
      <c r="QIF2155"/>
      <c r="QIG2155"/>
      <c r="QIH2155"/>
      <c r="QII2155"/>
      <c r="QIJ2155"/>
      <c r="QIK2155"/>
      <c r="QIL2155"/>
      <c r="QIM2155"/>
      <c r="QIN2155"/>
      <c r="QIO2155"/>
      <c r="QIP2155"/>
      <c r="QIQ2155"/>
      <c r="QIR2155"/>
      <c r="QIS2155"/>
      <c r="QIT2155"/>
      <c r="QIU2155"/>
      <c r="QIV2155"/>
      <c r="QIW2155"/>
      <c r="QIX2155"/>
      <c r="QIY2155"/>
      <c r="QIZ2155"/>
      <c r="QJA2155"/>
      <c r="QJB2155"/>
      <c r="QJC2155"/>
      <c r="QJD2155"/>
      <c r="QJE2155"/>
      <c r="QJF2155"/>
      <c r="QJG2155"/>
      <c r="QJH2155"/>
      <c r="QJI2155"/>
      <c r="QJJ2155"/>
      <c r="QJK2155"/>
      <c r="QJL2155"/>
      <c r="QJM2155"/>
      <c r="QJN2155"/>
      <c r="QJO2155"/>
      <c r="QJP2155"/>
      <c r="QJQ2155"/>
      <c r="QJR2155"/>
      <c r="QJS2155"/>
      <c r="QJT2155"/>
      <c r="QJU2155"/>
      <c r="QJV2155"/>
      <c r="QJW2155"/>
      <c r="QJX2155"/>
      <c r="QJY2155"/>
      <c r="QJZ2155"/>
      <c r="QKA2155"/>
      <c r="QKB2155"/>
      <c r="QKC2155"/>
      <c r="QKD2155"/>
      <c r="QKE2155"/>
      <c r="QKF2155"/>
      <c r="QKG2155"/>
      <c r="QKH2155"/>
      <c r="QKI2155"/>
      <c r="QKJ2155"/>
      <c r="QKK2155"/>
      <c r="QKL2155"/>
      <c r="QKM2155"/>
      <c r="QKN2155"/>
      <c r="QKO2155"/>
      <c r="QKP2155"/>
      <c r="QKQ2155"/>
      <c r="QKR2155"/>
      <c r="QKS2155"/>
      <c r="QKT2155"/>
      <c r="QKU2155"/>
      <c r="QKV2155"/>
      <c r="QKW2155"/>
      <c r="QKX2155"/>
      <c r="QKY2155"/>
      <c r="QKZ2155"/>
      <c r="QLA2155"/>
      <c r="QLB2155"/>
      <c r="QLC2155"/>
      <c r="QLD2155"/>
      <c r="QLE2155"/>
      <c r="QLF2155"/>
      <c r="QLG2155"/>
      <c r="QLH2155"/>
      <c r="QLI2155"/>
      <c r="QLJ2155"/>
      <c r="QLK2155"/>
      <c r="QLL2155"/>
      <c r="QLM2155"/>
      <c r="QLN2155"/>
      <c r="QLO2155"/>
      <c r="QLP2155"/>
      <c r="QLQ2155"/>
      <c r="QLR2155"/>
      <c r="QLS2155"/>
      <c r="QLT2155"/>
      <c r="QLU2155"/>
      <c r="QLV2155"/>
      <c r="QLW2155"/>
      <c r="QLX2155"/>
      <c r="QLY2155"/>
      <c r="QLZ2155"/>
      <c r="QMA2155"/>
      <c r="QMB2155"/>
      <c r="QMC2155"/>
      <c r="QMD2155"/>
      <c r="QME2155"/>
      <c r="QMF2155"/>
      <c r="QMG2155"/>
      <c r="QMH2155"/>
      <c r="QMI2155"/>
      <c r="QMJ2155"/>
      <c r="QMK2155"/>
      <c r="QML2155"/>
      <c r="QMM2155"/>
      <c r="QMN2155"/>
      <c r="QMO2155"/>
      <c r="QMP2155"/>
      <c r="QMQ2155"/>
      <c r="QMR2155"/>
      <c r="QMS2155"/>
      <c r="QMT2155"/>
      <c r="QMU2155"/>
      <c r="QMV2155"/>
      <c r="QMW2155"/>
      <c r="QMX2155"/>
      <c r="QMY2155"/>
      <c r="QMZ2155"/>
      <c r="QNA2155"/>
      <c r="QNB2155"/>
      <c r="QNC2155"/>
      <c r="QND2155"/>
      <c r="QNE2155"/>
      <c r="QNF2155"/>
      <c r="QNG2155"/>
      <c r="QNH2155"/>
      <c r="QNI2155"/>
      <c r="QNJ2155"/>
      <c r="QNK2155"/>
      <c r="QNL2155"/>
      <c r="QNM2155"/>
      <c r="QNN2155"/>
      <c r="QNO2155"/>
      <c r="QNP2155"/>
      <c r="QNQ2155"/>
      <c r="QNR2155"/>
      <c r="QNS2155"/>
      <c r="QNT2155"/>
      <c r="QNU2155"/>
      <c r="QNV2155"/>
      <c r="QNW2155"/>
      <c r="QNX2155"/>
      <c r="QNY2155"/>
      <c r="QNZ2155"/>
      <c r="QOA2155"/>
      <c r="QOB2155"/>
      <c r="QOC2155"/>
      <c r="QOD2155"/>
      <c r="QOE2155"/>
      <c r="QOF2155"/>
      <c r="QOG2155"/>
      <c r="QOH2155"/>
      <c r="QOI2155"/>
      <c r="QOJ2155"/>
      <c r="QOK2155"/>
      <c r="QOL2155"/>
      <c r="QOM2155"/>
      <c r="QON2155"/>
      <c r="QOO2155"/>
      <c r="QOP2155"/>
      <c r="QOQ2155"/>
      <c r="QOR2155"/>
      <c r="QOS2155"/>
      <c r="QOT2155"/>
      <c r="QOU2155"/>
      <c r="QOV2155"/>
      <c r="QOW2155"/>
      <c r="QOX2155"/>
      <c r="QOY2155"/>
      <c r="QOZ2155"/>
      <c r="QPA2155"/>
      <c r="QPB2155"/>
      <c r="QPC2155"/>
      <c r="QPD2155"/>
      <c r="QPE2155"/>
      <c r="QPF2155"/>
      <c r="QPG2155"/>
      <c r="QPH2155"/>
      <c r="QPI2155"/>
      <c r="QPJ2155"/>
      <c r="QPK2155"/>
      <c r="QPL2155"/>
      <c r="QPM2155"/>
      <c r="QPN2155"/>
      <c r="QPO2155"/>
      <c r="QPP2155"/>
      <c r="QPQ2155"/>
      <c r="QPR2155"/>
      <c r="QPS2155"/>
      <c r="QPT2155"/>
      <c r="QPU2155"/>
      <c r="QPV2155"/>
      <c r="QPW2155"/>
      <c r="QPX2155"/>
      <c r="QPY2155"/>
      <c r="QPZ2155"/>
      <c r="QQA2155"/>
      <c r="QQB2155"/>
      <c r="QQC2155"/>
      <c r="QQD2155"/>
      <c r="QQE2155"/>
      <c r="QQF2155"/>
      <c r="QQG2155"/>
      <c r="QQH2155"/>
      <c r="QQI2155"/>
      <c r="QQJ2155"/>
      <c r="QQK2155"/>
      <c r="QQL2155"/>
      <c r="QQM2155"/>
      <c r="QQN2155"/>
      <c r="QQO2155"/>
      <c r="QQP2155"/>
      <c r="QQQ2155"/>
      <c r="QQR2155"/>
      <c r="QQS2155"/>
      <c r="QQT2155"/>
      <c r="QQU2155"/>
      <c r="QQV2155"/>
      <c r="QQW2155"/>
      <c r="QQX2155"/>
      <c r="QQY2155"/>
      <c r="QQZ2155"/>
      <c r="QRA2155"/>
      <c r="QRB2155"/>
      <c r="QRC2155"/>
      <c r="QRD2155"/>
      <c r="QRE2155"/>
      <c r="QRF2155"/>
      <c r="QRG2155"/>
      <c r="QRH2155"/>
      <c r="QRI2155"/>
      <c r="QRJ2155"/>
      <c r="QRK2155"/>
      <c r="QRL2155"/>
      <c r="QRM2155"/>
      <c r="QRN2155"/>
      <c r="QRO2155"/>
      <c r="QRP2155"/>
      <c r="QRQ2155"/>
      <c r="QRR2155"/>
      <c r="QRS2155"/>
      <c r="QRT2155"/>
      <c r="QRU2155"/>
      <c r="QRV2155"/>
      <c r="QRW2155"/>
      <c r="QRX2155"/>
      <c r="QRY2155"/>
      <c r="QRZ2155"/>
      <c r="QSA2155"/>
      <c r="QSB2155"/>
      <c r="QSC2155"/>
      <c r="QSD2155"/>
      <c r="QSE2155"/>
      <c r="QSF2155"/>
      <c r="QSG2155"/>
      <c r="QSH2155"/>
      <c r="QSI2155"/>
      <c r="QSJ2155"/>
      <c r="QSK2155"/>
      <c r="QSL2155"/>
      <c r="QSM2155"/>
      <c r="QSN2155"/>
      <c r="QSO2155"/>
      <c r="QSP2155"/>
      <c r="QSQ2155"/>
      <c r="QSR2155"/>
      <c r="QSS2155"/>
      <c r="QST2155"/>
      <c r="QSU2155"/>
      <c r="QSV2155"/>
      <c r="QSW2155"/>
      <c r="QSX2155"/>
      <c r="QSY2155"/>
      <c r="QSZ2155"/>
      <c r="QTA2155"/>
      <c r="QTB2155"/>
      <c r="QTC2155"/>
      <c r="QTD2155"/>
      <c r="QTE2155"/>
      <c r="QTF2155"/>
      <c r="QTG2155"/>
      <c r="QTH2155"/>
      <c r="QTI2155"/>
      <c r="QTJ2155"/>
      <c r="QTK2155"/>
      <c r="QTL2155"/>
      <c r="QTM2155"/>
      <c r="QTN2155"/>
      <c r="QTO2155"/>
      <c r="QTP2155"/>
      <c r="QTQ2155"/>
      <c r="QTR2155"/>
      <c r="QTS2155"/>
      <c r="QTT2155"/>
      <c r="QTU2155"/>
      <c r="QTV2155"/>
      <c r="QTW2155"/>
      <c r="QTX2155"/>
      <c r="QTY2155"/>
      <c r="QTZ2155"/>
      <c r="QUA2155"/>
      <c r="QUB2155"/>
      <c r="QUC2155"/>
      <c r="QUD2155"/>
      <c r="QUE2155"/>
      <c r="QUF2155"/>
      <c r="QUG2155"/>
      <c r="QUH2155"/>
      <c r="QUI2155"/>
      <c r="QUJ2155"/>
      <c r="QUK2155"/>
      <c r="QUL2155"/>
      <c r="QUM2155"/>
      <c r="QUN2155"/>
      <c r="QUO2155"/>
      <c r="QUP2155"/>
      <c r="QUQ2155"/>
      <c r="QUR2155"/>
      <c r="QUS2155"/>
      <c r="QUT2155"/>
      <c r="QUU2155"/>
      <c r="QUV2155"/>
      <c r="QUW2155"/>
      <c r="QUX2155"/>
      <c r="QUY2155"/>
      <c r="QUZ2155"/>
      <c r="QVA2155"/>
      <c r="QVB2155"/>
      <c r="QVC2155"/>
      <c r="QVD2155"/>
      <c r="QVE2155"/>
      <c r="QVF2155"/>
      <c r="QVG2155"/>
      <c r="QVH2155"/>
      <c r="QVI2155"/>
      <c r="QVJ2155"/>
      <c r="QVK2155"/>
      <c r="QVL2155"/>
      <c r="QVM2155"/>
      <c r="QVN2155"/>
      <c r="QVO2155"/>
      <c r="QVP2155"/>
      <c r="QVQ2155"/>
      <c r="QVR2155"/>
      <c r="QVS2155"/>
      <c r="QVT2155"/>
      <c r="QVU2155"/>
      <c r="QVV2155"/>
      <c r="QVW2155"/>
      <c r="QVX2155"/>
      <c r="QVY2155"/>
      <c r="QVZ2155"/>
      <c r="QWA2155"/>
      <c r="QWB2155"/>
      <c r="QWC2155"/>
      <c r="QWD2155"/>
      <c r="QWE2155"/>
      <c r="QWF2155"/>
      <c r="QWG2155"/>
      <c r="QWH2155"/>
      <c r="QWI2155"/>
      <c r="QWJ2155"/>
      <c r="QWK2155"/>
      <c r="QWL2155"/>
      <c r="QWM2155"/>
      <c r="QWN2155"/>
      <c r="QWO2155"/>
      <c r="QWP2155"/>
      <c r="QWQ2155"/>
      <c r="QWR2155"/>
      <c r="QWS2155"/>
      <c r="QWT2155"/>
      <c r="QWU2155"/>
      <c r="QWV2155"/>
      <c r="QWW2155"/>
      <c r="QWX2155"/>
      <c r="QWY2155"/>
      <c r="QWZ2155"/>
      <c r="QXA2155"/>
      <c r="QXB2155"/>
      <c r="QXC2155"/>
      <c r="QXD2155"/>
      <c r="QXE2155"/>
      <c r="QXF2155"/>
      <c r="QXG2155"/>
      <c r="QXH2155"/>
      <c r="QXI2155"/>
      <c r="QXJ2155"/>
      <c r="QXK2155"/>
      <c r="QXL2155"/>
      <c r="QXM2155"/>
      <c r="QXN2155"/>
      <c r="QXO2155"/>
      <c r="QXP2155"/>
      <c r="QXQ2155"/>
      <c r="QXR2155"/>
      <c r="QXS2155"/>
      <c r="QXT2155"/>
      <c r="QXU2155"/>
      <c r="QXV2155"/>
      <c r="QXW2155"/>
      <c r="QXX2155"/>
      <c r="QXY2155"/>
      <c r="QXZ2155"/>
      <c r="QYA2155"/>
      <c r="QYB2155"/>
      <c r="QYC2155"/>
      <c r="QYD2155"/>
      <c r="QYE2155"/>
      <c r="QYF2155"/>
      <c r="QYG2155"/>
      <c r="QYH2155"/>
      <c r="QYI2155"/>
      <c r="QYJ2155"/>
      <c r="QYK2155"/>
      <c r="QYL2155"/>
      <c r="QYM2155"/>
      <c r="QYN2155"/>
      <c r="QYO2155"/>
      <c r="QYP2155"/>
      <c r="QYQ2155"/>
      <c r="QYR2155"/>
      <c r="QYS2155"/>
      <c r="QYT2155"/>
      <c r="QYU2155"/>
      <c r="QYV2155"/>
      <c r="QYW2155"/>
      <c r="QYX2155"/>
      <c r="QYY2155"/>
      <c r="QYZ2155"/>
      <c r="QZA2155"/>
      <c r="QZB2155"/>
      <c r="QZC2155"/>
      <c r="QZD2155"/>
      <c r="QZE2155"/>
      <c r="QZF2155"/>
      <c r="QZG2155"/>
      <c r="QZH2155"/>
      <c r="QZI2155"/>
      <c r="QZJ2155"/>
      <c r="QZK2155"/>
      <c r="QZL2155"/>
      <c r="QZM2155"/>
      <c r="QZN2155"/>
      <c r="QZO2155"/>
      <c r="QZP2155"/>
      <c r="QZQ2155"/>
      <c r="QZR2155"/>
      <c r="QZS2155"/>
      <c r="QZT2155"/>
      <c r="QZU2155"/>
      <c r="QZV2155"/>
      <c r="QZW2155"/>
      <c r="QZX2155"/>
      <c r="QZY2155"/>
      <c r="QZZ2155"/>
      <c r="RAA2155"/>
      <c r="RAB2155"/>
      <c r="RAC2155"/>
      <c r="RAD2155"/>
      <c r="RAE2155"/>
      <c r="RAF2155"/>
      <c r="RAG2155"/>
      <c r="RAH2155"/>
      <c r="RAI2155"/>
      <c r="RAJ2155"/>
      <c r="RAK2155"/>
      <c r="RAL2155"/>
      <c r="RAM2155"/>
      <c r="RAN2155"/>
      <c r="RAO2155"/>
      <c r="RAP2155"/>
      <c r="RAQ2155"/>
      <c r="RAR2155"/>
      <c r="RAS2155"/>
      <c r="RAT2155"/>
      <c r="RAU2155"/>
      <c r="RAV2155"/>
      <c r="RAW2155"/>
      <c r="RAX2155"/>
      <c r="RAY2155"/>
      <c r="RAZ2155"/>
      <c r="RBA2155"/>
      <c r="RBB2155"/>
      <c r="RBC2155"/>
      <c r="RBD2155"/>
      <c r="RBE2155"/>
      <c r="RBF2155"/>
      <c r="RBG2155"/>
      <c r="RBH2155"/>
      <c r="RBI2155"/>
      <c r="RBJ2155"/>
      <c r="RBK2155"/>
      <c r="RBL2155"/>
      <c r="RBM2155"/>
      <c r="RBN2155"/>
      <c r="RBO2155"/>
      <c r="RBP2155"/>
      <c r="RBQ2155"/>
      <c r="RBR2155"/>
      <c r="RBS2155"/>
      <c r="RBT2155"/>
      <c r="RBU2155"/>
      <c r="RBV2155"/>
      <c r="RBW2155"/>
      <c r="RBX2155"/>
      <c r="RBY2155"/>
      <c r="RBZ2155"/>
      <c r="RCA2155"/>
      <c r="RCB2155"/>
      <c r="RCC2155"/>
      <c r="RCD2155"/>
      <c r="RCE2155"/>
      <c r="RCF2155"/>
      <c r="RCG2155"/>
      <c r="RCH2155"/>
      <c r="RCI2155"/>
      <c r="RCJ2155"/>
      <c r="RCK2155"/>
      <c r="RCL2155"/>
      <c r="RCM2155"/>
      <c r="RCN2155"/>
      <c r="RCO2155"/>
      <c r="RCP2155"/>
      <c r="RCQ2155"/>
      <c r="RCR2155"/>
      <c r="RCS2155"/>
      <c r="RCT2155"/>
      <c r="RCU2155"/>
      <c r="RCV2155"/>
      <c r="RCW2155"/>
      <c r="RCX2155"/>
      <c r="RCY2155"/>
      <c r="RCZ2155"/>
      <c r="RDA2155"/>
      <c r="RDB2155"/>
      <c r="RDC2155"/>
      <c r="RDD2155"/>
      <c r="RDE2155"/>
      <c r="RDF2155"/>
      <c r="RDG2155"/>
      <c r="RDH2155"/>
      <c r="RDI2155"/>
      <c r="RDJ2155"/>
      <c r="RDK2155"/>
      <c r="RDL2155"/>
      <c r="RDM2155"/>
      <c r="RDN2155"/>
      <c r="RDO2155"/>
      <c r="RDP2155"/>
      <c r="RDQ2155"/>
      <c r="RDR2155"/>
      <c r="RDS2155"/>
      <c r="RDT2155"/>
      <c r="RDU2155"/>
      <c r="RDV2155"/>
      <c r="RDW2155"/>
      <c r="RDX2155"/>
      <c r="RDY2155"/>
      <c r="RDZ2155"/>
      <c r="REA2155"/>
      <c r="REB2155"/>
      <c r="REC2155"/>
      <c r="RED2155"/>
      <c r="REE2155"/>
      <c r="REF2155"/>
      <c r="REG2155"/>
      <c r="REH2155"/>
      <c r="REI2155"/>
      <c r="REJ2155"/>
      <c r="REK2155"/>
      <c r="REL2155"/>
      <c r="REM2155"/>
      <c r="REN2155"/>
      <c r="REO2155"/>
      <c r="REP2155"/>
      <c r="REQ2155"/>
      <c r="RER2155"/>
      <c r="RES2155"/>
      <c r="RET2155"/>
      <c r="REU2155"/>
      <c r="REV2155"/>
      <c r="REW2155"/>
      <c r="REX2155"/>
      <c r="REY2155"/>
      <c r="REZ2155"/>
      <c r="RFA2155"/>
      <c r="RFB2155"/>
      <c r="RFC2155"/>
      <c r="RFD2155"/>
      <c r="RFE2155"/>
      <c r="RFF2155"/>
      <c r="RFG2155"/>
      <c r="RFH2155"/>
      <c r="RFI2155"/>
      <c r="RFJ2155"/>
      <c r="RFK2155"/>
      <c r="RFL2155"/>
      <c r="RFM2155"/>
      <c r="RFN2155"/>
      <c r="RFO2155"/>
      <c r="RFP2155"/>
      <c r="RFQ2155"/>
      <c r="RFR2155"/>
      <c r="RFS2155"/>
      <c r="RFT2155"/>
      <c r="RFU2155"/>
      <c r="RFV2155"/>
      <c r="RFW2155"/>
      <c r="RFX2155"/>
      <c r="RFY2155"/>
      <c r="RFZ2155"/>
      <c r="RGA2155"/>
      <c r="RGB2155"/>
      <c r="RGC2155"/>
      <c r="RGD2155"/>
      <c r="RGE2155"/>
      <c r="RGF2155"/>
      <c r="RGG2155"/>
      <c r="RGH2155"/>
      <c r="RGI2155"/>
      <c r="RGJ2155"/>
      <c r="RGK2155"/>
      <c r="RGL2155"/>
      <c r="RGM2155"/>
      <c r="RGN2155"/>
      <c r="RGO2155"/>
      <c r="RGP2155"/>
      <c r="RGQ2155"/>
      <c r="RGR2155"/>
      <c r="RGS2155"/>
      <c r="RGT2155"/>
      <c r="RGU2155"/>
      <c r="RGV2155"/>
      <c r="RGW2155"/>
      <c r="RGX2155"/>
      <c r="RGY2155"/>
      <c r="RGZ2155"/>
      <c r="RHA2155"/>
      <c r="RHB2155"/>
      <c r="RHC2155"/>
      <c r="RHD2155"/>
      <c r="RHE2155"/>
      <c r="RHF2155"/>
      <c r="RHG2155"/>
      <c r="RHH2155"/>
      <c r="RHI2155"/>
      <c r="RHJ2155"/>
      <c r="RHK2155"/>
      <c r="RHL2155"/>
      <c r="RHM2155"/>
      <c r="RHN2155"/>
      <c r="RHO2155"/>
      <c r="RHP2155"/>
      <c r="RHQ2155"/>
      <c r="RHR2155"/>
      <c r="RHS2155"/>
      <c r="RHT2155"/>
      <c r="RHU2155"/>
      <c r="RHV2155"/>
      <c r="RHW2155"/>
      <c r="RHX2155"/>
      <c r="RHY2155"/>
      <c r="RHZ2155"/>
      <c r="RIA2155"/>
      <c r="RIB2155"/>
      <c r="RIC2155"/>
      <c r="RID2155"/>
      <c r="RIE2155"/>
      <c r="RIF2155"/>
      <c r="RIG2155"/>
      <c r="RIH2155"/>
      <c r="RII2155"/>
      <c r="RIJ2155"/>
      <c r="RIK2155"/>
      <c r="RIL2155"/>
      <c r="RIM2155"/>
      <c r="RIN2155"/>
      <c r="RIO2155"/>
      <c r="RIP2155"/>
      <c r="RIQ2155"/>
      <c r="RIR2155"/>
      <c r="RIS2155"/>
      <c r="RIT2155"/>
      <c r="RIU2155"/>
      <c r="RIV2155"/>
      <c r="RIW2155"/>
      <c r="RIX2155"/>
      <c r="RIY2155"/>
      <c r="RIZ2155"/>
      <c r="RJA2155"/>
      <c r="RJB2155"/>
      <c r="RJC2155"/>
      <c r="RJD2155"/>
      <c r="RJE2155"/>
      <c r="RJF2155"/>
      <c r="RJG2155"/>
      <c r="RJH2155"/>
      <c r="RJI2155"/>
      <c r="RJJ2155"/>
      <c r="RJK2155"/>
      <c r="RJL2155"/>
      <c r="RJM2155"/>
      <c r="RJN2155"/>
      <c r="RJO2155"/>
      <c r="RJP2155"/>
      <c r="RJQ2155"/>
      <c r="RJR2155"/>
      <c r="RJS2155"/>
      <c r="RJT2155"/>
      <c r="RJU2155"/>
      <c r="RJV2155"/>
      <c r="RJW2155"/>
      <c r="RJX2155"/>
      <c r="RJY2155"/>
      <c r="RJZ2155"/>
      <c r="RKA2155"/>
      <c r="RKB2155"/>
      <c r="RKC2155"/>
      <c r="RKD2155"/>
      <c r="RKE2155"/>
      <c r="RKF2155"/>
      <c r="RKG2155"/>
      <c r="RKH2155"/>
      <c r="RKI2155"/>
      <c r="RKJ2155"/>
      <c r="RKK2155"/>
      <c r="RKL2155"/>
      <c r="RKM2155"/>
      <c r="RKN2155"/>
      <c r="RKO2155"/>
      <c r="RKP2155"/>
      <c r="RKQ2155"/>
      <c r="RKR2155"/>
      <c r="RKS2155"/>
      <c r="RKT2155"/>
      <c r="RKU2155"/>
      <c r="RKV2155"/>
      <c r="RKW2155"/>
      <c r="RKX2155"/>
      <c r="RKY2155"/>
      <c r="RKZ2155"/>
      <c r="RLA2155"/>
      <c r="RLB2155"/>
      <c r="RLC2155"/>
      <c r="RLD2155"/>
      <c r="RLE2155"/>
      <c r="RLF2155"/>
      <c r="RLG2155"/>
      <c r="RLH2155"/>
      <c r="RLI2155"/>
      <c r="RLJ2155"/>
      <c r="RLK2155"/>
      <c r="RLL2155"/>
      <c r="RLM2155"/>
      <c r="RLN2155"/>
      <c r="RLO2155"/>
      <c r="RLP2155"/>
      <c r="RLQ2155"/>
      <c r="RLR2155"/>
      <c r="RLS2155"/>
      <c r="RLT2155"/>
      <c r="RLU2155"/>
      <c r="RLV2155"/>
      <c r="RLW2155"/>
      <c r="RLX2155"/>
      <c r="RLY2155"/>
      <c r="RLZ2155"/>
      <c r="RMA2155"/>
      <c r="RMB2155"/>
      <c r="RMC2155"/>
      <c r="RMD2155"/>
      <c r="RME2155"/>
      <c r="RMF2155"/>
      <c r="RMG2155"/>
      <c r="RMH2155"/>
      <c r="RMI2155"/>
      <c r="RMJ2155"/>
      <c r="RMK2155"/>
      <c r="RML2155"/>
      <c r="RMM2155"/>
      <c r="RMN2155"/>
      <c r="RMO2155"/>
      <c r="RMP2155"/>
      <c r="RMQ2155"/>
      <c r="RMR2155"/>
      <c r="RMS2155"/>
      <c r="RMT2155"/>
      <c r="RMU2155"/>
      <c r="RMV2155"/>
      <c r="RMW2155"/>
      <c r="RMX2155"/>
      <c r="RMY2155"/>
      <c r="RMZ2155"/>
      <c r="RNA2155"/>
      <c r="RNB2155"/>
      <c r="RNC2155"/>
      <c r="RND2155"/>
      <c r="RNE2155"/>
      <c r="RNF2155"/>
      <c r="RNG2155"/>
      <c r="RNH2155"/>
      <c r="RNI2155"/>
      <c r="RNJ2155"/>
      <c r="RNK2155"/>
      <c r="RNL2155"/>
      <c r="RNM2155"/>
      <c r="RNN2155"/>
      <c r="RNO2155"/>
      <c r="RNP2155"/>
      <c r="RNQ2155"/>
      <c r="RNR2155"/>
      <c r="RNS2155"/>
      <c r="RNT2155"/>
      <c r="RNU2155"/>
      <c r="RNV2155"/>
      <c r="RNW2155"/>
      <c r="RNX2155"/>
      <c r="RNY2155"/>
      <c r="RNZ2155"/>
      <c r="ROA2155"/>
      <c r="ROB2155"/>
      <c r="ROC2155"/>
      <c r="ROD2155"/>
      <c r="ROE2155"/>
      <c r="ROF2155"/>
      <c r="ROG2155"/>
      <c r="ROH2155"/>
      <c r="ROI2155"/>
      <c r="ROJ2155"/>
      <c r="ROK2155"/>
      <c r="ROL2155"/>
      <c r="ROM2155"/>
      <c r="RON2155"/>
      <c r="ROO2155"/>
      <c r="ROP2155"/>
      <c r="ROQ2155"/>
      <c r="ROR2155"/>
      <c r="ROS2155"/>
      <c r="ROT2155"/>
      <c r="ROU2155"/>
      <c r="ROV2155"/>
      <c r="ROW2155"/>
      <c r="ROX2155"/>
      <c r="ROY2155"/>
      <c r="ROZ2155"/>
      <c r="RPA2155"/>
      <c r="RPB2155"/>
      <c r="RPC2155"/>
      <c r="RPD2155"/>
      <c r="RPE2155"/>
      <c r="RPF2155"/>
      <c r="RPG2155"/>
      <c r="RPH2155"/>
      <c r="RPI2155"/>
      <c r="RPJ2155"/>
      <c r="RPK2155"/>
      <c r="RPL2155"/>
      <c r="RPM2155"/>
      <c r="RPN2155"/>
      <c r="RPO2155"/>
      <c r="RPP2155"/>
      <c r="RPQ2155"/>
      <c r="RPR2155"/>
      <c r="RPS2155"/>
      <c r="RPT2155"/>
      <c r="RPU2155"/>
      <c r="RPV2155"/>
      <c r="RPW2155"/>
      <c r="RPX2155"/>
      <c r="RPY2155"/>
      <c r="RPZ2155"/>
      <c r="RQA2155"/>
      <c r="RQB2155"/>
      <c r="RQC2155"/>
      <c r="RQD2155"/>
      <c r="RQE2155"/>
      <c r="RQF2155"/>
      <c r="RQG2155"/>
      <c r="RQH2155"/>
      <c r="RQI2155"/>
      <c r="RQJ2155"/>
      <c r="RQK2155"/>
      <c r="RQL2155"/>
      <c r="RQM2155"/>
      <c r="RQN2155"/>
      <c r="RQO2155"/>
      <c r="RQP2155"/>
      <c r="RQQ2155"/>
      <c r="RQR2155"/>
      <c r="RQS2155"/>
      <c r="RQT2155"/>
      <c r="RQU2155"/>
      <c r="RQV2155"/>
      <c r="RQW2155"/>
      <c r="RQX2155"/>
      <c r="RQY2155"/>
      <c r="RQZ2155"/>
      <c r="RRA2155"/>
      <c r="RRB2155"/>
      <c r="RRC2155"/>
      <c r="RRD2155"/>
      <c r="RRE2155"/>
      <c r="RRF2155"/>
      <c r="RRG2155"/>
      <c r="RRH2155"/>
      <c r="RRI2155"/>
      <c r="RRJ2155"/>
      <c r="RRK2155"/>
      <c r="RRL2155"/>
      <c r="RRM2155"/>
      <c r="RRN2155"/>
      <c r="RRO2155"/>
      <c r="RRP2155"/>
      <c r="RRQ2155"/>
      <c r="RRR2155"/>
      <c r="RRS2155"/>
      <c r="RRT2155"/>
      <c r="RRU2155"/>
      <c r="RRV2155"/>
      <c r="RRW2155"/>
      <c r="RRX2155"/>
      <c r="RRY2155"/>
      <c r="RRZ2155"/>
      <c r="RSA2155"/>
      <c r="RSB2155"/>
      <c r="RSC2155"/>
      <c r="RSD2155"/>
      <c r="RSE2155"/>
      <c r="RSF2155"/>
      <c r="RSG2155"/>
      <c r="RSH2155"/>
      <c r="RSI2155"/>
      <c r="RSJ2155"/>
      <c r="RSK2155"/>
      <c r="RSL2155"/>
      <c r="RSM2155"/>
      <c r="RSN2155"/>
      <c r="RSO2155"/>
      <c r="RSP2155"/>
      <c r="RSQ2155"/>
      <c r="RSR2155"/>
      <c r="RSS2155"/>
      <c r="RST2155"/>
      <c r="RSU2155"/>
      <c r="RSV2155"/>
      <c r="RSW2155"/>
      <c r="RSX2155"/>
      <c r="RSY2155"/>
      <c r="RSZ2155"/>
      <c r="RTA2155"/>
      <c r="RTB2155"/>
      <c r="RTC2155"/>
      <c r="RTD2155"/>
      <c r="RTE2155"/>
      <c r="RTF2155"/>
      <c r="RTG2155"/>
      <c r="RTH2155"/>
      <c r="RTI2155"/>
      <c r="RTJ2155"/>
      <c r="RTK2155"/>
      <c r="RTL2155"/>
      <c r="RTM2155"/>
      <c r="RTN2155"/>
      <c r="RTO2155"/>
      <c r="RTP2155"/>
      <c r="RTQ2155"/>
      <c r="RTR2155"/>
      <c r="RTS2155"/>
      <c r="RTT2155"/>
      <c r="RTU2155"/>
      <c r="RTV2155"/>
      <c r="RTW2155"/>
      <c r="RTX2155"/>
      <c r="RTY2155"/>
      <c r="RTZ2155"/>
      <c r="RUA2155"/>
      <c r="RUB2155"/>
      <c r="RUC2155"/>
      <c r="RUD2155"/>
      <c r="RUE2155"/>
      <c r="RUF2155"/>
      <c r="RUG2155"/>
      <c r="RUH2155"/>
      <c r="RUI2155"/>
      <c r="RUJ2155"/>
      <c r="RUK2155"/>
      <c r="RUL2155"/>
      <c r="RUM2155"/>
      <c r="RUN2155"/>
      <c r="RUO2155"/>
      <c r="RUP2155"/>
      <c r="RUQ2155"/>
      <c r="RUR2155"/>
      <c r="RUS2155"/>
      <c r="RUT2155"/>
      <c r="RUU2155"/>
      <c r="RUV2155"/>
      <c r="RUW2155"/>
      <c r="RUX2155"/>
      <c r="RUY2155"/>
      <c r="RUZ2155"/>
      <c r="RVA2155"/>
      <c r="RVB2155"/>
      <c r="RVC2155"/>
      <c r="RVD2155"/>
      <c r="RVE2155"/>
      <c r="RVF2155"/>
      <c r="RVG2155"/>
      <c r="RVH2155"/>
      <c r="RVI2155"/>
      <c r="RVJ2155"/>
      <c r="RVK2155"/>
      <c r="RVL2155"/>
      <c r="RVM2155"/>
      <c r="RVN2155"/>
      <c r="RVO2155"/>
      <c r="RVP2155"/>
      <c r="RVQ2155"/>
      <c r="RVR2155"/>
      <c r="RVS2155"/>
      <c r="RVT2155"/>
      <c r="RVU2155"/>
      <c r="RVV2155"/>
      <c r="RVW2155"/>
      <c r="RVX2155"/>
      <c r="RVY2155"/>
      <c r="RVZ2155"/>
      <c r="RWA2155"/>
      <c r="RWB2155"/>
      <c r="RWC2155"/>
      <c r="RWD2155"/>
      <c r="RWE2155"/>
      <c r="RWF2155"/>
      <c r="RWG2155"/>
      <c r="RWH2155"/>
      <c r="RWI2155"/>
      <c r="RWJ2155"/>
      <c r="RWK2155"/>
      <c r="RWL2155"/>
      <c r="RWM2155"/>
      <c r="RWN2155"/>
      <c r="RWO2155"/>
      <c r="RWP2155"/>
      <c r="RWQ2155"/>
      <c r="RWR2155"/>
      <c r="RWS2155"/>
      <c r="RWT2155"/>
      <c r="RWU2155"/>
      <c r="RWV2155"/>
      <c r="RWW2155"/>
      <c r="RWX2155"/>
      <c r="RWY2155"/>
      <c r="RWZ2155"/>
      <c r="RXA2155"/>
      <c r="RXB2155"/>
      <c r="RXC2155"/>
      <c r="RXD2155"/>
      <c r="RXE2155"/>
      <c r="RXF2155"/>
      <c r="RXG2155"/>
      <c r="RXH2155"/>
      <c r="RXI2155"/>
      <c r="RXJ2155"/>
      <c r="RXK2155"/>
      <c r="RXL2155"/>
      <c r="RXM2155"/>
      <c r="RXN2155"/>
      <c r="RXO2155"/>
      <c r="RXP2155"/>
      <c r="RXQ2155"/>
      <c r="RXR2155"/>
      <c r="RXS2155"/>
      <c r="RXT2155"/>
      <c r="RXU2155"/>
      <c r="RXV2155"/>
      <c r="RXW2155"/>
      <c r="RXX2155"/>
      <c r="RXY2155"/>
      <c r="RXZ2155"/>
      <c r="RYA2155"/>
      <c r="RYB2155"/>
      <c r="RYC2155"/>
      <c r="RYD2155"/>
      <c r="RYE2155"/>
      <c r="RYF2155"/>
      <c r="RYG2155"/>
      <c r="RYH2155"/>
      <c r="RYI2155"/>
      <c r="RYJ2155"/>
      <c r="RYK2155"/>
      <c r="RYL2155"/>
      <c r="RYM2155"/>
      <c r="RYN2155"/>
      <c r="RYO2155"/>
      <c r="RYP2155"/>
      <c r="RYQ2155"/>
      <c r="RYR2155"/>
      <c r="RYS2155"/>
      <c r="RYT2155"/>
      <c r="RYU2155"/>
      <c r="RYV2155"/>
      <c r="RYW2155"/>
      <c r="RYX2155"/>
      <c r="RYY2155"/>
      <c r="RYZ2155"/>
      <c r="RZA2155"/>
      <c r="RZB2155"/>
      <c r="RZC2155"/>
      <c r="RZD2155"/>
      <c r="RZE2155"/>
      <c r="RZF2155"/>
      <c r="RZG2155"/>
      <c r="RZH2155"/>
      <c r="RZI2155"/>
      <c r="RZJ2155"/>
      <c r="RZK2155"/>
      <c r="RZL2155"/>
      <c r="RZM2155"/>
      <c r="RZN2155"/>
      <c r="RZO2155"/>
      <c r="RZP2155"/>
      <c r="RZQ2155"/>
      <c r="RZR2155"/>
      <c r="RZS2155"/>
      <c r="RZT2155"/>
      <c r="RZU2155"/>
      <c r="RZV2155"/>
      <c r="RZW2155"/>
      <c r="RZX2155"/>
      <c r="RZY2155"/>
      <c r="RZZ2155"/>
      <c r="SAA2155"/>
      <c r="SAB2155"/>
      <c r="SAC2155"/>
      <c r="SAD2155"/>
      <c r="SAE2155"/>
      <c r="SAF2155"/>
      <c r="SAG2155"/>
      <c r="SAH2155"/>
      <c r="SAI2155"/>
      <c r="SAJ2155"/>
      <c r="SAK2155"/>
      <c r="SAL2155"/>
      <c r="SAM2155"/>
      <c r="SAN2155"/>
      <c r="SAO2155"/>
      <c r="SAP2155"/>
      <c r="SAQ2155"/>
      <c r="SAR2155"/>
      <c r="SAS2155"/>
      <c r="SAT2155"/>
      <c r="SAU2155"/>
      <c r="SAV2155"/>
      <c r="SAW2155"/>
      <c r="SAX2155"/>
      <c r="SAY2155"/>
      <c r="SAZ2155"/>
      <c r="SBA2155"/>
      <c r="SBB2155"/>
      <c r="SBC2155"/>
      <c r="SBD2155"/>
      <c r="SBE2155"/>
      <c r="SBF2155"/>
      <c r="SBG2155"/>
      <c r="SBH2155"/>
      <c r="SBI2155"/>
      <c r="SBJ2155"/>
      <c r="SBK2155"/>
      <c r="SBL2155"/>
      <c r="SBM2155"/>
      <c r="SBN2155"/>
      <c r="SBO2155"/>
      <c r="SBP2155"/>
      <c r="SBQ2155"/>
      <c r="SBR2155"/>
      <c r="SBS2155"/>
      <c r="SBT2155"/>
      <c r="SBU2155"/>
      <c r="SBV2155"/>
      <c r="SBW2155"/>
      <c r="SBX2155"/>
      <c r="SBY2155"/>
      <c r="SBZ2155"/>
      <c r="SCA2155"/>
      <c r="SCB2155"/>
      <c r="SCC2155"/>
      <c r="SCD2155"/>
      <c r="SCE2155"/>
      <c r="SCF2155"/>
      <c r="SCG2155"/>
      <c r="SCH2155"/>
      <c r="SCI2155"/>
      <c r="SCJ2155"/>
      <c r="SCK2155"/>
      <c r="SCL2155"/>
      <c r="SCM2155"/>
      <c r="SCN2155"/>
      <c r="SCO2155"/>
      <c r="SCP2155"/>
      <c r="SCQ2155"/>
      <c r="SCR2155"/>
      <c r="SCS2155"/>
      <c r="SCT2155"/>
      <c r="SCU2155"/>
      <c r="SCV2155"/>
      <c r="SCW2155"/>
      <c r="SCX2155"/>
      <c r="SCY2155"/>
      <c r="SCZ2155"/>
      <c r="SDA2155"/>
      <c r="SDB2155"/>
      <c r="SDC2155"/>
      <c r="SDD2155"/>
      <c r="SDE2155"/>
      <c r="SDF2155"/>
      <c r="SDG2155"/>
      <c r="SDH2155"/>
      <c r="SDI2155"/>
      <c r="SDJ2155"/>
      <c r="SDK2155"/>
      <c r="SDL2155"/>
      <c r="SDM2155"/>
      <c r="SDN2155"/>
      <c r="SDO2155"/>
      <c r="SDP2155"/>
      <c r="SDQ2155"/>
      <c r="SDR2155"/>
      <c r="SDS2155"/>
      <c r="SDT2155"/>
      <c r="SDU2155"/>
      <c r="SDV2155"/>
      <c r="SDW2155"/>
      <c r="SDX2155"/>
      <c r="SDY2155"/>
      <c r="SDZ2155"/>
      <c r="SEA2155"/>
      <c r="SEB2155"/>
      <c r="SEC2155"/>
      <c r="SED2155"/>
      <c r="SEE2155"/>
      <c r="SEF2155"/>
      <c r="SEG2155"/>
      <c r="SEH2155"/>
      <c r="SEI2155"/>
      <c r="SEJ2155"/>
      <c r="SEK2155"/>
      <c r="SEL2155"/>
      <c r="SEM2155"/>
      <c r="SEN2155"/>
      <c r="SEO2155"/>
      <c r="SEP2155"/>
      <c r="SEQ2155"/>
      <c r="SER2155"/>
      <c r="SES2155"/>
      <c r="SET2155"/>
      <c r="SEU2155"/>
      <c r="SEV2155"/>
      <c r="SEW2155"/>
      <c r="SEX2155"/>
      <c r="SEY2155"/>
      <c r="SEZ2155"/>
      <c r="SFA2155"/>
      <c r="SFB2155"/>
      <c r="SFC2155"/>
      <c r="SFD2155"/>
      <c r="SFE2155"/>
      <c r="SFF2155"/>
      <c r="SFG2155"/>
      <c r="SFH2155"/>
      <c r="SFI2155"/>
      <c r="SFJ2155"/>
      <c r="SFK2155"/>
      <c r="SFL2155"/>
      <c r="SFM2155"/>
      <c r="SFN2155"/>
      <c r="SFO2155"/>
      <c r="SFP2155"/>
      <c r="SFQ2155"/>
      <c r="SFR2155"/>
      <c r="SFS2155"/>
      <c r="SFT2155"/>
      <c r="SFU2155"/>
      <c r="SFV2155"/>
      <c r="SFW2155"/>
      <c r="SFX2155"/>
      <c r="SFY2155"/>
      <c r="SFZ2155"/>
      <c r="SGA2155"/>
      <c r="SGB2155"/>
      <c r="SGC2155"/>
      <c r="SGD2155"/>
      <c r="SGE2155"/>
      <c r="SGF2155"/>
      <c r="SGG2155"/>
      <c r="SGH2155"/>
      <c r="SGI2155"/>
      <c r="SGJ2155"/>
      <c r="SGK2155"/>
      <c r="SGL2155"/>
      <c r="SGM2155"/>
      <c r="SGN2155"/>
      <c r="SGO2155"/>
      <c r="SGP2155"/>
      <c r="SGQ2155"/>
      <c r="SGR2155"/>
      <c r="SGS2155"/>
      <c r="SGT2155"/>
      <c r="SGU2155"/>
      <c r="SGV2155"/>
      <c r="SGW2155"/>
      <c r="SGX2155"/>
      <c r="SGY2155"/>
      <c r="SGZ2155"/>
      <c r="SHA2155"/>
      <c r="SHB2155"/>
      <c r="SHC2155"/>
      <c r="SHD2155"/>
      <c r="SHE2155"/>
      <c r="SHF2155"/>
      <c r="SHG2155"/>
      <c r="SHH2155"/>
      <c r="SHI2155"/>
      <c r="SHJ2155"/>
      <c r="SHK2155"/>
      <c r="SHL2155"/>
      <c r="SHM2155"/>
      <c r="SHN2155"/>
      <c r="SHO2155"/>
      <c r="SHP2155"/>
      <c r="SHQ2155"/>
      <c r="SHR2155"/>
      <c r="SHS2155"/>
      <c r="SHT2155"/>
      <c r="SHU2155"/>
      <c r="SHV2155"/>
      <c r="SHW2155"/>
      <c r="SHX2155"/>
      <c r="SHY2155"/>
      <c r="SHZ2155"/>
      <c r="SIA2155"/>
      <c r="SIB2155"/>
      <c r="SIC2155"/>
      <c r="SID2155"/>
      <c r="SIE2155"/>
      <c r="SIF2155"/>
      <c r="SIG2155"/>
      <c r="SIH2155"/>
      <c r="SII2155"/>
      <c r="SIJ2155"/>
      <c r="SIK2155"/>
      <c r="SIL2155"/>
      <c r="SIM2155"/>
      <c r="SIN2155"/>
      <c r="SIO2155"/>
      <c r="SIP2155"/>
      <c r="SIQ2155"/>
      <c r="SIR2155"/>
      <c r="SIS2155"/>
      <c r="SIT2155"/>
      <c r="SIU2155"/>
      <c r="SIV2155"/>
      <c r="SIW2155"/>
      <c r="SIX2155"/>
      <c r="SIY2155"/>
      <c r="SIZ2155"/>
      <c r="SJA2155"/>
      <c r="SJB2155"/>
      <c r="SJC2155"/>
      <c r="SJD2155"/>
      <c r="SJE2155"/>
      <c r="SJF2155"/>
      <c r="SJG2155"/>
      <c r="SJH2155"/>
      <c r="SJI2155"/>
      <c r="SJJ2155"/>
      <c r="SJK2155"/>
      <c r="SJL2155"/>
      <c r="SJM2155"/>
      <c r="SJN2155"/>
      <c r="SJO2155"/>
      <c r="SJP2155"/>
      <c r="SJQ2155"/>
      <c r="SJR2155"/>
      <c r="SJS2155"/>
      <c r="SJT2155"/>
      <c r="SJU2155"/>
      <c r="SJV2155"/>
      <c r="SJW2155"/>
      <c r="SJX2155"/>
      <c r="SJY2155"/>
      <c r="SJZ2155"/>
      <c r="SKA2155"/>
      <c r="SKB2155"/>
      <c r="SKC2155"/>
      <c r="SKD2155"/>
      <c r="SKE2155"/>
      <c r="SKF2155"/>
      <c r="SKG2155"/>
      <c r="SKH2155"/>
      <c r="SKI2155"/>
      <c r="SKJ2155"/>
      <c r="SKK2155"/>
      <c r="SKL2155"/>
      <c r="SKM2155"/>
      <c r="SKN2155"/>
      <c r="SKO2155"/>
      <c r="SKP2155"/>
      <c r="SKQ2155"/>
      <c r="SKR2155"/>
      <c r="SKS2155"/>
      <c r="SKT2155"/>
      <c r="SKU2155"/>
      <c r="SKV2155"/>
      <c r="SKW2155"/>
      <c r="SKX2155"/>
      <c r="SKY2155"/>
      <c r="SKZ2155"/>
      <c r="SLA2155"/>
      <c r="SLB2155"/>
      <c r="SLC2155"/>
      <c r="SLD2155"/>
      <c r="SLE2155"/>
      <c r="SLF2155"/>
      <c r="SLG2155"/>
      <c r="SLH2155"/>
      <c r="SLI2155"/>
      <c r="SLJ2155"/>
      <c r="SLK2155"/>
      <c r="SLL2155"/>
      <c r="SLM2155"/>
      <c r="SLN2155"/>
      <c r="SLO2155"/>
      <c r="SLP2155"/>
      <c r="SLQ2155"/>
      <c r="SLR2155"/>
      <c r="SLS2155"/>
      <c r="SLT2155"/>
      <c r="SLU2155"/>
      <c r="SLV2155"/>
      <c r="SLW2155"/>
      <c r="SLX2155"/>
      <c r="SLY2155"/>
      <c r="SLZ2155"/>
      <c r="SMA2155"/>
      <c r="SMB2155"/>
      <c r="SMC2155"/>
      <c r="SMD2155"/>
      <c r="SME2155"/>
      <c r="SMF2155"/>
      <c r="SMG2155"/>
      <c r="SMH2155"/>
      <c r="SMI2155"/>
      <c r="SMJ2155"/>
      <c r="SMK2155"/>
      <c r="SML2155"/>
      <c r="SMM2155"/>
      <c r="SMN2155"/>
      <c r="SMO2155"/>
      <c r="SMP2155"/>
      <c r="SMQ2155"/>
      <c r="SMR2155"/>
      <c r="SMS2155"/>
      <c r="SMT2155"/>
      <c r="SMU2155"/>
      <c r="SMV2155"/>
      <c r="SMW2155"/>
      <c r="SMX2155"/>
      <c r="SMY2155"/>
      <c r="SMZ2155"/>
      <c r="SNA2155"/>
      <c r="SNB2155"/>
      <c r="SNC2155"/>
      <c r="SND2155"/>
      <c r="SNE2155"/>
      <c r="SNF2155"/>
      <c r="SNG2155"/>
      <c r="SNH2155"/>
      <c r="SNI2155"/>
      <c r="SNJ2155"/>
      <c r="SNK2155"/>
      <c r="SNL2155"/>
      <c r="SNM2155"/>
      <c r="SNN2155"/>
      <c r="SNO2155"/>
      <c r="SNP2155"/>
      <c r="SNQ2155"/>
      <c r="SNR2155"/>
      <c r="SNS2155"/>
      <c r="SNT2155"/>
      <c r="SNU2155"/>
      <c r="SNV2155"/>
      <c r="SNW2155"/>
      <c r="SNX2155"/>
      <c r="SNY2155"/>
      <c r="SNZ2155"/>
      <c r="SOA2155"/>
      <c r="SOB2155"/>
      <c r="SOC2155"/>
      <c r="SOD2155"/>
      <c r="SOE2155"/>
      <c r="SOF2155"/>
      <c r="SOG2155"/>
      <c r="SOH2155"/>
      <c r="SOI2155"/>
      <c r="SOJ2155"/>
      <c r="SOK2155"/>
      <c r="SOL2155"/>
      <c r="SOM2155"/>
      <c r="SON2155"/>
      <c r="SOO2155"/>
      <c r="SOP2155"/>
      <c r="SOQ2155"/>
      <c r="SOR2155"/>
      <c r="SOS2155"/>
      <c r="SOT2155"/>
      <c r="SOU2155"/>
      <c r="SOV2155"/>
      <c r="SOW2155"/>
      <c r="SOX2155"/>
      <c r="SOY2155"/>
      <c r="SOZ2155"/>
      <c r="SPA2155"/>
      <c r="SPB2155"/>
      <c r="SPC2155"/>
      <c r="SPD2155"/>
      <c r="SPE2155"/>
      <c r="SPF2155"/>
      <c r="SPG2155"/>
      <c r="SPH2155"/>
      <c r="SPI2155"/>
      <c r="SPJ2155"/>
      <c r="SPK2155"/>
      <c r="SPL2155"/>
      <c r="SPM2155"/>
      <c r="SPN2155"/>
      <c r="SPO2155"/>
      <c r="SPP2155"/>
      <c r="SPQ2155"/>
      <c r="SPR2155"/>
      <c r="SPS2155"/>
      <c r="SPT2155"/>
      <c r="SPU2155"/>
      <c r="SPV2155"/>
      <c r="SPW2155"/>
      <c r="SPX2155"/>
      <c r="SPY2155"/>
      <c r="SPZ2155"/>
      <c r="SQA2155"/>
      <c r="SQB2155"/>
      <c r="SQC2155"/>
      <c r="SQD2155"/>
      <c r="SQE2155"/>
      <c r="SQF2155"/>
      <c r="SQG2155"/>
      <c r="SQH2155"/>
      <c r="SQI2155"/>
      <c r="SQJ2155"/>
      <c r="SQK2155"/>
      <c r="SQL2155"/>
      <c r="SQM2155"/>
      <c r="SQN2155"/>
      <c r="SQO2155"/>
      <c r="SQP2155"/>
      <c r="SQQ2155"/>
      <c r="SQR2155"/>
      <c r="SQS2155"/>
      <c r="SQT2155"/>
      <c r="SQU2155"/>
      <c r="SQV2155"/>
      <c r="SQW2155"/>
      <c r="SQX2155"/>
      <c r="SQY2155"/>
      <c r="SQZ2155"/>
      <c r="SRA2155"/>
      <c r="SRB2155"/>
      <c r="SRC2155"/>
      <c r="SRD2155"/>
      <c r="SRE2155"/>
      <c r="SRF2155"/>
      <c r="SRG2155"/>
      <c r="SRH2155"/>
      <c r="SRI2155"/>
      <c r="SRJ2155"/>
      <c r="SRK2155"/>
      <c r="SRL2155"/>
      <c r="SRM2155"/>
      <c r="SRN2155"/>
      <c r="SRO2155"/>
      <c r="SRP2155"/>
      <c r="SRQ2155"/>
      <c r="SRR2155"/>
      <c r="SRS2155"/>
      <c r="SRT2155"/>
      <c r="SRU2155"/>
      <c r="SRV2155"/>
      <c r="SRW2155"/>
      <c r="SRX2155"/>
      <c r="SRY2155"/>
      <c r="SRZ2155"/>
      <c r="SSA2155"/>
      <c r="SSB2155"/>
      <c r="SSC2155"/>
      <c r="SSD2155"/>
      <c r="SSE2155"/>
      <c r="SSF2155"/>
      <c r="SSG2155"/>
      <c r="SSH2155"/>
      <c r="SSI2155"/>
      <c r="SSJ2155"/>
      <c r="SSK2155"/>
      <c r="SSL2155"/>
      <c r="SSM2155"/>
      <c r="SSN2155"/>
      <c r="SSO2155"/>
      <c r="SSP2155"/>
      <c r="SSQ2155"/>
      <c r="SSR2155"/>
      <c r="SSS2155"/>
      <c r="SST2155"/>
      <c r="SSU2155"/>
      <c r="SSV2155"/>
      <c r="SSW2155"/>
      <c r="SSX2155"/>
      <c r="SSY2155"/>
      <c r="SSZ2155"/>
      <c r="STA2155"/>
      <c r="STB2155"/>
      <c r="STC2155"/>
      <c r="STD2155"/>
      <c r="STE2155"/>
      <c r="STF2155"/>
      <c r="STG2155"/>
      <c r="STH2155"/>
      <c r="STI2155"/>
      <c r="STJ2155"/>
      <c r="STK2155"/>
      <c r="STL2155"/>
      <c r="STM2155"/>
      <c r="STN2155"/>
      <c r="STO2155"/>
      <c r="STP2155"/>
      <c r="STQ2155"/>
      <c r="STR2155"/>
      <c r="STS2155"/>
      <c r="STT2155"/>
      <c r="STU2155"/>
      <c r="STV2155"/>
      <c r="STW2155"/>
      <c r="STX2155"/>
      <c r="STY2155"/>
      <c r="STZ2155"/>
      <c r="SUA2155"/>
      <c r="SUB2155"/>
      <c r="SUC2155"/>
      <c r="SUD2155"/>
      <c r="SUE2155"/>
      <c r="SUF2155"/>
      <c r="SUG2155"/>
      <c r="SUH2155"/>
      <c r="SUI2155"/>
      <c r="SUJ2155"/>
      <c r="SUK2155"/>
      <c r="SUL2155"/>
      <c r="SUM2155"/>
      <c r="SUN2155"/>
      <c r="SUO2155"/>
      <c r="SUP2155"/>
      <c r="SUQ2155"/>
      <c r="SUR2155"/>
      <c r="SUS2155"/>
      <c r="SUT2155"/>
      <c r="SUU2155"/>
      <c r="SUV2155"/>
      <c r="SUW2155"/>
      <c r="SUX2155"/>
      <c r="SUY2155"/>
      <c r="SUZ2155"/>
      <c r="SVA2155"/>
      <c r="SVB2155"/>
      <c r="SVC2155"/>
      <c r="SVD2155"/>
      <c r="SVE2155"/>
      <c r="SVF2155"/>
      <c r="SVG2155"/>
      <c r="SVH2155"/>
      <c r="SVI2155"/>
      <c r="SVJ2155"/>
      <c r="SVK2155"/>
      <c r="SVL2155"/>
      <c r="SVM2155"/>
      <c r="SVN2155"/>
      <c r="SVO2155"/>
      <c r="SVP2155"/>
      <c r="SVQ2155"/>
      <c r="SVR2155"/>
      <c r="SVS2155"/>
      <c r="SVT2155"/>
      <c r="SVU2155"/>
      <c r="SVV2155"/>
      <c r="SVW2155"/>
      <c r="SVX2155"/>
      <c r="SVY2155"/>
      <c r="SVZ2155"/>
      <c r="SWA2155"/>
      <c r="SWB2155"/>
      <c r="SWC2155"/>
      <c r="SWD2155"/>
      <c r="SWE2155"/>
      <c r="SWF2155"/>
      <c r="SWG2155"/>
      <c r="SWH2155"/>
      <c r="SWI2155"/>
      <c r="SWJ2155"/>
      <c r="SWK2155"/>
      <c r="SWL2155"/>
      <c r="SWM2155"/>
      <c r="SWN2155"/>
      <c r="SWO2155"/>
      <c r="SWP2155"/>
      <c r="SWQ2155"/>
      <c r="SWR2155"/>
      <c r="SWS2155"/>
      <c r="SWT2155"/>
      <c r="SWU2155"/>
      <c r="SWV2155"/>
      <c r="SWW2155"/>
      <c r="SWX2155"/>
      <c r="SWY2155"/>
      <c r="SWZ2155"/>
      <c r="SXA2155"/>
      <c r="SXB2155"/>
      <c r="SXC2155"/>
      <c r="SXD2155"/>
      <c r="SXE2155"/>
      <c r="SXF2155"/>
      <c r="SXG2155"/>
      <c r="SXH2155"/>
      <c r="SXI2155"/>
      <c r="SXJ2155"/>
      <c r="SXK2155"/>
      <c r="SXL2155"/>
      <c r="SXM2155"/>
      <c r="SXN2155"/>
      <c r="SXO2155"/>
      <c r="SXP2155"/>
      <c r="SXQ2155"/>
      <c r="SXR2155"/>
      <c r="SXS2155"/>
      <c r="SXT2155"/>
      <c r="SXU2155"/>
      <c r="SXV2155"/>
      <c r="SXW2155"/>
      <c r="SXX2155"/>
      <c r="SXY2155"/>
      <c r="SXZ2155"/>
      <c r="SYA2155"/>
      <c r="SYB2155"/>
      <c r="SYC2155"/>
      <c r="SYD2155"/>
      <c r="SYE2155"/>
      <c r="SYF2155"/>
      <c r="SYG2155"/>
      <c r="SYH2155"/>
      <c r="SYI2155"/>
      <c r="SYJ2155"/>
      <c r="SYK2155"/>
      <c r="SYL2155"/>
      <c r="SYM2155"/>
      <c r="SYN2155"/>
      <c r="SYO2155"/>
      <c r="SYP2155"/>
      <c r="SYQ2155"/>
      <c r="SYR2155"/>
      <c r="SYS2155"/>
      <c r="SYT2155"/>
      <c r="SYU2155"/>
      <c r="SYV2155"/>
      <c r="SYW2155"/>
      <c r="SYX2155"/>
      <c r="SYY2155"/>
      <c r="SYZ2155"/>
      <c r="SZA2155"/>
      <c r="SZB2155"/>
      <c r="SZC2155"/>
      <c r="SZD2155"/>
      <c r="SZE2155"/>
      <c r="SZF2155"/>
      <c r="SZG2155"/>
      <c r="SZH2155"/>
      <c r="SZI2155"/>
      <c r="SZJ2155"/>
      <c r="SZK2155"/>
      <c r="SZL2155"/>
      <c r="SZM2155"/>
      <c r="SZN2155"/>
      <c r="SZO2155"/>
      <c r="SZP2155"/>
      <c r="SZQ2155"/>
      <c r="SZR2155"/>
      <c r="SZS2155"/>
      <c r="SZT2155"/>
      <c r="SZU2155"/>
      <c r="SZV2155"/>
      <c r="SZW2155"/>
      <c r="SZX2155"/>
      <c r="SZY2155"/>
      <c r="SZZ2155"/>
      <c r="TAA2155"/>
      <c r="TAB2155"/>
      <c r="TAC2155"/>
      <c r="TAD2155"/>
      <c r="TAE2155"/>
      <c r="TAF2155"/>
      <c r="TAG2155"/>
      <c r="TAH2155"/>
      <c r="TAI2155"/>
      <c r="TAJ2155"/>
      <c r="TAK2155"/>
      <c r="TAL2155"/>
      <c r="TAM2155"/>
      <c r="TAN2155"/>
      <c r="TAO2155"/>
      <c r="TAP2155"/>
      <c r="TAQ2155"/>
      <c r="TAR2155"/>
      <c r="TAS2155"/>
      <c r="TAT2155"/>
      <c r="TAU2155"/>
      <c r="TAV2155"/>
      <c r="TAW2155"/>
      <c r="TAX2155"/>
      <c r="TAY2155"/>
      <c r="TAZ2155"/>
      <c r="TBA2155"/>
      <c r="TBB2155"/>
      <c r="TBC2155"/>
      <c r="TBD2155"/>
      <c r="TBE2155"/>
      <c r="TBF2155"/>
      <c r="TBG2155"/>
      <c r="TBH2155"/>
      <c r="TBI2155"/>
      <c r="TBJ2155"/>
      <c r="TBK2155"/>
      <c r="TBL2155"/>
      <c r="TBM2155"/>
      <c r="TBN2155"/>
      <c r="TBO2155"/>
      <c r="TBP2155"/>
      <c r="TBQ2155"/>
      <c r="TBR2155"/>
      <c r="TBS2155"/>
      <c r="TBT2155"/>
      <c r="TBU2155"/>
      <c r="TBV2155"/>
      <c r="TBW2155"/>
      <c r="TBX2155"/>
      <c r="TBY2155"/>
      <c r="TBZ2155"/>
      <c r="TCA2155"/>
      <c r="TCB2155"/>
      <c r="TCC2155"/>
      <c r="TCD2155"/>
      <c r="TCE2155"/>
      <c r="TCF2155"/>
      <c r="TCG2155"/>
      <c r="TCH2155"/>
      <c r="TCI2155"/>
      <c r="TCJ2155"/>
      <c r="TCK2155"/>
      <c r="TCL2155"/>
      <c r="TCM2155"/>
      <c r="TCN2155"/>
      <c r="TCO2155"/>
      <c r="TCP2155"/>
      <c r="TCQ2155"/>
      <c r="TCR2155"/>
      <c r="TCS2155"/>
      <c r="TCT2155"/>
      <c r="TCU2155"/>
      <c r="TCV2155"/>
      <c r="TCW2155"/>
      <c r="TCX2155"/>
      <c r="TCY2155"/>
      <c r="TCZ2155"/>
      <c r="TDA2155"/>
      <c r="TDB2155"/>
      <c r="TDC2155"/>
      <c r="TDD2155"/>
      <c r="TDE2155"/>
      <c r="TDF2155"/>
      <c r="TDG2155"/>
      <c r="TDH2155"/>
      <c r="TDI2155"/>
      <c r="TDJ2155"/>
      <c r="TDK2155"/>
      <c r="TDL2155"/>
      <c r="TDM2155"/>
      <c r="TDN2155"/>
      <c r="TDO2155"/>
      <c r="TDP2155"/>
      <c r="TDQ2155"/>
      <c r="TDR2155"/>
      <c r="TDS2155"/>
      <c r="TDT2155"/>
      <c r="TDU2155"/>
      <c r="TDV2155"/>
      <c r="TDW2155"/>
      <c r="TDX2155"/>
      <c r="TDY2155"/>
      <c r="TDZ2155"/>
      <c r="TEA2155"/>
      <c r="TEB2155"/>
      <c r="TEC2155"/>
      <c r="TED2155"/>
      <c r="TEE2155"/>
      <c r="TEF2155"/>
      <c r="TEG2155"/>
      <c r="TEH2155"/>
      <c r="TEI2155"/>
      <c r="TEJ2155"/>
      <c r="TEK2155"/>
      <c r="TEL2155"/>
      <c r="TEM2155"/>
      <c r="TEN2155"/>
      <c r="TEO2155"/>
      <c r="TEP2155"/>
      <c r="TEQ2155"/>
      <c r="TER2155"/>
      <c r="TES2155"/>
      <c r="TET2155"/>
      <c r="TEU2155"/>
      <c r="TEV2155"/>
      <c r="TEW2155"/>
      <c r="TEX2155"/>
      <c r="TEY2155"/>
      <c r="TEZ2155"/>
      <c r="TFA2155"/>
      <c r="TFB2155"/>
      <c r="TFC2155"/>
      <c r="TFD2155"/>
      <c r="TFE2155"/>
      <c r="TFF2155"/>
      <c r="TFG2155"/>
      <c r="TFH2155"/>
      <c r="TFI2155"/>
      <c r="TFJ2155"/>
      <c r="TFK2155"/>
      <c r="TFL2155"/>
      <c r="TFM2155"/>
      <c r="TFN2155"/>
      <c r="TFO2155"/>
      <c r="TFP2155"/>
      <c r="TFQ2155"/>
      <c r="TFR2155"/>
      <c r="TFS2155"/>
      <c r="TFT2155"/>
      <c r="TFU2155"/>
      <c r="TFV2155"/>
      <c r="TFW2155"/>
      <c r="TFX2155"/>
      <c r="TFY2155"/>
      <c r="TFZ2155"/>
      <c r="TGA2155"/>
      <c r="TGB2155"/>
      <c r="TGC2155"/>
      <c r="TGD2155"/>
      <c r="TGE2155"/>
      <c r="TGF2155"/>
      <c r="TGG2155"/>
      <c r="TGH2155"/>
      <c r="TGI2155"/>
      <c r="TGJ2155"/>
      <c r="TGK2155"/>
      <c r="TGL2155"/>
      <c r="TGM2155"/>
      <c r="TGN2155"/>
      <c r="TGO2155"/>
      <c r="TGP2155"/>
      <c r="TGQ2155"/>
      <c r="TGR2155"/>
      <c r="TGS2155"/>
      <c r="TGT2155"/>
      <c r="TGU2155"/>
      <c r="TGV2155"/>
      <c r="TGW2155"/>
      <c r="TGX2155"/>
      <c r="TGY2155"/>
      <c r="TGZ2155"/>
      <c r="THA2155"/>
      <c r="THB2155"/>
      <c r="THC2155"/>
      <c r="THD2155"/>
      <c r="THE2155"/>
      <c r="THF2155"/>
      <c r="THG2155"/>
      <c r="THH2155"/>
      <c r="THI2155"/>
      <c r="THJ2155"/>
      <c r="THK2155"/>
      <c r="THL2155"/>
      <c r="THM2155"/>
      <c r="THN2155"/>
      <c r="THO2155"/>
      <c r="THP2155"/>
      <c r="THQ2155"/>
      <c r="THR2155"/>
      <c r="THS2155"/>
      <c r="THT2155"/>
      <c r="THU2155"/>
      <c r="THV2155"/>
      <c r="THW2155"/>
      <c r="THX2155"/>
      <c r="THY2155"/>
      <c r="THZ2155"/>
      <c r="TIA2155"/>
      <c r="TIB2155"/>
      <c r="TIC2155"/>
      <c r="TID2155"/>
      <c r="TIE2155"/>
      <c r="TIF2155"/>
      <c r="TIG2155"/>
      <c r="TIH2155"/>
      <c r="TII2155"/>
      <c r="TIJ2155"/>
      <c r="TIK2155"/>
      <c r="TIL2155"/>
      <c r="TIM2155"/>
      <c r="TIN2155"/>
      <c r="TIO2155"/>
      <c r="TIP2155"/>
      <c r="TIQ2155"/>
      <c r="TIR2155"/>
      <c r="TIS2155"/>
      <c r="TIT2155"/>
      <c r="TIU2155"/>
      <c r="TIV2155"/>
      <c r="TIW2155"/>
      <c r="TIX2155"/>
      <c r="TIY2155"/>
      <c r="TIZ2155"/>
      <c r="TJA2155"/>
      <c r="TJB2155"/>
      <c r="TJC2155"/>
      <c r="TJD2155"/>
      <c r="TJE2155"/>
      <c r="TJF2155"/>
      <c r="TJG2155"/>
      <c r="TJH2155"/>
      <c r="TJI2155"/>
      <c r="TJJ2155"/>
      <c r="TJK2155"/>
      <c r="TJL2155"/>
      <c r="TJM2155"/>
      <c r="TJN2155"/>
      <c r="TJO2155"/>
      <c r="TJP2155"/>
      <c r="TJQ2155"/>
      <c r="TJR2155"/>
      <c r="TJS2155"/>
      <c r="TJT2155"/>
      <c r="TJU2155"/>
      <c r="TJV2155"/>
      <c r="TJW2155"/>
      <c r="TJX2155"/>
      <c r="TJY2155"/>
      <c r="TJZ2155"/>
      <c r="TKA2155"/>
      <c r="TKB2155"/>
      <c r="TKC2155"/>
      <c r="TKD2155"/>
      <c r="TKE2155"/>
      <c r="TKF2155"/>
      <c r="TKG2155"/>
      <c r="TKH2155"/>
      <c r="TKI2155"/>
      <c r="TKJ2155"/>
      <c r="TKK2155"/>
      <c r="TKL2155"/>
      <c r="TKM2155"/>
      <c r="TKN2155"/>
      <c r="TKO2155"/>
      <c r="TKP2155"/>
      <c r="TKQ2155"/>
      <c r="TKR2155"/>
      <c r="TKS2155"/>
      <c r="TKT2155"/>
      <c r="TKU2155"/>
      <c r="TKV2155"/>
      <c r="TKW2155"/>
      <c r="TKX2155"/>
      <c r="TKY2155"/>
      <c r="TKZ2155"/>
      <c r="TLA2155"/>
      <c r="TLB2155"/>
      <c r="TLC2155"/>
      <c r="TLD2155"/>
      <c r="TLE2155"/>
      <c r="TLF2155"/>
      <c r="TLG2155"/>
      <c r="TLH2155"/>
      <c r="TLI2155"/>
      <c r="TLJ2155"/>
      <c r="TLK2155"/>
      <c r="TLL2155"/>
      <c r="TLM2155"/>
      <c r="TLN2155"/>
      <c r="TLO2155"/>
      <c r="TLP2155"/>
      <c r="TLQ2155"/>
      <c r="TLR2155"/>
      <c r="TLS2155"/>
      <c r="TLT2155"/>
      <c r="TLU2155"/>
      <c r="TLV2155"/>
      <c r="TLW2155"/>
      <c r="TLX2155"/>
      <c r="TLY2155"/>
      <c r="TLZ2155"/>
      <c r="TMA2155"/>
      <c r="TMB2155"/>
      <c r="TMC2155"/>
      <c r="TMD2155"/>
      <c r="TME2155"/>
      <c r="TMF2155"/>
      <c r="TMG2155"/>
      <c r="TMH2155"/>
      <c r="TMI2155"/>
      <c r="TMJ2155"/>
      <c r="TMK2155"/>
      <c r="TML2155"/>
      <c r="TMM2155"/>
      <c r="TMN2155"/>
      <c r="TMO2155"/>
      <c r="TMP2155"/>
      <c r="TMQ2155"/>
      <c r="TMR2155"/>
      <c r="TMS2155"/>
      <c r="TMT2155"/>
      <c r="TMU2155"/>
      <c r="TMV2155"/>
      <c r="TMW2155"/>
      <c r="TMX2155"/>
      <c r="TMY2155"/>
      <c r="TMZ2155"/>
      <c r="TNA2155"/>
      <c r="TNB2155"/>
      <c r="TNC2155"/>
      <c r="TND2155"/>
      <c r="TNE2155"/>
      <c r="TNF2155"/>
      <c r="TNG2155"/>
      <c r="TNH2155"/>
      <c r="TNI2155"/>
      <c r="TNJ2155"/>
      <c r="TNK2155"/>
      <c r="TNL2155"/>
      <c r="TNM2155"/>
      <c r="TNN2155"/>
      <c r="TNO2155"/>
      <c r="TNP2155"/>
      <c r="TNQ2155"/>
      <c r="TNR2155"/>
      <c r="TNS2155"/>
      <c r="TNT2155"/>
      <c r="TNU2155"/>
      <c r="TNV2155"/>
      <c r="TNW2155"/>
      <c r="TNX2155"/>
      <c r="TNY2155"/>
      <c r="TNZ2155"/>
      <c r="TOA2155"/>
      <c r="TOB2155"/>
      <c r="TOC2155"/>
      <c r="TOD2155"/>
      <c r="TOE2155"/>
      <c r="TOF2155"/>
      <c r="TOG2155"/>
      <c r="TOH2155"/>
      <c r="TOI2155"/>
      <c r="TOJ2155"/>
      <c r="TOK2155"/>
      <c r="TOL2155"/>
      <c r="TOM2155"/>
      <c r="TON2155"/>
      <c r="TOO2155"/>
      <c r="TOP2155"/>
      <c r="TOQ2155"/>
      <c r="TOR2155"/>
      <c r="TOS2155"/>
      <c r="TOT2155"/>
      <c r="TOU2155"/>
      <c r="TOV2155"/>
      <c r="TOW2155"/>
      <c r="TOX2155"/>
      <c r="TOY2155"/>
      <c r="TOZ2155"/>
      <c r="TPA2155"/>
      <c r="TPB2155"/>
      <c r="TPC2155"/>
      <c r="TPD2155"/>
      <c r="TPE2155"/>
      <c r="TPF2155"/>
      <c r="TPG2155"/>
      <c r="TPH2155"/>
      <c r="TPI2155"/>
      <c r="TPJ2155"/>
      <c r="TPK2155"/>
      <c r="TPL2155"/>
      <c r="TPM2155"/>
      <c r="TPN2155"/>
      <c r="TPO2155"/>
      <c r="TPP2155"/>
      <c r="TPQ2155"/>
      <c r="TPR2155"/>
      <c r="TPS2155"/>
      <c r="TPT2155"/>
      <c r="TPU2155"/>
      <c r="TPV2155"/>
      <c r="TPW2155"/>
      <c r="TPX2155"/>
      <c r="TPY2155"/>
      <c r="TPZ2155"/>
      <c r="TQA2155"/>
      <c r="TQB2155"/>
      <c r="TQC2155"/>
      <c r="TQD2155"/>
      <c r="TQE2155"/>
      <c r="TQF2155"/>
      <c r="TQG2155"/>
      <c r="TQH2155"/>
      <c r="TQI2155"/>
      <c r="TQJ2155"/>
      <c r="TQK2155"/>
      <c r="TQL2155"/>
      <c r="TQM2155"/>
      <c r="TQN2155"/>
      <c r="TQO2155"/>
      <c r="TQP2155"/>
      <c r="TQQ2155"/>
      <c r="TQR2155"/>
      <c r="TQS2155"/>
      <c r="TQT2155"/>
      <c r="TQU2155"/>
      <c r="TQV2155"/>
      <c r="TQW2155"/>
      <c r="TQX2155"/>
      <c r="TQY2155"/>
      <c r="TQZ2155"/>
      <c r="TRA2155"/>
      <c r="TRB2155"/>
      <c r="TRC2155"/>
      <c r="TRD2155"/>
      <c r="TRE2155"/>
      <c r="TRF2155"/>
      <c r="TRG2155"/>
      <c r="TRH2155"/>
      <c r="TRI2155"/>
      <c r="TRJ2155"/>
      <c r="TRK2155"/>
      <c r="TRL2155"/>
      <c r="TRM2155"/>
      <c r="TRN2155"/>
      <c r="TRO2155"/>
      <c r="TRP2155"/>
      <c r="TRQ2155"/>
      <c r="TRR2155"/>
      <c r="TRS2155"/>
      <c r="TRT2155"/>
      <c r="TRU2155"/>
      <c r="TRV2155"/>
      <c r="TRW2155"/>
      <c r="TRX2155"/>
      <c r="TRY2155"/>
      <c r="TRZ2155"/>
      <c r="TSA2155"/>
      <c r="TSB2155"/>
      <c r="TSC2155"/>
      <c r="TSD2155"/>
      <c r="TSE2155"/>
      <c r="TSF2155"/>
      <c r="TSG2155"/>
      <c r="TSH2155"/>
      <c r="TSI2155"/>
      <c r="TSJ2155"/>
      <c r="TSK2155"/>
      <c r="TSL2155"/>
      <c r="TSM2155"/>
      <c r="TSN2155"/>
      <c r="TSO2155"/>
      <c r="TSP2155"/>
      <c r="TSQ2155"/>
      <c r="TSR2155"/>
      <c r="TSS2155"/>
      <c r="TST2155"/>
      <c r="TSU2155"/>
      <c r="TSV2155"/>
      <c r="TSW2155"/>
      <c r="TSX2155"/>
      <c r="TSY2155"/>
      <c r="TSZ2155"/>
      <c r="TTA2155"/>
      <c r="TTB2155"/>
      <c r="TTC2155"/>
      <c r="TTD2155"/>
      <c r="TTE2155"/>
      <c r="TTF2155"/>
      <c r="TTG2155"/>
      <c r="TTH2155"/>
      <c r="TTI2155"/>
      <c r="TTJ2155"/>
      <c r="TTK2155"/>
      <c r="TTL2155"/>
      <c r="TTM2155"/>
      <c r="TTN2155"/>
      <c r="TTO2155"/>
      <c r="TTP2155"/>
      <c r="TTQ2155"/>
      <c r="TTR2155"/>
      <c r="TTS2155"/>
      <c r="TTT2155"/>
      <c r="TTU2155"/>
      <c r="TTV2155"/>
      <c r="TTW2155"/>
      <c r="TTX2155"/>
      <c r="TTY2155"/>
      <c r="TTZ2155"/>
      <c r="TUA2155"/>
      <c r="TUB2155"/>
      <c r="TUC2155"/>
      <c r="TUD2155"/>
      <c r="TUE2155"/>
      <c r="TUF2155"/>
      <c r="TUG2155"/>
      <c r="TUH2155"/>
      <c r="TUI2155"/>
      <c r="TUJ2155"/>
      <c r="TUK2155"/>
      <c r="TUL2155"/>
      <c r="TUM2155"/>
      <c r="TUN2155"/>
      <c r="TUO2155"/>
      <c r="TUP2155"/>
      <c r="TUQ2155"/>
      <c r="TUR2155"/>
      <c r="TUS2155"/>
      <c r="TUT2155"/>
      <c r="TUU2155"/>
      <c r="TUV2155"/>
      <c r="TUW2155"/>
      <c r="TUX2155"/>
      <c r="TUY2155"/>
      <c r="TUZ2155"/>
      <c r="TVA2155"/>
      <c r="TVB2155"/>
      <c r="TVC2155"/>
      <c r="TVD2155"/>
      <c r="TVE2155"/>
      <c r="TVF2155"/>
      <c r="TVG2155"/>
      <c r="TVH2155"/>
      <c r="TVI2155"/>
      <c r="TVJ2155"/>
      <c r="TVK2155"/>
      <c r="TVL2155"/>
      <c r="TVM2155"/>
      <c r="TVN2155"/>
      <c r="TVO2155"/>
      <c r="TVP2155"/>
      <c r="TVQ2155"/>
      <c r="TVR2155"/>
      <c r="TVS2155"/>
      <c r="TVT2155"/>
      <c r="TVU2155"/>
      <c r="TVV2155"/>
      <c r="TVW2155"/>
      <c r="TVX2155"/>
      <c r="TVY2155"/>
      <c r="TVZ2155"/>
      <c r="TWA2155"/>
      <c r="TWB2155"/>
      <c r="TWC2155"/>
      <c r="TWD2155"/>
      <c r="TWE2155"/>
      <c r="TWF2155"/>
      <c r="TWG2155"/>
      <c r="TWH2155"/>
      <c r="TWI2155"/>
      <c r="TWJ2155"/>
      <c r="TWK2155"/>
      <c r="TWL2155"/>
      <c r="TWM2155"/>
      <c r="TWN2155"/>
      <c r="TWO2155"/>
      <c r="TWP2155"/>
      <c r="TWQ2155"/>
      <c r="TWR2155"/>
      <c r="TWS2155"/>
      <c r="TWT2155"/>
      <c r="TWU2155"/>
      <c r="TWV2155"/>
      <c r="TWW2155"/>
      <c r="TWX2155"/>
      <c r="TWY2155"/>
      <c r="TWZ2155"/>
      <c r="TXA2155"/>
      <c r="TXB2155"/>
      <c r="TXC2155"/>
      <c r="TXD2155"/>
      <c r="TXE2155"/>
      <c r="TXF2155"/>
      <c r="TXG2155"/>
      <c r="TXH2155"/>
      <c r="TXI2155"/>
      <c r="TXJ2155"/>
      <c r="TXK2155"/>
      <c r="TXL2155"/>
      <c r="TXM2155"/>
      <c r="TXN2155"/>
      <c r="TXO2155"/>
      <c r="TXP2155"/>
      <c r="TXQ2155"/>
      <c r="TXR2155"/>
      <c r="TXS2155"/>
      <c r="TXT2155"/>
      <c r="TXU2155"/>
      <c r="TXV2155"/>
      <c r="TXW2155"/>
      <c r="TXX2155"/>
      <c r="TXY2155"/>
      <c r="TXZ2155"/>
      <c r="TYA2155"/>
      <c r="TYB2155"/>
      <c r="TYC2155"/>
      <c r="TYD2155"/>
      <c r="TYE2155"/>
      <c r="TYF2155"/>
      <c r="TYG2155"/>
      <c r="TYH2155"/>
      <c r="TYI2155"/>
      <c r="TYJ2155"/>
      <c r="TYK2155"/>
      <c r="TYL2155"/>
      <c r="TYM2155"/>
      <c r="TYN2155"/>
      <c r="TYO2155"/>
      <c r="TYP2155"/>
      <c r="TYQ2155"/>
      <c r="TYR2155"/>
      <c r="TYS2155"/>
      <c r="TYT2155"/>
      <c r="TYU2155"/>
      <c r="TYV2155"/>
      <c r="TYW2155"/>
      <c r="TYX2155"/>
      <c r="TYY2155"/>
      <c r="TYZ2155"/>
      <c r="TZA2155"/>
      <c r="TZB2155"/>
      <c r="TZC2155"/>
      <c r="TZD2155"/>
      <c r="TZE2155"/>
      <c r="TZF2155"/>
      <c r="TZG2155"/>
      <c r="TZH2155"/>
      <c r="TZI2155"/>
      <c r="TZJ2155"/>
      <c r="TZK2155"/>
      <c r="TZL2155"/>
      <c r="TZM2155"/>
      <c r="TZN2155"/>
      <c r="TZO2155"/>
      <c r="TZP2155"/>
      <c r="TZQ2155"/>
      <c r="TZR2155"/>
      <c r="TZS2155"/>
      <c r="TZT2155"/>
      <c r="TZU2155"/>
      <c r="TZV2155"/>
      <c r="TZW2155"/>
      <c r="TZX2155"/>
      <c r="TZY2155"/>
      <c r="TZZ2155"/>
      <c r="UAA2155"/>
      <c r="UAB2155"/>
      <c r="UAC2155"/>
      <c r="UAD2155"/>
      <c r="UAE2155"/>
      <c r="UAF2155"/>
      <c r="UAG2155"/>
      <c r="UAH2155"/>
      <c r="UAI2155"/>
      <c r="UAJ2155"/>
      <c r="UAK2155"/>
      <c r="UAL2155"/>
      <c r="UAM2155"/>
      <c r="UAN2155"/>
      <c r="UAO2155"/>
      <c r="UAP2155"/>
      <c r="UAQ2155"/>
      <c r="UAR2155"/>
      <c r="UAS2155"/>
      <c r="UAT2155"/>
      <c r="UAU2155"/>
      <c r="UAV2155"/>
      <c r="UAW2155"/>
      <c r="UAX2155"/>
      <c r="UAY2155"/>
      <c r="UAZ2155"/>
      <c r="UBA2155"/>
      <c r="UBB2155"/>
      <c r="UBC2155"/>
      <c r="UBD2155"/>
      <c r="UBE2155"/>
      <c r="UBF2155"/>
      <c r="UBG2155"/>
      <c r="UBH2155"/>
      <c r="UBI2155"/>
      <c r="UBJ2155"/>
      <c r="UBK2155"/>
      <c r="UBL2155"/>
      <c r="UBM2155"/>
      <c r="UBN2155"/>
      <c r="UBO2155"/>
      <c r="UBP2155"/>
      <c r="UBQ2155"/>
      <c r="UBR2155"/>
      <c r="UBS2155"/>
      <c r="UBT2155"/>
      <c r="UBU2155"/>
      <c r="UBV2155"/>
      <c r="UBW2155"/>
      <c r="UBX2155"/>
      <c r="UBY2155"/>
      <c r="UBZ2155"/>
      <c r="UCA2155"/>
      <c r="UCB2155"/>
      <c r="UCC2155"/>
      <c r="UCD2155"/>
      <c r="UCE2155"/>
      <c r="UCF2155"/>
      <c r="UCG2155"/>
      <c r="UCH2155"/>
      <c r="UCI2155"/>
      <c r="UCJ2155"/>
      <c r="UCK2155"/>
      <c r="UCL2155"/>
      <c r="UCM2155"/>
      <c r="UCN2155"/>
      <c r="UCO2155"/>
      <c r="UCP2155"/>
      <c r="UCQ2155"/>
      <c r="UCR2155"/>
      <c r="UCS2155"/>
      <c r="UCT2155"/>
      <c r="UCU2155"/>
      <c r="UCV2155"/>
      <c r="UCW2155"/>
      <c r="UCX2155"/>
      <c r="UCY2155"/>
      <c r="UCZ2155"/>
      <c r="UDA2155"/>
      <c r="UDB2155"/>
      <c r="UDC2155"/>
      <c r="UDD2155"/>
      <c r="UDE2155"/>
      <c r="UDF2155"/>
      <c r="UDG2155"/>
      <c r="UDH2155"/>
      <c r="UDI2155"/>
      <c r="UDJ2155"/>
      <c r="UDK2155"/>
      <c r="UDL2155"/>
      <c r="UDM2155"/>
      <c r="UDN2155"/>
      <c r="UDO2155"/>
      <c r="UDP2155"/>
      <c r="UDQ2155"/>
      <c r="UDR2155"/>
      <c r="UDS2155"/>
      <c r="UDT2155"/>
      <c r="UDU2155"/>
      <c r="UDV2155"/>
      <c r="UDW2155"/>
      <c r="UDX2155"/>
      <c r="UDY2155"/>
      <c r="UDZ2155"/>
      <c r="UEA2155"/>
      <c r="UEB2155"/>
      <c r="UEC2155"/>
      <c r="UED2155"/>
      <c r="UEE2155"/>
      <c r="UEF2155"/>
      <c r="UEG2155"/>
      <c r="UEH2155"/>
      <c r="UEI2155"/>
      <c r="UEJ2155"/>
      <c r="UEK2155"/>
      <c r="UEL2155"/>
      <c r="UEM2155"/>
      <c r="UEN2155"/>
      <c r="UEO2155"/>
      <c r="UEP2155"/>
      <c r="UEQ2155"/>
      <c r="UER2155"/>
      <c r="UES2155"/>
      <c r="UET2155"/>
      <c r="UEU2155"/>
      <c r="UEV2155"/>
      <c r="UEW2155"/>
      <c r="UEX2155"/>
      <c r="UEY2155"/>
      <c r="UEZ2155"/>
      <c r="UFA2155"/>
      <c r="UFB2155"/>
      <c r="UFC2155"/>
      <c r="UFD2155"/>
      <c r="UFE2155"/>
      <c r="UFF2155"/>
      <c r="UFG2155"/>
      <c r="UFH2155"/>
      <c r="UFI2155"/>
      <c r="UFJ2155"/>
      <c r="UFK2155"/>
      <c r="UFL2155"/>
      <c r="UFM2155"/>
      <c r="UFN2155"/>
      <c r="UFO2155"/>
      <c r="UFP2155"/>
      <c r="UFQ2155"/>
      <c r="UFR2155"/>
      <c r="UFS2155"/>
      <c r="UFT2155"/>
      <c r="UFU2155"/>
      <c r="UFV2155"/>
      <c r="UFW2155"/>
      <c r="UFX2155"/>
      <c r="UFY2155"/>
      <c r="UFZ2155"/>
      <c r="UGA2155"/>
      <c r="UGB2155"/>
      <c r="UGC2155"/>
      <c r="UGD2155"/>
      <c r="UGE2155"/>
      <c r="UGF2155"/>
      <c r="UGG2155"/>
      <c r="UGH2155"/>
      <c r="UGI2155"/>
      <c r="UGJ2155"/>
      <c r="UGK2155"/>
      <c r="UGL2155"/>
      <c r="UGM2155"/>
      <c r="UGN2155"/>
      <c r="UGO2155"/>
      <c r="UGP2155"/>
      <c r="UGQ2155"/>
      <c r="UGR2155"/>
      <c r="UGS2155"/>
      <c r="UGT2155"/>
      <c r="UGU2155"/>
      <c r="UGV2155"/>
      <c r="UGW2155"/>
      <c r="UGX2155"/>
      <c r="UGY2155"/>
      <c r="UGZ2155"/>
      <c r="UHA2155"/>
      <c r="UHB2155"/>
      <c r="UHC2155"/>
      <c r="UHD2155"/>
      <c r="UHE2155"/>
      <c r="UHF2155"/>
      <c r="UHG2155"/>
      <c r="UHH2155"/>
      <c r="UHI2155"/>
      <c r="UHJ2155"/>
      <c r="UHK2155"/>
      <c r="UHL2155"/>
      <c r="UHM2155"/>
      <c r="UHN2155"/>
      <c r="UHO2155"/>
      <c r="UHP2155"/>
      <c r="UHQ2155"/>
      <c r="UHR2155"/>
      <c r="UHS2155"/>
      <c r="UHT2155"/>
      <c r="UHU2155"/>
      <c r="UHV2155"/>
      <c r="UHW2155"/>
      <c r="UHX2155"/>
      <c r="UHY2155"/>
      <c r="UHZ2155"/>
      <c r="UIA2155"/>
      <c r="UIB2155"/>
      <c r="UIC2155"/>
      <c r="UID2155"/>
      <c r="UIE2155"/>
      <c r="UIF2155"/>
      <c r="UIG2155"/>
      <c r="UIH2155"/>
      <c r="UII2155"/>
      <c r="UIJ2155"/>
      <c r="UIK2155"/>
      <c r="UIL2155"/>
      <c r="UIM2155"/>
      <c r="UIN2155"/>
      <c r="UIO2155"/>
      <c r="UIP2155"/>
      <c r="UIQ2155"/>
      <c r="UIR2155"/>
      <c r="UIS2155"/>
      <c r="UIT2155"/>
      <c r="UIU2155"/>
      <c r="UIV2155"/>
      <c r="UIW2155"/>
      <c r="UIX2155"/>
      <c r="UIY2155"/>
      <c r="UIZ2155"/>
      <c r="UJA2155"/>
      <c r="UJB2155"/>
      <c r="UJC2155"/>
      <c r="UJD2155"/>
      <c r="UJE2155"/>
      <c r="UJF2155"/>
      <c r="UJG2155"/>
      <c r="UJH2155"/>
      <c r="UJI2155"/>
      <c r="UJJ2155"/>
      <c r="UJK2155"/>
      <c r="UJL2155"/>
      <c r="UJM2155"/>
      <c r="UJN2155"/>
      <c r="UJO2155"/>
      <c r="UJP2155"/>
      <c r="UJQ2155"/>
      <c r="UJR2155"/>
      <c r="UJS2155"/>
      <c r="UJT2155"/>
      <c r="UJU2155"/>
      <c r="UJV2155"/>
      <c r="UJW2155"/>
      <c r="UJX2155"/>
      <c r="UJY2155"/>
      <c r="UJZ2155"/>
      <c r="UKA2155"/>
      <c r="UKB2155"/>
      <c r="UKC2155"/>
      <c r="UKD2155"/>
      <c r="UKE2155"/>
      <c r="UKF2155"/>
      <c r="UKG2155"/>
      <c r="UKH2155"/>
      <c r="UKI2155"/>
      <c r="UKJ2155"/>
      <c r="UKK2155"/>
      <c r="UKL2155"/>
      <c r="UKM2155"/>
      <c r="UKN2155"/>
      <c r="UKO2155"/>
      <c r="UKP2155"/>
      <c r="UKQ2155"/>
      <c r="UKR2155"/>
      <c r="UKS2155"/>
      <c r="UKT2155"/>
      <c r="UKU2155"/>
      <c r="UKV2155"/>
      <c r="UKW2155"/>
      <c r="UKX2155"/>
      <c r="UKY2155"/>
      <c r="UKZ2155"/>
      <c r="ULA2155"/>
      <c r="ULB2155"/>
      <c r="ULC2155"/>
      <c r="ULD2155"/>
      <c r="ULE2155"/>
      <c r="ULF2155"/>
      <c r="ULG2155"/>
      <c r="ULH2155"/>
      <c r="ULI2155"/>
      <c r="ULJ2155"/>
      <c r="ULK2155"/>
      <c r="ULL2155"/>
      <c r="ULM2155"/>
      <c r="ULN2155"/>
      <c r="ULO2155"/>
      <c r="ULP2155"/>
      <c r="ULQ2155"/>
      <c r="ULR2155"/>
      <c r="ULS2155"/>
      <c r="ULT2155"/>
      <c r="ULU2155"/>
      <c r="ULV2155"/>
      <c r="ULW2155"/>
      <c r="ULX2155"/>
      <c r="ULY2155"/>
      <c r="ULZ2155"/>
      <c r="UMA2155"/>
      <c r="UMB2155"/>
      <c r="UMC2155"/>
      <c r="UMD2155"/>
      <c r="UME2155"/>
      <c r="UMF2155"/>
      <c r="UMG2155"/>
      <c r="UMH2155"/>
      <c r="UMI2155"/>
      <c r="UMJ2155"/>
      <c r="UMK2155"/>
      <c r="UML2155"/>
      <c r="UMM2155"/>
      <c r="UMN2155"/>
      <c r="UMO2155"/>
      <c r="UMP2155"/>
      <c r="UMQ2155"/>
      <c r="UMR2155"/>
      <c r="UMS2155"/>
      <c r="UMT2155"/>
      <c r="UMU2155"/>
      <c r="UMV2155"/>
      <c r="UMW2155"/>
      <c r="UMX2155"/>
      <c r="UMY2155"/>
      <c r="UMZ2155"/>
      <c r="UNA2155"/>
      <c r="UNB2155"/>
      <c r="UNC2155"/>
      <c r="UND2155"/>
      <c r="UNE2155"/>
      <c r="UNF2155"/>
      <c r="UNG2155"/>
      <c r="UNH2155"/>
      <c r="UNI2155"/>
      <c r="UNJ2155"/>
      <c r="UNK2155"/>
      <c r="UNL2155"/>
      <c r="UNM2155"/>
      <c r="UNN2155"/>
      <c r="UNO2155"/>
      <c r="UNP2155"/>
      <c r="UNQ2155"/>
      <c r="UNR2155"/>
      <c r="UNS2155"/>
      <c r="UNT2155"/>
      <c r="UNU2155"/>
      <c r="UNV2155"/>
      <c r="UNW2155"/>
      <c r="UNX2155"/>
      <c r="UNY2155"/>
      <c r="UNZ2155"/>
      <c r="UOA2155"/>
      <c r="UOB2155"/>
      <c r="UOC2155"/>
      <c r="UOD2155"/>
      <c r="UOE2155"/>
      <c r="UOF2155"/>
      <c r="UOG2155"/>
      <c r="UOH2155"/>
      <c r="UOI2155"/>
      <c r="UOJ2155"/>
      <c r="UOK2155"/>
      <c r="UOL2155"/>
      <c r="UOM2155"/>
      <c r="UON2155"/>
      <c r="UOO2155"/>
      <c r="UOP2155"/>
      <c r="UOQ2155"/>
      <c r="UOR2155"/>
      <c r="UOS2155"/>
      <c r="UOT2155"/>
      <c r="UOU2155"/>
      <c r="UOV2155"/>
      <c r="UOW2155"/>
      <c r="UOX2155"/>
      <c r="UOY2155"/>
      <c r="UOZ2155"/>
      <c r="UPA2155"/>
      <c r="UPB2155"/>
      <c r="UPC2155"/>
      <c r="UPD2155"/>
      <c r="UPE2155"/>
      <c r="UPF2155"/>
      <c r="UPG2155"/>
      <c r="UPH2155"/>
      <c r="UPI2155"/>
      <c r="UPJ2155"/>
      <c r="UPK2155"/>
      <c r="UPL2155"/>
      <c r="UPM2155"/>
      <c r="UPN2155"/>
      <c r="UPO2155"/>
      <c r="UPP2155"/>
      <c r="UPQ2155"/>
      <c r="UPR2155"/>
      <c r="UPS2155"/>
      <c r="UPT2155"/>
      <c r="UPU2155"/>
      <c r="UPV2155"/>
      <c r="UPW2155"/>
      <c r="UPX2155"/>
      <c r="UPY2155"/>
      <c r="UPZ2155"/>
      <c r="UQA2155"/>
      <c r="UQB2155"/>
      <c r="UQC2155"/>
      <c r="UQD2155"/>
      <c r="UQE2155"/>
      <c r="UQF2155"/>
      <c r="UQG2155"/>
      <c r="UQH2155"/>
      <c r="UQI2155"/>
      <c r="UQJ2155"/>
      <c r="UQK2155"/>
      <c r="UQL2155"/>
      <c r="UQM2155"/>
      <c r="UQN2155"/>
      <c r="UQO2155"/>
      <c r="UQP2155"/>
      <c r="UQQ2155"/>
      <c r="UQR2155"/>
      <c r="UQS2155"/>
      <c r="UQT2155"/>
      <c r="UQU2155"/>
      <c r="UQV2155"/>
      <c r="UQW2155"/>
      <c r="UQX2155"/>
      <c r="UQY2155"/>
      <c r="UQZ2155"/>
      <c r="URA2155"/>
      <c r="URB2155"/>
      <c r="URC2155"/>
      <c r="URD2155"/>
      <c r="URE2155"/>
      <c r="URF2155"/>
      <c r="URG2155"/>
      <c r="URH2155"/>
      <c r="URI2155"/>
      <c r="URJ2155"/>
      <c r="URK2155"/>
      <c r="URL2155"/>
      <c r="URM2155"/>
      <c r="URN2155"/>
      <c r="URO2155"/>
      <c r="URP2155"/>
      <c r="URQ2155"/>
      <c r="URR2155"/>
      <c r="URS2155"/>
      <c r="URT2155"/>
      <c r="URU2155"/>
      <c r="URV2155"/>
      <c r="URW2155"/>
      <c r="URX2155"/>
      <c r="URY2155"/>
      <c r="URZ2155"/>
      <c r="USA2155"/>
      <c r="USB2155"/>
      <c r="USC2155"/>
      <c r="USD2155"/>
      <c r="USE2155"/>
      <c r="USF2155"/>
      <c r="USG2155"/>
      <c r="USH2155"/>
      <c r="USI2155"/>
      <c r="USJ2155"/>
      <c r="USK2155"/>
      <c r="USL2155"/>
      <c r="USM2155"/>
      <c r="USN2155"/>
      <c r="USO2155"/>
      <c r="USP2155"/>
      <c r="USQ2155"/>
      <c r="USR2155"/>
      <c r="USS2155"/>
      <c r="UST2155"/>
      <c r="USU2155"/>
      <c r="USV2155"/>
      <c r="USW2155"/>
      <c r="USX2155"/>
      <c r="USY2155"/>
      <c r="USZ2155"/>
      <c r="UTA2155"/>
      <c r="UTB2155"/>
      <c r="UTC2155"/>
      <c r="UTD2155"/>
      <c r="UTE2155"/>
      <c r="UTF2155"/>
      <c r="UTG2155"/>
      <c r="UTH2155"/>
      <c r="UTI2155"/>
      <c r="UTJ2155"/>
      <c r="UTK2155"/>
      <c r="UTL2155"/>
      <c r="UTM2155"/>
      <c r="UTN2155"/>
      <c r="UTO2155"/>
      <c r="UTP2155"/>
      <c r="UTQ2155"/>
      <c r="UTR2155"/>
      <c r="UTS2155"/>
      <c r="UTT2155"/>
      <c r="UTU2155"/>
      <c r="UTV2155"/>
      <c r="UTW2155"/>
      <c r="UTX2155"/>
      <c r="UTY2155"/>
      <c r="UTZ2155"/>
      <c r="UUA2155"/>
      <c r="UUB2155"/>
      <c r="UUC2155"/>
      <c r="UUD2155"/>
      <c r="UUE2155"/>
      <c r="UUF2155"/>
      <c r="UUG2155"/>
      <c r="UUH2155"/>
      <c r="UUI2155"/>
      <c r="UUJ2155"/>
      <c r="UUK2155"/>
      <c r="UUL2155"/>
      <c r="UUM2155"/>
      <c r="UUN2155"/>
      <c r="UUO2155"/>
      <c r="UUP2155"/>
      <c r="UUQ2155"/>
      <c r="UUR2155"/>
      <c r="UUS2155"/>
      <c r="UUT2155"/>
      <c r="UUU2155"/>
      <c r="UUV2155"/>
      <c r="UUW2155"/>
      <c r="UUX2155"/>
      <c r="UUY2155"/>
      <c r="UUZ2155"/>
      <c r="UVA2155"/>
      <c r="UVB2155"/>
      <c r="UVC2155"/>
      <c r="UVD2155"/>
      <c r="UVE2155"/>
      <c r="UVF2155"/>
      <c r="UVG2155"/>
      <c r="UVH2155"/>
      <c r="UVI2155"/>
      <c r="UVJ2155"/>
      <c r="UVK2155"/>
      <c r="UVL2155"/>
      <c r="UVM2155"/>
      <c r="UVN2155"/>
      <c r="UVO2155"/>
      <c r="UVP2155"/>
      <c r="UVQ2155"/>
      <c r="UVR2155"/>
      <c r="UVS2155"/>
      <c r="UVT2155"/>
      <c r="UVU2155"/>
      <c r="UVV2155"/>
      <c r="UVW2155"/>
      <c r="UVX2155"/>
      <c r="UVY2155"/>
      <c r="UVZ2155"/>
      <c r="UWA2155"/>
      <c r="UWB2155"/>
      <c r="UWC2155"/>
      <c r="UWD2155"/>
      <c r="UWE2155"/>
      <c r="UWF2155"/>
      <c r="UWG2155"/>
      <c r="UWH2155"/>
      <c r="UWI2155"/>
      <c r="UWJ2155"/>
      <c r="UWK2155"/>
      <c r="UWL2155"/>
      <c r="UWM2155"/>
      <c r="UWN2155"/>
      <c r="UWO2155"/>
      <c r="UWP2155"/>
      <c r="UWQ2155"/>
      <c r="UWR2155"/>
      <c r="UWS2155"/>
      <c r="UWT2155"/>
      <c r="UWU2155"/>
      <c r="UWV2155"/>
      <c r="UWW2155"/>
      <c r="UWX2155"/>
      <c r="UWY2155"/>
      <c r="UWZ2155"/>
      <c r="UXA2155"/>
      <c r="UXB2155"/>
      <c r="UXC2155"/>
      <c r="UXD2155"/>
      <c r="UXE2155"/>
      <c r="UXF2155"/>
      <c r="UXG2155"/>
      <c r="UXH2155"/>
      <c r="UXI2155"/>
      <c r="UXJ2155"/>
      <c r="UXK2155"/>
      <c r="UXL2155"/>
      <c r="UXM2155"/>
      <c r="UXN2155"/>
      <c r="UXO2155"/>
      <c r="UXP2155"/>
      <c r="UXQ2155"/>
      <c r="UXR2155"/>
      <c r="UXS2155"/>
      <c r="UXT2155"/>
      <c r="UXU2155"/>
      <c r="UXV2155"/>
      <c r="UXW2155"/>
      <c r="UXX2155"/>
      <c r="UXY2155"/>
      <c r="UXZ2155"/>
      <c r="UYA2155"/>
      <c r="UYB2155"/>
      <c r="UYC2155"/>
      <c r="UYD2155"/>
      <c r="UYE2155"/>
      <c r="UYF2155"/>
      <c r="UYG2155"/>
      <c r="UYH2155"/>
      <c r="UYI2155"/>
      <c r="UYJ2155"/>
      <c r="UYK2155"/>
      <c r="UYL2155"/>
      <c r="UYM2155"/>
      <c r="UYN2155"/>
      <c r="UYO2155"/>
      <c r="UYP2155"/>
      <c r="UYQ2155"/>
      <c r="UYR2155"/>
      <c r="UYS2155"/>
      <c r="UYT2155"/>
      <c r="UYU2155"/>
      <c r="UYV2155"/>
      <c r="UYW2155"/>
      <c r="UYX2155"/>
      <c r="UYY2155"/>
      <c r="UYZ2155"/>
      <c r="UZA2155"/>
      <c r="UZB2155"/>
      <c r="UZC2155"/>
      <c r="UZD2155"/>
      <c r="UZE2155"/>
      <c r="UZF2155"/>
      <c r="UZG2155"/>
      <c r="UZH2155"/>
      <c r="UZI2155"/>
      <c r="UZJ2155"/>
      <c r="UZK2155"/>
      <c r="UZL2155"/>
      <c r="UZM2155"/>
      <c r="UZN2155"/>
      <c r="UZO2155"/>
      <c r="UZP2155"/>
      <c r="UZQ2155"/>
      <c r="UZR2155"/>
      <c r="UZS2155"/>
      <c r="UZT2155"/>
      <c r="UZU2155"/>
      <c r="UZV2155"/>
      <c r="UZW2155"/>
      <c r="UZX2155"/>
      <c r="UZY2155"/>
      <c r="UZZ2155"/>
      <c r="VAA2155"/>
      <c r="VAB2155"/>
      <c r="VAC2155"/>
      <c r="VAD2155"/>
      <c r="VAE2155"/>
      <c r="VAF2155"/>
      <c r="VAG2155"/>
      <c r="VAH2155"/>
      <c r="VAI2155"/>
      <c r="VAJ2155"/>
      <c r="VAK2155"/>
      <c r="VAL2155"/>
      <c r="VAM2155"/>
      <c r="VAN2155"/>
      <c r="VAO2155"/>
      <c r="VAP2155"/>
      <c r="VAQ2155"/>
      <c r="VAR2155"/>
      <c r="VAS2155"/>
      <c r="VAT2155"/>
      <c r="VAU2155"/>
      <c r="VAV2155"/>
      <c r="VAW2155"/>
      <c r="VAX2155"/>
      <c r="VAY2155"/>
      <c r="VAZ2155"/>
      <c r="VBA2155"/>
      <c r="VBB2155"/>
      <c r="VBC2155"/>
      <c r="VBD2155"/>
      <c r="VBE2155"/>
      <c r="VBF2155"/>
      <c r="VBG2155"/>
      <c r="VBH2155"/>
      <c r="VBI2155"/>
      <c r="VBJ2155"/>
      <c r="VBK2155"/>
      <c r="VBL2155"/>
      <c r="VBM2155"/>
      <c r="VBN2155"/>
      <c r="VBO2155"/>
      <c r="VBP2155"/>
      <c r="VBQ2155"/>
      <c r="VBR2155"/>
      <c r="VBS2155"/>
      <c r="VBT2155"/>
      <c r="VBU2155"/>
      <c r="VBV2155"/>
      <c r="VBW2155"/>
      <c r="VBX2155"/>
      <c r="VBY2155"/>
      <c r="VBZ2155"/>
      <c r="VCA2155"/>
      <c r="VCB2155"/>
      <c r="VCC2155"/>
      <c r="VCD2155"/>
      <c r="VCE2155"/>
      <c r="VCF2155"/>
      <c r="VCG2155"/>
      <c r="VCH2155"/>
      <c r="VCI2155"/>
      <c r="VCJ2155"/>
      <c r="VCK2155"/>
      <c r="VCL2155"/>
      <c r="VCM2155"/>
      <c r="VCN2155"/>
      <c r="VCO2155"/>
      <c r="VCP2155"/>
      <c r="VCQ2155"/>
      <c r="VCR2155"/>
      <c r="VCS2155"/>
      <c r="VCT2155"/>
      <c r="VCU2155"/>
      <c r="VCV2155"/>
      <c r="VCW2155"/>
      <c r="VCX2155"/>
      <c r="VCY2155"/>
      <c r="VCZ2155"/>
      <c r="VDA2155"/>
      <c r="VDB2155"/>
      <c r="VDC2155"/>
      <c r="VDD2155"/>
      <c r="VDE2155"/>
      <c r="VDF2155"/>
      <c r="VDG2155"/>
      <c r="VDH2155"/>
      <c r="VDI2155"/>
      <c r="VDJ2155"/>
      <c r="VDK2155"/>
      <c r="VDL2155"/>
      <c r="VDM2155"/>
      <c r="VDN2155"/>
      <c r="VDO2155"/>
      <c r="VDP2155"/>
      <c r="VDQ2155"/>
      <c r="VDR2155"/>
      <c r="VDS2155"/>
      <c r="VDT2155"/>
      <c r="VDU2155"/>
      <c r="VDV2155"/>
      <c r="VDW2155"/>
      <c r="VDX2155"/>
      <c r="VDY2155"/>
      <c r="VDZ2155"/>
      <c r="VEA2155"/>
      <c r="VEB2155"/>
      <c r="VEC2155"/>
      <c r="VED2155"/>
      <c r="VEE2155"/>
      <c r="VEF2155"/>
      <c r="VEG2155"/>
      <c r="VEH2155"/>
      <c r="VEI2155"/>
      <c r="VEJ2155"/>
      <c r="VEK2155"/>
      <c r="VEL2155"/>
      <c r="VEM2155"/>
      <c r="VEN2155"/>
      <c r="VEO2155"/>
      <c r="VEP2155"/>
      <c r="VEQ2155"/>
      <c r="VER2155"/>
      <c r="VES2155"/>
      <c r="VET2155"/>
      <c r="VEU2155"/>
      <c r="VEV2155"/>
      <c r="VEW2155"/>
      <c r="VEX2155"/>
      <c r="VEY2155"/>
      <c r="VEZ2155"/>
      <c r="VFA2155"/>
      <c r="VFB2155"/>
      <c r="VFC2155"/>
      <c r="VFD2155"/>
      <c r="VFE2155"/>
      <c r="VFF2155"/>
      <c r="VFG2155"/>
      <c r="VFH2155"/>
      <c r="VFI2155"/>
      <c r="VFJ2155"/>
      <c r="VFK2155"/>
      <c r="VFL2155"/>
      <c r="VFM2155"/>
      <c r="VFN2155"/>
      <c r="VFO2155"/>
      <c r="VFP2155"/>
      <c r="VFQ2155"/>
      <c r="VFR2155"/>
      <c r="VFS2155"/>
      <c r="VFT2155"/>
      <c r="VFU2155"/>
      <c r="VFV2155"/>
      <c r="VFW2155"/>
      <c r="VFX2155"/>
      <c r="VFY2155"/>
      <c r="VFZ2155"/>
      <c r="VGA2155"/>
      <c r="VGB2155"/>
      <c r="VGC2155"/>
      <c r="VGD2155"/>
      <c r="VGE2155"/>
      <c r="VGF2155"/>
      <c r="VGG2155"/>
      <c r="VGH2155"/>
      <c r="VGI2155"/>
      <c r="VGJ2155"/>
      <c r="VGK2155"/>
      <c r="VGL2155"/>
      <c r="VGM2155"/>
      <c r="VGN2155"/>
      <c r="VGO2155"/>
      <c r="VGP2155"/>
      <c r="VGQ2155"/>
      <c r="VGR2155"/>
      <c r="VGS2155"/>
      <c r="VGT2155"/>
      <c r="VGU2155"/>
      <c r="VGV2155"/>
      <c r="VGW2155"/>
      <c r="VGX2155"/>
      <c r="VGY2155"/>
      <c r="VGZ2155"/>
      <c r="VHA2155"/>
      <c r="VHB2155"/>
      <c r="VHC2155"/>
      <c r="VHD2155"/>
      <c r="VHE2155"/>
      <c r="VHF2155"/>
      <c r="VHG2155"/>
      <c r="VHH2155"/>
      <c r="VHI2155"/>
      <c r="VHJ2155"/>
      <c r="VHK2155"/>
      <c r="VHL2155"/>
      <c r="VHM2155"/>
      <c r="VHN2155"/>
      <c r="VHO2155"/>
      <c r="VHP2155"/>
      <c r="VHQ2155"/>
      <c r="VHR2155"/>
      <c r="VHS2155"/>
      <c r="VHT2155"/>
      <c r="VHU2155"/>
      <c r="VHV2155"/>
      <c r="VHW2155"/>
      <c r="VHX2155"/>
      <c r="VHY2155"/>
      <c r="VHZ2155"/>
      <c r="VIA2155"/>
      <c r="VIB2155"/>
      <c r="VIC2155"/>
      <c r="VID2155"/>
      <c r="VIE2155"/>
      <c r="VIF2155"/>
      <c r="VIG2155"/>
      <c r="VIH2155"/>
      <c r="VII2155"/>
      <c r="VIJ2155"/>
      <c r="VIK2155"/>
      <c r="VIL2155"/>
      <c r="VIM2155"/>
      <c r="VIN2155"/>
      <c r="VIO2155"/>
      <c r="VIP2155"/>
      <c r="VIQ2155"/>
      <c r="VIR2155"/>
      <c r="VIS2155"/>
      <c r="VIT2155"/>
      <c r="VIU2155"/>
      <c r="VIV2155"/>
      <c r="VIW2155"/>
      <c r="VIX2155"/>
      <c r="VIY2155"/>
      <c r="VIZ2155"/>
      <c r="VJA2155"/>
      <c r="VJB2155"/>
      <c r="VJC2155"/>
      <c r="VJD2155"/>
      <c r="VJE2155"/>
      <c r="VJF2155"/>
      <c r="VJG2155"/>
      <c r="VJH2155"/>
      <c r="VJI2155"/>
      <c r="VJJ2155"/>
      <c r="VJK2155"/>
      <c r="VJL2155"/>
      <c r="VJM2155"/>
      <c r="VJN2155"/>
      <c r="VJO2155"/>
      <c r="VJP2155"/>
      <c r="VJQ2155"/>
      <c r="VJR2155"/>
      <c r="VJS2155"/>
      <c r="VJT2155"/>
      <c r="VJU2155"/>
      <c r="VJV2155"/>
      <c r="VJW2155"/>
      <c r="VJX2155"/>
      <c r="VJY2155"/>
      <c r="VJZ2155"/>
      <c r="VKA2155"/>
      <c r="VKB2155"/>
      <c r="VKC2155"/>
      <c r="VKD2155"/>
      <c r="VKE2155"/>
      <c r="VKF2155"/>
      <c r="VKG2155"/>
      <c r="VKH2155"/>
      <c r="VKI2155"/>
      <c r="VKJ2155"/>
      <c r="VKK2155"/>
      <c r="VKL2155"/>
      <c r="VKM2155"/>
      <c r="VKN2155"/>
      <c r="VKO2155"/>
      <c r="VKP2155"/>
      <c r="VKQ2155"/>
      <c r="VKR2155"/>
      <c r="VKS2155"/>
      <c r="VKT2155"/>
      <c r="VKU2155"/>
      <c r="VKV2155"/>
      <c r="VKW2155"/>
      <c r="VKX2155"/>
      <c r="VKY2155"/>
      <c r="VKZ2155"/>
      <c r="VLA2155"/>
      <c r="VLB2155"/>
      <c r="VLC2155"/>
      <c r="VLD2155"/>
      <c r="VLE2155"/>
      <c r="VLF2155"/>
      <c r="VLG2155"/>
      <c r="VLH2155"/>
      <c r="VLI2155"/>
      <c r="VLJ2155"/>
      <c r="VLK2155"/>
      <c r="VLL2155"/>
      <c r="VLM2155"/>
      <c r="VLN2155"/>
      <c r="VLO2155"/>
      <c r="VLP2155"/>
      <c r="VLQ2155"/>
      <c r="VLR2155"/>
      <c r="VLS2155"/>
      <c r="VLT2155"/>
      <c r="VLU2155"/>
      <c r="VLV2155"/>
      <c r="VLW2155"/>
      <c r="VLX2155"/>
      <c r="VLY2155"/>
      <c r="VLZ2155"/>
      <c r="VMA2155"/>
      <c r="VMB2155"/>
      <c r="VMC2155"/>
      <c r="VMD2155"/>
      <c r="VME2155"/>
      <c r="VMF2155"/>
      <c r="VMG2155"/>
      <c r="VMH2155"/>
      <c r="VMI2155"/>
      <c r="VMJ2155"/>
      <c r="VMK2155"/>
      <c r="VML2155"/>
      <c r="VMM2155"/>
      <c r="VMN2155"/>
      <c r="VMO2155"/>
      <c r="VMP2155"/>
      <c r="VMQ2155"/>
      <c r="VMR2155"/>
      <c r="VMS2155"/>
      <c r="VMT2155"/>
      <c r="VMU2155"/>
      <c r="VMV2155"/>
      <c r="VMW2155"/>
      <c r="VMX2155"/>
      <c r="VMY2155"/>
      <c r="VMZ2155"/>
      <c r="VNA2155"/>
      <c r="VNB2155"/>
      <c r="VNC2155"/>
      <c r="VND2155"/>
      <c r="VNE2155"/>
      <c r="VNF2155"/>
      <c r="VNG2155"/>
      <c r="VNH2155"/>
      <c r="VNI2155"/>
      <c r="VNJ2155"/>
      <c r="VNK2155"/>
      <c r="VNL2155"/>
      <c r="VNM2155"/>
      <c r="VNN2155"/>
      <c r="VNO2155"/>
      <c r="VNP2155"/>
      <c r="VNQ2155"/>
      <c r="VNR2155"/>
      <c r="VNS2155"/>
      <c r="VNT2155"/>
      <c r="VNU2155"/>
      <c r="VNV2155"/>
      <c r="VNW2155"/>
      <c r="VNX2155"/>
      <c r="VNY2155"/>
      <c r="VNZ2155"/>
      <c r="VOA2155"/>
      <c r="VOB2155"/>
      <c r="VOC2155"/>
      <c r="VOD2155"/>
      <c r="VOE2155"/>
      <c r="VOF2155"/>
      <c r="VOG2155"/>
      <c r="VOH2155"/>
      <c r="VOI2155"/>
      <c r="VOJ2155"/>
      <c r="VOK2155"/>
      <c r="VOL2155"/>
      <c r="VOM2155"/>
      <c r="VON2155"/>
      <c r="VOO2155"/>
      <c r="VOP2155"/>
      <c r="VOQ2155"/>
      <c r="VOR2155"/>
      <c r="VOS2155"/>
      <c r="VOT2155"/>
      <c r="VOU2155"/>
      <c r="VOV2155"/>
      <c r="VOW2155"/>
      <c r="VOX2155"/>
      <c r="VOY2155"/>
      <c r="VOZ2155"/>
      <c r="VPA2155"/>
      <c r="VPB2155"/>
      <c r="VPC2155"/>
      <c r="VPD2155"/>
      <c r="VPE2155"/>
      <c r="VPF2155"/>
      <c r="VPG2155"/>
      <c r="VPH2155"/>
      <c r="VPI2155"/>
      <c r="VPJ2155"/>
      <c r="VPK2155"/>
      <c r="VPL2155"/>
      <c r="VPM2155"/>
      <c r="VPN2155"/>
      <c r="VPO2155"/>
      <c r="VPP2155"/>
      <c r="VPQ2155"/>
      <c r="VPR2155"/>
      <c r="VPS2155"/>
      <c r="VPT2155"/>
      <c r="VPU2155"/>
      <c r="VPV2155"/>
      <c r="VPW2155"/>
      <c r="VPX2155"/>
      <c r="VPY2155"/>
      <c r="VPZ2155"/>
      <c r="VQA2155"/>
      <c r="VQB2155"/>
      <c r="VQC2155"/>
      <c r="VQD2155"/>
      <c r="VQE2155"/>
      <c r="VQF2155"/>
      <c r="VQG2155"/>
      <c r="VQH2155"/>
      <c r="VQI2155"/>
      <c r="VQJ2155"/>
      <c r="VQK2155"/>
      <c r="VQL2155"/>
      <c r="VQM2155"/>
      <c r="VQN2155"/>
      <c r="VQO2155"/>
      <c r="VQP2155"/>
      <c r="VQQ2155"/>
      <c r="VQR2155"/>
      <c r="VQS2155"/>
      <c r="VQT2155"/>
      <c r="VQU2155"/>
      <c r="VQV2155"/>
      <c r="VQW2155"/>
      <c r="VQX2155"/>
      <c r="VQY2155"/>
      <c r="VQZ2155"/>
      <c r="VRA2155"/>
      <c r="VRB2155"/>
      <c r="VRC2155"/>
      <c r="VRD2155"/>
      <c r="VRE2155"/>
      <c r="VRF2155"/>
      <c r="VRG2155"/>
      <c r="VRH2155"/>
      <c r="VRI2155"/>
      <c r="VRJ2155"/>
      <c r="VRK2155"/>
      <c r="VRL2155"/>
      <c r="VRM2155"/>
      <c r="VRN2155"/>
      <c r="VRO2155"/>
      <c r="VRP2155"/>
      <c r="VRQ2155"/>
      <c r="VRR2155"/>
      <c r="VRS2155"/>
      <c r="VRT2155"/>
      <c r="VRU2155"/>
      <c r="VRV2155"/>
      <c r="VRW2155"/>
      <c r="VRX2155"/>
      <c r="VRY2155"/>
      <c r="VRZ2155"/>
      <c r="VSA2155"/>
      <c r="VSB2155"/>
      <c r="VSC2155"/>
      <c r="VSD2155"/>
      <c r="VSE2155"/>
      <c r="VSF2155"/>
      <c r="VSG2155"/>
      <c r="VSH2155"/>
      <c r="VSI2155"/>
      <c r="VSJ2155"/>
      <c r="VSK2155"/>
      <c r="VSL2155"/>
      <c r="VSM2155"/>
      <c r="VSN2155"/>
      <c r="VSO2155"/>
      <c r="VSP2155"/>
      <c r="VSQ2155"/>
      <c r="VSR2155"/>
      <c r="VSS2155"/>
      <c r="VST2155"/>
      <c r="VSU2155"/>
      <c r="VSV2155"/>
      <c r="VSW2155"/>
      <c r="VSX2155"/>
      <c r="VSY2155"/>
      <c r="VSZ2155"/>
      <c r="VTA2155"/>
      <c r="VTB2155"/>
      <c r="VTC2155"/>
      <c r="VTD2155"/>
      <c r="VTE2155"/>
      <c r="VTF2155"/>
      <c r="VTG2155"/>
      <c r="VTH2155"/>
      <c r="VTI2155"/>
      <c r="VTJ2155"/>
      <c r="VTK2155"/>
      <c r="VTL2155"/>
      <c r="VTM2155"/>
      <c r="VTN2155"/>
      <c r="VTO2155"/>
      <c r="VTP2155"/>
      <c r="VTQ2155"/>
      <c r="VTR2155"/>
      <c r="VTS2155"/>
      <c r="VTT2155"/>
      <c r="VTU2155"/>
      <c r="VTV2155"/>
      <c r="VTW2155"/>
      <c r="VTX2155"/>
      <c r="VTY2155"/>
      <c r="VTZ2155"/>
      <c r="VUA2155"/>
      <c r="VUB2155"/>
      <c r="VUC2155"/>
      <c r="VUD2155"/>
      <c r="VUE2155"/>
      <c r="VUF2155"/>
      <c r="VUG2155"/>
      <c r="VUH2155"/>
      <c r="VUI2155"/>
      <c r="VUJ2155"/>
      <c r="VUK2155"/>
      <c r="VUL2155"/>
      <c r="VUM2155"/>
      <c r="VUN2155"/>
      <c r="VUO2155"/>
      <c r="VUP2155"/>
      <c r="VUQ2155"/>
      <c r="VUR2155"/>
      <c r="VUS2155"/>
      <c r="VUT2155"/>
      <c r="VUU2155"/>
      <c r="VUV2155"/>
      <c r="VUW2155"/>
      <c r="VUX2155"/>
      <c r="VUY2155"/>
      <c r="VUZ2155"/>
      <c r="VVA2155"/>
      <c r="VVB2155"/>
      <c r="VVC2155"/>
      <c r="VVD2155"/>
      <c r="VVE2155"/>
      <c r="VVF2155"/>
      <c r="VVG2155"/>
      <c r="VVH2155"/>
      <c r="VVI2155"/>
      <c r="VVJ2155"/>
      <c r="VVK2155"/>
      <c r="VVL2155"/>
      <c r="VVM2155"/>
      <c r="VVN2155"/>
      <c r="VVO2155"/>
      <c r="VVP2155"/>
      <c r="VVQ2155"/>
      <c r="VVR2155"/>
      <c r="VVS2155"/>
      <c r="VVT2155"/>
      <c r="VVU2155"/>
      <c r="VVV2155"/>
      <c r="VVW2155"/>
      <c r="VVX2155"/>
      <c r="VVY2155"/>
      <c r="VVZ2155"/>
      <c r="VWA2155"/>
      <c r="VWB2155"/>
      <c r="VWC2155"/>
      <c r="VWD2155"/>
      <c r="VWE2155"/>
      <c r="VWF2155"/>
      <c r="VWG2155"/>
      <c r="VWH2155"/>
      <c r="VWI2155"/>
      <c r="VWJ2155"/>
      <c r="VWK2155"/>
      <c r="VWL2155"/>
      <c r="VWM2155"/>
      <c r="VWN2155"/>
      <c r="VWO2155"/>
      <c r="VWP2155"/>
      <c r="VWQ2155"/>
      <c r="VWR2155"/>
      <c r="VWS2155"/>
      <c r="VWT2155"/>
      <c r="VWU2155"/>
      <c r="VWV2155"/>
      <c r="VWW2155"/>
      <c r="VWX2155"/>
      <c r="VWY2155"/>
      <c r="VWZ2155"/>
      <c r="VXA2155"/>
      <c r="VXB2155"/>
      <c r="VXC2155"/>
      <c r="VXD2155"/>
      <c r="VXE2155"/>
      <c r="VXF2155"/>
      <c r="VXG2155"/>
      <c r="VXH2155"/>
      <c r="VXI2155"/>
      <c r="VXJ2155"/>
      <c r="VXK2155"/>
      <c r="VXL2155"/>
      <c r="VXM2155"/>
      <c r="VXN2155"/>
      <c r="VXO2155"/>
      <c r="VXP2155"/>
      <c r="VXQ2155"/>
      <c r="VXR2155"/>
      <c r="VXS2155"/>
      <c r="VXT2155"/>
      <c r="VXU2155"/>
      <c r="VXV2155"/>
      <c r="VXW2155"/>
      <c r="VXX2155"/>
      <c r="VXY2155"/>
      <c r="VXZ2155"/>
      <c r="VYA2155"/>
      <c r="VYB2155"/>
      <c r="VYC2155"/>
      <c r="VYD2155"/>
      <c r="VYE2155"/>
      <c r="VYF2155"/>
      <c r="VYG2155"/>
      <c r="VYH2155"/>
      <c r="VYI2155"/>
      <c r="VYJ2155"/>
      <c r="VYK2155"/>
      <c r="VYL2155"/>
      <c r="VYM2155"/>
      <c r="VYN2155"/>
      <c r="VYO2155"/>
      <c r="VYP2155"/>
      <c r="VYQ2155"/>
      <c r="VYR2155"/>
      <c r="VYS2155"/>
      <c r="VYT2155"/>
      <c r="VYU2155"/>
      <c r="VYV2155"/>
      <c r="VYW2155"/>
      <c r="VYX2155"/>
      <c r="VYY2155"/>
      <c r="VYZ2155"/>
      <c r="VZA2155"/>
      <c r="VZB2155"/>
      <c r="VZC2155"/>
      <c r="VZD2155"/>
      <c r="VZE2155"/>
      <c r="VZF2155"/>
      <c r="VZG2155"/>
      <c r="VZH2155"/>
      <c r="VZI2155"/>
      <c r="VZJ2155"/>
      <c r="VZK2155"/>
      <c r="VZL2155"/>
      <c r="VZM2155"/>
      <c r="VZN2155"/>
      <c r="VZO2155"/>
      <c r="VZP2155"/>
      <c r="VZQ2155"/>
      <c r="VZR2155"/>
      <c r="VZS2155"/>
      <c r="VZT2155"/>
      <c r="VZU2155"/>
      <c r="VZV2155"/>
      <c r="VZW2155"/>
      <c r="VZX2155"/>
      <c r="VZY2155"/>
      <c r="VZZ2155"/>
      <c r="WAA2155"/>
      <c r="WAB2155"/>
      <c r="WAC2155"/>
      <c r="WAD2155"/>
      <c r="WAE2155"/>
      <c r="WAF2155"/>
      <c r="WAG2155"/>
      <c r="WAH2155"/>
      <c r="WAI2155"/>
      <c r="WAJ2155"/>
      <c r="WAK2155"/>
      <c r="WAL2155"/>
      <c r="WAM2155"/>
      <c r="WAN2155"/>
      <c r="WAO2155"/>
      <c r="WAP2155"/>
      <c r="WAQ2155"/>
      <c r="WAR2155"/>
      <c r="WAS2155"/>
      <c r="WAT2155"/>
      <c r="WAU2155"/>
      <c r="WAV2155"/>
      <c r="WAW2155"/>
      <c r="WAX2155"/>
      <c r="WAY2155"/>
      <c r="WAZ2155"/>
      <c r="WBA2155"/>
      <c r="WBB2155"/>
      <c r="WBC2155"/>
      <c r="WBD2155"/>
      <c r="WBE2155"/>
      <c r="WBF2155"/>
      <c r="WBG2155"/>
      <c r="WBH2155"/>
      <c r="WBI2155"/>
      <c r="WBJ2155"/>
      <c r="WBK2155"/>
      <c r="WBL2155"/>
      <c r="WBM2155"/>
      <c r="WBN2155"/>
      <c r="WBO2155"/>
      <c r="WBP2155"/>
      <c r="WBQ2155"/>
      <c r="WBR2155"/>
      <c r="WBS2155"/>
      <c r="WBT2155"/>
      <c r="WBU2155"/>
      <c r="WBV2155"/>
      <c r="WBW2155"/>
      <c r="WBX2155"/>
      <c r="WBY2155"/>
      <c r="WBZ2155"/>
      <c r="WCA2155"/>
      <c r="WCB2155"/>
      <c r="WCC2155"/>
      <c r="WCD2155"/>
      <c r="WCE2155"/>
      <c r="WCF2155"/>
      <c r="WCG2155"/>
      <c r="WCH2155"/>
      <c r="WCI2155"/>
      <c r="WCJ2155"/>
      <c r="WCK2155"/>
      <c r="WCL2155"/>
      <c r="WCM2155"/>
      <c r="WCN2155"/>
      <c r="WCO2155"/>
      <c r="WCP2155"/>
      <c r="WCQ2155"/>
      <c r="WCR2155"/>
      <c r="WCS2155"/>
      <c r="WCT2155"/>
      <c r="WCU2155"/>
      <c r="WCV2155"/>
      <c r="WCW2155"/>
      <c r="WCX2155"/>
      <c r="WCY2155"/>
      <c r="WCZ2155"/>
      <c r="WDA2155"/>
      <c r="WDB2155"/>
      <c r="WDC2155"/>
      <c r="WDD2155"/>
      <c r="WDE2155"/>
      <c r="WDF2155"/>
      <c r="WDG2155"/>
      <c r="WDH2155"/>
      <c r="WDI2155"/>
      <c r="WDJ2155"/>
      <c r="WDK2155"/>
      <c r="WDL2155"/>
      <c r="WDM2155"/>
      <c r="WDN2155"/>
      <c r="WDO2155"/>
      <c r="WDP2155"/>
      <c r="WDQ2155"/>
      <c r="WDR2155"/>
      <c r="WDS2155"/>
      <c r="WDT2155"/>
      <c r="WDU2155"/>
      <c r="WDV2155"/>
      <c r="WDW2155"/>
      <c r="WDX2155"/>
      <c r="WDY2155"/>
      <c r="WDZ2155"/>
      <c r="WEA2155"/>
      <c r="WEB2155"/>
      <c r="WEC2155"/>
      <c r="WED2155"/>
      <c r="WEE2155"/>
      <c r="WEF2155"/>
      <c r="WEG2155"/>
      <c r="WEH2155"/>
      <c r="WEI2155"/>
      <c r="WEJ2155"/>
      <c r="WEK2155"/>
      <c r="WEL2155"/>
      <c r="WEM2155"/>
      <c r="WEN2155"/>
      <c r="WEO2155"/>
      <c r="WEP2155"/>
      <c r="WEQ2155"/>
      <c r="WER2155"/>
      <c r="WES2155"/>
      <c r="WET2155"/>
      <c r="WEU2155"/>
      <c r="WEV2155"/>
      <c r="WEW2155"/>
      <c r="WEX2155"/>
      <c r="WEY2155"/>
      <c r="WEZ2155"/>
      <c r="WFA2155"/>
      <c r="WFB2155"/>
      <c r="WFC2155"/>
      <c r="WFD2155"/>
      <c r="WFE2155"/>
      <c r="WFF2155"/>
      <c r="WFG2155"/>
      <c r="WFH2155"/>
      <c r="WFI2155"/>
      <c r="WFJ2155"/>
      <c r="WFK2155"/>
      <c r="WFL2155"/>
      <c r="WFM2155"/>
      <c r="WFN2155"/>
      <c r="WFO2155"/>
      <c r="WFP2155"/>
      <c r="WFQ2155"/>
      <c r="WFR2155"/>
      <c r="WFS2155"/>
      <c r="WFT2155"/>
      <c r="WFU2155"/>
      <c r="WFV2155"/>
      <c r="WFW2155"/>
      <c r="WFX2155"/>
      <c r="WFY2155"/>
      <c r="WFZ2155"/>
      <c r="WGA2155"/>
      <c r="WGB2155"/>
      <c r="WGC2155"/>
      <c r="WGD2155"/>
      <c r="WGE2155"/>
      <c r="WGF2155"/>
      <c r="WGG2155"/>
      <c r="WGH2155"/>
      <c r="WGI2155"/>
      <c r="WGJ2155"/>
      <c r="WGK2155"/>
      <c r="WGL2155"/>
      <c r="WGM2155"/>
      <c r="WGN2155"/>
      <c r="WGO2155"/>
      <c r="WGP2155"/>
      <c r="WGQ2155"/>
      <c r="WGR2155"/>
      <c r="WGS2155"/>
      <c r="WGT2155"/>
      <c r="WGU2155"/>
      <c r="WGV2155"/>
      <c r="WGW2155"/>
      <c r="WGX2155"/>
      <c r="WGY2155"/>
      <c r="WGZ2155"/>
      <c r="WHA2155"/>
      <c r="WHB2155"/>
      <c r="WHC2155"/>
      <c r="WHD2155"/>
      <c r="WHE2155"/>
      <c r="WHF2155"/>
      <c r="WHG2155"/>
      <c r="WHH2155"/>
      <c r="WHI2155"/>
      <c r="WHJ2155"/>
      <c r="WHK2155"/>
      <c r="WHL2155"/>
      <c r="WHM2155"/>
      <c r="WHN2155"/>
      <c r="WHO2155"/>
      <c r="WHP2155"/>
      <c r="WHQ2155"/>
      <c r="WHR2155"/>
      <c r="WHS2155"/>
      <c r="WHT2155"/>
      <c r="WHU2155"/>
      <c r="WHV2155"/>
      <c r="WHW2155"/>
      <c r="WHX2155"/>
      <c r="WHY2155"/>
      <c r="WHZ2155"/>
      <c r="WIA2155"/>
      <c r="WIB2155"/>
      <c r="WIC2155"/>
      <c r="WID2155"/>
      <c r="WIE2155"/>
      <c r="WIF2155"/>
      <c r="WIG2155"/>
      <c r="WIH2155"/>
      <c r="WII2155"/>
      <c r="WIJ2155"/>
      <c r="WIK2155"/>
      <c r="WIL2155"/>
      <c r="WIM2155"/>
      <c r="WIN2155"/>
      <c r="WIO2155"/>
      <c r="WIP2155"/>
      <c r="WIQ2155"/>
      <c r="WIR2155"/>
      <c r="WIS2155"/>
      <c r="WIT2155"/>
      <c r="WIU2155"/>
      <c r="WIV2155"/>
      <c r="WIW2155"/>
      <c r="WIX2155"/>
      <c r="WIY2155"/>
      <c r="WIZ2155"/>
      <c r="WJA2155"/>
      <c r="WJB2155"/>
      <c r="WJC2155"/>
      <c r="WJD2155"/>
      <c r="WJE2155"/>
      <c r="WJF2155"/>
      <c r="WJG2155"/>
      <c r="WJH2155"/>
      <c r="WJI2155"/>
      <c r="WJJ2155"/>
      <c r="WJK2155"/>
      <c r="WJL2155"/>
      <c r="WJM2155"/>
      <c r="WJN2155"/>
      <c r="WJO2155"/>
      <c r="WJP2155"/>
      <c r="WJQ2155"/>
      <c r="WJR2155"/>
      <c r="WJS2155"/>
      <c r="WJT2155"/>
      <c r="WJU2155"/>
      <c r="WJV2155"/>
      <c r="WJW2155"/>
      <c r="WJX2155"/>
      <c r="WJY2155"/>
      <c r="WJZ2155"/>
      <c r="WKA2155"/>
      <c r="WKB2155"/>
      <c r="WKC2155"/>
      <c r="WKD2155"/>
      <c r="WKE2155"/>
      <c r="WKF2155"/>
      <c r="WKG2155"/>
      <c r="WKH2155"/>
      <c r="WKI2155"/>
      <c r="WKJ2155"/>
      <c r="WKK2155"/>
      <c r="WKL2155"/>
      <c r="WKM2155"/>
      <c r="WKN2155"/>
      <c r="WKO2155"/>
      <c r="WKP2155"/>
      <c r="WKQ2155"/>
      <c r="WKR2155"/>
      <c r="WKS2155"/>
      <c r="WKT2155"/>
      <c r="WKU2155"/>
      <c r="WKV2155"/>
      <c r="WKW2155"/>
      <c r="WKX2155"/>
      <c r="WKY2155"/>
      <c r="WKZ2155"/>
      <c r="WLA2155"/>
      <c r="WLB2155"/>
      <c r="WLC2155"/>
      <c r="WLD2155"/>
      <c r="WLE2155"/>
      <c r="WLF2155"/>
      <c r="WLG2155"/>
      <c r="WLH2155"/>
      <c r="WLI2155"/>
      <c r="WLJ2155"/>
      <c r="WLK2155"/>
      <c r="WLL2155"/>
      <c r="WLM2155"/>
      <c r="WLN2155"/>
      <c r="WLO2155"/>
      <c r="WLP2155"/>
      <c r="WLQ2155"/>
      <c r="WLR2155"/>
      <c r="WLS2155"/>
      <c r="WLT2155"/>
      <c r="WLU2155"/>
      <c r="WLV2155"/>
      <c r="WLW2155"/>
      <c r="WLX2155"/>
      <c r="WLY2155"/>
      <c r="WLZ2155"/>
      <c r="WMA2155"/>
      <c r="WMB2155"/>
      <c r="WMC2155"/>
      <c r="WMD2155"/>
      <c r="WME2155"/>
      <c r="WMF2155"/>
      <c r="WMG2155"/>
      <c r="WMH2155"/>
      <c r="WMI2155"/>
      <c r="WMJ2155"/>
      <c r="WMK2155"/>
      <c r="WML2155"/>
      <c r="WMM2155"/>
      <c r="WMN2155"/>
      <c r="WMO2155"/>
      <c r="WMP2155"/>
      <c r="WMQ2155"/>
      <c r="WMR2155"/>
      <c r="WMS2155"/>
      <c r="WMT2155"/>
      <c r="WMU2155"/>
      <c r="WMV2155"/>
      <c r="WMW2155"/>
      <c r="WMX2155"/>
      <c r="WMY2155"/>
      <c r="WMZ2155"/>
      <c r="WNA2155"/>
      <c r="WNB2155"/>
      <c r="WNC2155"/>
      <c r="WND2155"/>
      <c r="WNE2155"/>
      <c r="WNF2155"/>
      <c r="WNG2155"/>
      <c r="WNH2155"/>
      <c r="WNI2155"/>
      <c r="WNJ2155"/>
      <c r="WNK2155"/>
      <c r="WNL2155"/>
      <c r="WNM2155"/>
      <c r="WNN2155"/>
      <c r="WNO2155"/>
      <c r="WNP2155"/>
      <c r="WNQ2155"/>
      <c r="WNR2155"/>
      <c r="WNS2155"/>
      <c r="WNT2155"/>
      <c r="WNU2155"/>
      <c r="WNV2155"/>
      <c r="WNW2155"/>
      <c r="WNX2155"/>
      <c r="WNY2155"/>
      <c r="WNZ2155"/>
      <c r="WOA2155"/>
      <c r="WOB2155"/>
      <c r="WOC2155"/>
      <c r="WOD2155"/>
      <c r="WOE2155"/>
      <c r="WOF2155"/>
      <c r="WOG2155"/>
      <c r="WOH2155"/>
      <c r="WOI2155"/>
      <c r="WOJ2155"/>
      <c r="WOK2155"/>
      <c r="WOL2155"/>
      <c r="WOM2155"/>
      <c r="WON2155"/>
      <c r="WOO2155"/>
      <c r="WOP2155"/>
      <c r="WOQ2155"/>
      <c r="WOR2155"/>
      <c r="WOS2155"/>
      <c r="WOT2155"/>
      <c r="WOU2155"/>
      <c r="WOV2155"/>
      <c r="WOW2155"/>
      <c r="WOX2155"/>
      <c r="WOY2155"/>
      <c r="WOZ2155"/>
      <c r="WPA2155"/>
      <c r="WPB2155"/>
      <c r="WPC2155"/>
      <c r="WPD2155"/>
      <c r="WPE2155"/>
      <c r="WPF2155"/>
      <c r="WPG2155"/>
      <c r="WPH2155"/>
      <c r="WPI2155"/>
      <c r="WPJ2155"/>
      <c r="WPK2155"/>
      <c r="WPL2155"/>
      <c r="WPM2155"/>
      <c r="WPN2155"/>
      <c r="WPO2155"/>
      <c r="WPP2155"/>
      <c r="WPQ2155"/>
      <c r="WPR2155"/>
      <c r="WPS2155"/>
      <c r="WPT2155"/>
      <c r="WPU2155"/>
      <c r="WPV2155"/>
      <c r="WPW2155"/>
      <c r="WPX2155"/>
      <c r="WPY2155"/>
      <c r="WPZ2155"/>
      <c r="WQA2155"/>
      <c r="WQB2155"/>
      <c r="WQC2155"/>
      <c r="WQD2155"/>
      <c r="WQE2155"/>
      <c r="WQF2155"/>
      <c r="WQG2155"/>
      <c r="WQH2155"/>
      <c r="WQI2155"/>
      <c r="WQJ2155"/>
      <c r="WQK2155"/>
      <c r="WQL2155"/>
      <c r="WQM2155"/>
      <c r="WQN2155"/>
      <c r="WQO2155"/>
      <c r="WQP2155"/>
      <c r="WQQ2155"/>
      <c r="WQR2155"/>
      <c r="WQS2155"/>
      <c r="WQT2155"/>
      <c r="WQU2155"/>
      <c r="WQV2155"/>
      <c r="WQW2155"/>
      <c r="WQX2155"/>
      <c r="WQY2155"/>
      <c r="WQZ2155"/>
      <c r="WRA2155"/>
      <c r="WRB2155"/>
      <c r="WRC2155"/>
      <c r="WRD2155"/>
      <c r="WRE2155"/>
      <c r="WRF2155"/>
      <c r="WRG2155"/>
      <c r="WRH2155"/>
      <c r="WRI2155"/>
      <c r="WRJ2155"/>
      <c r="WRK2155"/>
      <c r="WRL2155"/>
      <c r="WRM2155"/>
      <c r="WRN2155"/>
      <c r="WRO2155"/>
      <c r="WRP2155"/>
      <c r="WRQ2155"/>
      <c r="WRR2155"/>
      <c r="WRS2155"/>
      <c r="WRT2155"/>
      <c r="WRU2155"/>
      <c r="WRV2155"/>
      <c r="WRW2155"/>
      <c r="WRX2155"/>
      <c r="WRY2155"/>
      <c r="WRZ2155"/>
      <c r="WSA2155"/>
      <c r="WSB2155"/>
      <c r="WSC2155"/>
      <c r="WSD2155"/>
      <c r="WSE2155"/>
      <c r="WSF2155"/>
      <c r="WSG2155"/>
      <c r="WSH2155"/>
      <c r="WSI2155"/>
      <c r="WSJ2155"/>
      <c r="WSK2155"/>
      <c r="WSL2155"/>
      <c r="WSM2155"/>
      <c r="WSN2155"/>
      <c r="WSO2155"/>
      <c r="WSP2155"/>
      <c r="WSQ2155"/>
      <c r="WSR2155"/>
      <c r="WSS2155"/>
      <c r="WST2155"/>
      <c r="WSU2155"/>
      <c r="WSV2155"/>
      <c r="WSW2155"/>
      <c r="WSX2155"/>
      <c r="WSY2155"/>
      <c r="WSZ2155"/>
      <c r="WTA2155"/>
      <c r="WTB2155"/>
      <c r="WTC2155"/>
      <c r="WTD2155"/>
      <c r="WTE2155"/>
      <c r="WTF2155"/>
      <c r="WTG2155"/>
      <c r="WTH2155"/>
      <c r="WTI2155"/>
      <c r="WTJ2155"/>
      <c r="WTK2155"/>
      <c r="WTL2155"/>
      <c r="WTM2155"/>
      <c r="WTN2155"/>
      <c r="WTO2155"/>
      <c r="WTP2155"/>
      <c r="WTQ2155"/>
      <c r="WTR2155"/>
      <c r="WTS2155"/>
      <c r="WTT2155"/>
      <c r="WTU2155"/>
      <c r="WTV2155"/>
      <c r="WTW2155"/>
      <c r="WTX2155"/>
      <c r="WTY2155"/>
      <c r="WTZ2155"/>
      <c r="WUA2155"/>
      <c r="WUB2155"/>
      <c r="WUC2155"/>
      <c r="WUD2155"/>
      <c r="WUE2155"/>
      <c r="WUF2155"/>
      <c r="WUG2155"/>
      <c r="WUH2155"/>
      <c r="WUI2155"/>
      <c r="WUJ2155"/>
      <c r="WUK2155"/>
      <c r="WUL2155"/>
      <c r="WUM2155"/>
      <c r="WUN2155"/>
      <c r="WUO2155"/>
      <c r="WUP2155"/>
      <c r="WUQ2155"/>
      <c r="WUR2155"/>
      <c r="WUS2155"/>
      <c r="WUT2155"/>
      <c r="WUU2155"/>
      <c r="WUV2155"/>
      <c r="WUW2155"/>
      <c r="WUX2155"/>
      <c r="WUY2155"/>
      <c r="WUZ2155"/>
      <c r="WVA2155"/>
      <c r="WVB2155"/>
      <c r="WVC2155"/>
      <c r="WVD2155"/>
      <c r="WVE2155"/>
      <c r="WVF2155"/>
      <c r="WVG2155"/>
      <c r="WVH2155"/>
      <c r="WVI2155"/>
      <c r="WVJ2155"/>
      <c r="WVK2155"/>
      <c r="WVL2155"/>
      <c r="WVM2155"/>
      <c r="WVN2155"/>
      <c r="WVO2155"/>
      <c r="WVP2155"/>
      <c r="WVQ2155"/>
      <c r="WVR2155"/>
      <c r="WVS2155"/>
      <c r="WVT2155"/>
      <c r="WVU2155"/>
      <c r="WVV2155"/>
      <c r="WVW2155"/>
      <c r="WVX2155"/>
      <c r="WVY2155"/>
      <c r="WVZ2155"/>
      <c r="WWA2155"/>
      <c r="WWB2155"/>
      <c r="WWC2155"/>
      <c r="WWD2155"/>
      <c r="WWE2155"/>
      <c r="WWF2155"/>
      <c r="WWG2155"/>
      <c r="WWH2155"/>
      <c r="WWI2155"/>
      <c r="WWJ2155"/>
      <c r="WWK2155"/>
      <c r="WWL2155"/>
      <c r="WWM2155"/>
      <c r="WWN2155"/>
      <c r="WWO2155"/>
      <c r="WWP2155"/>
      <c r="WWQ2155"/>
      <c r="WWR2155"/>
      <c r="WWS2155"/>
      <c r="WWT2155"/>
      <c r="WWU2155"/>
      <c r="WWV2155"/>
      <c r="WWW2155"/>
      <c r="WWX2155"/>
      <c r="WWY2155"/>
      <c r="WWZ2155"/>
      <c r="WXA2155"/>
      <c r="WXB2155"/>
      <c r="WXC2155"/>
      <c r="WXD2155"/>
      <c r="WXE2155"/>
      <c r="WXF2155"/>
      <c r="WXG2155"/>
      <c r="WXH2155"/>
      <c r="WXI2155"/>
      <c r="WXJ2155"/>
      <c r="WXK2155"/>
      <c r="WXL2155"/>
      <c r="WXM2155"/>
      <c r="WXN2155"/>
      <c r="WXO2155"/>
      <c r="WXP2155"/>
      <c r="WXQ2155"/>
      <c r="WXR2155"/>
      <c r="WXS2155"/>
      <c r="WXT2155"/>
      <c r="WXU2155"/>
      <c r="WXV2155"/>
      <c r="WXW2155"/>
      <c r="WXX2155"/>
      <c r="WXY2155"/>
      <c r="WXZ2155"/>
      <c r="WYA2155"/>
      <c r="WYB2155"/>
      <c r="WYC2155"/>
      <c r="WYD2155"/>
      <c r="WYE2155"/>
      <c r="WYF2155"/>
      <c r="WYG2155"/>
      <c r="WYH2155"/>
      <c r="WYI2155"/>
      <c r="WYJ2155"/>
      <c r="WYK2155"/>
      <c r="WYL2155"/>
      <c r="WYM2155"/>
      <c r="WYN2155"/>
      <c r="WYO2155"/>
      <c r="WYP2155"/>
      <c r="WYQ2155"/>
      <c r="WYR2155"/>
      <c r="WYS2155"/>
      <c r="WYT2155"/>
      <c r="WYU2155"/>
      <c r="WYV2155"/>
      <c r="WYW2155"/>
      <c r="WYX2155"/>
      <c r="WYY2155"/>
      <c r="WYZ2155"/>
      <c r="WZA2155"/>
      <c r="WZB2155"/>
      <c r="WZC2155"/>
      <c r="WZD2155"/>
      <c r="WZE2155"/>
      <c r="WZF2155"/>
      <c r="WZG2155"/>
      <c r="WZH2155"/>
      <c r="WZI2155"/>
      <c r="WZJ2155"/>
      <c r="WZK2155"/>
      <c r="WZL2155"/>
      <c r="WZM2155"/>
      <c r="WZN2155"/>
      <c r="WZO2155"/>
      <c r="WZP2155"/>
      <c r="WZQ2155"/>
      <c r="WZR2155"/>
      <c r="WZS2155"/>
      <c r="WZT2155"/>
      <c r="WZU2155"/>
      <c r="WZV2155"/>
      <c r="WZW2155"/>
      <c r="WZX2155"/>
      <c r="WZY2155"/>
      <c r="WZZ2155"/>
      <c r="XAA2155"/>
      <c r="XAB2155"/>
      <c r="XAC2155"/>
      <c r="XAD2155"/>
      <c r="XAE2155"/>
      <c r="XAF2155"/>
      <c r="XAG2155"/>
      <c r="XAH2155"/>
      <c r="XAI2155"/>
      <c r="XAJ2155"/>
      <c r="XAK2155"/>
      <c r="XAL2155"/>
      <c r="XAM2155"/>
      <c r="XAN2155"/>
      <c r="XAO2155"/>
      <c r="XAP2155"/>
      <c r="XAQ2155"/>
      <c r="XAR2155"/>
      <c r="XAS2155"/>
      <c r="XAT2155"/>
      <c r="XAU2155"/>
      <c r="XAV2155"/>
      <c r="XAW2155"/>
      <c r="XAX2155"/>
      <c r="XAY2155"/>
      <c r="XAZ2155"/>
      <c r="XBA2155"/>
      <c r="XBB2155"/>
      <c r="XBC2155"/>
      <c r="XBD2155"/>
      <c r="XBE2155"/>
      <c r="XBF2155"/>
      <c r="XBG2155"/>
      <c r="XBH2155"/>
      <c r="XBI2155"/>
      <c r="XBJ2155"/>
      <c r="XBK2155"/>
      <c r="XBL2155"/>
      <c r="XBM2155"/>
      <c r="XBN2155"/>
      <c r="XBO2155"/>
      <c r="XBP2155"/>
      <c r="XBQ2155"/>
      <c r="XBR2155"/>
      <c r="XBS2155"/>
      <c r="XBT2155"/>
      <c r="XBU2155"/>
      <c r="XBV2155"/>
      <c r="XBW2155"/>
      <c r="XBX2155"/>
      <c r="XBY2155"/>
      <c r="XBZ2155"/>
      <c r="XCA2155"/>
      <c r="XCB2155"/>
      <c r="XCC2155"/>
      <c r="XCD2155"/>
      <c r="XCE2155"/>
      <c r="XCF2155"/>
      <c r="XCG2155"/>
      <c r="XCH2155"/>
      <c r="XCI2155"/>
      <c r="XCJ2155"/>
      <c r="XCK2155"/>
      <c r="XCL2155"/>
      <c r="XCM2155"/>
      <c r="XCN2155"/>
      <c r="XCO2155"/>
      <c r="XCP2155"/>
      <c r="XCQ2155"/>
      <c r="XCR2155"/>
      <c r="XCS2155"/>
      <c r="XCT2155"/>
      <c r="XCU2155"/>
      <c r="XCV2155"/>
      <c r="XCW2155"/>
      <c r="XCX2155"/>
      <c r="XCY2155"/>
      <c r="XCZ2155"/>
      <c r="XDA2155"/>
      <c r="XDB2155"/>
      <c r="XDC2155"/>
      <c r="XDD2155"/>
      <c r="XDE2155"/>
      <c r="XDF2155"/>
      <c r="XDG2155"/>
      <c r="XDH2155"/>
      <c r="XDI2155"/>
      <c r="XDJ2155"/>
      <c r="XDK2155"/>
      <c r="XDL2155"/>
      <c r="XDM2155"/>
      <c r="XDN2155"/>
      <c r="XDO2155"/>
      <c r="XDP2155"/>
      <c r="XDQ2155"/>
      <c r="XDR2155"/>
      <c r="XDS2155"/>
      <c r="XDT2155"/>
      <c r="XDU2155"/>
      <c r="XDV2155"/>
      <c r="XDW2155"/>
      <c r="XDX2155"/>
      <c r="XDY2155"/>
      <c r="XDZ2155"/>
      <c r="XEA2155"/>
      <c r="XEB2155"/>
      <c r="XEC2155"/>
      <c r="XED2155"/>
      <c r="XEE2155"/>
      <c r="XEF2155"/>
      <c r="XEG2155"/>
      <c r="XEH2155"/>
      <c r="XEI2155"/>
      <c r="XEJ2155"/>
      <c r="XEK2155"/>
      <c r="XEL2155"/>
      <c r="XEM2155"/>
      <c r="XEN2155"/>
      <c r="XEO2155"/>
      <c r="XEP2155"/>
      <c r="XEQ2155"/>
      <c r="XER2155"/>
      <c r="XES2155"/>
      <c r="XET2155"/>
      <c r="XEU2155"/>
      <c r="XEV2155"/>
      <c r="XEW2155"/>
      <c r="XEX2155"/>
      <c r="XEY2155"/>
      <c r="XEZ2155"/>
    </row>
    <row r="2156" spans="1:16380" s="319" customFormat="1" ht="45" customHeight="1" x14ac:dyDescent="0.25">
      <c r="A2156" s="278" t="s">
        <v>14</v>
      </c>
      <c r="B2156" s="317" t="s">
        <v>1397</v>
      </c>
      <c r="C2156" s="269">
        <v>1</v>
      </c>
      <c r="D2156" s="305" t="s">
        <v>16</v>
      </c>
      <c r="E2156" s="276"/>
      <c r="F2156" s="281">
        <f>C2156*E2156</f>
        <v>0</v>
      </c>
      <c r="G2156" s="272"/>
      <c r="H2156"/>
      <c r="I2156"/>
      <c r="J2156"/>
      <c r="K2156"/>
      <c r="L2156"/>
      <c r="M2156"/>
      <c r="N2156"/>
      <c r="O2156"/>
      <c r="P2156"/>
      <c r="Q2156"/>
      <c r="R2156"/>
      <c r="S2156"/>
      <c r="T2156"/>
      <c r="U2156"/>
      <c r="V2156"/>
      <c r="W2156"/>
      <c r="X2156"/>
      <c r="Y2156"/>
      <c r="Z2156"/>
      <c r="AA2156"/>
      <c r="AB2156"/>
      <c r="AC2156"/>
      <c r="AD2156"/>
      <c r="AE2156"/>
      <c r="AF2156"/>
      <c r="AG2156"/>
      <c r="AH2156"/>
      <c r="AI2156"/>
      <c r="AJ2156"/>
      <c r="AK2156"/>
      <c r="AL2156"/>
      <c r="AM2156"/>
      <c r="AN2156"/>
      <c r="AO2156"/>
      <c r="AP2156"/>
      <c r="AQ2156"/>
      <c r="AR2156"/>
      <c r="AS2156"/>
      <c r="AT2156"/>
      <c r="AU2156"/>
      <c r="AV2156"/>
      <c r="AW2156"/>
      <c r="AX2156"/>
      <c r="AY2156"/>
      <c r="AZ2156"/>
      <c r="BA2156"/>
      <c r="BB2156"/>
      <c r="BC2156"/>
      <c r="BD2156"/>
      <c r="BE2156"/>
      <c r="BF2156"/>
      <c r="BG2156"/>
      <c r="BH2156"/>
      <c r="BI2156"/>
      <c r="BJ2156"/>
      <c r="BK2156"/>
      <c r="BL2156"/>
      <c r="BM2156"/>
      <c r="BN2156"/>
      <c r="BO2156"/>
      <c r="BP2156"/>
      <c r="BQ2156"/>
      <c r="BR2156"/>
      <c r="BS2156"/>
      <c r="BT2156"/>
      <c r="BU2156"/>
      <c r="BV2156"/>
      <c r="BW2156"/>
      <c r="BX2156"/>
      <c r="BY2156"/>
      <c r="BZ2156"/>
      <c r="CA2156"/>
      <c r="CB2156"/>
      <c r="CC2156"/>
      <c r="CD2156"/>
      <c r="CE2156"/>
      <c r="CF2156"/>
      <c r="CG2156"/>
      <c r="CH2156"/>
      <c r="CI2156"/>
      <c r="CJ2156"/>
      <c r="CK2156"/>
      <c r="CL2156"/>
      <c r="CM2156"/>
      <c r="CN2156"/>
      <c r="CO2156"/>
      <c r="CP2156"/>
      <c r="CQ2156"/>
      <c r="CR2156"/>
      <c r="CS2156"/>
      <c r="CT2156"/>
      <c r="CU2156"/>
      <c r="CV2156"/>
      <c r="CW2156"/>
      <c r="CX2156"/>
      <c r="CY2156"/>
      <c r="CZ2156"/>
      <c r="DA2156"/>
      <c r="DB2156"/>
      <c r="DC2156"/>
      <c r="DD2156"/>
      <c r="DE2156"/>
      <c r="DF2156"/>
      <c r="DG2156"/>
      <c r="DH2156"/>
      <c r="DI2156"/>
      <c r="DJ2156"/>
      <c r="DK2156"/>
      <c r="DL2156"/>
      <c r="DM2156"/>
      <c r="DN2156"/>
      <c r="DO2156"/>
      <c r="DP2156"/>
      <c r="DQ2156"/>
      <c r="DR2156"/>
      <c r="DS2156"/>
      <c r="DT2156"/>
      <c r="DU2156"/>
      <c r="DV2156"/>
      <c r="DW2156"/>
      <c r="DX2156"/>
      <c r="DY2156"/>
      <c r="DZ2156"/>
      <c r="EA2156"/>
      <c r="EB2156"/>
      <c r="EC2156"/>
      <c r="ED2156"/>
      <c r="EE2156"/>
      <c r="EF2156"/>
      <c r="EG2156"/>
      <c r="EH2156"/>
      <c r="EI2156"/>
      <c r="EJ2156"/>
      <c r="EK2156"/>
      <c r="EL2156"/>
      <c r="EM2156"/>
      <c r="EN2156"/>
      <c r="EO2156"/>
      <c r="EP2156"/>
      <c r="EQ2156"/>
      <c r="ER2156"/>
      <c r="ES2156"/>
      <c r="ET2156"/>
      <c r="EU2156"/>
      <c r="EV2156"/>
      <c r="EW2156"/>
      <c r="EX2156"/>
      <c r="EY2156"/>
      <c r="EZ2156"/>
      <c r="FA2156"/>
      <c r="FB2156"/>
      <c r="FC2156"/>
      <c r="FD2156"/>
      <c r="FE2156"/>
      <c r="FF2156"/>
      <c r="FG2156"/>
      <c r="FH2156"/>
      <c r="FI2156"/>
      <c r="FJ2156"/>
      <c r="FK2156"/>
      <c r="FL2156"/>
      <c r="FM2156"/>
      <c r="FN2156"/>
      <c r="FO2156"/>
      <c r="FP2156"/>
      <c r="FQ2156"/>
      <c r="FR2156"/>
      <c r="FS2156"/>
      <c r="FT2156"/>
      <c r="FU2156"/>
      <c r="FV2156"/>
      <c r="FW2156"/>
      <c r="FX2156"/>
      <c r="FY2156"/>
      <c r="FZ2156"/>
      <c r="GA2156"/>
      <c r="GB2156"/>
      <c r="GC2156"/>
      <c r="GD2156"/>
      <c r="GE2156"/>
      <c r="GF2156"/>
      <c r="GG2156"/>
      <c r="GH2156"/>
      <c r="GI2156"/>
      <c r="GJ2156"/>
      <c r="GK2156"/>
      <c r="GL2156"/>
      <c r="GM2156"/>
      <c r="GN2156"/>
      <c r="GO2156"/>
      <c r="GP2156"/>
      <c r="GQ2156"/>
      <c r="GR2156"/>
      <c r="GS2156"/>
      <c r="GT2156"/>
      <c r="GU2156"/>
      <c r="GV2156"/>
      <c r="GW2156"/>
      <c r="GX2156"/>
      <c r="GY2156"/>
      <c r="GZ2156"/>
      <c r="HA2156"/>
      <c r="HB2156"/>
      <c r="HC2156"/>
      <c r="HD2156"/>
      <c r="HE2156"/>
      <c r="HF2156"/>
      <c r="HG2156"/>
      <c r="HH2156"/>
      <c r="HI2156"/>
      <c r="HJ2156"/>
      <c r="HK2156"/>
      <c r="HL2156"/>
      <c r="HM2156"/>
      <c r="HN2156"/>
      <c r="HO2156"/>
      <c r="HP2156"/>
      <c r="HQ2156"/>
      <c r="HR2156"/>
      <c r="HS2156"/>
      <c r="HT2156"/>
      <c r="HU2156"/>
      <c r="HV2156"/>
      <c r="HW2156"/>
      <c r="HX2156"/>
      <c r="HY2156"/>
      <c r="HZ2156"/>
      <c r="IA2156"/>
      <c r="IB2156"/>
      <c r="IC2156"/>
      <c r="ID2156"/>
      <c r="IE2156"/>
      <c r="IF2156"/>
      <c r="IG2156"/>
      <c r="IH2156"/>
      <c r="II2156"/>
      <c r="IJ2156"/>
      <c r="IK2156"/>
      <c r="IL2156"/>
      <c r="IM2156"/>
      <c r="IN2156"/>
      <c r="IO2156"/>
      <c r="IP2156"/>
      <c r="IQ2156"/>
      <c r="IR2156"/>
      <c r="IS2156"/>
      <c r="IT2156"/>
      <c r="IU2156"/>
      <c r="IV2156"/>
      <c r="IW2156"/>
      <c r="IX2156"/>
      <c r="IY2156"/>
      <c r="IZ2156"/>
      <c r="JA2156"/>
      <c r="JB2156"/>
      <c r="JC2156"/>
      <c r="JD2156"/>
      <c r="JE2156"/>
      <c r="JF2156"/>
      <c r="JG2156"/>
      <c r="JH2156"/>
      <c r="JI2156"/>
      <c r="JJ2156"/>
      <c r="JK2156"/>
      <c r="JL2156"/>
      <c r="JM2156"/>
      <c r="JN2156"/>
      <c r="JO2156"/>
      <c r="JP2156"/>
      <c r="JQ2156"/>
      <c r="JR2156"/>
      <c r="JS2156"/>
      <c r="JT2156"/>
      <c r="JU2156"/>
      <c r="JV2156"/>
      <c r="JW2156"/>
      <c r="JX2156"/>
      <c r="JY2156"/>
      <c r="JZ2156"/>
      <c r="KA2156"/>
      <c r="KB2156"/>
      <c r="KC2156"/>
      <c r="KD2156"/>
      <c r="KE2156"/>
      <c r="KF2156"/>
      <c r="KG2156"/>
      <c r="KH2156"/>
      <c r="KI2156"/>
      <c r="KJ2156"/>
      <c r="KK2156"/>
      <c r="KL2156"/>
      <c r="KM2156"/>
      <c r="KN2156"/>
      <c r="KO2156"/>
      <c r="KP2156"/>
      <c r="KQ2156"/>
      <c r="KR2156"/>
      <c r="KS2156"/>
      <c r="KT2156"/>
      <c r="KU2156"/>
      <c r="KV2156"/>
      <c r="KW2156"/>
      <c r="KX2156"/>
      <c r="KY2156"/>
      <c r="KZ2156"/>
      <c r="LA2156"/>
      <c r="LB2156"/>
      <c r="LC2156"/>
      <c r="LD2156"/>
      <c r="LE2156"/>
      <c r="LF2156"/>
      <c r="LG2156"/>
      <c r="LH2156"/>
      <c r="LI2156"/>
      <c r="LJ2156"/>
      <c r="LK2156"/>
      <c r="LL2156"/>
      <c r="LM2156"/>
      <c r="LN2156"/>
      <c r="LO2156"/>
      <c r="LP2156"/>
      <c r="LQ2156"/>
      <c r="LR2156"/>
      <c r="LS2156"/>
      <c r="LT2156"/>
      <c r="LU2156"/>
      <c r="LV2156"/>
      <c r="LW2156"/>
      <c r="LX2156"/>
      <c r="LY2156"/>
      <c r="LZ2156"/>
      <c r="MA2156"/>
      <c r="MB2156"/>
      <c r="MC2156"/>
      <c r="MD2156"/>
      <c r="ME2156"/>
      <c r="MF2156"/>
      <c r="MG2156"/>
      <c r="MH2156"/>
      <c r="MI2156"/>
      <c r="MJ2156"/>
      <c r="MK2156"/>
      <c r="ML2156"/>
      <c r="MM2156"/>
      <c r="MN2156"/>
      <c r="MO2156"/>
      <c r="MP2156"/>
      <c r="MQ2156"/>
      <c r="MR2156"/>
      <c r="MS2156"/>
      <c r="MT2156"/>
      <c r="MU2156"/>
      <c r="MV2156"/>
      <c r="MW2156"/>
      <c r="MX2156"/>
      <c r="MY2156"/>
      <c r="MZ2156"/>
      <c r="NA2156"/>
      <c r="NB2156"/>
      <c r="NC2156"/>
      <c r="ND2156"/>
      <c r="NE2156"/>
      <c r="NF2156"/>
      <c r="NG2156"/>
      <c r="NH2156"/>
      <c r="NI2156"/>
      <c r="NJ2156"/>
      <c r="NK2156"/>
      <c r="NL2156"/>
      <c r="NM2156"/>
      <c r="NN2156"/>
      <c r="NO2156"/>
      <c r="NP2156"/>
      <c r="NQ2156"/>
      <c r="NR2156"/>
      <c r="NS2156"/>
      <c r="NT2156"/>
      <c r="NU2156"/>
      <c r="NV2156"/>
      <c r="NW2156"/>
      <c r="NX2156"/>
      <c r="NY2156"/>
      <c r="NZ2156"/>
      <c r="OA2156"/>
      <c r="OB2156"/>
      <c r="OC2156"/>
      <c r="OD2156"/>
      <c r="OE2156"/>
      <c r="OF2156"/>
      <c r="OG2156"/>
      <c r="OH2156"/>
      <c r="OI2156"/>
      <c r="OJ2156"/>
      <c r="OK2156"/>
      <c r="OL2156"/>
      <c r="OM2156"/>
      <c r="ON2156"/>
      <c r="OO2156"/>
      <c r="OP2156"/>
      <c r="OQ2156"/>
      <c r="OR2156"/>
      <c r="OS2156"/>
      <c r="OT2156"/>
      <c r="OU2156"/>
      <c r="OV2156"/>
      <c r="OW2156"/>
      <c r="OX2156"/>
      <c r="OY2156"/>
      <c r="OZ2156"/>
      <c r="PA2156"/>
      <c r="PB2156"/>
      <c r="PC2156"/>
      <c r="PD2156"/>
      <c r="PE2156"/>
      <c r="PF2156"/>
      <c r="PG2156"/>
      <c r="PH2156"/>
      <c r="PI2156"/>
      <c r="PJ2156"/>
      <c r="PK2156"/>
      <c r="PL2156"/>
      <c r="PM2156"/>
      <c r="PN2156"/>
      <c r="PO2156"/>
      <c r="PP2156"/>
      <c r="PQ2156"/>
      <c r="PR2156"/>
      <c r="PS2156"/>
      <c r="PT2156"/>
      <c r="PU2156"/>
      <c r="PV2156"/>
      <c r="PW2156"/>
      <c r="PX2156"/>
      <c r="PY2156"/>
      <c r="PZ2156"/>
      <c r="QA2156"/>
      <c r="QB2156"/>
      <c r="QC2156"/>
      <c r="QD2156"/>
      <c r="QE2156"/>
      <c r="QF2156"/>
      <c r="QG2156"/>
      <c r="QH2156"/>
      <c r="QI2156"/>
      <c r="QJ2156"/>
      <c r="QK2156"/>
      <c r="QL2156"/>
      <c r="QM2156"/>
      <c r="QN2156"/>
      <c r="QO2156"/>
      <c r="QP2156"/>
      <c r="QQ2156"/>
      <c r="QR2156"/>
      <c r="QS2156"/>
      <c r="QT2156"/>
      <c r="QU2156"/>
      <c r="QV2156"/>
      <c r="QW2156"/>
      <c r="QX2156"/>
      <c r="QY2156"/>
      <c r="QZ2156"/>
      <c r="RA2156"/>
      <c r="RB2156"/>
      <c r="RC2156"/>
      <c r="RD2156"/>
      <c r="RE2156"/>
      <c r="RF2156"/>
      <c r="RG2156"/>
      <c r="RH2156"/>
      <c r="RI2156"/>
      <c r="RJ2156"/>
      <c r="RK2156"/>
      <c r="RL2156"/>
      <c r="RM2156"/>
      <c r="RN2156"/>
      <c r="RO2156"/>
      <c r="RP2156"/>
      <c r="RQ2156"/>
      <c r="RR2156"/>
      <c r="RS2156"/>
      <c r="RT2156"/>
      <c r="RU2156"/>
      <c r="RV2156"/>
      <c r="RW2156"/>
      <c r="RX2156"/>
      <c r="RY2156"/>
      <c r="RZ2156"/>
      <c r="SA2156"/>
      <c r="SB2156"/>
      <c r="SC2156"/>
      <c r="SD2156"/>
      <c r="SE2156"/>
      <c r="SF2156"/>
      <c r="SG2156"/>
      <c r="SH2156"/>
      <c r="SI2156"/>
      <c r="SJ2156"/>
      <c r="SK2156"/>
      <c r="SL2156"/>
      <c r="SM2156"/>
      <c r="SN2156"/>
      <c r="SO2156"/>
      <c r="SP2156"/>
      <c r="SQ2156"/>
      <c r="SR2156"/>
      <c r="SS2156"/>
      <c r="ST2156"/>
      <c r="SU2156"/>
      <c r="SV2156"/>
      <c r="SW2156"/>
      <c r="SX2156"/>
      <c r="SY2156"/>
      <c r="SZ2156"/>
      <c r="TA2156"/>
      <c r="TB2156"/>
      <c r="TC2156"/>
      <c r="TD2156"/>
      <c r="TE2156"/>
      <c r="TF2156"/>
      <c r="TG2156"/>
      <c r="TH2156"/>
      <c r="TI2156"/>
      <c r="TJ2156"/>
      <c r="TK2156"/>
      <c r="TL2156"/>
      <c r="TM2156"/>
      <c r="TN2156"/>
      <c r="TO2156"/>
      <c r="TP2156"/>
      <c r="TQ2156"/>
      <c r="TR2156"/>
      <c r="TS2156"/>
      <c r="TT2156"/>
      <c r="TU2156"/>
      <c r="TV2156"/>
      <c r="TW2156"/>
      <c r="TX2156"/>
      <c r="TY2156"/>
      <c r="TZ2156"/>
      <c r="UA2156"/>
      <c r="UB2156"/>
      <c r="UC2156"/>
      <c r="UD2156"/>
      <c r="UE2156"/>
      <c r="UF2156"/>
      <c r="UG2156"/>
      <c r="UH2156"/>
      <c r="UI2156"/>
      <c r="UJ2156"/>
      <c r="UK2156"/>
      <c r="UL2156"/>
      <c r="UM2156"/>
      <c r="UN2156"/>
      <c r="UO2156"/>
      <c r="UP2156"/>
      <c r="UQ2156"/>
      <c r="UR2156"/>
      <c r="US2156"/>
      <c r="UT2156"/>
      <c r="UU2156"/>
      <c r="UV2156"/>
      <c r="UW2156"/>
      <c r="UX2156"/>
      <c r="UY2156"/>
      <c r="UZ2156"/>
      <c r="VA2156"/>
      <c r="VB2156"/>
      <c r="VC2156"/>
      <c r="VD2156"/>
      <c r="VE2156"/>
      <c r="VF2156"/>
      <c r="VG2156"/>
      <c r="VH2156"/>
      <c r="VI2156"/>
      <c r="VJ2156"/>
      <c r="VK2156"/>
      <c r="VL2156"/>
      <c r="VM2156"/>
      <c r="VN2156"/>
      <c r="VO2156"/>
      <c r="VP2156"/>
      <c r="VQ2156"/>
      <c r="VR2156"/>
      <c r="VS2156"/>
      <c r="VT2156"/>
      <c r="VU2156"/>
      <c r="VV2156"/>
      <c r="VW2156"/>
      <c r="VX2156"/>
      <c r="VY2156"/>
      <c r="VZ2156"/>
      <c r="WA2156"/>
      <c r="WB2156"/>
      <c r="WC2156"/>
      <c r="WD2156"/>
      <c r="WE2156"/>
      <c r="WF2156"/>
      <c r="WG2156"/>
      <c r="WH2156"/>
      <c r="WI2156"/>
      <c r="WJ2156"/>
      <c r="WK2156"/>
      <c r="WL2156"/>
      <c r="WM2156"/>
      <c r="WN2156"/>
      <c r="WO2156"/>
      <c r="WP2156"/>
      <c r="WQ2156"/>
      <c r="WR2156"/>
      <c r="WS2156"/>
      <c r="WT2156"/>
      <c r="WU2156"/>
      <c r="WV2156"/>
      <c r="WW2156"/>
      <c r="WX2156"/>
      <c r="WY2156"/>
      <c r="WZ2156"/>
      <c r="XA2156"/>
      <c r="XB2156"/>
      <c r="XC2156"/>
      <c r="XD2156"/>
      <c r="XE2156"/>
      <c r="XF2156"/>
      <c r="XG2156"/>
      <c r="XH2156"/>
      <c r="XI2156"/>
      <c r="XJ2156"/>
      <c r="XK2156"/>
      <c r="XL2156"/>
      <c r="XM2156"/>
      <c r="XN2156"/>
      <c r="XO2156"/>
      <c r="XP2156"/>
      <c r="XQ2156"/>
      <c r="XR2156"/>
      <c r="XS2156"/>
      <c r="XT2156"/>
      <c r="XU2156"/>
      <c r="XV2156"/>
      <c r="XW2156"/>
      <c r="XX2156"/>
      <c r="XY2156"/>
      <c r="XZ2156"/>
      <c r="YA2156"/>
      <c r="YB2156"/>
      <c r="YC2156"/>
      <c r="YD2156"/>
      <c r="YE2156"/>
      <c r="YF2156"/>
      <c r="YG2156"/>
      <c r="YH2156"/>
      <c r="YI2156"/>
      <c r="YJ2156"/>
      <c r="YK2156"/>
      <c r="YL2156"/>
      <c r="YM2156"/>
      <c r="YN2156"/>
      <c r="YO2156"/>
      <c r="YP2156"/>
      <c r="YQ2156"/>
      <c r="YR2156"/>
      <c r="YS2156"/>
      <c r="YT2156"/>
      <c r="YU2156"/>
      <c r="YV2156"/>
      <c r="YW2156"/>
      <c r="YX2156"/>
      <c r="YY2156"/>
      <c r="YZ2156"/>
      <c r="ZA2156"/>
      <c r="ZB2156"/>
      <c r="ZC2156"/>
      <c r="ZD2156"/>
      <c r="ZE2156"/>
      <c r="ZF2156"/>
      <c r="ZG2156"/>
      <c r="ZH2156"/>
      <c r="ZI2156"/>
      <c r="ZJ2156"/>
      <c r="ZK2156"/>
      <c r="ZL2156"/>
      <c r="ZM2156"/>
      <c r="ZN2156"/>
      <c r="ZO2156"/>
      <c r="ZP2156"/>
      <c r="ZQ2156"/>
      <c r="ZR2156"/>
      <c r="ZS2156"/>
      <c r="ZT2156"/>
      <c r="ZU2156"/>
      <c r="ZV2156"/>
      <c r="ZW2156"/>
      <c r="ZX2156"/>
      <c r="ZY2156"/>
      <c r="ZZ2156"/>
      <c r="AAA2156"/>
      <c r="AAB2156"/>
      <c r="AAC2156"/>
      <c r="AAD2156"/>
      <c r="AAE2156"/>
      <c r="AAF2156"/>
      <c r="AAG2156"/>
      <c r="AAH2156"/>
      <c r="AAI2156"/>
      <c r="AAJ2156"/>
      <c r="AAK2156"/>
      <c r="AAL2156"/>
      <c r="AAM2156"/>
      <c r="AAN2156"/>
      <c r="AAO2156"/>
      <c r="AAP2156"/>
      <c r="AAQ2156"/>
      <c r="AAR2156"/>
      <c r="AAS2156"/>
      <c r="AAT2156"/>
      <c r="AAU2156"/>
      <c r="AAV2156"/>
      <c r="AAW2156"/>
      <c r="AAX2156"/>
      <c r="AAY2156"/>
      <c r="AAZ2156"/>
      <c r="ABA2156"/>
      <c r="ABB2156"/>
      <c r="ABC2156"/>
      <c r="ABD2156"/>
      <c r="ABE2156"/>
      <c r="ABF2156"/>
      <c r="ABG2156"/>
      <c r="ABH2156"/>
      <c r="ABI2156"/>
      <c r="ABJ2156"/>
      <c r="ABK2156"/>
      <c r="ABL2156"/>
      <c r="ABM2156"/>
      <c r="ABN2156"/>
      <c r="ABO2156"/>
      <c r="ABP2156"/>
      <c r="ABQ2156"/>
      <c r="ABR2156"/>
      <c r="ABS2156"/>
      <c r="ABT2156"/>
      <c r="ABU2156"/>
      <c r="ABV2156"/>
      <c r="ABW2156"/>
      <c r="ABX2156"/>
      <c r="ABY2156"/>
      <c r="ABZ2156"/>
      <c r="ACA2156"/>
      <c r="ACB2156"/>
      <c r="ACC2156"/>
      <c r="ACD2156"/>
      <c r="ACE2156"/>
      <c r="ACF2156"/>
      <c r="ACG2156"/>
      <c r="ACH2156"/>
      <c r="ACI2156"/>
      <c r="ACJ2156"/>
      <c r="ACK2156"/>
      <c r="ACL2156"/>
      <c r="ACM2156"/>
      <c r="ACN2156"/>
      <c r="ACO2156"/>
      <c r="ACP2156"/>
      <c r="ACQ2156"/>
      <c r="ACR2156"/>
      <c r="ACS2156"/>
      <c r="ACT2156"/>
      <c r="ACU2156"/>
      <c r="ACV2156"/>
      <c r="ACW2156"/>
      <c r="ACX2156"/>
      <c r="ACY2156"/>
      <c r="ACZ2156"/>
      <c r="ADA2156"/>
      <c r="ADB2156"/>
      <c r="ADC2156"/>
      <c r="ADD2156"/>
      <c r="ADE2156"/>
      <c r="ADF2156"/>
      <c r="ADG2156"/>
      <c r="ADH2156"/>
      <c r="ADI2156"/>
      <c r="ADJ2156"/>
      <c r="ADK2156"/>
      <c r="ADL2156"/>
      <c r="ADM2156"/>
      <c r="ADN2156"/>
      <c r="ADO2156"/>
      <c r="ADP2156"/>
      <c r="ADQ2156"/>
      <c r="ADR2156"/>
      <c r="ADS2156"/>
      <c r="ADT2156"/>
      <c r="ADU2156"/>
      <c r="ADV2156"/>
      <c r="ADW2156"/>
      <c r="ADX2156"/>
      <c r="ADY2156"/>
      <c r="ADZ2156"/>
      <c r="AEA2156"/>
      <c r="AEB2156"/>
      <c r="AEC2156"/>
      <c r="AED2156"/>
      <c r="AEE2156"/>
      <c r="AEF2156"/>
      <c r="AEG2156"/>
      <c r="AEH2156"/>
      <c r="AEI2156"/>
      <c r="AEJ2156"/>
      <c r="AEK2156"/>
      <c r="AEL2156"/>
      <c r="AEM2156"/>
      <c r="AEN2156"/>
      <c r="AEO2156"/>
      <c r="AEP2156"/>
      <c r="AEQ2156"/>
      <c r="AER2156"/>
      <c r="AES2156"/>
      <c r="AET2156"/>
      <c r="AEU2156"/>
      <c r="AEV2156"/>
      <c r="AEW2156"/>
      <c r="AEX2156"/>
      <c r="AEY2156"/>
      <c r="AEZ2156"/>
      <c r="AFA2156"/>
      <c r="AFB2156"/>
      <c r="AFC2156"/>
      <c r="AFD2156"/>
      <c r="AFE2156"/>
      <c r="AFF2156"/>
      <c r="AFG2156"/>
      <c r="AFH2156"/>
      <c r="AFI2156"/>
      <c r="AFJ2156"/>
      <c r="AFK2156"/>
      <c r="AFL2156"/>
      <c r="AFM2156"/>
      <c r="AFN2156"/>
      <c r="AFO2156"/>
      <c r="AFP2156"/>
      <c r="AFQ2156"/>
      <c r="AFR2156"/>
      <c r="AFS2156"/>
      <c r="AFT2156"/>
      <c r="AFU2156"/>
      <c r="AFV2156"/>
      <c r="AFW2156"/>
      <c r="AFX2156"/>
      <c r="AFY2156"/>
      <c r="AFZ2156"/>
      <c r="AGA2156"/>
      <c r="AGB2156"/>
      <c r="AGC2156"/>
      <c r="AGD2156"/>
      <c r="AGE2156"/>
      <c r="AGF2156"/>
      <c r="AGG2156"/>
      <c r="AGH2156"/>
      <c r="AGI2156"/>
      <c r="AGJ2156"/>
      <c r="AGK2156"/>
      <c r="AGL2156"/>
      <c r="AGM2156"/>
      <c r="AGN2156"/>
      <c r="AGO2156"/>
      <c r="AGP2156"/>
      <c r="AGQ2156"/>
      <c r="AGR2156"/>
      <c r="AGS2156"/>
      <c r="AGT2156"/>
      <c r="AGU2156"/>
      <c r="AGV2156"/>
      <c r="AGW2156"/>
      <c r="AGX2156"/>
      <c r="AGY2156"/>
      <c r="AGZ2156"/>
      <c r="AHA2156"/>
      <c r="AHB2156"/>
      <c r="AHC2156"/>
      <c r="AHD2156"/>
      <c r="AHE2156"/>
      <c r="AHF2156"/>
      <c r="AHG2156"/>
      <c r="AHH2156"/>
      <c r="AHI2156"/>
      <c r="AHJ2156"/>
      <c r="AHK2156"/>
      <c r="AHL2156"/>
      <c r="AHM2156"/>
      <c r="AHN2156"/>
      <c r="AHO2156"/>
      <c r="AHP2156"/>
      <c r="AHQ2156"/>
      <c r="AHR2156"/>
      <c r="AHS2156"/>
      <c r="AHT2156"/>
      <c r="AHU2156"/>
      <c r="AHV2156"/>
      <c r="AHW2156"/>
      <c r="AHX2156"/>
      <c r="AHY2156"/>
      <c r="AHZ2156"/>
      <c r="AIA2156"/>
      <c r="AIB2156"/>
      <c r="AIC2156"/>
      <c r="AID2156"/>
      <c r="AIE2156"/>
      <c r="AIF2156"/>
      <c r="AIG2156"/>
      <c r="AIH2156"/>
      <c r="AII2156"/>
      <c r="AIJ2156"/>
      <c r="AIK2156"/>
      <c r="AIL2156"/>
      <c r="AIM2156"/>
      <c r="AIN2156"/>
      <c r="AIO2156"/>
      <c r="AIP2156"/>
      <c r="AIQ2156"/>
      <c r="AIR2156"/>
      <c r="AIS2156"/>
      <c r="AIT2156"/>
      <c r="AIU2156"/>
      <c r="AIV2156"/>
      <c r="AIW2156"/>
      <c r="AIX2156"/>
      <c r="AIY2156"/>
      <c r="AIZ2156"/>
      <c r="AJA2156"/>
      <c r="AJB2156"/>
      <c r="AJC2156"/>
      <c r="AJD2156"/>
      <c r="AJE2156"/>
      <c r="AJF2156"/>
      <c r="AJG2156"/>
      <c r="AJH2156"/>
      <c r="AJI2156"/>
      <c r="AJJ2156"/>
      <c r="AJK2156"/>
      <c r="AJL2156"/>
      <c r="AJM2156"/>
      <c r="AJN2156"/>
      <c r="AJO2156"/>
      <c r="AJP2156"/>
      <c r="AJQ2156"/>
      <c r="AJR2156"/>
      <c r="AJS2156"/>
      <c r="AJT2156"/>
      <c r="AJU2156"/>
      <c r="AJV2156"/>
      <c r="AJW2156"/>
      <c r="AJX2156"/>
      <c r="AJY2156"/>
      <c r="AJZ2156"/>
      <c r="AKA2156"/>
      <c r="AKB2156"/>
      <c r="AKC2156"/>
      <c r="AKD2156"/>
      <c r="AKE2156"/>
      <c r="AKF2156"/>
      <c r="AKG2156"/>
      <c r="AKH2156"/>
      <c r="AKI2156"/>
      <c r="AKJ2156"/>
      <c r="AKK2156"/>
      <c r="AKL2156"/>
      <c r="AKM2156"/>
      <c r="AKN2156"/>
      <c r="AKO2156"/>
      <c r="AKP2156"/>
      <c r="AKQ2156"/>
      <c r="AKR2156"/>
      <c r="AKS2156"/>
      <c r="AKT2156"/>
      <c r="AKU2156"/>
      <c r="AKV2156"/>
      <c r="AKW2156"/>
      <c r="AKX2156"/>
      <c r="AKY2156"/>
      <c r="AKZ2156"/>
      <c r="ALA2156"/>
      <c r="ALB2156"/>
      <c r="ALC2156"/>
      <c r="ALD2156"/>
      <c r="ALE2156"/>
      <c r="ALF2156"/>
      <c r="ALG2156"/>
      <c r="ALH2156"/>
      <c r="ALI2156"/>
      <c r="ALJ2156"/>
      <c r="ALK2156"/>
      <c r="ALL2156"/>
      <c r="ALM2156"/>
      <c r="ALN2156"/>
      <c r="ALO2156"/>
      <c r="ALP2156"/>
      <c r="ALQ2156"/>
      <c r="ALR2156"/>
      <c r="ALS2156"/>
      <c r="ALT2156"/>
      <c r="ALU2156"/>
      <c r="ALV2156"/>
      <c r="ALW2156"/>
      <c r="ALX2156"/>
      <c r="ALY2156"/>
      <c r="ALZ2156"/>
      <c r="AMA2156"/>
      <c r="AMB2156"/>
      <c r="AMC2156"/>
      <c r="AMD2156"/>
      <c r="AME2156"/>
      <c r="AMF2156"/>
      <c r="AMG2156"/>
      <c r="AMH2156"/>
      <c r="AMI2156"/>
      <c r="AMJ2156"/>
      <c r="AMK2156"/>
      <c r="AML2156"/>
      <c r="AMM2156"/>
      <c r="AMN2156"/>
      <c r="AMO2156"/>
      <c r="AMP2156"/>
      <c r="AMQ2156"/>
      <c r="AMR2156"/>
      <c r="AMS2156"/>
      <c r="AMT2156"/>
      <c r="AMU2156"/>
      <c r="AMV2156"/>
      <c r="AMW2156"/>
      <c r="AMX2156"/>
      <c r="AMY2156"/>
      <c r="AMZ2156"/>
      <c r="ANA2156"/>
      <c r="ANB2156"/>
      <c r="ANC2156"/>
      <c r="AND2156"/>
      <c r="ANE2156"/>
      <c r="ANF2156"/>
      <c r="ANG2156"/>
      <c r="ANH2156"/>
      <c r="ANI2156"/>
      <c r="ANJ2156"/>
      <c r="ANK2156"/>
      <c r="ANL2156"/>
      <c r="ANM2156"/>
      <c r="ANN2156"/>
      <c r="ANO2156"/>
      <c r="ANP2156"/>
      <c r="ANQ2156"/>
      <c r="ANR2156"/>
      <c r="ANS2156"/>
      <c r="ANT2156"/>
      <c r="ANU2156"/>
      <c r="ANV2156"/>
      <c r="ANW2156"/>
      <c r="ANX2156"/>
      <c r="ANY2156"/>
      <c r="ANZ2156"/>
      <c r="AOA2156"/>
      <c r="AOB2156"/>
      <c r="AOC2156"/>
      <c r="AOD2156"/>
      <c r="AOE2156"/>
      <c r="AOF2156"/>
      <c r="AOG2156"/>
      <c r="AOH2156"/>
      <c r="AOI2156"/>
      <c r="AOJ2156"/>
      <c r="AOK2156"/>
      <c r="AOL2156"/>
      <c r="AOM2156"/>
      <c r="AON2156"/>
      <c r="AOO2156"/>
      <c r="AOP2156"/>
      <c r="AOQ2156"/>
      <c r="AOR2156"/>
      <c r="AOS2156"/>
      <c r="AOT2156"/>
      <c r="AOU2156"/>
      <c r="AOV2156"/>
      <c r="AOW2156"/>
      <c r="AOX2156"/>
      <c r="AOY2156"/>
      <c r="AOZ2156"/>
      <c r="APA2156"/>
      <c r="APB2156"/>
      <c r="APC2156"/>
      <c r="APD2156"/>
      <c r="APE2156"/>
      <c r="APF2156"/>
      <c r="APG2156"/>
      <c r="APH2156"/>
      <c r="API2156"/>
      <c r="APJ2156"/>
      <c r="APK2156"/>
      <c r="APL2156"/>
      <c r="APM2156"/>
      <c r="APN2156"/>
      <c r="APO2156"/>
      <c r="APP2156"/>
      <c r="APQ2156"/>
      <c r="APR2156"/>
      <c r="APS2156"/>
      <c r="APT2156"/>
      <c r="APU2156"/>
      <c r="APV2156"/>
      <c r="APW2156"/>
      <c r="APX2156"/>
      <c r="APY2156"/>
      <c r="APZ2156"/>
      <c r="AQA2156"/>
      <c r="AQB2156"/>
      <c r="AQC2156"/>
      <c r="AQD2156"/>
      <c r="AQE2156"/>
      <c r="AQF2156"/>
      <c r="AQG2156"/>
      <c r="AQH2156"/>
      <c r="AQI2156"/>
      <c r="AQJ2156"/>
      <c r="AQK2156"/>
      <c r="AQL2156"/>
      <c r="AQM2156"/>
      <c r="AQN2156"/>
      <c r="AQO2156"/>
      <c r="AQP2156"/>
      <c r="AQQ2156"/>
      <c r="AQR2156"/>
      <c r="AQS2156"/>
      <c r="AQT2156"/>
      <c r="AQU2156"/>
      <c r="AQV2156"/>
      <c r="AQW2156"/>
      <c r="AQX2156"/>
      <c r="AQY2156"/>
      <c r="AQZ2156"/>
      <c r="ARA2156"/>
      <c r="ARB2156"/>
      <c r="ARC2156"/>
      <c r="ARD2156"/>
      <c r="ARE2156"/>
      <c r="ARF2156"/>
      <c r="ARG2156"/>
      <c r="ARH2156"/>
      <c r="ARI2156"/>
      <c r="ARJ2156"/>
      <c r="ARK2156"/>
      <c r="ARL2156"/>
      <c r="ARM2156"/>
      <c r="ARN2156"/>
      <c r="ARO2156"/>
      <c r="ARP2156"/>
      <c r="ARQ2156"/>
      <c r="ARR2156"/>
      <c r="ARS2156"/>
      <c r="ART2156"/>
      <c r="ARU2156"/>
      <c r="ARV2156"/>
      <c r="ARW2156"/>
      <c r="ARX2156"/>
      <c r="ARY2156"/>
      <c r="ARZ2156"/>
      <c r="ASA2156"/>
      <c r="ASB2156"/>
      <c r="ASC2156"/>
      <c r="ASD2156"/>
      <c r="ASE2156"/>
      <c r="ASF2156"/>
      <c r="ASG2156"/>
      <c r="ASH2156"/>
      <c r="ASI2156"/>
      <c r="ASJ2156"/>
      <c r="ASK2156"/>
      <c r="ASL2156"/>
      <c r="ASM2156"/>
      <c r="ASN2156"/>
      <c r="ASO2156"/>
      <c r="ASP2156"/>
      <c r="ASQ2156"/>
      <c r="ASR2156"/>
      <c r="ASS2156"/>
      <c r="AST2156"/>
      <c r="ASU2156"/>
      <c r="ASV2156"/>
      <c r="ASW2156"/>
      <c r="ASX2156"/>
      <c r="ASY2156"/>
      <c r="ASZ2156"/>
      <c r="ATA2156"/>
      <c r="ATB2156"/>
      <c r="ATC2156"/>
      <c r="ATD2156"/>
      <c r="ATE2156"/>
      <c r="ATF2156"/>
      <c r="ATG2156"/>
      <c r="ATH2156"/>
      <c r="ATI2156"/>
      <c r="ATJ2156"/>
      <c r="ATK2156"/>
      <c r="ATL2156"/>
      <c r="ATM2156"/>
      <c r="ATN2156"/>
      <c r="ATO2156"/>
      <c r="ATP2156"/>
      <c r="ATQ2156"/>
      <c r="ATR2156"/>
      <c r="ATS2156"/>
      <c r="ATT2156"/>
      <c r="ATU2156"/>
      <c r="ATV2156"/>
      <c r="ATW2156"/>
      <c r="ATX2156"/>
      <c r="ATY2156"/>
      <c r="ATZ2156"/>
      <c r="AUA2156"/>
      <c r="AUB2156"/>
      <c r="AUC2156"/>
      <c r="AUD2156"/>
      <c r="AUE2156"/>
      <c r="AUF2156"/>
      <c r="AUG2156"/>
      <c r="AUH2156"/>
      <c r="AUI2156"/>
      <c r="AUJ2156"/>
      <c r="AUK2156"/>
      <c r="AUL2156"/>
      <c r="AUM2156"/>
      <c r="AUN2156"/>
      <c r="AUO2156"/>
      <c r="AUP2156"/>
      <c r="AUQ2156"/>
      <c r="AUR2156"/>
      <c r="AUS2156"/>
      <c r="AUT2156"/>
      <c r="AUU2156"/>
      <c r="AUV2156"/>
      <c r="AUW2156"/>
      <c r="AUX2156"/>
      <c r="AUY2156"/>
      <c r="AUZ2156"/>
      <c r="AVA2156"/>
      <c r="AVB2156"/>
      <c r="AVC2156"/>
      <c r="AVD2156"/>
      <c r="AVE2156"/>
      <c r="AVF2156"/>
      <c r="AVG2156"/>
      <c r="AVH2156"/>
      <c r="AVI2156"/>
      <c r="AVJ2156"/>
      <c r="AVK2156"/>
      <c r="AVL2156"/>
      <c r="AVM2156"/>
      <c r="AVN2156"/>
      <c r="AVO2156"/>
      <c r="AVP2156"/>
      <c r="AVQ2156"/>
      <c r="AVR2156"/>
      <c r="AVS2156"/>
      <c r="AVT2156"/>
      <c r="AVU2156"/>
      <c r="AVV2156"/>
      <c r="AVW2156"/>
      <c r="AVX2156"/>
      <c r="AVY2156"/>
      <c r="AVZ2156"/>
      <c r="AWA2156"/>
      <c r="AWB2156"/>
      <c r="AWC2156"/>
      <c r="AWD2156"/>
      <c r="AWE2156"/>
      <c r="AWF2156"/>
      <c r="AWG2156"/>
      <c r="AWH2156"/>
      <c r="AWI2156"/>
      <c r="AWJ2156"/>
      <c r="AWK2156"/>
      <c r="AWL2156"/>
      <c r="AWM2156"/>
      <c r="AWN2156"/>
      <c r="AWO2156"/>
      <c r="AWP2156"/>
      <c r="AWQ2156"/>
      <c r="AWR2156"/>
      <c r="AWS2156"/>
      <c r="AWT2156"/>
      <c r="AWU2156"/>
      <c r="AWV2156"/>
      <c r="AWW2156"/>
      <c r="AWX2156"/>
      <c r="AWY2156"/>
      <c r="AWZ2156"/>
      <c r="AXA2156"/>
      <c r="AXB2156"/>
      <c r="AXC2156"/>
      <c r="AXD2156"/>
      <c r="AXE2156"/>
      <c r="AXF2156"/>
      <c r="AXG2156"/>
      <c r="AXH2156"/>
      <c r="AXI2156"/>
      <c r="AXJ2156"/>
      <c r="AXK2156"/>
      <c r="AXL2156"/>
      <c r="AXM2156"/>
      <c r="AXN2156"/>
      <c r="AXO2156"/>
      <c r="AXP2156"/>
      <c r="AXQ2156"/>
      <c r="AXR2156"/>
      <c r="AXS2156"/>
      <c r="AXT2156"/>
      <c r="AXU2156"/>
      <c r="AXV2156"/>
      <c r="AXW2156"/>
      <c r="AXX2156"/>
      <c r="AXY2156"/>
      <c r="AXZ2156"/>
      <c r="AYA2156"/>
      <c r="AYB2156"/>
      <c r="AYC2156"/>
      <c r="AYD2156"/>
      <c r="AYE2156"/>
      <c r="AYF2156"/>
      <c r="AYG2156"/>
      <c r="AYH2156"/>
      <c r="AYI2156"/>
      <c r="AYJ2156"/>
      <c r="AYK2156"/>
      <c r="AYL2156"/>
      <c r="AYM2156"/>
      <c r="AYN2156"/>
      <c r="AYO2156"/>
      <c r="AYP2156"/>
      <c r="AYQ2156"/>
      <c r="AYR2156"/>
      <c r="AYS2156"/>
      <c r="AYT2156"/>
      <c r="AYU2156"/>
      <c r="AYV2156"/>
      <c r="AYW2156"/>
      <c r="AYX2156"/>
      <c r="AYY2156"/>
      <c r="AYZ2156"/>
      <c r="AZA2156"/>
      <c r="AZB2156"/>
      <c r="AZC2156"/>
      <c r="AZD2156"/>
      <c r="AZE2156"/>
      <c r="AZF2156"/>
      <c r="AZG2156"/>
      <c r="AZH2156"/>
      <c r="AZI2156"/>
      <c r="AZJ2156"/>
      <c r="AZK2156"/>
      <c r="AZL2156"/>
      <c r="AZM2156"/>
      <c r="AZN2156"/>
      <c r="AZO2156"/>
      <c r="AZP2156"/>
      <c r="AZQ2156"/>
      <c r="AZR2156"/>
      <c r="AZS2156"/>
      <c r="AZT2156"/>
      <c r="AZU2156"/>
      <c r="AZV2156"/>
      <c r="AZW2156"/>
      <c r="AZX2156"/>
      <c r="AZY2156"/>
      <c r="AZZ2156"/>
      <c r="BAA2156"/>
      <c r="BAB2156"/>
      <c r="BAC2156"/>
      <c r="BAD2156"/>
      <c r="BAE2156"/>
      <c r="BAF2156"/>
      <c r="BAG2156"/>
      <c r="BAH2156"/>
      <c r="BAI2156"/>
      <c r="BAJ2156"/>
      <c r="BAK2156"/>
      <c r="BAL2156"/>
      <c r="BAM2156"/>
      <c r="BAN2156"/>
      <c r="BAO2156"/>
      <c r="BAP2156"/>
      <c r="BAQ2156"/>
      <c r="BAR2156"/>
      <c r="BAS2156"/>
      <c r="BAT2156"/>
      <c r="BAU2156"/>
      <c r="BAV2156"/>
      <c r="BAW2156"/>
      <c r="BAX2156"/>
      <c r="BAY2156"/>
      <c r="BAZ2156"/>
      <c r="BBA2156"/>
      <c r="BBB2156"/>
      <c r="BBC2156"/>
      <c r="BBD2156"/>
      <c r="BBE2156"/>
      <c r="BBF2156"/>
      <c r="BBG2156"/>
      <c r="BBH2156"/>
      <c r="BBI2156"/>
      <c r="BBJ2156"/>
      <c r="BBK2156"/>
      <c r="BBL2156"/>
      <c r="BBM2156"/>
      <c r="BBN2156"/>
      <c r="BBO2156"/>
      <c r="BBP2156"/>
      <c r="BBQ2156"/>
      <c r="BBR2156"/>
      <c r="BBS2156"/>
      <c r="BBT2156"/>
      <c r="BBU2156"/>
      <c r="BBV2156"/>
      <c r="BBW2156"/>
      <c r="BBX2156"/>
      <c r="BBY2156"/>
      <c r="BBZ2156"/>
      <c r="BCA2156"/>
      <c r="BCB2156"/>
      <c r="BCC2156"/>
      <c r="BCD2156"/>
      <c r="BCE2156"/>
      <c r="BCF2156"/>
      <c r="BCG2156"/>
      <c r="BCH2156"/>
      <c r="BCI2156"/>
      <c r="BCJ2156"/>
      <c r="BCK2156"/>
      <c r="BCL2156"/>
      <c r="BCM2156"/>
      <c r="BCN2156"/>
      <c r="BCO2156"/>
      <c r="BCP2156"/>
      <c r="BCQ2156"/>
      <c r="BCR2156"/>
      <c r="BCS2156"/>
      <c r="BCT2156"/>
      <c r="BCU2156"/>
      <c r="BCV2156"/>
      <c r="BCW2156"/>
      <c r="BCX2156"/>
      <c r="BCY2156"/>
      <c r="BCZ2156"/>
      <c r="BDA2156"/>
      <c r="BDB2156"/>
      <c r="BDC2156"/>
      <c r="BDD2156"/>
      <c r="BDE2156"/>
      <c r="BDF2156"/>
      <c r="BDG2156"/>
      <c r="BDH2156"/>
      <c r="BDI2156"/>
      <c r="BDJ2156"/>
      <c r="BDK2156"/>
      <c r="BDL2156"/>
      <c r="BDM2156"/>
      <c r="BDN2156"/>
      <c r="BDO2156"/>
      <c r="BDP2156"/>
      <c r="BDQ2156"/>
      <c r="BDR2156"/>
      <c r="BDS2156"/>
      <c r="BDT2156"/>
      <c r="BDU2156"/>
      <c r="BDV2156"/>
      <c r="BDW2156"/>
      <c r="BDX2156"/>
      <c r="BDY2156"/>
      <c r="BDZ2156"/>
      <c r="BEA2156"/>
      <c r="BEB2156"/>
      <c r="BEC2156"/>
      <c r="BED2156"/>
      <c r="BEE2156"/>
      <c r="BEF2156"/>
      <c r="BEG2156"/>
      <c r="BEH2156"/>
      <c r="BEI2156"/>
      <c r="BEJ2156"/>
      <c r="BEK2156"/>
      <c r="BEL2156"/>
      <c r="BEM2156"/>
      <c r="BEN2156"/>
      <c r="BEO2156"/>
      <c r="BEP2156"/>
      <c r="BEQ2156"/>
      <c r="BER2156"/>
      <c r="BES2156"/>
      <c r="BET2156"/>
      <c r="BEU2156"/>
      <c r="BEV2156"/>
      <c r="BEW2156"/>
      <c r="BEX2156"/>
      <c r="BEY2156"/>
      <c r="BEZ2156"/>
      <c r="BFA2156"/>
      <c r="BFB2156"/>
      <c r="BFC2156"/>
      <c r="BFD2156"/>
      <c r="BFE2156"/>
      <c r="BFF2156"/>
      <c r="BFG2156"/>
      <c r="BFH2156"/>
      <c r="BFI2156"/>
      <c r="BFJ2156"/>
      <c r="BFK2156"/>
      <c r="BFL2156"/>
      <c r="BFM2156"/>
      <c r="BFN2156"/>
      <c r="BFO2156"/>
      <c r="BFP2156"/>
      <c r="BFQ2156"/>
      <c r="BFR2156"/>
      <c r="BFS2156"/>
      <c r="BFT2156"/>
      <c r="BFU2156"/>
      <c r="BFV2156"/>
      <c r="BFW2156"/>
      <c r="BFX2156"/>
      <c r="BFY2156"/>
      <c r="BFZ2156"/>
      <c r="BGA2156"/>
      <c r="BGB2156"/>
      <c r="BGC2156"/>
      <c r="BGD2156"/>
      <c r="BGE2156"/>
      <c r="BGF2156"/>
      <c r="BGG2156"/>
      <c r="BGH2156"/>
      <c r="BGI2156"/>
      <c r="BGJ2156"/>
      <c r="BGK2156"/>
      <c r="BGL2156"/>
      <c r="BGM2156"/>
      <c r="BGN2156"/>
      <c r="BGO2156"/>
      <c r="BGP2156"/>
      <c r="BGQ2156"/>
      <c r="BGR2156"/>
      <c r="BGS2156"/>
      <c r="BGT2156"/>
      <c r="BGU2156"/>
      <c r="BGV2156"/>
      <c r="BGW2156"/>
      <c r="BGX2156"/>
      <c r="BGY2156"/>
      <c r="BGZ2156"/>
      <c r="BHA2156"/>
      <c r="BHB2156"/>
      <c r="BHC2156"/>
      <c r="BHD2156"/>
      <c r="BHE2156"/>
      <c r="BHF2156"/>
      <c r="BHG2156"/>
      <c r="BHH2156"/>
      <c r="BHI2156"/>
      <c r="BHJ2156"/>
      <c r="BHK2156"/>
      <c r="BHL2156"/>
      <c r="BHM2156"/>
      <c r="BHN2156"/>
      <c r="BHO2156"/>
      <c r="BHP2156"/>
      <c r="BHQ2156"/>
      <c r="BHR2156"/>
      <c r="BHS2156"/>
      <c r="BHT2156"/>
      <c r="BHU2156"/>
      <c r="BHV2156"/>
      <c r="BHW2156"/>
      <c r="BHX2156"/>
      <c r="BHY2156"/>
      <c r="BHZ2156"/>
      <c r="BIA2156"/>
      <c r="BIB2156"/>
      <c r="BIC2156"/>
      <c r="BID2156"/>
      <c r="BIE2156"/>
      <c r="BIF2156"/>
      <c r="BIG2156"/>
      <c r="BIH2156"/>
      <c r="BII2156"/>
      <c r="BIJ2156"/>
      <c r="BIK2156"/>
      <c r="BIL2156"/>
      <c r="BIM2156"/>
      <c r="BIN2156"/>
      <c r="BIO2156"/>
      <c r="BIP2156"/>
      <c r="BIQ2156"/>
      <c r="BIR2156"/>
      <c r="BIS2156"/>
      <c r="BIT2156"/>
      <c r="BIU2156"/>
      <c r="BIV2156"/>
      <c r="BIW2156"/>
      <c r="BIX2156"/>
      <c r="BIY2156"/>
      <c r="BIZ2156"/>
      <c r="BJA2156"/>
      <c r="BJB2156"/>
      <c r="BJC2156"/>
      <c r="BJD2156"/>
      <c r="BJE2156"/>
      <c r="BJF2156"/>
      <c r="BJG2156"/>
      <c r="BJH2156"/>
      <c r="BJI2156"/>
      <c r="BJJ2156"/>
      <c r="BJK2156"/>
      <c r="BJL2156"/>
      <c r="BJM2156"/>
      <c r="BJN2156"/>
      <c r="BJO2156"/>
      <c r="BJP2156"/>
      <c r="BJQ2156"/>
      <c r="BJR2156"/>
      <c r="BJS2156"/>
      <c r="BJT2156"/>
      <c r="BJU2156"/>
      <c r="BJV2156"/>
      <c r="BJW2156"/>
      <c r="BJX2156"/>
      <c r="BJY2156"/>
      <c r="BJZ2156"/>
      <c r="BKA2156"/>
      <c r="BKB2156"/>
      <c r="BKC2156"/>
      <c r="BKD2156"/>
      <c r="BKE2156"/>
      <c r="BKF2156"/>
      <c r="BKG2156"/>
      <c r="BKH2156"/>
      <c r="BKI2156"/>
      <c r="BKJ2156"/>
      <c r="BKK2156"/>
      <c r="BKL2156"/>
      <c r="BKM2156"/>
      <c r="BKN2156"/>
      <c r="BKO2156"/>
      <c r="BKP2156"/>
      <c r="BKQ2156"/>
      <c r="BKR2156"/>
      <c r="BKS2156"/>
      <c r="BKT2156"/>
      <c r="BKU2156"/>
      <c r="BKV2156"/>
      <c r="BKW2156"/>
      <c r="BKX2156"/>
      <c r="BKY2156"/>
      <c r="BKZ2156"/>
      <c r="BLA2156"/>
      <c r="BLB2156"/>
      <c r="BLC2156"/>
      <c r="BLD2156"/>
      <c r="BLE2156"/>
      <c r="BLF2156"/>
      <c r="BLG2156"/>
      <c r="BLH2156"/>
      <c r="BLI2156"/>
      <c r="BLJ2156"/>
      <c r="BLK2156"/>
      <c r="BLL2156"/>
      <c r="BLM2156"/>
      <c r="BLN2156"/>
      <c r="BLO2156"/>
      <c r="BLP2156"/>
      <c r="BLQ2156"/>
      <c r="BLR2156"/>
      <c r="BLS2156"/>
      <c r="BLT2156"/>
      <c r="BLU2156"/>
      <c r="BLV2156"/>
      <c r="BLW2156"/>
      <c r="BLX2156"/>
      <c r="BLY2156"/>
      <c r="BLZ2156"/>
      <c r="BMA2156"/>
      <c r="BMB2156"/>
      <c r="BMC2156"/>
      <c r="BMD2156"/>
      <c r="BME2156"/>
      <c r="BMF2156"/>
      <c r="BMG2156"/>
      <c r="BMH2156"/>
      <c r="BMI2156"/>
      <c r="BMJ2156"/>
      <c r="BMK2156"/>
      <c r="BML2156"/>
      <c r="BMM2156"/>
      <c r="BMN2156"/>
      <c r="BMO2156"/>
      <c r="BMP2156"/>
      <c r="BMQ2156"/>
      <c r="BMR2156"/>
      <c r="BMS2156"/>
      <c r="BMT2156"/>
      <c r="BMU2156"/>
      <c r="BMV2156"/>
      <c r="BMW2156"/>
      <c r="BMX2156"/>
      <c r="BMY2156"/>
      <c r="BMZ2156"/>
      <c r="BNA2156"/>
      <c r="BNB2156"/>
      <c r="BNC2156"/>
      <c r="BND2156"/>
      <c r="BNE2156"/>
      <c r="BNF2156"/>
      <c r="BNG2156"/>
      <c r="BNH2156"/>
      <c r="BNI2156"/>
      <c r="BNJ2156"/>
      <c r="BNK2156"/>
      <c r="BNL2156"/>
      <c r="BNM2156"/>
      <c r="BNN2156"/>
      <c r="BNO2156"/>
      <c r="BNP2156"/>
      <c r="BNQ2156"/>
      <c r="BNR2156"/>
      <c r="BNS2156"/>
      <c r="BNT2156"/>
      <c r="BNU2156"/>
      <c r="BNV2156"/>
      <c r="BNW2156"/>
      <c r="BNX2156"/>
      <c r="BNY2156"/>
      <c r="BNZ2156"/>
      <c r="BOA2156"/>
      <c r="BOB2156"/>
      <c r="BOC2156"/>
      <c r="BOD2156"/>
      <c r="BOE2156"/>
      <c r="BOF2156"/>
      <c r="BOG2156"/>
      <c r="BOH2156"/>
      <c r="BOI2156"/>
      <c r="BOJ2156"/>
      <c r="BOK2156"/>
      <c r="BOL2156"/>
      <c r="BOM2156"/>
      <c r="BON2156"/>
      <c r="BOO2156"/>
      <c r="BOP2156"/>
      <c r="BOQ2156"/>
      <c r="BOR2156"/>
      <c r="BOS2156"/>
      <c r="BOT2156"/>
      <c r="BOU2156"/>
      <c r="BOV2156"/>
      <c r="BOW2156"/>
      <c r="BOX2156"/>
      <c r="BOY2156"/>
      <c r="BOZ2156"/>
      <c r="BPA2156"/>
      <c r="BPB2156"/>
      <c r="BPC2156"/>
      <c r="BPD2156"/>
      <c r="BPE2156"/>
      <c r="BPF2156"/>
      <c r="BPG2156"/>
      <c r="BPH2156"/>
      <c r="BPI2156"/>
      <c r="BPJ2156"/>
      <c r="BPK2156"/>
      <c r="BPL2156"/>
      <c r="BPM2156"/>
      <c r="BPN2156"/>
      <c r="BPO2156"/>
      <c r="BPP2156"/>
      <c r="BPQ2156"/>
      <c r="BPR2156"/>
      <c r="BPS2156"/>
      <c r="BPT2156"/>
      <c r="BPU2156"/>
      <c r="BPV2156"/>
      <c r="BPW2156"/>
      <c r="BPX2156"/>
      <c r="BPY2156"/>
      <c r="BPZ2156"/>
      <c r="BQA2156"/>
      <c r="BQB2156"/>
      <c r="BQC2156"/>
      <c r="BQD2156"/>
      <c r="BQE2156"/>
      <c r="BQF2156"/>
      <c r="BQG2156"/>
      <c r="BQH2156"/>
      <c r="BQI2156"/>
      <c r="BQJ2156"/>
      <c r="BQK2156"/>
      <c r="BQL2156"/>
      <c r="BQM2156"/>
      <c r="BQN2156"/>
      <c r="BQO2156"/>
      <c r="BQP2156"/>
      <c r="BQQ2156"/>
      <c r="BQR2156"/>
      <c r="BQS2156"/>
      <c r="BQT2156"/>
      <c r="BQU2156"/>
      <c r="BQV2156"/>
      <c r="BQW2156"/>
      <c r="BQX2156"/>
      <c r="BQY2156"/>
      <c r="BQZ2156"/>
      <c r="BRA2156"/>
      <c r="BRB2156"/>
      <c r="BRC2156"/>
      <c r="BRD2156"/>
      <c r="BRE2156"/>
      <c r="BRF2156"/>
      <c r="BRG2156"/>
      <c r="BRH2156"/>
      <c r="BRI2156"/>
      <c r="BRJ2156"/>
      <c r="BRK2156"/>
      <c r="BRL2156"/>
      <c r="BRM2156"/>
      <c r="BRN2156"/>
      <c r="BRO2156"/>
      <c r="BRP2156"/>
      <c r="BRQ2156"/>
      <c r="BRR2156"/>
      <c r="BRS2156"/>
      <c r="BRT2156"/>
      <c r="BRU2156"/>
      <c r="BRV2156"/>
      <c r="BRW2156"/>
      <c r="BRX2156"/>
      <c r="BRY2156"/>
      <c r="BRZ2156"/>
      <c r="BSA2156"/>
      <c r="BSB2156"/>
      <c r="BSC2156"/>
      <c r="BSD2156"/>
      <c r="BSE2156"/>
      <c r="BSF2156"/>
      <c r="BSG2156"/>
      <c r="BSH2156"/>
      <c r="BSI2156"/>
      <c r="BSJ2156"/>
      <c r="BSK2156"/>
      <c r="BSL2156"/>
      <c r="BSM2156"/>
      <c r="BSN2156"/>
      <c r="BSO2156"/>
      <c r="BSP2156"/>
      <c r="BSQ2156"/>
      <c r="BSR2156"/>
      <c r="BSS2156"/>
      <c r="BST2156"/>
      <c r="BSU2156"/>
      <c r="BSV2156"/>
      <c r="BSW2156"/>
      <c r="BSX2156"/>
      <c r="BSY2156"/>
      <c r="BSZ2156"/>
      <c r="BTA2156"/>
      <c r="BTB2156"/>
      <c r="BTC2156"/>
      <c r="BTD2156"/>
      <c r="BTE2156"/>
      <c r="BTF2156"/>
      <c r="BTG2156"/>
      <c r="BTH2156"/>
      <c r="BTI2156"/>
      <c r="BTJ2156"/>
      <c r="BTK2156"/>
      <c r="BTL2156"/>
      <c r="BTM2156"/>
      <c r="BTN2156"/>
      <c r="BTO2156"/>
      <c r="BTP2156"/>
      <c r="BTQ2156"/>
      <c r="BTR2156"/>
      <c r="BTS2156"/>
      <c r="BTT2156"/>
      <c r="BTU2156"/>
      <c r="BTV2156"/>
      <c r="BTW2156"/>
      <c r="BTX2156"/>
      <c r="BTY2156"/>
      <c r="BTZ2156"/>
      <c r="BUA2156"/>
      <c r="BUB2156"/>
      <c r="BUC2156"/>
      <c r="BUD2156"/>
      <c r="BUE2156"/>
      <c r="BUF2156"/>
      <c r="BUG2156"/>
      <c r="BUH2156"/>
      <c r="BUI2156"/>
      <c r="BUJ2156"/>
      <c r="BUK2156"/>
      <c r="BUL2156"/>
      <c r="BUM2156"/>
      <c r="BUN2156"/>
      <c r="BUO2156"/>
      <c r="BUP2156"/>
      <c r="BUQ2156"/>
      <c r="BUR2156"/>
      <c r="BUS2156"/>
      <c r="BUT2156"/>
      <c r="BUU2156"/>
      <c r="BUV2156"/>
      <c r="BUW2156"/>
      <c r="BUX2156"/>
      <c r="BUY2156"/>
      <c r="BUZ2156"/>
      <c r="BVA2156"/>
      <c r="BVB2156"/>
      <c r="BVC2156"/>
      <c r="BVD2156"/>
      <c r="BVE2156"/>
      <c r="BVF2156"/>
      <c r="BVG2156"/>
      <c r="BVH2156"/>
      <c r="BVI2156"/>
      <c r="BVJ2156"/>
      <c r="BVK2156"/>
      <c r="BVL2156"/>
      <c r="BVM2156"/>
      <c r="BVN2156"/>
      <c r="BVO2156"/>
      <c r="BVP2156"/>
      <c r="BVQ2156"/>
      <c r="BVR2156"/>
      <c r="BVS2156"/>
      <c r="BVT2156"/>
      <c r="BVU2156"/>
      <c r="BVV2156"/>
      <c r="BVW2156"/>
      <c r="BVX2156"/>
      <c r="BVY2156"/>
      <c r="BVZ2156"/>
      <c r="BWA2156"/>
      <c r="BWB2156"/>
      <c r="BWC2156"/>
      <c r="BWD2156"/>
      <c r="BWE2156"/>
      <c r="BWF2156"/>
      <c r="BWG2156"/>
      <c r="BWH2156"/>
      <c r="BWI2156"/>
      <c r="BWJ2156"/>
      <c r="BWK2156"/>
      <c r="BWL2156"/>
      <c r="BWM2156"/>
      <c r="BWN2156"/>
      <c r="BWO2156"/>
      <c r="BWP2156"/>
      <c r="BWQ2156"/>
      <c r="BWR2156"/>
      <c r="BWS2156"/>
      <c r="BWT2156"/>
      <c r="BWU2156"/>
      <c r="BWV2156"/>
      <c r="BWW2156"/>
      <c r="BWX2156"/>
      <c r="BWY2156"/>
      <c r="BWZ2156"/>
      <c r="BXA2156"/>
      <c r="BXB2156"/>
      <c r="BXC2156"/>
      <c r="BXD2156"/>
      <c r="BXE2156"/>
      <c r="BXF2156"/>
      <c r="BXG2156"/>
      <c r="BXH2156"/>
      <c r="BXI2156"/>
      <c r="BXJ2156"/>
      <c r="BXK2156"/>
      <c r="BXL2156"/>
      <c r="BXM2156"/>
      <c r="BXN2156"/>
      <c r="BXO2156"/>
      <c r="BXP2156"/>
      <c r="BXQ2156"/>
      <c r="BXR2156"/>
      <c r="BXS2156"/>
      <c r="BXT2156"/>
      <c r="BXU2156"/>
      <c r="BXV2156"/>
      <c r="BXW2156"/>
      <c r="BXX2156"/>
      <c r="BXY2156"/>
      <c r="BXZ2156"/>
      <c r="BYA2156"/>
      <c r="BYB2156"/>
      <c r="BYC2156"/>
      <c r="BYD2156"/>
      <c r="BYE2156"/>
      <c r="BYF2156"/>
      <c r="BYG2156"/>
      <c r="BYH2156"/>
      <c r="BYI2156"/>
      <c r="BYJ2156"/>
      <c r="BYK2156"/>
      <c r="BYL2156"/>
      <c r="BYM2156"/>
      <c r="BYN2156"/>
      <c r="BYO2156"/>
      <c r="BYP2156"/>
      <c r="BYQ2156"/>
      <c r="BYR2156"/>
      <c r="BYS2156"/>
      <c r="BYT2156"/>
      <c r="BYU2156"/>
      <c r="BYV2156"/>
      <c r="BYW2156"/>
      <c r="BYX2156"/>
      <c r="BYY2156"/>
      <c r="BYZ2156"/>
      <c r="BZA2156"/>
      <c r="BZB2156"/>
      <c r="BZC2156"/>
      <c r="BZD2156"/>
      <c r="BZE2156"/>
      <c r="BZF2156"/>
      <c r="BZG2156"/>
      <c r="BZH2156"/>
      <c r="BZI2156"/>
      <c r="BZJ2156"/>
      <c r="BZK2156"/>
      <c r="BZL2156"/>
      <c r="BZM2156"/>
      <c r="BZN2156"/>
      <c r="BZO2156"/>
      <c r="BZP2156"/>
      <c r="BZQ2156"/>
      <c r="BZR2156"/>
      <c r="BZS2156"/>
      <c r="BZT2156"/>
      <c r="BZU2156"/>
      <c r="BZV2156"/>
      <c r="BZW2156"/>
      <c r="BZX2156"/>
      <c r="BZY2156"/>
      <c r="BZZ2156"/>
      <c r="CAA2156"/>
      <c r="CAB2156"/>
      <c r="CAC2156"/>
      <c r="CAD2156"/>
      <c r="CAE2156"/>
      <c r="CAF2156"/>
      <c r="CAG2156"/>
      <c r="CAH2156"/>
      <c r="CAI2156"/>
      <c r="CAJ2156"/>
      <c r="CAK2156"/>
      <c r="CAL2156"/>
      <c r="CAM2156"/>
      <c r="CAN2156"/>
      <c r="CAO2156"/>
      <c r="CAP2156"/>
      <c r="CAQ2156"/>
      <c r="CAR2156"/>
      <c r="CAS2156"/>
      <c r="CAT2156"/>
      <c r="CAU2156"/>
      <c r="CAV2156"/>
      <c r="CAW2156"/>
      <c r="CAX2156"/>
      <c r="CAY2156"/>
      <c r="CAZ2156"/>
      <c r="CBA2156"/>
      <c r="CBB2156"/>
      <c r="CBC2156"/>
      <c r="CBD2156"/>
      <c r="CBE2156"/>
      <c r="CBF2156"/>
      <c r="CBG2156"/>
      <c r="CBH2156"/>
      <c r="CBI2156"/>
      <c r="CBJ2156"/>
      <c r="CBK2156"/>
      <c r="CBL2156"/>
      <c r="CBM2156"/>
      <c r="CBN2156"/>
      <c r="CBO2156"/>
      <c r="CBP2156"/>
      <c r="CBQ2156"/>
      <c r="CBR2156"/>
      <c r="CBS2156"/>
      <c r="CBT2156"/>
      <c r="CBU2156"/>
      <c r="CBV2156"/>
      <c r="CBW2156"/>
      <c r="CBX2156"/>
      <c r="CBY2156"/>
      <c r="CBZ2156"/>
      <c r="CCA2156"/>
      <c r="CCB2156"/>
      <c r="CCC2156"/>
      <c r="CCD2156"/>
      <c r="CCE2156"/>
      <c r="CCF2156"/>
      <c r="CCG2156"/>
      <c r="CCH2156"/>
      <c r="CCI2156"/>
      <c r="CCJ2156"/>
      <c r="CCK2156"/>
      <c r="CCL2156"/>
      <c r="CCM2156"/>
      <c r="CCN2156"/>
      <c r="CCO2156"/>
      <c r="CCP2156"/>
      <c r="CCQ2156"/>
      <c r="CCR2156"/>
      <c r="CCS2156"/>
      <c r="CCT2156"/>
      <c r="CCU2156"/>
      <c r="CCV2156"/>
      <c r="CCW2156"/>
      <c r="CCX2156"/>
      <c r="CCY2156"/>
      <c r="CCZ2156"/>
      <c r="CDA2156"/>
      <c r="CDB2156"/>
      <c r="CDC2156"/>
      <c r="CDD2156"/>
      <c r="CDE2156"/>
      <c r="CDF2156"/>
      <c r="CDG2156"/>
      <c r="CDH2156"/>
      <c r="CDI2156"/>
      <c r="CDJ2156"/>
      <c r="CDK2156"/>
      <c r="CDL2156"/>
      <c r="CDM2156"/>
      <c r="CDN2156"/>
      <c r="CDO2156"/>
      <c r="CDP2156"/>
      <c r="CDQ2156"/>
      <c r="CDR2156"/>
      <c r="CDS2156"/>
      <c r="CDT2156"/>
      <c r="CDU2156"/>
      <c r="CDV2156"/>
      <c r="CDW2156"/>
      <c r="CDX2156"/>
      <c r="CDY2156"/>
      <c r="CDZ2156"/>
      <c r="CEA2156"/>
      <c r="CEB2156"/>
      <c r="CEC2156"/>
      <c r="CED2156"/>
      <c r="CEE2156"/>
      <c r="CEF2156"/>
      <c r="CEG2156"/>
      <c r="CEH2156"/>
      <c r="CEI2156"/>
      <c r="CEJ2156"/>
      <c r="CEK2156"/>
      <c r="CEL2156"/>
      <c r="CEM2156"/>
      <c r="CEN2156"/>
      <c r="CEO2156"/>
      <c r="CEP2156"/>
      <c r="CEQ2156"/>
      <c r="CER2156"/>
      <c r="CES2156"/>
      <c r="CET2156"/>
      <c r="CEU2156"/>
      <c r="CEV2156"/>
      <c r="CEW2156"/>
      <c r="CEX2156"/>
      <c r="CEY2156"/>
      <c r="CEZ2156"/>
      <c r="CFA2156"/>
      <c r="CFB2156"/>
      <c r="CFC2156"/>
      <c r="CFD2156"/>
      <c r="CFE2156"/>
      <c r="CFF2156"/>
      <c r="CFG2156"/>
      <c r="CFH2156"/>
      <c r="CFI2156"/>
      <c r="CFJ2156"/>
      <c r="CFK2156"/>
      <c r="CFL2156"/>
      <c r="CFM2156"/>
      <c r="CFN2156"/>
      <c r="CFO2156"/>
      <c r="CFP2156"/>
      <c r="CFQ2156"/>
      <c r="CFR2156"/>
      <c r="CFS2156"/>
      <c r="CFT2156"/>
      <c r="CFU2156"/>
      <c r="CFV2156"/>
      <c r="CFW2156"/>
      <c r="CFX2156"/>
      <c r="CFY2156"/>
      <c r="CFZ2156"/>
      <c r="CGA2156"/>
      <c r="CGB2156"/>
      <c r="CGC2156"/>
      <c r="CGD2156"/>
      <c r="CGE2156"/>
      <c r="CGF2156"/>
      <c r="CGG2156"/>
      <c r="CGH2156"/>
      <c r="CGI2156"/>
      <c r="CGJ2156"/>
      <c r="CGK2156"/>
      <c r="CGL2156"/>
      <c r="CGM2156"/>
      <c r="CGN2156"/>
      <c r="CGO2156"/>
      <c r="CGP2156"/>
      <c r="CGQ2156"/>
      <c r="CGR2156"/>
      <c r="CGS2156"/>
      <c r="CGT2156"/>
      <c r="CGU2156"/>
      <c r="CGV2156"/>
      <c r="CGW2156"/>
      <c r="CGX2156"/>
      <c r="CGY2156"/>
      <c r="CGZ2156"/>
      <c r="CHA2156"/>
      <c r="CHB2156"/>
      <c r="CHC2156"/>
      <c r="CHD2156"/>
      <c r="CHE2156"/>
      <c r="CHF2156"/>
      <c r="CHG2156"/>
      <c r="CHH2156"/>
      <c r="CHI2156"/>
      <c r="CHJ2156"/>
      <c r="CHK2156"/>
      <c r="CHL2156"/>
      <c r="CHM2156"/>
      <c r="CHN2156"/>
      <c r="CHO2156"/>
      <c r="CHP2156"/>
      <c r="CHQ2156"/>
      <c r="CHR2156"/>
      <c r="CHS2156"/>
      <c r="CHT2156"/>
      <c r="CHU2156"/>
      <c r="CHV2156"/>
      <c r="CHW2156"/>
      <c r="CHX2156"/>
      <c r="CHY2156"/>
      <c r="CHZ2156"/>
      <c r="CIA2156"/>
      <c r="CIB2156"/>
      <c r="CIC2156"/>
      <c r="CID2156"/>
      <c r="CIE2156"/>
      <c r="CIF2156"/>
      <c r="CIG2156"/>
      <c r="CIH2156"/>
      <c r="CII2156"/>
      <c r="CIJ2156"/>
      <c r="CIK2156"/>
      <c r="CIL2156"/>
      <c r="CIM2156"/>
      <c r="CIN2156"/>
      <c r="CIO2156"/>
      <c r="CIP2156"/>
      <c r="CIQ2156"/>
      <c r="CIR2156"/>
      <c r="CIS2156"/>
      <c r="CIT2156"/>
      <c r="CIU2156"/>
      <c r="CIV2156"/>
      <c r="CIW2156"/>
      <c r="CIX2156"/>
      <c r="CIY2156"/>
      <c r="CIZ2156"/>
      <c r="CJA2156"/>
      <c r="CJB2156"/>
      <c r="CJC2156"/>
      <c r="CJD2156"/>
      <c r="CJE2156"/>
      <c r="CJF2156"/>
      <c r="CJG2156"/>
      <c r="CJH2156"/>
      <c r="CJI2156"/>
      <c r="CJJ2156"/>
      <c r="CJK2156"/>
      <c r="CJL2156"/>
      <c r="CJM2156"/>
      <c r="CJN2156"/>
      <c r="CJO2156"/>
      <c r="CJP2156"/>
      <c r="CJQ2156"/>
      <c r="CJR2156"/>
      <c r="CJS2156"/>
      <c r="CJT2156"/>
      <c r="CJU2156"/>
      <c r="CJV2156"/>
      <c r="CJW2156"/>
      <c r="CJX2156"/>
      <c r="CJY2156"/>
      <c r="CJZ2156"/>
      <c r="CKA2156"/>
      <c r="CKB2156"/>
      <c r="CKC2156"/>
      <c r="CKD2156"/>
      <c r="CKE2156"/>
      <c r="CKF2156"/>
      <c r="CKG2156"/>
      <c r="CKH2156"/>
      <c r="CKI2156"/>
      <c r="CKJ2156"/>
      <c r="CKK2156"/>
      <c r="CKL2156"/>
      <c r="CKM2156"/>
      <c r="CKN2156"/>
      <c r="CKO2156"/>
      <c r="CKP2156"/>
      <c r="CKQ2156"/>
      <c r="CKR2156"/>
      <c r="CKS2156"/>
      <c r="CKT2156"/>
      <c r="CKU2156"/>
      <c r="CKV2156"/>
      <c r="CKW2156"/>
      <c r="CKX2156"/>
      <c r="CKY2156"/>
      <c r="CKZ2156"/>
      <c r="CLA2156"/>
      <c r="CLB2156"/>
      <c r="CLC2156"/>
      <c r="CLD2156"/>
      <c r="CLE2156"/>
      <c r="CLF2156"/>
      <c r="CLG2156"/>
      <c r="CLH2156"/>
      <c r="CLI2156"/>
      <c r="CLJ2156"/>
      <c r="CLK2156"/>
      <c r="CLL2156"/>
      <c r="CLM2156"/>
      <c r="CLN2156"/>
      <c r="CLO2156"/>
      <c r="CLP2156"/>
      <c r="CLQ2156"/>
      <c r="CLR2156"/>
      <c r="CLS2156"/>
      <c r="CLT2156"/>
      <c r="CLU2156"/>
      <c r="CLV2156"/>
      <c r="CLW2156"/>
      <c r="CLX2156"/>
      <c r="CLY2156"/>
      <c r="CLZ2156"/>
      <c r="CMA2156"/>
      <c r="CMB2156"/>
      <c r="CMC2156"/>
      <c r="CMD2156"/>
      <c r="CME2156"/>
      <c r="CMF2156"/>
      <c r="CMG2156"/>
      <c r="CMH2156"/>
      <c r="CMI2156"/>
      <c r="CMJ2156"/>
      <c r="CMK2156"/>
      <c r="CML2156"/>
      <c r="CMM2156"/>
      <c r="CMN2156"/>
      <c r="CMO2156"/>
      <c r="CMP2156"/>
      <c r="CMQ2156"/>
      <c r="CMR2156"/>
      <c r="CMS2156"/>
      <c r="CMT2156"/>
      <c r="CMU2156"/>
      <c r="CMV2156"/>
      <c r="CMW2156"/>
      <c r="CMX2156"/>
      <c r="CMY2156"/>
      <c r="CMZ2156"/>
      <c r="CNA2156"/>
      <c r="CNB2156"/>
      <c r="CNC2156"/>
      <c r="CND2156"/>
      <c r="CNE2156"/>
      <c r="CNF2156"/>
      <c r="CNG2156"/>
      <c r="CNH2156"/>
      <c r="CNI2156"/>
      <c r="CNJ2156"/>
      <c r="CNK2156"/>
      <c r="CNL2156"/>
      <c r="CNM2156"/>
      <c r="CNN2156"/>
      <c r="CNO2156"/>
      <c r="CNP2156"/>
      <c r="CNQ2156"/>
      <c r="CNR2156"/>
      <c r="CNS2156"/>
      <c r="CNT2156"/>
      <c r="CNU2156"/>
      <c r="CNV2156"/>
      <c r="CNW2156"/>
      <c r="CNX2156"/>
      <c r="CNY2156"/>
      <c r="CNZ2156"/>
      <c r="COA2156"/>
      <c r="COB2156"/>
      <c r="COC2156"/>
      <c r="COD2156"/>
      <c r="COE2156"/>
      <c r="COF2156"/>
      <c r="COG2156"/>
      <c r="COH2156"/>
      <c r="COI2156"/>
      <c r="COJ2156"/>
      <c r="COK2156"/>
      <c r="COL2156"/>
      <c r="COM2156"/>
      <c r="CON2156"/>
      <c r="COO2156"/>
      <c r="COP2156"/>
      <c r="COQ2156"/>
      <c r="COR2156"/>
      <c r="COS2156"/>
      <c r="COT2156"/>
      <c r="COU2156"/>
      <c r="COV2156"/>
      <c r="COW2156"/>
      <c r="COX2156"/>
      <c r="COY2156"/>
      <c r="COZ2156"/>
      <c r="CPA2156"/>
      <c r="CPB2156"/>
      <c r="CPC2156"/>
      <c r="CPD2156"/>
      <c r="CPE2156"/>
      <c r="CPF2156"/>
      <c r="CPG2156"/>
      <c r="CPH2156"/>
      <c r="CPI2156"/>
      <c r="CPJ2156"/>
      <c r="CPK2156"/>
      <c r="CPL2156"/>
      <c r="CPM2156"/>
      <c r="CPN2156"/>
      <c r="CPO2156"/>
      <c r="CPP2156"/>
      <c r="CPQ2156"/>
      <c r="CPR2156"/>
      <c r="CPS2156"/>
      <c r="CPT2156"/>
      <c r="CPU2156"/>
      <c r="CPV2156"/>
      <c r="CPW2156"/>
      <c r="CPX2156"/>
      <c r="CPY2156"/>
      <c r="CPZ2156"/>
      <c r="CQA2156"/>
      <c r="CQB2156"/>
      <c r="CQC2156"/>
      <c r="CQD2156"/>
      <c r="CQE2156"/>
      <c r="CQF2156"/>
      <c r="CQG2156"/>
      <c r="CQH2156"/>
      <c r="CQI2156"/>
      <c r="CQJ2156"/>
      <c r="CQK2156"/>
      <c r="CQL2156"/>
      <c r="CQM2156"/>
      <c r="CQN2156"/>
      <c r="CQO2156"/>
      <c r="CQP2156"/>
      <c r="CQQ2156"/>
      <c r="CQR2156"/>
      <c r="CQS2156"/>
      <c r="CQT2156"/>
      <c r="CQU2156"/>
      <c r="CQV2156"/>
      <c r="CQW2156"/>
      <c r="CQX2156"/>
      <c r="CQY2156"/>
      <c r="CQZ2156"/>
      <c r="CRA2156"/>
      <c r="CRB2156"/>
      <c r="CRC2156"/>
      <c r="CRD2156"/>
      <c r="CRE2156"/>
      <c r="CRF2156"/>
      <c r="CRG2156"/>
      <c r="CRH2156"/>
      <c r="CRI2156"/>
      <c r="CRJ2156"/>
      <c r="CRK2156"/>
      <c r="CRL2156"/>
      <c r="CRM2156"/>
      <c r="CRN2156"/>
      <c r="CRO2156"/>
      <c r="CRP2156"/>
      <c r="CRQ2156"/>
      <c r="CRR2156"/>
      <c r="CRS2156"/>
      <c r="CRT2156"/>
      <c r="CRU2156"/>
      <c r="CRV2156"/>
      <c r="CRW2156"/>
      <c r="CRX2156"/>
      <c r="CRY2156"/>
      <c r="CRZ2156"/>
      <c r="CSA2156"/>
      <c r="CSB2156"/>
      <c r="CSC2156"/>
      <c r="CSD2156"/>
      <c r="CSE2156"/>
      <c r="CSF2156"/>
      <c r="CSG2156"/>
      <c r="CSH2156"/>
      <c r="CSI2156"/>
      <c r="CSJ2156"/>
      <c r="CSK2156"/>
      <c r="CSL2156"/>
      <c r="CSM2156"/>
      <c r="CSN2156"/>
      <c r="CSO2156"/>
      <c r="CSP2156"/>
      <c r="CSQ2156"/>
      <c r="CSR2156"/>
      <c r="CSS2156"/>
      <c r="CST2156"/>
      <c r="CSU2156"/>
      <c r="CSV2156"/>
      <c r="CSW2156"/>
      <c r="CSX2156"/>
      <c r="CSY2156"/>
      <c r="CSZ2156"/>
      <c r="CTA2156"/>
      <c r="CTB2156"/>
      <c r="CTC2156"/>
      <c r="CTD2156"/>
      <c r="CTE2156"/>
      <c r="CTF2156"/>
      <c r="CTG2156"/>
      <c r="CTH2156"/>
      <c r="CTI2156"/>
      <c r="CTJ2156"/>
      <c r="CTK2156"/>
      <c r="CTL2156"/>
      <c r="CTM2156"/>
      <c r="CTN2156"/>
      <c r="CTO2156"/>
      <c r="CTP2156"/>
      <c r="CTQ2156"/>
      <c r="CTR2156"/>
      <c r="CTS2156"/>
      <c r="CTT2156"/>
      <c r="CTU2156"/>
      <c r="CTV2156"/>
      <c r="CTW2156"/>
      <c r="CTX2156"/>
      <c r="CTY2156"/>
      <c r="CTZ2156"/>
      <c r="CUA2156"/>
      <c r="CUB2156"/>
      <c r="CUC2156"/>
      <c r="CUD2156"/>
      <c r="CUE2156"/>
      <c r="CUF2156"/>
      <c r="CUG2156"/>
      <c r="CUH2156"/>
      <c r="CUI2156"/>
      <c r="CUJ2156"/>
      <c r="CUK2156"/>
      <c r="CUL2156"/>
      <c r="CUM2156"/>
      <c r="CUN2156"/>
      <c r="CUO2156"/>
      <c r="CUP2156"/>
      <c r="CUQ2156"/>
      <c r="CUR2156"/>
      <c r="CUS2156"/>
      <c r="CUT2156"/>
      <c r="CUU2156"/>
      <c r="CUV2156"/>
      <c r="CUW2156"/>
      <c r="CUX2156"/>
      <c r="CUY2156"/>
      <c r="CUZ2156"/>
      <c r="CVA2156"/>
      <c r="CVB2156"/>
      <c r="CVC2156"/>
      <c r="CVD2156"/>
      <c r="CVE2156"/>
      <c r="CVF2156"/>
      <c r="CVG2156"/>
      <c r="CVH2156"/>
      <c r="CVI2156"/>
      <c r="CVJ2156"/>
      <c r="CVK2156"/>
      <c r="CVL2156"/>
      <c r="CVM2156"/>
      <c r="CVN2156"/>
      <c r="CVO2156"/>
      <c r="CVP2156"/>
      <c r="CVQ2156"/>
      <c r="CVR2156"/>
      <c r="CVS2156"/>
      <c r="CVT2156"/>
      <c r="CVU2156"/>
      <c r="CVV2156"/>
      <c r="CVW2156"/>
      <c r="CVX2156"/>
      <c r="CVY2156"/>
      <c r="CVZ2156"/>
      <c r="CWA2156"/>
      <c r="CWB2156"/>
      <c r="CWC2156"/>
      <c r="CWD2156"/>
      <c r="CWE2156"/>
      <c r="CWF2156"/>
      <c r="CWG2156"/>
      <c r="CWH2156"/>
      <c r="CWI2156"/>
      <c r="CWJ2156"/>
      <c r="CWK2156"/>
      <c r="CWL2156"/>
      <c r="CWM2156"/>
      <c r="CWN2156"/>
      <c r="CWO2156"/>
      <c r="CWP2156"/>
      <c r="CWQ2156"/>
      <c r="CWR2156"/>
      <c r="CWS2156"/>
      <c r="CWT2156"/>
      <c r="CWU2156"/>
      <c r="CWV2156"/>
      <c r="CWW2156"/>
      <c r="CWX2156"/>
      <c r="CWY2156"/>
      <c r="CWZ2156"/>
      <c r="CXA2156"/>
      <c r="CXB2156"/>
      <c r="CXC2156"/>
      <c r="CXD2156"/>
      <c r="CXE2156"/>
      <c r="CXF2156"/>
      <c r="CXG2156"/>
      <c r="CXH2156"/>
      <c r="CXI2156"/>
      <c r="CXJ2156"/>
      <c r="CXK2156"/>
      <c r="CXL2156"/>
      <c r="CXM2156"/>
      <c r="CXN2156"/>
      <c r="CXO2156"/>
      <c r="CXP2156"/>
      <c r="CXQ2156"/>
      <c r="CXR2156"/>
      <c r="CXS2156"/>
      <c r="CXT2156"/>
      <c r="CXU2156"/>
      <c r="CXV2156"/>
      <c r="CXW2156"/>
      <c r="CXX2156"/>
      <c r="CXY2156"/>
      <c r="CXZ2156"/>
      <c r="CYA2156"/>
      <c r="CYB2156"/>
      <c r="CYC2156"/>
      <c r="CYD2156"/>
      <c r="CYE2156"/>
      <c r="CYF2156"/>
      <c r="CYG2156"/>
      <c r="CYH2156"/>
      <c r="CYI2156"/>
      <c r="CYJ2156"/>
      <c r="CYK2156"/>
      <c r="CYL2156"/>
      <c r="CYM2156"/>
      <c r="CYN2156"/>
      <c r="CYO2156"/>
      <c r="CYP2156"/>
      <c r="CYQ2156"/>
      <c r="CYR2156"/>
      <c r="CYS2156"/>
      <c r="CYT2156"/>
      <c r="CYU2156"/>
      <c r="CYV2156"/>
      <c r="CYW2156"/>
      <c r="CYX2156"/>
      <c r="CYY2156"/>
      <c r="CYZ2156"/>
      <c r="CZA2156"/>
      <c r="CZB2156"/>
      <c r="CZC2156"/>
      <c r="CZD2156"/>
      <c r="CZE2156"/>
      <c r="CZF2156"/>
      <c r="CZG2156"/>
      <c r="CZH2156"/>
      <c r="CZI2156"/>
      <c r="CZJ2156"/>
      <c r="CZK2156"/>
      <c r="CZL2156"/>
      <c r="CZM2156"/>
      <c r="CZN2156"/>
      <c r="CZO2156"/>
      <c r="CZP2156"/>
      <c r="CZQ2156"/>
      <c r="CZR2156"/>
      <c r="CZS2156"/>
      <c r="CZT2156"/>
      <c r="CZU2156"/>
      <c r="CZV2156"/>
      <c r="CZW2156"/>
      <c r="CZX2156"/>
      <c r="CZY2156"/>
      <c r="CZZ2156"/>
      <c r="DAA2156"/>
      <c r="DAB2156"/>
      <c r="DAC2156"/>
      <c r="DAD2156"/>
      <c r="DAE2156"/>
      <c r="DAF2156"/>
      <c r="DAG2156"/>
      <c r="DAH2156"/>
      <c r="DAI2156"/>
      <c r="DAJ2156"/>
      <c r="DAK2156"/>
      <c r="DAL2156"/>
      <c r="DAM2156"/>
      <c r="DAN2156"/>
      <c r="DAO2156"/>
      <c r="DAP2156"/>
      <c r="DAQ2156"/>
      <c r="DAR2156"/>
      <c r="DAS2156"/>
      <c r="DAT2156"/>
      <c r="DAU2156"/>
      <c r="DAV2156"/>
      <c r="DAW2156"/>
      <c r="DAX2156"/>
      <c r="DAY2156"/>
      <c r="DAZ2156"/>
      <c r="DBA2156"/>
      <c r="DBB2156"/>
      <c r="DBC2156"/>
      <c r="DBD2156"/>
      <c r="DBE2156"/>
      <c r="DBF2156"/>
      <c r="DBG2156"/>
      <c r="DBH2156"/>
      <c r="DBI2156"/>
      <c r="DBJ2156"/>
      <c r="DBK2156"/>
      <c r="DBL2156"/>
      <c r="DBM2156"/>
      <c r="DBN2156"/>
      <c r="DBO2156"/>
      <c r="DBP2156"/>
      <c r="DBQ2156"/>
      <c r="DBR2156"/>
      <c r="DBS2156"/>
      <c r="DBT2156"/>
      <c r="DBU2156"/>
      <c r="DBV2156"/>
      <c r="DBW2156"/>
      <c r="DBX2156"/>
      <c r="DBY2156"/>
      <c r="DBZ2156"/>
      <c r="DCA2156"/>
      <c r="DCB2156"/>
      <c r="DCC2156"/>
      <c r="DCD2156"/>
      <c r="DCE2156"/>
      <c r="DCF2156"/>
      <c r="DCG2156"/>
      <c r="DCH2156"/>
      <c r="DCI2156"/>
      <c r="DCJ2156"/>
      <c r="DCK2156"/>
      <c r="DCL2156"/>
      <c r="DCM2156"/>
      <c r="DCN2156"/>
      <c r="DCO2156"/>
      <c r="DCP2156"/>
      <c r="DCQ2156"/>
      <c r="DCR2156"/>
      <c r="DCS2156"/>
      <c r="DCT2156"/>
      <c r="DCU2156"/>
      <c r="DCV2156"/>
      <c r="DCW2156"/>
      <c r="DCX2156"/>
      <c r="DCY2156"/>
      <c r="DCZ2156"/>
      <c r="DDA2156"/>
      <c r="DDB2156"/>
      <c r="DDC2156"/>
      <c r="DDD2156"/>
      <c r="DDE2156"/>
      <c r="DDF2156"/>
      <c r="DDG2156"/>
      <c r="DDH2156"/>
      <c r="DDI2156"/>
      <c r="DDJ2156"/>
      <c r="DDK2156"/>
      <c r="DDL2156"/>
      <c r="DDM2156"/>
      <c r="DDN2156"/>
      <c r="DDO2156"/>
      <c r="DDP2156"/>
      <c r="DDQ2156"/>
      <c r="DDR2156"/>
      <c r="DDS2156"/>
      <c r="DDT2156"/>
      <c r="DDU2156"/>
      <c r="DDV2156"/>
      <c r="DDW2156"/>
      <c r="DDX2156"/>
      <c r="DDY2156"/>
      <c r="DDZ2156"/>
      <c r="DEA2156"/>
      <c r="DEB2156"/>
      <c r="DEC2156"/>
      <c r="DED2156"/>
      <c r="DEE2156"/>
      <c r="DEF2156"/>
      <c r="DEG2156"/>
      <c r="DEH2156"/>
      <c r="DEI2156"/>
      <c r="DEJ2156"/>
      <c r="DEK2156"/>
      <c r="DEL2156"/>
      <c r="DEM2156"/>
      <c r="DEN2156"/>
      <c r="DEO2156"/>
      <c r="DEP2156"/>
      <c r="DEQ2156"/>
      <c r="DER2156"/>
      <c r="DES2156"/>
      <c r="DET2156"/>
      <c r="DEU2156"/>
      <c r="DEV2156"/>
      <c r="DEW2156"/>
      <c r="DEX2156"/>
      <c r="DEY2156"/>
      <c r="DEZ2156"/>
      <c r="DFA2156"/>
      <c r="DFB2156"/>
      <c r="DFC2156"/>
      <c r="DFD2156"/>
      <c r="DFE2156"/>
      <c r="DFF2156"/>
      <c r="DFG2156"/>
      <c r="DFH2156"/>
      <c r="DFI2156"/>
      <c r="DFJ2156"/>
      <c r="DFK2156"/>
      <c r="DFL2156"/>
      <c r="DFM2156"/>
      <c r="DFN2156"/>
      <c r="DFO2156"/>
      <c r="DFP2156"/>
      <c r="DFQ2156"/>
      <c r="DFR2156"/>
      <c r="DFS2156"/>
      <c r="DFT2156"/>
      <c r="DFU2156"/>
      <c r="DFV2156"/>
      <c r="DFW2156"/>
      <c r="DFX2156"/>
      <c r="DFY2156"/>
      <c r="DFZ2156"/>
      <c r="DGA2156"/>
      <c r="DGB2156"/>
      <c r="DGC2156"/>
      <c r="DGD2156"/>
      <c r="DGE2156"/>
      <c r="DGF2156"/>
      <c r="DGG2156"/>
      <c r="DGH2156"/>
      <c r="DGI2156"/>
      <c r="DGJ2156"/>
      <c r="DGK2156"/>
      <c r="DGL2156"/>
      <c r="DGM2156"/>
      <c r="DGN2156"/>
      <c r="DGO2156"/>
      <c r="DGP2156"/>
      <c r="DGQ2156"/>
      <c r="DGR2156"/>
      <c r="DGS2156"/>
      <c r="DGT2156"/>
      <c r="DGU2156"/>
      <c r="DGV2156"/>
      <c r="DGW2156"/>
      <c r="DGX2156"/>
      <c r="DGY2156"/>
      <c r="DGZ2156"/>
      <c r="DHA2156"/>
      <c r="DHB2156"/>
      <c r="DHC2156"/>
      <c r="DHD2156"/>
      <c r="DHE2156"/>
      <c r="DHF2156"/>
      <c r="DHG2156"/>
      <c r="DHH2156"/>
      <c r="DHI2156"/>
      <c r="DHJ2156"/>
      <c r="DHK2156"/>
      <c r="DHL2156"/>
      <c r="DHM2156"/>
      <c r="DHN2156"/>
      <c r="DHO2156"/>
      <c r="DHP2156"/>
      <c r="DHQ2156"/>
      <c r="DHR2156"/>
      <c r="DHS2156"/>
      <c r="DHT2156"/>
      <c r="DHU2156"/>
      <c r="DHV2156"/>
      <c r="DHW2156"/>
      <c r="DHX2156"/>
      <c r="DHY2156"/>
      <c r="DHZ2156"/>
      <c r="DIA2156"/>
      <c r="DIB2156"/>
      <c r="DIC2156"/>
      <c r="DID2156"/>
      <c r="DIE2156"/>
      <c r="DIF2156"/>
      <c r="DIG2156"/>
      <c r="DIH2156"/>
      <c r="DII2156"/>
      <c r="DIJ2156"/>
      <c r="DIK2156"/>
      <c r="DIL2156"/>
      <c r="DIM2156"/>
      <c r="DIN2156"/>
      <c r="DIO2156"/>
      <c r="DIP2156"/>
      <c r="DIQ2156"/>
      <c r="DIR2156"/>
      <c r="DIS2156"/>
      <c r="DIT2156"/>
      <c r="DIU2156"/>
      <c r="DIV2156"/>
      <c r="DIW2156"/>
      <c r="DIX2156"/>
      <c r="DIY2156"/>
      <c r="DIZ2156"/>
      <c r="DJA2156"/>
      <c r="DJB2156"/>
      <c r="DJC2156"/>
      <c r="DJD2156"/>
      <c r="DJE2156"/>
      <c r="DJF2156"/>
      <c r="DJG2156"/>
      <c r="DJH2156"/>
      <c r="DJI2156"/>
      <c r="DJJ2156"/>
      <c r="DJK2156"/>
      <c r="DJL2156"/>
      <c r="DJM2156"/>
      <c r="DJN2156"/>
      <c r="DJO2156"/>
      <c r="DJP2156"/>
      <c r="DJQ2156"/>
      <c r="DJR2156"/>
      <c r="DJS2156"/>
      <c r="DJT2156"/>
      <c r="DJU2156"/>
      <c r="DJV2156"/>
      <c r="DJW2156"/>
      <c r="DJX2156"/>
      <c r="DJY2156"/>
      <c r="DJZ2156"/>
      <c r="DKA2156"/>
      <c r="DKB2156"/>
      <c r="DKC2156"/>
      <c r="DKD2156"/>
      <c r="DKE2156"/>
      <c r="DKF2156"/>
      <c r="DKG2156"/>
      <c r="DKH2156"/>
      <c r="DKI2156"/>
      <c r="DKJ2156"/>
      <c r="DKK2156"/>
      <c r="DKL2156"/>
      <c r="DKM2156"/>
      <c r="DKN2156"/>
      <c r="DKO2156"/>
      <c r="DKP2156"/>
      <c r="DKQ2156"/>
      <c r="DKR2156"/>
      <c r="DKS2156"/>
      <c r="DKT2156"/>
      <c r="DKU2156"/>
      <c r="DKV2156"/>
      <c r="DKW2156"/>
      <c r="DKX2156"/>
      <c r="DKY2156"/>
      <c r="DKZ2156"/>
      <c r="DLA2156"/>
      <c r="DLB2156"/>
      <c r="DLC2156"/>
      <c r="DLD2156"/>
      <c r="DLE2156"/>
      <c r="DLF2156"/>
      <c r="DLG2156"/>
      <c r="DLH2156"/>
      <c r="DLI2156"/>
      <c r="DLJ2156"/>
      <c r="DLK2156"/>
      <c r="DLL2156"/>
      <c r="DLM2156"/>
      <c r="DLN2156"/>
      <c r="DLO2156"/>
      <c r="DLP2156"/>
      <c r="DLQ2156"/>
      <c r="DLR2156"/>
      <c r="DLS2156"/>
      <c r="DLT2156"/>
      <c r="DLU2156"/>
      <c r="DLV2156"/>
      <c r="DLW2156"/>
      <c r="DLX2156"/>
      <c r="DLY2156"/>
      <c r="DLZ2156"/>
      <c r="DMA2156"/>
      <c r="DMB2156"/>
      <c r="DMC2156"/>
      <c r="DMD2156"/>
      <c r="DME2156"/>
      <c r="DMF2156"/>
      <c r="DMG2156"/>
      <c r="DMH2156"/>
      <c r="DMI2156"/>
      <c r="DMJ2156"/>
      <c r="DMK2156"/>
      <c r="DML2156"/>
      <c r="DMM2156"/>
      <c r="DMN2156"/>
      <c r="DMO2156"/>
      <c r="DMP2156"/>
      <c r="DMQ2156"/>
      <c r="DMR2156"/>
      <c r="DMS2156"/>
      <c r="DMT2156"/>
      <c r="DMU2156"/>
      <c r="DMV2156"/>
      <c r="DMW2156"/>
      <c r="DMX2156"/>
      <c r="DMY2156"/>
      <c r="DMZ2156"/>
      <c r="DNA2156"/>
      <c r="DNB2156"/>
      <c r="DNC2156"/>
      <c r="DND2156"/>
      <c r="DNE2156"/>
      <c r="DNF2156"/>
      <c r="DNG2156"/>
      <c r="DNH2156"/>
      <c r="DNI2156"/>
      <c r="DNJ2156"/>
      <c r="DNK2156"/>
      <c r="DNL2156"/>
      <c r="DNM2156"/>
      <c r="DNN2156"/>
      <c r="DNO2156"/>
      <c r="DNP2156"/>
      <c r="DNQ2156"/>
      <c r="DNR2156"/>
      <c r="DNS2156"/>
      <c r="DNT2156"/>
      <c r="DNU2156"/>
      <c r="DNV2156"/>
      <c r="DNW2156"/>
      <c r="DNX2156"/>
      <c r="DNY2156"/>
      <c r="DNZ2156"/>
      <c r="DOA2156"/>
      <c r="DOB2156"/>
      <c r="DOC2156"/>
      <c r="DOD2156"/>
      <c r="DOE2156"/>
      <c r="DOF2156"/>
      <c r="DOG2156"/>
      <c r="DOH2156"/>
      <c r="DOI2156"/>
      <c r="DOJ2156"/>
      <c r="DOK2156"/>
      <c r="DOL2156"/>
      <c r="DOM2156"/>
      <c r="DON2156"/>
      <c r="DOO2156"/>
      <c r="DOP2156"/>
      <c r="DOQ2156"/>
      <c r="DOR2156"/>
      <c r="DOS2156"/>
      <c r="DOT2156"/>
      <c r="DOU2156"/>
      <c r="DOV2156"/>
      <c r="DOW2156"/>
      <c r="DOX2156"/>
      <c r="DOY2156"/>
      <c r="DOZ2156"/>
      <c r="DPA2156"/>
      <c r="DPB2156"/>
      <c r="DPC2156"/>
      <c r="DPD2156"/>
      <c r="DPE2156"/>
      <c r="DPF2156"/>
      <c r="DPG2156"/>
      <c r="DPH2156"/>
      <c r="DPI2156"/>
      <c r="DPJ2156"/>
      <c r="DPK2156"/>
      <c r="DPL2156"/>
      <c r="DPM2156"/>
      <c r="DPN2156"/>
      <c r="DPO2156"/>
      <c r="DPP2156"/>
      <c r="DPQ2156"/>
      <c r="DPR2156"/>
      <c r="DPS2156"/>
      <c r="DPT2156"/>
      <c r="DPU2156"/>
      <c r="DPV2156"/>
      <c r="DPW2156"/>
      <c r="DPX2156"/>
      <c r="DPY2156"/>
      <c r="DPZ2156"/>
      <c r="DQA2156"/>
      <c r="DQB2156"/>
      <c r="DQC2156"/>
      <c r="DQD2156"/>
      <c r="DQE2156"/>
      <c r="DQF2156"/>
      <c r="DQG2156"/>
      <c r="DQH2156"/>
      <c r="DQI2156"/>
      <c r="DQJ2156"/>
      <c r="DQK2156"/>
      <c r="DQL2156"/>
      <c r="DQM2156"/>
      <c r="DQN2156"/>
      <c r="DQO2156"/>
      <c r="DQP2156"/>
      <c r="DQQ2156"/>
      <c r="DQR2156"/>
      <c r="DQS2156"/>
      <c r="DQT2156"/>
      <c r="DQU2156"/>
      <c r="DQV2156"/>
      <c r="DQW2156"/>
      <c r="DQX2156"/>
      <c r="DQY2156"/>
      <c r="DQZ2156"/>
      <c r="DRA2156"/>
      <c r="DRB2156"/>
      <c r="DRC2156"/>
      <c r="DRD2156"/>
      <c r="DRE2156"/>
      <c r="DRF2156"/>
      <c r="DRG2156"/>
      <c r="DRH2156"/>
      <c r="DRI2156"/>
      <c r="DRJ2156"/>
      <c r="DRK2156"/>
      <c r="DRL2156"/>
      <c r="DRM2156"/>
      <c r="DRN2156"/>
      <c r="DRO2156"/>
      <c r="DRP2156"/>
      <c r="DRQ2156"/>
      <c r="DRR2156"/>
      <c r="DRS2156"/>
      <c r="DRT2156"/>
      <c r="DRU2156"/>
      <c r="DRV2156"/>
      <c r="DRW2156"/>
      <c r="DRX2156"/>
      <c r="DRY2156"/>
      <c r="DRZ2156"/>
      <c r="DSA2156"/>
      <c r="DSB2156"/>
      <c r="DSC2156"/>
      <c r="DSD2156"/>
      <c r="DSE2156"/>
      <c r="DSF2156"/>
      <c r="DSG2156"/>
      <c r="DSH2156"/>
      <c r="DSI2156"/>
      <c r="DSJ2156"/>
      <c r="DSK2156"/>
      <c r="DSL2156"/>
      <c r="DSM2156"/>
      <c r="DSN2156"/>
      <c r="DSO2156"/>
      <c r="DSP2156"/>
      <c r="DSQ2156"/>
      <c r="DSR2156"/>
      <c r="DSS2156"/>
      <c r="DST2156"/>
      <c r="DSU2156"/>
      <c r="DSV2156"/>
      <c r="DSW2156"/>
      <c r="DSX2156"/>
      <c r="DSY2156"/>
      <c r="DSZ2156"/>
      <c r="DTA2156"/>
      <c r="DTB2156"/>
      <c r="DTC2156"/>
      <c r="DTD2156"/>
      <c r="DTE2156"/>
      <c r="DTF2156"/>
      <c r="DTG2156"/>
      <c r="DTH2156"/>
      <c r="DTI2156"/>
      <c r="DTJ2156"/>
      <c r="DTK2156"/>
      <c r="DTL2156"/>
      <c r="DTM2156"/>
      <c r="DTN2156"/>
      <c r="DTO2156"/>
      <c r="DTP2156"/>
      <c r="DTQ2156"/>
      <c r="DTR2156"/>
      <c r="DTS2156"/>
      <c r="DTT2156"/>
      <c r="DTU2156"/>
      <c r="DTV2156"/>
      <c r="DTW2156"/>
      <c r="DTX2156"/>
      <c r="DTY2156"/>
      <c r="DTZ2156"/>
      <c r="DUA2156"/>
      <c r="DUB2156"/>
      <c r="DUC2156"/>
      <c r="DUD2156"/>
      <c r="DUE2156"/>
      <c r="DUF2156"/>
      <c r="DUG2156"/>
      <c r="DUH2156"/>
      <c r="DUI2156"/>
      <c r="DUJ2156"/>
      <c r="DUK2156"/>
      <c r="DUL2156"/>
      <c r="DUM2156"/>
      <c r="DUN2156"/>
      <c r="DUO2156"/>
      <c r="DUP2156"/>
      <c r="DUQ2156"/>
      <c r="DUR2156"/>
      <c r="DUS2156"/>
      <c r="DUT2156"/>
      <c r="DUU2156"/>
      <c r="DUV2156"/>
      <c r="DUW2156"/>
      <c r="DUX2156"/>
      <c r="DUY2156"/>
      <c r="DUZ2156"/>
      <c r="DVA2156"/>
      <c r="DVB2156"/>
      <c r="DVC2156"/>
      <c r="DVD2156"/>
      <c r="DVE2156"/>
      <c r="DVF2156"/>
      <c r="DVG2156"/>
      <c r="DVH2156"/>
      <c r="DVI2156"/>
      <c r="DVJ2156"/>
      <c r="DVK2156"/>
      <c r="DVL2156"/>
      <c r="DVM2156"/>
      <c r="DVN2156"/>
      <c r="DVO2156"/>
      <c r="DVP2156"/>
      <c r="DVQ2156"/>
      <c r="DVR2156"/>
      <c r="DVS2156"/>
      <c r="DVT2156"/>
      <c r="DVU2156"/>
      <c r="DVV2156"/>
      <c r="DVW2156"/>
      <c r="DVX2156"/>
      <c r="DVY2156"/>
      <c r="DVZ2156"/>
      <c r="DWA2156"/>
      <c r="DWB2156"/>
      <c r="DWC2156"/>
      <c r="DWD2156"/>
      <c r="DWE2156"/>
      <c r="DWF2156"/>
      <c r="DWG2156"/>
      <c r="DWH2156"/>
      <c r="DWI2156"/>
      <c r="DWJ2156"/>
      <c r="DWK2156"/>
      <c r="DWL2156"/>
      <c r="DWM2156"/>
      <c r="DWN2156"/>
      <c r="DWO2156"/>
      <c r="DWP2156"/>
      <c r="DWQ2156"/>
      <c r="DWR2156"/>
      <c r="DWS2156"/>
      <c r="DWT2156"/>
      <c r="DWU2156"/>
      <c r="DWV2156"/>
      <c r="DWW2156"/>
      <c r="DWX2156"/>
      <c r="DWY2156"/>
      <c r="DWZ2156"/>
      <c r="DXA2156"/>
      <c r="DXB2156"/>
      <c r="DXC2156"/>
      <c r="DXD2156"/>
      <c r="DXE2156"/>
      <c r="DXF2156"/>
      <c r="DXG2156"/>
      <c r="DXH2156"/>
      <c r="DXI2156"/>
      <c r="DXJ2156"/>
      <c r="DXK2156"/>
      <c r="DXL2156"/>
      <c r="DXM2156"/>
      <c r="DXN2156"/>
      <c r="DXO2156"/>
      <c r="DXP2156"/>
      <c r="DXQ2156"/>
      <c r="DXR2156"/>
      <c r="DXS2156"/>
      <c r="DXT2156"/>
      <c r="DXU2156"/>
      <c r="DXV2156"/>
      <c r="DXW2156"/>
      <c r="DXX2156"/>
      <c r="DXY2156"/>
      <c r="DXZ2156"/>
      <c r="DYA2156"/>
      <c r="DYB2156"/>
      <c r="DYC2156"/>
      <c r="DYD2156"/>
      <c r="DYE2156"/>
      <c r="DYF2156"/>
      <c r="DYG2156"/>
      <c r="DYH2156"/>
      <c r="DYI2156"/>
      <c r="DYJ2156"/>
      <c r="DYK2156"/>
      <c r="DYL2156"/>
      <c r="DYM2156"/>
      <c r="DYN2156"/>
      <c r="DYO2156"/>
      <c r="DYP2156"/>
      <c r="DYQ2156"/>
      <c r="DYR2156"/>
      <c r="DYS2156"/>
      <c r="DYT2156"/>
      <c r="DYU2156"/>
      <c r="DYV2156"/>
      <c r="DYW2156"/>
      <c r="DYX2156"/>
      <c r="DYY2156"/>
      <c r="DYZ2156"/>
      <c r="DZA2156"/>
      <c r="DZB2156"/>
      <c r="DZC2156"/>
      <c r="DZD2156"/>
      <c r="DZE2156"/>
      <c r="DZF2156"/>
      <c r="DZG2156"/>
      <c r="DZH2156"/>
      <c r="DZI2156"/>
      <c r="DZJ2156"/>
      <c r="DZK2156"/>
      <c r="DZL2156"/>
      <c r="DZM2156"/>
      <c r="DZN2156"/>
      <c r="DZO2156"/>
      <c r="DZP2156"/>
      <c r="DZQ2156"/>
      <c r="DZR2156"/>
      <c r="DZS2156"/>
      <c r="DZT2156"/>
      <c r="DZU2156"/>
      <c r="DZV2156"/>
      <c r="DZW2156"/>
      <c r="DZX2156"/>
      <c r="DZY2156"/>
      <c r="DZZ2156"/>
      <c r="EAA2156"/>
      <c r="EAB2156"/>
      <c r="EAC2156"/>
      <c r="EAD2156"/>
      <c r="EAE2156"/>
      <c r="EAF2156"/>
      <c r="EAG2156"/>
      <c r="EAH2156"/>
      <c r="EAI2156"/>
      <c r="EAJ2156"/>
      <c r="EAK2156"/>
      <c r="EAL2156"/>
      <c r="EAM2156"/>
      <c r="EAN2156"/>
      <c r="EAO2156"/>
      <c r="EAP2156"/>
      <c r="EAQ2156"/>
      <c r="EAR2156"/>
      <c r="EAS2156"/>
      <c r="EAT2156"/>
      <c r="EAU2156"/>
      <c r="EAV2156"/>
      <c r="EAW2156"/>
      <c r="EAX2156"/>
      <c r="EAY2156"/>
      <c r="EAZ2156"/>
      <c r="EBA2156"/>
      <c r="EBB2156"/>
      <c r="EBC2156"/>
      <c r="EBD2156"/>
      <c r="EBE2156"/>
      <c r="EBF2156"/>
      <c r="EBG2156"/>
      <c r="EBH2156"/>
      <c r="EBI2156"/>
      <c r="EBJ2156"/>
      <c r="EBK2156"/>
      <c r="EBL2156"/>
      <c r="EBM2156"/>
      <c r="EBN2156"/>
      <c r="EBO2156"/>
      <c r="EBP2156"/>
      <c r="EBQ2156"/>
      <c r="EBR2156"/>
      <c r="EBS2156"/>
      <c r="EBT2156"/>
      <c r="EBU2156"/>
      <c r="EBV2156"/>
      <c r="EBW2156"/>
      <c r="EBX2156"/>
      <c r="EBY2156"/>
      <c r="EBZ2156"/>
      <c r="ECA2156"/>
      <c r="ECB2156"/>
      <c r="ECC2156"/>
      <c r="ECD2156"/>
      <c r="ECE2156"/>
      <c r="ECF2156"/>
      <c r="ECG2156"/>
      <c r="ECH2156"/>
      <c r="ECI2156"/>
      <c r="ECJ2156"/>
      <c r="ECK2156"/>
      <c r="ECL2156"/>
      <c r="ECM2156"/>
      <c r="ECN2156"/>
      <c r="ECO2156"/>
      <c r="ECP2156"/>
      <c r="ECQ2156"/>
      <c r="ECR2156"/>
      <c r="ECS2156"/>
      <c r="ECT2156"/>
      <c r="ECU2156"/>
      <c r="ECV2156"/>
      <c r="ECW2156"/>
      <c r="ECX2156"/>
      <c r="ECY2156"/>
      <c r="ECZ2156"/>
      <c r="EDA2156"/>
      <c r="EDB2156"/>
      <c r="EDC2156"/>
      <c r="EDD2156"/>
      <c r="EDE2156"/>
      <c r="EDF2156"/>
      <c r="EDG2156"/>
      <c r="EDH2156"/>
      <c r="EDI2156"/>
      <c r="EDJ2156"/>
      <c r="EDK2156"/>
      <c r="EDL2156"/>
      <c r="EDM2156"/>
      <c r="EDN2156"/>
      <c r="EDO2156"/>
      <c r="EDP2156"/>
      <c r="EDQ2156"/>
      <c r="EDR2156"/>
      <c r="EDS2156"/>
      <c r="EDT2156"/>
      <c r="EDU2156"/>
      <c r="EDV2156"/>
      <c r="EDW2156"/>
      <c r="EDX2156"/>
      <c r="EDY2156"/>
      <c r="EDZ2156"/>
      <c r="EEA2156"/>
      <c r="EEB2156"/>
      <c r="EEC2156"/>
      <c r="EED2156"/>
      <c r="EEE2156"/>
      <c r="EEF2156"/>
      <c r="EEG2156"/>
      <c r="EEH2156"/>
      <c r="EEI2156"/>
      <c r="EEJ2156"/>
      <c r="EEK2156"/>
      <c r="EEL2156"/>
      <c r="EEM2156"/>
      <c r="EEN2156"/>
      <c r="EEO2156"/>
      <c r="EEP2156"/>
      <c r="EEQ2156"/>
      <c r="EER2156"/>
      <c r="EES2156"/>
      <c r="EET2156"/>
      <c r="EEU2156"/>
      <c r="EEV2156"/>
      <c r="EEW2156"/>
      <c r="EEX2156"/>
      <c r="EEY2156"/>
      <c r="EEZ2156"/>
      <c r="EFA2156"/>
      <c r="EFB2156"/>
      <c r="EFC2156"/>
      <c r="EFD2156"/>
      <c r="EFE2156"/>
      <c r="EFF2156"/>
      <c r="EFG2156"/>
      <c r="EFH2156"/>
      <c r="EFI2156"/>
      <c r="EFJ2156"/>
      <c r="EFK2156"/>
      <c r="EFL2156"/>
      <c r="EFM2156"/>
      <c r="EFN2156"/>
      <c r="EFO2156"/>
      <c r="EFP2156"/>
      <c r="EFQ2156"/>
      <c r="EFR2156"/>
      <c r="EFS2156"/>
      <c r="EFT2156"/>
      <c r="EFU2156"/>
      <c r="EFV2156"/>
      <c r="EFW2156"/>
      <c r="EFX2156"/>
      <c r="EFY2156"/>
      <c r="EFZ2156"/>
      <c r="EGA2156"/>
      <c r="EGB2156"/>
      <c r="EGC2156"/>
      <c r="EGD2156"/>
      <c r="EGE2156"/>
      <c r="EGF2156"/>
      <c r="EGG2156"/>
      <c r="EGH2156"/>
      <c r="EGI2156"/>
      <c r="EGJ2156"/>
      <c r="EGK2156"/>
      <c r="EGL2156"/>
      <c r="EGM2156"/>
      <c r="EGN2156"/>
      <c r="EGO2156"/>
      <c r="EGP2156"/>
      <c r="EGQ2156"/>
      <c r="EGR2156"/>
      <c r="EGS2156"/>
      <c r="EGT2156"/>
      <c r="EGU2156"/>
      <c r="EGV2156"/>
      <c r="EGW2156"/>
      <c r="EGX2156"/>
      <c r="EGY2156"/>
      <c r="EGZ2156"/>
      <c r="EHA2156"/>
      <c r="EHB2156"/>
      <c r="EHC2156"/>
      <c r="EHD2156"/>
      <c r="EHE2156"/>
      <c r="EHF2156"/>
      <c r="EHG2156"/>
      <c r="EHH2156"/>
      <c r="EHI2156"/>
      <c r="EHJ2156"/>
      <c r="EHK2156"/>
      <c r="EHL2156"/>
      <c r="EHM2156"/>
      <c r="EHN2156"/>
      <c r="EHO2156"/>
      <c r="EHP2156"/>
      <c r="EHQ2156"/>
      <c r="EHR2156"/>
      <c r="EHS2156"/>
      <c r="EHT2156"/>
      <c r="EHU2156"/>
      <c r="EHV2156"/>
      <c r="EHW2156"/>
      <c r="EHX2156"/>
      <c r="EHY2156"/>
      <c r="EHZ2156"/>
      <c r="EIA2156"/>
      <c r="EIB2156"/>
      <c r="EIC2156"/>
      <c r="EID2156"/>
      <c r="EIE2156"/>
      <c r="EIF2156"/>
      <c r="EIG2156"/>
      <c r="EIH2156"/>
      <c r="EII2156"/>
      <c r="EIJ2156"/>
      <c r="EIK2156"/>
      <c r="EIL2156"/>
      <c r="EIM2156"/>
      <c r="EIN2156"/>
      <c r="EIO2156"/>
      <c r="EIP2156"/>
      <c r="EIQ2156"/>
      <c r="EIR2156"/>
      <c r="EIS2156"/>
      <c r="EIT2156"/>
      <c r="EIU2156"/>
      <c r="EIV2156"/>
      <c r="EIW2156"/>
      <c r="EIX2156"/>
      <c r="EIY2156"/>
      <c r="EIZ2156"/>
      <c r="EJA2156"/>
      <c r="EJB2156"/>
      <c r="EJC2156"/>
      <c r="EJD2156"/>
      <c r="EJE2156"/>
      <c r="EJF2156"/>
      <c r="EJG2156"/>
      <c r="EJH2156"/>
      <c r="EJI2156"/>
      <c r="EJJ2156"/>
      <c r="EJK2156"/>
      <c r="EJL2156"/>
      <c r="EJM2156"/>
      <c r="EJN2156"/>
      <c r="EJO2156"/>
      <c r="EJP2156"/>
      <c r="EJQ2156"/>
      <c r="EJR2156"/>
      <c r="EJS2156"/>
      <c r="EJT2156"/>
      <c r="EJU2156"/>
      <c r="EJV2156"/>
      <c r="EJW2156"/>
      <c r="EJX2156"/>
      <c r="EJY2156"/>
      <c r="EJZ2156"/>
      <c r="EKA2156"/>
      <c r="EKB2156"/>
      <c r="EKC2156"/>
      <c r="EKD2156"/>
      <c r="EKE2156"/>
      <c r="EKF2156"/>
      <c r="EKG2156"/>
      <c r="EKH2156"/>
      <c r="EKI2156"/>
      <c r="EKJ2156"/>
      <c r="EKK2156"/>
      <c r="EKL2156"/>
      <c r="EKM2156"/>
      <c r="EKN2156"/>
      <c r="EKO2156"/>
      <c r="EKP2156"/>
      <c r="EKQ2156"/>
      <c r="EKR2156"/>
      <c r="EKS2156"/>
      <c r="EKT2156"/>
      <c r="EKU2156"/>
      <c r="EKV2156"/>
      <c r="EKW2156"/>
      <c r="EKX2156"/>
      <c r="EKY2156"/>
      <c r="EKZ2156"/>
      <c r="ELA2156"/>
      <c r="ELB2156"/>
      <c r="ELC2156"/>
      <c r="ELD2156"/>
      <c r="ELE2156"/>
      <c r="ELF2156"/>
      <c r="ELG2156"/>
      <c r="ELH2156"/>
      <c r="ELI2156"/>
      <c r="ELJ2156"/>
      <c r="ELK2156"/>
      <c r="ELL2156"/>
      <c r="ELM2156"/>
      <c r="ELN2156"/>
      <c r="ELO2156"/>
      <c r="ELP2156"/>
      <c r="ELQ2156"/>
      <c r="ELR2156"/>
      <c r="ELS2156"/>
      <c r="ELT2156"/>
      <c r="ELU2156"/>
      <c r="ELV2156"/>
      <c r="ELW2156"/>
      <c r="ELX2156"/>
      <c r="ELY2156"/>
      <c r="ELZ2156"/>
      <c r="EMA2156"/>
      <c r="EMB2156"/>
      <c r="EMC2156"/>
      <c r="EMD2156"/>
      <c r="EME2156"/>
      <c r="EMF2156"/>
      <c r="EMG2156"/>
      <c r="EMH2156"/>
      <c r="EMI2156"/>
      <c r="EMJ2156"/>
      <c r="EMK2156"/>
      <c r="EML2156"/>
      <c r="EMM2156"/>
      <c r="EMN2156"/>
      <c r="EMO2156"/>
      <c r="EMP2156"/>
      <c r="EMQ2156"/>
      <c r="EMR2156"/>
      <c r="EMS2156"/>
      <c r="EMT2156"/>
      <c r="EMU2156"/>
      <c r="EMV2156"/>
      <c r="EMW2156"/>
      <c r="EMX2156"/>
      <c r="EMY2156"/>
      <c r="EMZ2156"/>
      <c r="ENA2156"/>
      <c r="ENB2156"/>
      <c r="ENC2156"/>
      <c r="END2156"/>
      <c r="ENE2156"/>
      <c r="ENF2156"/>
      <c r="ENG2156"/>
      <c r="ENH2156"/>
      <c r="ENI2156"/>
      <c r="ENJ2156"/>
      <c r="ENK2156"/>
      <c r="ENL2156"/>
      <c r="ENM2156"/>
      <c r="ENN2156"/>
      <c r="ENO2156"/>
      <c r="ENP2156"/>
      <c r="ENQ2156"/>
      <c r="ENR2156"/>
      <c r="ENS2156"/>
      <c r="ENT2156"/>
      <c r="ENU2156"/>
      <c r="ENV2156"/>
      <c r="ENW2156"/>
      <c r="ENX2156"/>
      <c r="ENY2156"/>
      <c r="ENZ2156"/>
      <c r="EOA2156"/>
      <c r="EOB2156"/>
      <c r="EOC2156"/>
      <c r="EOD2156"/>
      <c r="EOE2156"/>
      <c r="EOF2156"/>
      <c r="EOG2156"/>
      <c r="EOH2156"/>
      <c r="EOI2156"/>
      <c r="EOJ2156"/>
      <c r="EOK2156"/>
      <c r="EOL2156"/>
      <c r="EOM2156"/>
      <c r="EON2156"/>
      <c r="EOO2156"/>
      <c r="EOP2156"/>
      <c r="EOQ2156"/>
      <c r="EOR2156"/>
      <c r="EOS2156"/>
      <c r="EOT2156"/>
      <c r="EOU2156"/>
      <c r="EOV2156"/>
      <c r="EOW2156"/>
      <c r="EOX2156"/>
      <c r="EOY2156"/>
      <c r="EOZ2156"/>
      <c r="EPA2156"/>
      <c r="EPB2156"/>
      <c r="EPC2156"/>
      <c r="EPD2156"/>
      <c r="EPE2156"/>
      <c r="EPF2156"/>
      <c r="EPG2156"/>
      <c r="EPH2156"/>
      <c r="EPI2156"/>
      <c r="EPJ2156"/>
      <c r="EPK2156"/>
      <c r="EPL2156"/>
      <c r="EPM2156"/>
      <c r="EPN2156"/>
      <c r="EPO2156"/>
      <c r="EPP2156"/>
      <c r="EPQ2156"/>
      <c r="EPR2156"/>
      <c r="EPS2156"/>
      <c r="EPT2156"/>
      <c r="EPU2156"/>
      <c r="EPV2156"/>
      <c r="EPW2156"/>
      <c r="EPX2156"/>
      <c r="EPY2156"/>
      <c r="EPZ2156"/>
      <c r="EQA2156"/>
      <c r="EQB2156"/>
      <c r="EQC2156"/>
      <c r="EQD2156"/>
      <c r="EQE2156"/>
      <c r="EQF2156"/>
      <c r="EQG2156"/>
      <c r="EQH2156"/>
      <c r="EQI2156"/>
      <c r="EQJ2156"/>
      <c r="EQK2156"/>
      <c r="EQL2156"/>
      <c r="EQM2156"/>
      <c r="EQN2156"/>
      <c r="EQO2156"/>
      <c r="EQP2156"/>
      <c r="EQQ2156"/>
      <c r="EQR2156"/>
      <c r="EQS2156"/>
      <c r="EQT2156"/>
      <c r="EQU2156"/>
      <c r="EQV2156"/>
      <c r="EQW2156"/>
      <c r="EQX2156"/>
      <c r="EQY2156"/>
      <c r="EQZ2156"/>
      <c r="ERA2156"/>
      <c r="ERB2156"/>
      <c r="ERC2156"/>
      <c r="ERD2156"/>
      <c r="ERE2156"/>
      <c r="ERF2156"/>
      <c r="ERG2156"/>
      <c r="ERH2156"/>
      <c r="ERI2156"/>
      <c r="ERJ2156"/>
      <c r="ERK2156"/>
      <c r="ERL2156"/>
      <c r="ERM2156"/>
      <c r="ERN2156"/>
      <c r="ERO2156"/>
      <c r="ERP2156"/>
      <c r="ERQ2156"/>
      <c r="ERR2156"/>
      <c r="ERS2156"/>
      <c r="ERT2156"/>
      <c r="ERU2156"/>
      <c r="ERV2156"/>
      <c r="ERW2156"/>
      <c r="ERX2156"/>
      <c r="ERY2156"/>
      <c r="ERZ2156"/>
      <c r="ESA2156"/>
      <c r="ESB2156"/>
      <c r="ESC2156"/>
      <c r="ESD2156"/>
      <c r="ESE2156"/>
      <c r="ESF2156"/>
      <c r="ESG2156"/>
      <c r="ESH2156"/>
      <c r="ESI2156"/>
      <c r="ESJ2156"/>
      <c r="ESK2156"/>
      <c r="ESL2156"/>
      <c r="ESM2156"/>
      <c r="ESN2156"/>
      <c r="ESO2156"/>
      <c r="ESP2156"/>
      <c r="ESQ2156"/>
      <c r="ESR2156"/>
      <c r="ESS2156"/>
      <c r="EST2156"/>
      <c r="ESU2156"/>
      <c r="ESV2156"/>
      <c r="ESW2156"/>
      <c r="ESX2156"/>
      <c r="ESY2156"/>
      <c r="ESZ2156"/>
      <c r="ETA2156"/>
      <c r="ETB2156"/>
      <c r="ETC2156"/>
      <c r="ETD2156"/>
      <c r="ETE2156"/>
      <c r="ETF2156"/>
      <c r="ETG2156"/>
      <c r="ETH2156"/>
      <c r="ETI2156"/>
      <c r="ETJ2156"/>
      <c r="ETK2156"/>
      <c r="ETL2156"/>
      <c r="ETM2156"/>
      <c r="ETN2156"/>
      <c r="ETO2156"/>
      <c r="ETP2156"/>
      <c r="ETQ2156"/>
      <c r="ETR2156"/>
      <c r="ETS2156"/>
      <c r="ETT2156"/>
      <c r="ETU2156"/>
      <c r="ETV2156"/>
      <c r="ETW2156"/>
      <c r="ETX2156"/>
      <c r="ETY2156"/>
      <c r="ETZ2156"/>
      <c r="EUA2156"/>
      <c r="EUB2156"/>
      <c r="EUC2156"/>
      <c r="EUD2156"/>
      <c r="EUE2156"/>
      <c r="EUF2156"/>
      <c r="EUG2156"/>
      <c r="EUH2156"/>
      <c r="EUI2156"/>
      <c r="EUJ2156"/>
      <c r="EUK2156"/>
      <c r="EUL2156"/>
      <c r="EUM2156"/>
      <c r="EUN2156"/>
      <c r="EUO2156"/>
      <c r="EUP2156"/>
      <c r="EUQ2156"/>
      <c r="EUR2156"/>
      <c r="EUS2156"/>
      <c r="EUT2156"/>
      <c r="EUU2156"/>
      <c r="EUV2156"/>
      <c r="EUW2156"/>
      <c r="EUX2156"/>
      <c r="EUY2156"/>
      <c r="EUZ2156"/>
      <c r="EVA2156"/>
      <c r="EVB2156"/>
      <c r="EVC2156"/>
      <c r="EVD2156"/>
      <c r="EVE2156"/>
      <c r="EVF2156"/>
      <c r="EVG2156"/>
      <c r="EVH2156"/>
      <c r="EVI2156"/>
      <c r="EVJ2156"/>
      <c r="EVK2156"/>
      <c r="EVL2156"/>
      <c r="EVM2156"/>
      <c r="EVN2156"/>
      <c r="EVO2156"/>
      <c r="EVP2156"/>
      <c r="EVQ2156"/>
      <c r="EVR2156"/>
      <c r="EVS2156"/>
      <c r="EVT2156"/>
      <c r="EVU2156"/>
      <c r="EVV2156"/>
      <c r="EVW2156"/>
      <c r="EVX2156"/>
      <c r="EVY2156"/>
      <c r="EVZ2156"/>
      <c r="EWA2156"/>
      <c r="EWB2156"/>
      <c r="EWC2156"/>
      <c r="EWD2156"/>
      <c r="EWE2156"/>
      <c r="EWF2156"/>
      <c r="EWG2156"/>
      <c r="EWH2156"/>
      <c r="EWI2156"/>
      <c r="EWJ2156"/>
      <c r="EWK2156"/>
      <c r="EWL2156"/>
      <c r="EWM2156"/>
      <c r="EWN2156"/>
      <c r="EWO2156"/>
      <c r="EWP2156"/>
      <c r="EWQ2156"/>
      <c r="EWR2156"/>
      <c r="EWS2156"/>
      <c r="EWT2156"/>
      <c r="EWU2156"/>
      <c r="EWV2156"/>
      <c r="EWW2156"/>
      <c r="EWX2156"/>
      <c r="EWY2156"/>
      <c r="EWZ2156"/>
      <c r="EXA2156"/>
      <c r="EXB2156"/>
      <c r="EXC2156"/>
      <c r="EXD2156"/>
      <c r="EXE2156"/>
      <c r="EXF2156"/>
      <c r="EXG2156"/>
      <c r="EXH2156"/>
      <c r="EXI2156"/>
      <c r="EXJ2156"/>
      <c r="EXK2156"/>
      <c r="EXL2156"/>
      <c r="EXM2156"/>
      <c r="EXN2156"/>
      <c r="EXO2156"/>
      <c r="EXP2156"/>
      <c r="EXQ2156"/>
      <c r="EXR2156"/>
      <c r="EXS2156"/>
      <c r="EXT2156"/>
      <c r="EXU2156"/>
      <c r="EXV2156"/>
      <c r="EXW2156"/>
      <c r="EXX2156"/>
      <c r="EXY2156"/>
      <c r="EXZ2156"/>
      <c r="EYA2156"/>
      <c r="EYB2156"/>
      <c r="EYC2156"/>
      <c r="EYD2156"/>
      <c r="EYE2156"/>
      <c r="EYF2156"/>
      <c r="EYG2156"/>
      <c r="EYH2156"/>
      <c r="EYI2156"/>
      <c r="EYJ2156"/>
      <c r="EYK2156"/>
      <c r="EYL2156"/>
      <c r="EYM2156"/>
      <c r="EYN2156"/>
      <c r="EYO2156"/>
      <c r="EYP2156"/>
      <c r="EYQ2156"/>
      <c r="EYR2156"/>
      <c r="EYS2156"/>
      <c r="EYT2156"/>
      <c r="EYU2156"/>
      <c r="EYV2156"/>
      <c r="EYW2156"/>
      <c r="EYX2156"/>
      <c r="EYY2156"/>
      <c r="EYZ2156"/>
      <c r="EZA2156"/>
      <c r="EZB2156"/>
      <c r="EZC2156"/>
      <c r="EZD2156"/>
      <c r="EZE2156"/>
      <c r="EZF2156"/>
      <c r="EZG2156"/>
      <c r="EZH2156"/>
      <c r="EZI2156"/>
      <c r="EZJ2156"/>
      <c r="EZK2156"/>
      <c r="EZL2156"/>
      <c r="EZM2156"/>
      <c r="EZN2156"/>
      <c r="EZO2156"/>
      <c r="EZP2156"/>
      <c r="EZQ2156"/>
      <c r="EZR2156"/>
      <c r="EZS2156"/>
      <c r="EZT2156"/>
      <c r="EZU2156"/>
      <c r="EZV2156"/>
      <c r="EZW2156"/>
      <c r="EZX2156"/>
      <c r="EZY2156"/>
      <c r="EZZ2156"/>
      <c r="FAA2156"/>
      <c r="FAB2156"/>
      <c r="FAC2156"/>
      <c r="FAD2156"/>
      <c r="FAE2156"/>
      <c r="FAF2156"/>
      <c r="FAG2156"/>
      <c r="FAH2156"/>
      <c r="FAI2156"/>
      <c r="FAJ2156"/>
      <c r="FAK2156"/>
      <c r="FAL2156"/>
      <c r="FAM2156"/>
      <c r="FAN2156"/>
      <c r="FAO2156"/>
      <c r="FAP2156"/>
      <c r="FAQ2156"/>
      <c r="FAR2156"/>
      <c r="FAS2156"/>
      <c r="FAT2156"/>
      <c r="FAU2156"/>
      <c r="FAV2156"/>
      <c r="FAW2156"/>
      <c r="FAX2156"/>
      <c r="FAY2156"/>
      <c r="FAZ2156"/>
      <c r="FBA2156"/>
      <c r="FBB2156"/>
      <c r="FBC2156"/>
      <c r="FBD2156"/>
      <c r="FBE2156"/>
      <c r="FBF2156"/>
      <c r="FBG2156"/>
      <c r="FBH2156"/>
      <c r="FBI2156"/>
      <c r="FBJ2156"/>
      <c r="FBK2156"/>
      <c r="FBL2156"/>
      <c r="FBM2156"/>
      <c r="FBN2156"/>
      <c r="FBO2156"/>
      <c r="FBP2156"/>
      <c r="FBQ2156"/>
      <c r="FBR2156"/>
      <c r="FBS2156"/>
      <c r="FBT2156"/>
      <c r="FBU2156"/>
      <c r="FBV2156"/>
      <c r="FBW2156"/>
      <c r="FBX2156"/>
      <c r="FBY2156"/>
      <c r="FBZ2156"/>
      <c r="FCA2156"/>
      <c r="FCB2156"/>
      <c r="FCC2156"/>
      <c r="FCD2156"/>
      <c r="FCE2156"/>
      <c r="FCF2156"/>
      <c r="FCG2156"/>
      <c r="FCH2156"/>
      <c r="FCI2156"/>
      <c r="FCJ2156"/>
      <c r="FCK2156"/>
      <c r="FCL2156"/>
      <c r="FCM2156"/>
      <c r="FCN2156"/>
      <c r="FCO2156"/>
      <c r="FCP2156"/>
      <c r="FCQ2156"/>
      <c r="FCR2156"/>
      <c r="FCS2156"/>
      <c r="FCT2156"/>
      <c r="FCU2156"/>
      <c r="FCV2156"/>
      <c r="FCW2156"/>
      <c r="FCX2156"/>
      <c r="FCY2156"/>
      <c r="FCZ2156"/>
      <c r="FDA2156"/>
      <c r="FDB2156"/>
      <c r="FDC2156"/>
      <c r="FDD2156"/>
      <c r="FDE2156"/>
      <c r="FDF2156"/>
      <c r="FDG2156"/>
      <c r="FDH2156"/>
      <c r="FDI2156"/>
      <c r="FDJ2156"/>
      <c r="FDK2156"/>
      <c r="FDL2156"/>
      <c r="FDM2156"/>
      <c r="FDN2156"/>
      <c r="FDO2156"/>
      <c r="FDP2156"/>
      <c r="FDQ2156"/>
      <c r="FDR2156"/>
      <c r="FDS2156"/>
      <c r="FDT2156"/>
      <c r="FDU2156"/>
      <c r="FDV2156"/>
      <c r="FDW2156"/>
      <c r="FDX2156"/>
      <c r="FDY2156"/>
      <c r="FDZ2156"/>
      <c r="FEA2156"/>
      <c r="FEB2156"/>
      <c r="FEC2156"/>
      <c r="FED2156"/>
      <c r="FEE2156"/>
      <c r="FEF2156"/>
      <c r="FEG2156"/>
      <c r="FEH2156"/>
      <c r="FEI2156"/>
      <c r="FEJ2156"/>
      <c r="FEK2156"/>
      <c r="FEL2156"/>
      <c r="FEM2156"/>
      <c r="FEN2156"/>
      <c r="FEO2156"/>
      <c r="FEP2156"/>
      <c r="FEQ2156"/>
      <c r="FER2156"/>
      <c r="FES2156"/>
      <c r="FET2156"/>
      <c r="FEU2156"/>
      <c r="FEV2156"/>
      <c r="FEW2156"/>
      <c r="FEX2156"/>
      <c r="FEY2156"/>
      <c r="FEZ2156"/>
      <c r="FFA2156"/>
      <c r="FFB2156"/>
      <c r="FFC2156"/>
      <c r="FFD2156"/>
      <c r="FFE2156"/>
      <c r="FFF2156"/>
      <c r="FFG2156"/>
      <c r="FFH2156"/>
      <c r="FFI2156"/>
      <c r="FFJ2156"/>
      <c r="FFK2156"/>
      <c r="FFL2156"/>
      <c r="FFM2156"/>
      <c r="FFN2156"/>
      <c r="FFO2156"/>
      <c r="FFP2156"/>
      <c r="FFQ2156"/>
      <c r="FFR2156"/>
      <c r="FFS2156"/>
      <c r="FFT2156"/>
      <c r="FFU2156"/>
      <c r="FFV2156"/>
      <c r="FFW2156"/>
      <c r="FFX2156"/>
      <c r="FFY2156"/>
      <c r="FFZ2156"/>
      <c r="FGA2156"/>
      <c r="FGB2156"/>
      <c r="FGC2156"/>
      <c r="FGD2156"/>
      <c r="FGE2156"/>
      <c r="FGF2156"/>
      <c r="FGG2156"/>
      <c r="FGH2156"/>
      <c r="FGI2156"/>
      <c r="FGJ2156"/>
      <c r="FGK2156"/>
      <c r="FGL2156"/>
      <c r="FGM2156"/>
      <c r="FGN2156"/>
      <c r="FGO2156"/>
      <c r="FGP2156"/>
      <c r="FGQ2156"/>
      <c r="FGR2156"/>
      <c r="FGS2156"/>
      <c r="FGT2156"/>
      <c r="FGU2156"/>
      <c r="FGV2156"/>
      <c r="FGW2156"/>
      <c r="FGX2156"/>
      <c r="FGY2156"/>
      <c r="FGZ2156"/>
      <c r="FHA2156"/>
      <c r="FHB2156"/>
      <c r="FHC2156"/>
      <c r="FHD2156"/>
      <c r="FHE2156"/>
      <c r="FHF2156"/>
      <c r="FHG2156"/>
      <c r="FHH2156"/>
      <c r="FHI2156"/>
      <c r="FHJ2156"/>
      <c r="FHK2156"/>
      <c r="FHL2156"/>
      <c r="FHM2156"/>
      <c r="FHN2156"/>
      <c r="FHO2156"/>
      <c r="FHP2156"/>
      <c r="FHQ2156"/>
      <c r="FHR2156"/>
      <c r="FHS2156"/>
      <c r="FHT2156"/>
      <c r="FHU2156"/>
      <c r="FHV2156"/>
      <c r="FHW2156"/>
      <c r="FHX2156"/>
      <c r="FHY2156"/>
      <c r="FHZ2156"/>
      <c r="FIA2156"/>
      <c r="FIB2156"/>
      <c r="FIC2156"/>
      <c r="FID2156"/>
      <c r="FIE2156"/>
      <c r="FIF2156"/>
      <c r="FIG2156"/>
      <c r="FIH2156"/>
      <c r="FII2156"/>
      <c r="FIJ2156"/>
      <c r="FIK2156"/>
      <c r="FIL2156"/>
      <c r="FIM2156"/>
      <c r="FIN2156"/>
      <c r="FIO2156"/>
      <c r="FIP2156"/>
      <c r="FIQ2156"/>
      <c r="FIR2156"/>
      <c r="FIS2156"/>
      <c r="FIT2156"/>
      <c r="FIU2156"/>
      <c r="FIV2156"/>
      <c r="FIW2156"/>
      <c r="FIX2156"/>
      <c r="FIY2156"/>
      <c r="FIZ2156"/>
      <c r="FJA2156"/>
      <c r="FJB2156"/>
      <c r="FJC2156"/>
      <c r="FJD2156"/>
      <c r="FJE2156"/>
      <c r="FJF2156"/>
      <c r="FJG2156"/>
      <c r="FJH2156"/>
      <c r="FJI2156"/>
      <c r="FJJ2156"/>
      <c r="FJK2156"/>
      <c r="FJL2156"/>
      <c r="FJM2156"/>
      <c r="FJN2156"/>
      <c r="FJO2156"/>
      <c r="FJP2156"/>
      <c r="FJQ2156"/>
      <c r="FJR2156"/>
      <c r="FJS2156"/>
      <c r="FJT2156"/>
      <c r="FJU2156"/>
      <c r="FJV2156"/>
      <c r="FJW2156"/>
      <c r="FJX2156"/>
      <c r="FJY2156"/>
      <c r="FJZ2156"/>
      <c r="FKA2156"/>
      <c r="FKB2156"/>
      <c r="FKC2156"/>
      <c r="FKD2156"/>
      <c r="FKE2156"/>
      <c r="FKF2156"/>
      <c r="FKG2156"/>
      <c r="FKH2156"/>
      <c r="FKI2156"/>
      <c r="FKJ2156"/>
      <c r="FKK2156"/>
      <c r="FKL2156"/>
      <c r="FKM2156"/>
      <c r="FKN2156"/>
      <c r="FKO2156"/>
      <c r="FKP2156"/>
      <c r="FKQ2156"/>
      <c r="FKR2156"/>
      <c r="FKS2156"/>
      <c r="FKT2156"/>
      <c r="FKU2156"/>
      <c r="FKV2156"/>
      <c r="FKW2156"/>
      <c r="FKX2156"/>
      <c r="FKY2156"/>
      <c r="FKZ2156"/>
      <c r="FLA2156"/>
      <c r="FLB2156"/>
      <c r="FLC2156"/>
      <c r="FLD2156"/>
      <c r="FLE2156"/>
      <c r="FLF2156"/>
      <c r="FLG2156"/>
      <c r="FLH2156"/>
      <c r="FLI2156"/>
      <c r="FLJ2156"/>
      <c r="FLK2156"/>
      <c r="FLL2156"/>
      <c r="FLM2156"/>
      <c r="FLN2156"/>
      <c r="FLO2156"/>
      <c r="FLP2156"/>
      <c r="FLQ2156"/>
      <c r="FLR2156"/>
      <c r="FLS2156"/>
      <c r="FLT2156"/>
      <c r="FLU2156"/>
      <c r="FLV2156"/>
      <c r="FLW2156"/>
      <c r="FLX2156"/>
      <c r="FLY2156"/>
      <c r="FLZ2156"/>
      <c r="FMA2156"/>
      <c r="FMB2156"/>
      <c r="FMC2156"/>
      <c r="FMD2156"/>
      <c r="FME2156"/>
      <c r="FMF2156"/>
      <c r="FMG2156"/>
      <c r="FMH2156"/>
      <c r="FMI2156"/>
      <c r="FMJ2156"/>
      <c r="FMK2156"/>
      <c r="FML2156"/>
      <c r="FMM2156"/>
      <c r="FMN2156"/>
      <c r="FMO2156"/>
      <c r="FMP2156"/>
      <c r="FMQ2156"/>
      <c r="FMR2156"/>
      <c r="FMS2156"/>
      <c r="FMT2156"/>
      <c r="FMU2156"/>
      <c r="FMV2156"/>
      <c r="FMW2156"/>
      <c r="FMX2156"/>
      <c r="FMY2156"/>
      <c r="FMZ2156"/>
      <c r="FNA2156"/>
      <c r="FNB2156"/>
      <c r="FNC2156"/>
      <c r="FND2156"/>
      <c r="FNE2156"/>
      <c r="FNF2156"/>
      <c r="FNG2156"/>
      <c r="FNH2156"/>
      <c r="FNI2156"/>
      <c r="FNJ2156"/>
      <c r="FNK2156"/>
      <c r="FNL2156"/>
      <c r="FNM2156"/>
      <c r="FNN2156"/>
      <c r="FNO2156"/>
      <c r="FNP2156"/>
      <c r="FNQ2156"/>
      <c r="FNR2156"/>
      <c r="FNS2156"/>
      <c r="FNT2156"/>
      <c r="FNU2156"/>
      <c r="FNV2156"/>
      <c r="FNW2156"/>
      <c r="FNX2156"/>
      <c r="FNY2156"/>
      <c r="FNZ2156"/>
      <c r="FOA2156"/>
      <c r="FOB2156"/>
      <c r="FOC2156"/>
      <c r="FOD2156"/>
      <c r="FOE2156"/>
      <c r="FOF2156"/>
      <c r="FOG2156"/>
      <c r="FOH2156"/>
      <c r="FOI2156"/>
      <c r="FOJ2156"/>
      <c r="FOK2156"/>
      <c r="FOL2156"/>
      <c r="FOM2156"/>
      <c r="FON2156"/>
      <c r="FOO2156"/>
      <c r="FOP2156"/>
      <c r="FOQ2156"/>
      <c r="FOR2156"/>
      <c r="FOS2156"/>
      <c r="FOT2156"/>
      <c r="FOU2156"/>
      <c r="FOV2156"/>
      <c r="FOW2156"/>
      <c r="FOX2156"/>
      <c r="FOY2156"/>
      <c r="FOZ2156"/>
      <c r="FPA2156"/>
      <c r="FPB2156"/>
      <c r="FPC2156"/>
      <c r="FPD2156"/>
      <c r="FPE2156"/>
      <c r="FPF2156"/>
      <c r="FPG2156"/>
      <c r="FPH2156"/>
      <c r="FPI2156"/>
      <c r="FPJ2156"/>
      <c r="FPK2156"/>
      <c r="FPL2156"/>
      <c r="FPM2156"/>
      <c r="FPN2156"/>
      <c r="FPO2156"/>
      <c r="FPP2156"/>
      <c r="FPQ2156"/>
      <c r="FPR2156"/>
      <c r="FPS2156"/>
      <c r="FPT2156"/>
      <c r="FPU2156"/>
      <c r="FPV2156"/>
      <c r="FPW2156"/>
      <c r="FPX2156"/>
      <c r="FPY2156"/>
      <c r="FPZ2156"/>
      <c r="FQA2156"/>
      <c r="FQB2156"/>
      <c r="FQC2156"/>
      <c r="FQD2156"/>
      <c r="FQE2156"/>
      <c r="FQF2156"/>
      <c r="FQG2156"/>
      <c r="FQH2156"/>
      <c r="FQI2156"/>
      <c r="FQJ2156"/>
      <c r="FQK2156"/>
      <c r="FQL2156"/>
      <c r="FQM2156"/>
      <c r="FQN2156"/>
      <c r="FQO2156"/>
      <c r="FQP2156"/>
      <c r="FQQ2156"/>
      <c r="FQR2156"/>
      <c r="FQS2156"/>
      <c r="FQT2156"/>
      <c r="FQU2156"/>
      <c r="FQV2156"/>
      <c r="FQW2156"/>
      <c r="FQX2156"/>
      <c r="FQY2156"/>
      <c r="FQZ2156"/>
      <c r="FRA2156"/>
      <c r="FRB2156"/>
      <c r="FRC2156"/>
      <c r="FRD2156"/>
      <c r="FRE2156"/>
      <c r="FRF2156"/>
      <c r="FRG2156"/>
      <c r="FRH2156"/>
      <c r="FRI2156"/>
      <c r="FRJ2156"/>
      <c r="FRK2156"/>
      <c r="FRL2156"/>
      <c r="FRM2156"/>
      <c r="FRN2156"/>
      <c r="FRO2156"/>
      <c r="FRP2156"/>
      <c r="FRQ2156"/>
      <c r="FRR2156"/>
      <c r="FRS2156"/>
      <c r="FRT2156"/>
      <c r="FRU2156"/>
      <c r="FRV2156"/>
      <c r="FRW2156"/>
      <c r="FRX2156"/>
      <c r="FRY2156"/>
      <c r="FRZ2156"/>
      <c r="FSA2156"/>
      <c r="FSB2156"/>
      <c r="FSC2156"/>
      <c r="FSD2156"/>
      <c r="FSE2156"/>
      <c r="FSF2156"/>
      <c r="FSG2156"/>
      <c r="FSH2156"/>
      <c r="FSI2156"/>
      <c r="FSJ2156"/>
      <c r="FSK2156"/>
      <c r="FSL2156"/>
      <c r="FSM2156"/>
      <c r="FSN2156"/>
      <c r="FSO2156"/>
      <c r="FSP2156"/>
      <c r="FSQ2156"/>
      <c r="FSR2156"/>
      <c r="FSS2156"/>
      <c r="FST2156"/>
      <c r="FSU2156"/>
      <c r="FSV2156"/>
      <c r="FSW2156"/>
      <c r="FSX2156"/>
      <c r="FSY2156"/>
      <c r="FSZ2156"/>
      <c r="FTA2156"/>
      <c r="FTB2156"/>
      <c r="FTC2156"/>
      <c r="FTD2156"/>
      <c r="FTE2156"/>
      <c r="FTF2156"/>
      <c r="FTG2156"/>
      <c r="FTH2156"/>
      <c r="FTI2156"/>
      <c r="FTJ2156"/>
      <c r="FTK2156"/>
      <c r="FTL2156"/>
      <c r="FTM2156"/>
      <c r="FTN2156"/>
      <c r="FTO2156"/>
      <c r="FTP2156"/>
      <c r="FTQ2156"/>
      <c r="FTR2156"/>
      <c r="FTS2156"/>
      <c r="FTT2156"/>
      <c r="FTU2156"/>
      <c r="FTV2156"/>
      <c r="FTW2156"/>
      <c r="FTX2156"/>
      <c r="FTY2156"/>
      <c r="FTZ2156"/>
      <c r="FUA2156"/>
      <c r="FUB2156"/>
      <c r="FUC2156"/>
      <c r="FUD2156"/>
      <c r="FUE2156"/>
      <c r="FUF2156"/>
      <c r="FUG2156"/>
      <c r="FUH2156"/>
      <c r="FUI2156"/>
      <c r="FUJ2156"/>
      <c r="FUK2156"/>
      <c r="FUL2156"/>
      <c r="FUM2156"/>
      <c r="FUN2156"/>
      <c r="FUO2156"/>
      <c r="FUP2156"/>
      <c r="FUQ2156"/>
      <c r="FUR2156"/>
      <c r="FUS2156"/>
      <c r="FUT2156"/>
      <c r="FUU2156"/>
      <c r="FUV2156"/>
      <c r="FUW2156"/>
      <c r="FUX2156"/>
      <c r="FUY2156"/>
      <c r="FUZ2156"/>
      <c r="FVA2156"/>
      <c r="FVB2156"/>
      <c r="FVC2156"/>
      <c r="FVD2156"/>
      <c r="FVE2156"/>
      <c r="FVF2156"/>
      <c r="FVG2156"/>
      <c r="FVH2156"/>
      <c r="FVI2156"/>
      <c r="FVJ2156"/>
      <c r="FVK2156"/>
      <c r="FVL2156"/>
      <c r="FVM2156"/>
      <c r="FVN2156"/>
      <c r="FVO2156"/>
      <c r="FVP2156"/>
      <c r="FVQ2156"/>
      <c r="FVR2156"/>
      <c r="FVS2156"/>
      <c r="FVT2156"/>
      <c r="FVU2156"/>
      <c r="FVV2156"/>
      <c r="FVW2156"/>
      <c r="FVX2156"/>
      <c r="FVY2156"/>
      <c r="FVZ2156"/>
      <c r="FWA2156"/>
      <c r="FWB2156"/>
      <c r="FWC2156"/>
      <c r="FWD2156"/>
      <c r="FWE2156"/>
      <c r="FWF2156"/>
      <c r="FWG2156"/>
      <c r="FWH2156"/>
      <c r="FWI2156"/>
      <c r="FWJ2156"/>
      <c r="FWK2156"/>
      <c r="FWL2156"/>
      <c r="FWM2156"/>
      <c r="FWN2156"/>
      <c r="FWO2156"/>
      <c r="FWP2156"/>
      <c r="FWQ2156"/>
      <c r="FWR2156"/>
      <c r="FWS2156"/>
      <c r="FWT2156"/>
      <c r="FWU2156"/>
      <c r="FWV2156"/>
      <c r="FWW2156"/>
      <c r="FWX2156"/>
      <c r="FWY2156"/>
      <c r="FWZ2156"/>
      <c r="FXA2156"/>
      <c r="FXB2156"/>
      <c r="FXC2156"/>
      <c r="FXD2156"/>
      <c r="FXE2156"/>
      <c r="FXF2156"/>
      <c r="FXG2156"/>
      <c r="FXH2156"/>
      <c r="FXI2156"/>
      <c r="FXJ2156"/>
      <c r="FXK2156"/>
      <c r="FXL2156"/>
      <c r="FXM2156"/>
      <c r="FXN2156"/>
      <c r="FXO2156"/>
      <c r="FXP2156"/>
      <c r="FXQ2156"/>
      <c r="FXR2156"/>
      <c r="FXS2156"/>
      <c r="FXT2156"/>
      <c r="FXU2156"/>
      <c r="FXV2156"/>
      <c r="FXW2156"/>
      <c r="FXX2156"/>
      <c r="FXY2156"/>
      <c r="FXZ2156"/>
      <c r="FYA2156"/>
      <c r="FYB2156"/>
      <c r="FYC2156"/>
      <c r="FYD2156"/>
      <c r="FYE2156"/>
      <c r="FYF2156"/>
      <c r="FYG2156"/>
      <c r="FYH2156"/>
      <c r="FYI2156"/>
      <c r="FYJ2156"/>
      <c r="FYK2156"/>
      <c r="FYL2156"/>
      <c r="FYM2156"/>
      <c r="FYN2156"/>
      <c r="FYO2156"/>
      <c r="FYP2156"/>
      <c r="FYQ2156"/>
      <c r="FYR2156"/>
      <c r="FYS2156"/>
      <c r="FYT2156"/>
      <c r="FYU2156"/>
      <c r="FYV2156"/>
      <c r="FYW2156"/>
      <c r="FYX2156"/>
      <c r="FYY2156"/>
      <c r="FYZ2156"/>
      <c r="FZA2156"/>
      <c r="FZB2156"/>
      <c r="FZC2156"/>
      <c r="FZD2156"/>
      <c r="FZE2156"/>
      <c r="FZF2156"/>
      <c r="FZG2156"/>
      <c r="FZH2156"/>
      <c r="FZI2156"/>
      <c r="FZJ2156"/>
      <c r="FZK2156"/>
      <c r="FZL2156"/>
      <c r="FZM2156"/>
      <c r="FZN2156"/>
      <c r="FZO2156"/>
      <c r="FZP2156"/>
      <c r="FZQ2156"/>
      <c r="FZR2156"/>
      <c r="FZS2156"/>
      <c r="FZT2156"/>
      <c r="FZU2156"/>
      <c r="FZV2156"/>
      <c r="FZW2156"/>
      <c r="FZX2156"/>
      <c r="FZY2156"/>
      <c r="FZZ2156"/>
      <c r="GAA2156"/>
      <c r="GAB2156"/>
      <c r="GAC2156"/>
      <c r="GAD2156"/>
      <c r="GAE2156"/>
      <c r="GAF2156"/>
      <c r="GAG2156"/>
      <c r="GAH2156"/>
      <c r="GAI2156"/>
      <c r="GAJ2156"/>
      <c r="GAK2156"/>
      <c r="GAL2156"/>
      <c r="GAM2156"/>
      <c r="GAN2156"/>
      <c r="GAO2156"/>
      <c r="GAP2156"/>
      <c r="GAQ2156"/>
      <c r="GAR2156"/>
      <c r="GAS2156"/>
      <c r="GAT2156"/>
      <c r="GAU2156"/>
      <c r="GAV2156"/>
      <c r="GAW2156"/>
      <c r="GAX2156"/>
      <c r="GAY2156"/>
      <c r="GAZ2156"/>
      <c r="GBA2156"/>
      <c r="GBB2156"/>
      <c r="GBC2156"/>
      <c r="GBD2156"/>
      <c r="GBE2156"/>
      <c r="GBF2156"/>
      <c r="GBG2156"/>
      <c r="GBH2156"/>
      <c r="GBI2156"/>
      <c r="GBJ2156"/>
      <c r="GBK2156"/>
      <c r="GBL2156"/>
      <c r="GBM2156"/>
      <c r="GBN2156"/>
      <c r="GBO2156"/>
      <c r="GBP2156"/>
      <c r="GBQ2156"/>
      <c r="GBR2156"/>
      <c r="GBS2156"/>
      <c r="GBT2156"/>
      <c r="GBU2156"/>
      <c r="GBV2156"/>
      <c r="GBW2156"/>
      <c r="GBX2156"/>
      <c r="GBY2156"/>
      <c r="GBZ2156"/>
      <c r="GCA2156"/>
      <c r="GCB2156"/>
      <c r="GCC2156"/>
      <c r="GCD2156"/>
      <c r="GCE2156"/>
      <c r="GCF2156"/>
      <c r="GCG2156"/>
      <c r="GCH2156"/>
      <c r="GCI2156"/>
      <c r="GCJ2156"/>
      <c r="GCK2156"/>
      <c r="GCL2156"/>
      <c r="GCM2156"/>
      <c r="GCN2156"/>
      <c r="GCO2156"/>
      <c r="GCP2156"/>
      <c r="GCQ2156"/>
      <c r="GCR2156"/>
      <c r="GCS2156"/>
      <c r="GCT2156"/>
      <c r="GCU2156"/>
      <c r="GCV2156"/>
      <c r="GCW2156"/>
      <c r="GCX2156"/>
      <c r="GCY2156"/>
      <c r="GCZ2156"/>
      <c r="GDA2156"/>
      <c r="GDB2156"/>
      <c r="GDC2156"/>
      <c r="GDD2156"/>
      <c r="GDE2156"/>
      <c r="GDF2156"/>
      <c r="GDG2156"/>
      <c r="GDH2156"/>
      <c r="GDI2156"/>
      <c r="GDJ2156"/>
      <c r="GDK2156"/>
      <c r="GDL2156"/>
      <c r="GDM2156"/>
      <c r="GDN2156"/>
      <c r="GDO2156"/>
      <c r="GDP2156"/>
      <c r="GDQ2156"/>
      <c r="GDR2156"/>
      <c r="GDS2156"/>
      <c r="GDT2156"/>
      <c r="GDU2156"/>
      <c r="GDV2156"/>
      <c r="GDW2156"/>
      <c r="GDX2156"/>
      <c r="GDY2156"/>
      <c r="GDZ2156"/>
      <c r="GEA2156"/>
      <c r="GEB2156"/>
      <c r="GEC2156"/>
      <c r="GED2156"/>
      <c r="GEE2156"/>
      <c r="GEF2156"/>
      <c r="GEG2156"/>
      <c r="GEH2156"/>
      <c r="GEI2156"/>
      <c r="GEJ2156"/>
      <c r="GEK2156"/>
      <c r="GEL2156"/>
      <c r="GEM2156"/>
      <c r="GEN2156"/>
      <c r="GEO2156"/>
      <c r="GEP2156"/>
      <c r="GEQ2156"/>
      <c r="GER2156"/>
      <c r="GES2156"/>
      <c r="GET2156"/>
      <c r="GEU2156"/>
      <c r="GEV2156"/>
      <c r="GEW2156"/>
      <c r="GEX2156"/>
      <c r="GEY2156"/>
      <c r="GEZ2156"/>
      <c r="GFA2156"/>
      <c r="GFB2156"/>
      <c r="GFC2156"/>
      <c r="GFD2156"/>
      <c r="GFE2156"/>
      <c r="GFF2156"/>
      <c r="GFG2156"/>
      <c r="GFH2156"/>
      <c r="GFI2156"/>
      <c r="GFJ2156"/>
      <c r="GFK2156"/>
      <c r="GFL2156"/>
      <c r="GFM2156"/>
      <c r="GFN2156"/>
      <c r="GFO2156"/>
      <c r="GFP2156"/>
      <c r="GFQ2156"/>
      <c r="GFR2156"/>
      <c r="GFS2156"/>
      <c r="GFT2156"/>
      <c r="GFU2156"/>
      <c r="GFV2156"/>
      <c r="GFW2156"/>
      <c r="GFX2156"/>
      <c r="GFY2156"/>
      <c r="GFZ2156"/>
      <c r="GGA2156"/>
      <c r="GGB2156"/>
      <c r="GGC2156"/>
      <c r="GGD2156"/>
      <c r="GGE2156"/>
      <c r="GGF2156"/>
      <c r="GGG2156"/>
      <c r="GGH2156"/>
      <c r="GGI2156"/>
      <c r="GGJ2156"/>
      <c r="GGK2156"/>
      <c r="GGL2156"/>
      <c r="GGM2156"/>
      <c r="GGN2156"/>
      <c r="GGO2156"/>
      <c r="GGP2156"/>
      <c r="GGQ2156"/>
      <c r="GGR2156"/>
      <c r="GGS2156"/>
      <c r="GGT2156"/>
      <c r="GGU2156"/>
      <c r="GGV2156"/>
      <c r="GGW2156"/>
      <c r="GGX2156"/>
      <c r="GGY2156"/>
      <c r="GGZ2156"/>
      <c r="GHA2156"/>
      <c r="GHB2156"/>
      <c r="GHC2156"/>
      <c r="GHD2156"/>
      <c r="GHE2156"/>
      <c r="GHF2156"/>
      <c r="GHG2156"/>
      <c r="GHH2156"/>
      <c r="GHI2156"/>
      <c r="GHJ2156"/>
      <c r="GHK2156"/>
      <c r="GHL2156"/>
      <c r="GHM2156"/>
      <c r="GHN2156"/>
      <c r="GHO2156"/>
      <c r="GHP2156"/>
      <c r="GHQ2156"/>
      <c r="GHR2156"/>
      <c r="GHS2156"/>
      <c r="GHT2156"/>
      <c r="GHU2156"/>
      <c r="GHV2156"/>
      <c r="GHW2156"/>
      <c r="GHX2156"/>
      <c r="GHY2156"/>
      <c r="GHZ2156"/>
      <c r="GIA2156"/>
      <c r="GIB2156"/>
      <c r="GIC2156"/>
      <c r="GID2156"/>
      <c r="GIE2156"/>
      <c r="GIF2156"/>
      <c r="GIG2156"/>
      <c r="GIH2156"/>
      <c r="GII2156"/>
      <c r="GIJ2156"/>
      <c r="GIK2156"/>
      <c r="GIL2156"/>
      <c r="GIM2156"/>
      <c r="GIN2156"/>
      <c r="GIO2156"/>
      <c r="GIP2156"/>
      <c r="GIQ2156"/>
      <c r="GIR2156"/>
      <c r="GIS2156"/>
      <c r="GIT2156"/>
      <c r="GIU2156"/>
      <c r="GIV2156"/>
      <c r="GIW2156"/>
      <c r="GIX2156"/>
      <c r="GIY2156"/>
      <c r="GIZ2156"/>
      <c r="GJA2156"/>
      <c r="GJB2156"/>
      <c r="GJC2156"/>
      <c r="GJD2156"/>
      <c r="GJE2156"/>
      <c r="GJF2156"/>
      <c r="GJG2156"/>
      <c r="GJH2156"/>
      <c r="GJI2156"/>
      <c r="GJJ2156"/>
      <c r="GJK2156"/>
      <c r="GJL2156"/>
      <c r="GJM2156"/>
      <c r="GJN2156"/>
      <c r="GJO2156"/>
      <c r="GJP2156"/>
      <c r="GJQ2156"/>
      <c r="GJR2156"/>
      <c r="GJS2156"/>
      <c r="GJT2156"/>
      <c r="GJU2156"/>
      <c r="GJV2156"/>
      <c r="GJW2156"/>
      <c r="GJX2156"/>
      <c r="GJY2156"/>
      <c r="GJZ2156"/>
      <c r="GKA2156"/>
      <c r="GKB2156"/>
      <c r="GKC2156"/>
      <c r="GKD2156"/>
      <c r="GKE2156"/>
      <c r="GKF2156"/>
      <c r="GKG2156"/>
      <c r="GKH2156"/>
      <c r="GKI2156"/>
      <c r="GKJ2156"/>
      <c r="GKK2156"/>
      <c r="GKL2156"/>
      <c r="GKM2156"/>
      <c r="GKN2156"/>
      <c r="GKO2156"/>
      <c r="GKP2156"/>
      <c r="GKQ2156"/>
      <c r="GKR2156"/>
      <c r="GKS2156"/>
      <c r="GKT2156"/>
      <c r="GKU2156"/>
      <c r="GKV2156"/>
      <c r="GKW2156"/>
      <c r="GKX2156"/>
      <c r="GKY2156"/>
      <c r="GKZ2156"/>
      <c r="GLA2156"/>
      <c r="GLB2156"/>
      <c r="GLC2156"/>
      <c r="GLD2156"/>
      <c r="GLE2156"/>
      <c r="GLF2156"/>
      <c r="GLG2156"/>
      <c r="GLH2156"/>
      <c r="GLI2156"/>
      <c r="GLJ2156"/>
      <c r="GLK2156"/>
      <c r="GLL2156"/>
      <c r="GLM2156"/>
      <c r="GLN2156"/>
      <c r="GLO2156"/>
      <c r="GLP2156"/>
      <c r="GLQ2156"/>
      <c r="GLR2156"/>
      <c r="GLS2156"/>
      <c r="GLT2156"/>
      <c r="GLU2156"/>
      <c r="GLV2156"/>
      <c r="GLW2156"/>
      <c r="GLX2156"/>
      <c r="GLY2156"/>
      <c r="GLZ2156"/>
      <c r="GMA2156"/>
      <c r="GMB2156"/>
      <c r="GMC2156"/>
      <c r="GMD2156"/>
      <c r="GME2156"/>
      <c r="GMF2156"/>
      <c r="GMG2156"/>
      <c r="GMH2156"/>
      <c r="GMI2156"/>
      <c r="GMJ2156"/>
      <c r="GMK2156"/>
      <c r="GML2156"/>
      <c r="GMM2156"/>
      <c r="GMN2156"/>
      <c r="GMO2156"/>
      <c r="GMP2156"/>
      <c r="GMQ2156"/>
      <c r="GMR2156"/>
      <c r="GMS2156"/>
      <c r="GMT2156"/>
      <c r="GMU2156"/>
      <c r="GMV2156"/>
      <c r="GMW2156"/>
      <c r="GMX2156"/>
      <c r="GMY2156"/>
      <c r="GMZ2156"/>
      <c r="GNA2156"/>
      <c r="GNB2156"/>
      <c r="GNC2156"/>
      <c r="GND2156"/>
      <c r="GNE2156"/>
      <c r="GNF2156"/>
      <c r="GNG2156"/>
      <c r="GNH2156"/>
      <c r="GNI2156"/>
      <c r="GNJ2156"/>
      <c r="GNK2156"/>
      <c r="GNL2156"/>
      <c r="GNM2156"/>
      <c r="GNN2156"/>
      <c r="GNO2156"/>
      <c r="GNP2156"/>
      <c r="GNQ2156"/>
      <c r="GNR2156"/>
      <c r="GNS2156"/>
      <c r="GNT2156"/>
      <c r="GNU2156"/>
      <c r="GNV2156"/>
      <c r="GNW2156"/>
      <c r="GNX2156"/>
      <c r="GNY2156"/>
      <c r="GNZ2156"/>
      <c r="GOA2156"/>
      <c r="GOB2156"/>
      <c r="GOC2156"/>
      <c r="GOD2156"/>
      <c r="GOE2156"/>
      <c r="GOF2156"/>
      <c r="GOG2156"/>
      <c r="GOH2156"/>
      <c r="GOI2156"/>
      <c r="GOJ2156"/>
      <c r="GOK2156"/>
      <c r="GOL2156"/>
      <c r="GOM2156"/>
      <c r="GON2156"/>
      <c r="GOO2156"/>
      <c r="GOP2156"/>
      <c r="GOQ2156"/>
      <c r="GOR2156"/>
      <c r="GOS2156"/>
      <c r="GOT2156"/>
      <c r="GOU2156"/>
      <c r="GOV2156"/>
      <c r="GOW2156"/>
      <c r="GOX2156"/>
      <c r="GOY2156"/>
      <c r="GOZ2156"/>
      <c r="GPA2156"/>
      <c r="GPB2156"/>
      <c r="GPC2156"/>
      <c r="GPD2156"/>
      <c r="GPE2156"/>
      <c r="GPF2156"/>
      <c r="GPG2156"/>
      <c r="GPH2156"/>
      <c r="GPI2156"/>
      <c r="GPJ2156"/>
      <c r="GPK2156"/>
      <c r="GPL2156"/>
      <c r="GPM2156"/>
      <c r="GPN2156"/>
      <c r="GPO2156"/>
      <c r="GPP2156"/>
      <c r="GPQ2156"/>
      <c r="GPR2156"/>
      <c r="GPS2156"/>
      <c r="GPT2156"/>
      <c r="GPU2156"/>
      <c r="GPV2156"/>
      <c r="GPW2156"/>
      <c r="GPX2156"/>
      <c r="GPY2156"/>
      <c r="GPZ2156"/>
      <c r="GQA2156"/>
      <c r="GQB2156"/>
      <c r="GQC2156"/>
      <c r="GQD2156"/>
      <c r="GQE2156"/>
      <c r="GQF2156"/>
      <c r="GQG2156"/>
      <c r="GQH2156"/>
      <c r="GQI2156"/>
      <c r="GQJ2156"/>
      <c r="GQK2156"/>
      <c r="GQL2156"/>
      <c r="GQM2156"/>
      <c r="GQN2156"/>
      <c r="GQO2156"/>
      <c r="GQP2156"/>
      <c r="GQQ2156"/>
      <c r="GQR2156"/>
      <c r="GQS2156"/>
      <c r="GQT2156"/>
      <c r="GQU2156"/>
      <c r="GQV2156"/>
      <c r="GQW2156"/>
      <c r="GQX2156"/>
      <c r="GQY2156"/>
      <c r="GQZ2156"/>
      <c r="GRA2156"/>
      <c r="GRB2156"/>
      <c r="GRC2156"/>
      <c r="GRD2156"/>
      <c r="GRE2156"/>
      <c r="GRF2156"/>
      <c r="GRG2156"/>
      <c r="GRH2156"/>
      <c r="GRI2156"/>
      <c r="GRJ2156"/>
      <c r="GRK2156"/>
      <c r="GRL2156"/>
      <c r="GRM2156"/>
      <c r="GRN2156"/>
      <c r="GRO2156"/>
      <c r="GRP2156"/>
      <c r="GRQ2156"/>
      <c r="GRR2156"/>
      <c r="GRS2156"/>
      <c r="GRT2156"/>
      <c r="GRU2156"/>
      <c r="GRV2156"/>
      <c r="GRW2156"/>
      <c r="GRX2156"/>
      <c r="GRY2156"/>
      <c r="GRZ2156"/>
      <c r="GSA2156"/>
      <c r="GSB2156"/>
      <c r="GSC2156"/>
      <c r="GSD2156"/>
      <c r="GSE2156"/>
      <c r="GSF2156"/>
      <c r="GSG2156"/>
      <c r="GSH2156"/>
      <c r="GSI2156"/>
      <c r="GSJ2156"/>
      <c r="GSK2156"/>
      <c r="GSL2156"/>
      <c r="GSM2156"/>
      <c r="GSN2156"/>
      <c r="GSO2156"/>
      <c r="GSP2156"/>
      <c r="GSQ2156"/>
      <c r="GSR2156"/>
      <c r="GSS2156"/>
      <c r="GST2156"/>
      <c r="GSU2156"/>
      <c r="GSV2156"/>
      <c r="GSW2156"/>
      <c r="GSX2156"/>
      <c r="GSY2156"/>
      <c r="GSZ2156"/>
      <c r="GTA2156"/>
      <c r="GTB2156"/>
      <c r="GTC2156"/>
      <c r="GTD2156"/>
      <c r="GTE2156"/>
      <c r="GTF2156"/>
      <c r="GTG2156"/>
      <c r="GTH2156"/>
      <c r="GTI2156"/>
      <c r="GTJ2156"/>
      <c r="GTK2156"/>
      <c r="GTL2156"/>
      <c r="GTM2156"/>
      <c r="GTN2156"/>
      <c r="GTO2156"/>
      <c r="GTP2156"/>
      <c r="GTQ2156"/>
      <c r="GTR2156"/>
      <c r="GTS2156"/>
      <c r="GTT2156"/>
      <c r="GTU2156"/>
      <c r="GTV2156"/>
      <c r="GTW2156"/>
      <c r="GTX2156"/>
      <c r="GTY2156"/>
      <c r="GTZ2156"/>
      <c r="GUA2156"/>
      <c r="GUB2156"/>
      <c r="GUC2156"/>
      <c r="GUD2156"/>
      <c r="GUE2156"/>
      <c r="GUF2156"/>
      <c r="GUG2156"/>
      <c r="GUH2156"/>
      <c r="GUI2156"/>
      <c r="GUJ2156"/>
      <c r="GUK2156"/>
      <c r="GUL2156"/>
      <c r="GUM2156"/>
      <c r="GUN2156"/>
      <c r="GUO2156"/>
      <c r="GUP2156"/>
      <c r="GUQ2156"/>
      <c r="GUR2156"/>
      <c r="GUS2156"/>
      <c r="GUT2156"/>
      <c r="GUU2156"/>
      <c r="GUV2156"/>
      <c r="GUW2156"/>
      <c r="GUX2156"/>
      <c r="GUY2156"/>
      <c r="GUZ2156"/>
      <c r="GVA2156"/>
      <c r="GVB2156"/>
      <c r="GVC2156"/>
      <c r="GVD2156"/>
      <c r="GVE2156"/>
      <c r="GVF2156"/>
      <c r="GVG2156"/>
      <c r="GVH2156"/>
      <c r="GVI2156"/>
      <c r="GVJ2156"/>
      <c r="GVK2156"/>
      <c r="GVL2156"/>
      <c r="GVM2156"/>
      <c r="GVN2156"/>
      <c r="GVO2156"/>
      <c r="GVP2156"/>
      <c r="GVQ2156"/>
      <c r="GVR2156"/>
      <c r="GVS2156"/>
      <c r="GVT2156"/>
      <c r="GVU2156"/>
      <c r="GVV2156"/>
      <c r="GVW2156"/>
      <c r="GVX2156"/>
      <c r="GVY2156"/>
      <c r="GVZ2156"/>
      <c r="GWA2156"/>
      <c r="GWB2156"/>
      <c r="GWC2156"/>
      <c r="GWD2156"/>
      <c r="GWE2156"/>
      <c r="GWF2156"/>
      <c r="GWG2156"/>
      <c r="GWH2156"/>
      <c r="GWI2156"/>
      <c r="GWJ2156"/>
      <c r="GWK2156"/>
      <c r="GWL2156"/>
      <c r="GWM2156"/>
      <c r="GWN2156"/>
      <c r="GWO2156"/>
      <c r="GWP2156"/>
      <c r="GWQ2156"/>
      <c r="GWR2156"/>
      <c r="GWS2156"/>
      <c r="GWT2156"/>
      <c r="GWU2156"/>
      <c r="GWV2156"/>
      <c r="GWW2156"/>
      <c r="GWX2156"/>
      <c r="GWY2156"/>
      <c r="GWZ2156"/>
      <c r="GXA2156"/>
      <c r="GXB2156"/>
      <c r="GXC2156"/>
      <c r="GXD2156"/>
      <c r="GXE2156"/>
      <c r="GXF2156"/>
      <c r="GXG2156"/>
      <c r="GXH2156"/>
      <c r="GXI2156"/>
      <c r="GXJ2156"/>
      <c r="GXK2156"/>
      <c r="GXL2156"/>
      <c r="GXM2156"/>
      <c r="GXN2156"/>
      <c r="GXO2156"/>
      <c r="GXP2156"/>
      <c r="GXQ2156"/>
      <c r="GXR2156"/>
      <c r="GXS2156"/>
      <c r="GXT2156"/>
      <c r="GXU2156"/>
      <c r="GXV2156"/>
      <c r="GXW2156"/>
      <c r="GXX2156"/>
      <c r="GXY2156"/>
      <c r="GXZ2156"/>
      <c r="GYA2156"/>
      <c r="GYB2156"/>
      <c r="GYC2156"/>
      <c r="GYD2156"/>
      <c r="GYE2156"/>
      <c r="GYF2156"/>
      <c r="GYG2156"/>
      <c r="GYH2156"/>
      <c r="GYI2156"/>
      <c r="GYJ2156"/>
      <c r="GYK2156"/>
      <c r="GYL2156"/>
      <c r="GYM2156"/>
      <c r="GYN2156"/>
      <c r="GYO2156"/>
      <c r="GYP2156"/>
      <c r="GYQ2156"/>
      <c r="GYR2156"/>
      <c r="GYS2156"/>
      <c r="GYT2156"/>
      <c r="GYU2156"/>
      <c r="GYV2156"/>
      <c r="GYW2156"/>
      <c r="GYX2156"/>
      <c r="GYY2156"/>
      <c r="GYZ2156"/>
      <c r="GZA2156"/>
      <c r="GZB2156"/>
      <c r="GZC2156"/>
      <c r="GZD2156"/>
      <c r="GZE2156"/>
      <c r="GZF2156"/>
      <c r="GZG2156"/>
      <c r="GZH2156"/>
      <c r="GZI2156"/>
      <c r="GZJ2156"/>
      <c r="GZK2156"/>
      <c r="GZL2156"/>
      <c r="GZM2156"/>
      <c r="GZN2156"/>
      <c r="GZO2156"/>
      <c r="GZP2156"/>
      <c r="GZQ2156"/>
      <c r="GZR2156"/>
      <c r="GZS2156"/>
      <c r="GZT2156"/>
      <c r="GZU2156"/>
      <c r="GZV2156"/>
      <c r="GZW2156"/>
      <c r="GZX2156"/>
      <c r="GZY2156"/>
      <c r="GZZ2156"/>
      <c r="HAA2156"/>
      <c r="HAB2156"/>
      <c r="HAC2156"/>
      <c r="HAD2156"/>
      <c r="HAE2156"/>
      <c r="HAF2156"/>
      <c r="HAG2156"/>
      <c r="HAH2156"/>
      <c r="HAI2156"/>
      <c r="HAJ2156"/>
      <c r="HAK2156"/>
      <c r="HAL2156"/>
      <c r="HAM2156"/>
      <c r="HAN2156"/>
      <c r="HAO2156"/>
      <c r="HAP2156"/>
      <c r="HAQ2156"/>
      <c r="HAR2156"/>
      <c r="HAS2156"/>
      <c r="HAT2156"/>
      <c r="HAU2156"/>
      <c r="HAV2156"/>
      <c r="HAW2156"/>
      <c r="HAX2156"/>
      <c r="HAY2156"/>
      <c r="HAZ2156"/>
      <c r="HBA2156"/>
      <c r="HBB2156"/>
      <c r="HBC2156"/>
      <c r="HBD2156"/>
      <c r="HBE2156"/>
      <c r="HBF2156"/>
      <c r="HBG2156"/>
      <c r="HBH2156"/>
      <c r="HBI2156"/>
      <c r="HBJ2156"/>
      <c r="HBK2156"/>
      <c r="HBL2156"/>
      <c r="HBM2156"/>
      <c r="HBN2156"/>
      <c r="HBO2156"/>
      <c r="HBP2156"/>
      <c r="HBQ2156"/>
      <c r="HBR2156"/>
      <c r="HBS2156"/>
      <c r="HBT2156"/>
      <c r="HBU2156"/>
      <c r="HBV2156"/>
      <c r="HBW2156"/>
      <c r="HBX2156"/>
      <c r="HBY2156"/>
      <c r="HBZ2156"/>
      <c r="HCA2156"/>
      <c r="HCB2156"/>
      <c r="HCC2156"/>
      <c r="HCD2156"/>
      <c r="HCE2156"/>
      <c r="HCF2156"/>
      <c r="HCG2156"/>
      <c r="HCH2156"/>
      <c r="HCI2156"/>
      <c r="HCJ2156"/>
      <c r="HCK2156"/>
      <c r="HCL2156"/>
      <c r="HCM2156"/>
      <c r="HCN2156"/>
      <c r="HCO2156"/>
      <c r="HCP2156"/>
      <c r="HCQ2156"/>
      <c r="HCR2156"/>
      <c r="HCS2156"/>
      <c r="HCT2156"/>
      <c r="HCU2156"/>
      <c r="HCV2156"/>
      <c r="HCW2156"/>
      <c r="HCX2156"/>
      <c r="HCY2156"/>
      <c r="HCZ2156"/>
      <c r="HDA2156"/>
      <c r="HDB2156"/>
      <c r="HDC2156"/>
      <c r="HDD2156"/>
      <c r="HDE2156"/>
      <c r="HDF2156"/>
      <c r="HDG2156"/>
      <c r="HDH2156"/>
      <c r="HDI2156"/>
      <c r="HDJ2156"/>
      <c r="HDK2156"/>
      <c r="HDL2156"/>
      <c r="HDM2156"/>
      <c r="HDN2156"/>
      <c r="HDO2156"/>
      <c r="HDP2156"/>
      <c r="HDQ2156"/>
      <c r="HDR2156"/>
      <c r="HDS2156"/>
      <c r="HDT2156"/>
      <c r="HDU2156"/>
      <c r="HDV2156"/>
      <c r="HDW2156"/>
      <c r="HDX2156"/>
      <c r="HDY2156"/>
      <c r="HDZ2156"/>
      <c r="HEA2156"/>
      <c r="HEB2156"/>
      <c r="HEC2156"/>
      <c r="HED2156"/>
      <c r="HEE2156"/>
      <c r="HEF2156"/>
      <c r="HEG2156"/>
      <c r="HEH2156"/>
      <c r="HEI2156"/>
      <c r="HEJ2156"/>
      <c r="HEK2156"/>
      <c r="HEL2156"/>
      <c r="HEM2156"/>
      <c r="HEN2156"/>
      <c r="HEO2156"/>
      <c r="HEP2156"/>
      <c r="HEQ2156"/>
      <c r="HER2156"/>
      <c r="HES2156"/>
      <c r="HET2156"/>
      <c r="HEU2156"/>
      <c r="HEV2156"/>
      <c r="HEW2156"/>
      <c r="HEX2156"/>
      <c r="HEY2156"/>
      <c r="HEZ2156"/>
      <c r="HFA2156"/>
      <c r="HFB2156"/>
      <c r="HFC2156"/>
      <c r="HFD2156"/>
      <c r="HFE2156"/>
      <c r="HFF2156"/>
      <c r="HFG2156"/>
      <c r="HFH2156"/>
      <c r="HFI2156"/>
      <c r="HFJ2156"/>
      <c r="HFK2156"/>
      <c r="HFL2156"/>
      <c r="HFM2156"/>
      <c r="HFN2156"/>
      <c r="HFO2156"/>
      <c r="HFP2156"/>
      <c r="HFQ2156"/>
      <c r="HFR2156"/>
      <c r="HFS2156"/>
      <c r="HFT2156"/>
      <c r="HFU2156"/>
      <c r="HFV2156"/>
      <c r="HFW2156"/>
      <c r="HFX2156"/>
      <c r="HFY2156"/>
      <c r="HFZ2156"/>
      <c r="HGA2156"/>
      <c r="HGB2156"/>
      <c r="HGC2156"/>
      <c r="HGD2156"/>
      <c r="HGE2156"/>
      <c r="HGF2156"/>
      <c r="HGG2156"/>
      <c r="HGH2156"/>
      <c r="HGI2156"/>
      <c r="HGJ2156"/>
      <c r="HGK2156"/>
      <c r="HGL2156"/>
      <c r="HGM2156"/>
      <c r="HGN2156"/>
      <c r="HGO2156"/>
      <c r="HGP2156"/>
      <c r="HGQ2156"/>
      <c r="HGR2156"/>
      <c r="HGS2156"/>
      <c r="HGT2156"/>
      <c r="HGU2156"/>
      <c r="HGV2156"/>
      <c r="HGW2156"/>
      <c r="HGX2156"/>
      <c r="HGY2156"/>
      <c r="HGZ2156"/>
      <c r="HHA2156"/>
      <c r="HHB2156"/>
      <c r="HHC2156"/>
      <c r="HHD2156"/>
      <c r="HHE2156"/>
      <c r="HHF2156"/>
      <c r="HHG2156"/>
      <c r="HHH2156"/>
      <c r="HHI2156"/>
      <c r="HHJ2156"/>
      <c r="HHK2156"/>
      <c r="HHL2156"/>
      <c r="HHM2156"/>
      <c r="HHN2156"/>
      <c r="HHO2156"/>
      <c r="HHP2156"/>
      <c r="HHQ2156"/>
      <c r="HHR2156"/>
      <c r="HHS2156"/>
      <c r="HHT2156"/>
      <c r="HHU2156"/>
      <c r="HHV2156"/>
      <c r="HHW2156"/>
      <c r="HHX2156"/>
      <c r="HHY2156"/>
      <c r="HHZ2156"/>
      <c r="HIA2156"/>
      <c r="HIB2156"/>
      <c r="HIC2156"/>
      <c r="HID2156"/>
      <c r="HIE2156"/>
      <c r="HIF2156"/>
      <c r="HIG2156"/>
      <c r="HIH2156"/>
      <c r="HII2156"/>
      <c r="HIJ2156"/>
      <c r="HIK2156"/>
      <c r="HIL2156"/>
      <c r="HIM2156"/>
      <c r="HIN2156"/>
      <c r="HIO2156"/>
      <c r="HIP2156"/>
      <c r="HIQ2156"/>
      <c r="HIR2156"/>
      <c r="HIS2156"/>
      <c r="HIT2156"/>
      <c r="HIU2156"/>
      <c r="HIV2156"/>
      <c r="HIW2156"/>
      <c r="HIX2156"/>
      <c r="HIY2156"/>
      <c r="HIZ2156"/>
      <c r="HJA2156"/>
      <c r="HJB2156"/>
      <c r="HJC2156"/>
      <c r="HJD2156"/>
      <c r="HJE2156"/>
      <c r="HJF2156"/>
      <c r="HJG2156"/>
      <c r="HJH2156"/>
      <c r="HJI2156"/>
      <c r="HJJ2156"/>
      <c r="HJK2156"/>
      <c r="HJL2156"/>
      <c r="HJM2156"/>
      <c r="HJN2156"/>
      <c r="HJO2156"/>
      <c r="HJP2156"/>
      <c r="HJQ2156"/>
      <c r="HJR2156"/>
      <c r="HJS2156"/>
      <c r="HJT2156"/>
      <c r="HJU2156"/>
      <c r="HJV2156"/>
      <c r="HJW2156"/>
      <c r="HJX2156"/>
      <c r="HJY2156"/>
      <c r="HJZ2156"/>
      <c r="HKA2156"/>
      <c r="HKB2156"/>
      <c r="HKC2156"/>
      <c r="HKD2156"/>
      <c r="HKE2156"/>
      <c r="HKF2156"/>
      <c r="HKG2156"/>
      <c r="HKH2156"/>
      <c r="HKI2156"/>
      <c r="HKJ2156"/>
      <c r="HKK2156"/>
      <c r="HKL2156"/>
      <c r="HKM2156"/>
      <c r="HKN2156"/>
      <c r="HKO2156"/>
      <c r="HKP2156"/>
      <c r="HKQ2156"/>
      <c r="HKR2156"/>
      <c r="HKS2156"/>
      <c r="HKT2156"/>
      <c r="HKU2156"/>
      <c r="HKV2156"/>
      <c r="HKW2156"/>
      <c r="HKX2156"/>
      <c r="HKY2156"/>
      <c r="HKZ2156"/>
      <c r="HLA2156"/>
      <c r="HLB2156"/>
      <c r="HLC2156"/>
      <c r="HLD2156"/>
      <c r="HLE2156"/>
      <c r="HLF2156"/>
      <c r="HLG2156"/>
      <c r="HLH2156"/>
      <c r="HLI2156"/>
      <c r="HLJ2156"/>
      <c r="HLK2156"/>
      <c r="HLL2156"/>
      <c r="HLM2156"/>
      <c r="HLN2156"/>
      <c r="HLO2156"/>
      <c r="HLP2156"/>
      <c r="HLQ2156"/>
      <c r="HLR2156"/>
      <c r="HLS2156"/>
      <c r="HLT2156"/>
      <c r="HLU2156"/>
      <c r="HLV2156"/>
      <c r="HLW2156"/>
      <c r="HLX2156"/>
      <c r="HLY2156"/>
      <c r="HLZ2156"/>
      <c r="HMA2156"/>
      <c r="HMB2156"/>
      <c r="HMC2156"/>
      <c r="HMD2156"/>
      <c r="HME2156"/>
      <c r="HMF2156"/>
      <c r="HMG2156"/>
      <c r="HMH2156"/>
      <c r="HMI2156"/>
      <c r="HMJ2156"/>
      <c r="HMK2156"/>
      <c r="HML2156"/>
      <c r="HMM2156"/>
      <c r="HMN2156"/>
      <c r="HMO2156"/>
      <c r="HMP2156"/>
      <c r="HMQ2156"/>
      <c r="HMR2156"/>
      <c r="HMS2156"/>
      <c r="HMT2156"/>
      <c r="HMU2156"/>
      <c r="HMV2156"/>
      <c r="HMW2156"/>
      <c r="HMX2156"/>
      <c r="HMY2156"/>
      <c r="HMZ2156"/>
      <c r="HNA2156"/>
      <c r="HNB2156"/>
      <c r="HNC2156"/>
      <c r="HND2156"/>
      <c r="HNE2156"/>
      <c r="HNF2156"/>
      <c r="HNG2156"/>
      <c r="HNH2156"/>
      <c r="HNI2156"/>
      <c r="HNJ2156"/>
      <c r="HNK2156"/>
      <c r="HNL2156"/>
      <c r="HNM2156"/>
      <c r="HNN2156"/>
      <c r="HNO2156"/>
      <c r="HNP2156"/>
      <c r="HNQ2156"/>
      <c r="HNR2156"/>
      <c r="HNS2156"/>
      <c r="HNT2156"/>
      <c r="HNU2156"/>
      <c r="HNV2156"/>
      <c r="HNW2156"/>
      <c r="HNX2156"/>
      <c r="HNY2156"/>
      <c r="HNZ2156"/>
      <c r="HOA2156"/>
      <c r="HOB2156"/>
      <c r="HOC2156"/>
      <c r="HOD2156"/>
      <c r="HOE2156"/>
      <c r="HOF2156"/>
      <c r="HOG2156"/>
      <c r="HOH2156"/>
      <c r="HOI2156"/>
      <c r="HOJ2156"/>
      <c r="HOK2156"/>
      <c r="HOL2156"/>
      <c r="HOM2156"/>
      <c r="HON2156"/>
      <c r="HOO2156"/>
      <c r="HOP2156"/>
      <c r="HOQ2156"/>
      <c r="HOR2156"/>
      <c r="HOS2156"/>
      <c r="HOT2156"/>
      <c r="HOU2156"/>
      <c r="HOV2156"/>
      <c r="HOW2156"/>
      <c r="HOX2156"/>
      <c r="HOY2156"/>
      <c r="HOZ2156"/>
      <c r="HPA2156"/>
      <c r="HPB2156"/>
      <c r="HPC2156"/>
      <c r="HPD2156"/>
      <c r="HPE2156"/>
      <c r="HPF2156"/>
      <c r="HPG2156"/>
      <c r="HPH2156"/>
      <c r="HPI2156"/>
      <c r="HPJ2156"/>
      <c r="HPK2156"/>
      <c r="HPL2156"/>
      <c r="HPM2156"/>
      <c r="HPN2156"/>
      <c r="HPO2156"/>
      <c r="HPP2156"/>
      <c r="HPQ2156"/>
      <c r="HPR2156"/>
      <c r="HPS2156"/>
      <c r="HPT2156"/>
      <c r="HPU2156"/>
      <c r="HPV2156"/>
      <c r="HPW2156"/>
      <c r="HPX2156"/>
      <c r="HPY2156"/>
      <c r="HPZ2156"/>
      <c r="HQA2156"/>
      <c r="HQB2156"/>
      <c r="HQC2156"/>
      <c r="HQD2156"/>
      <c r="HQE2156"/>
      <c r="HQF2156"/>
      <c r="HQG2156"/>
      <c r="HQH2156"/>
      <c r="HQI2156"/>
      <c r="HQJ2156"/>
      <c r="HQK2156"/>
      <c r="HQL2156"/>
      <c r="HQM2156"/>
      <c r="HQN2156"/>
      <c r="HQO2156"/>
      <c r="HQP2156"/>
      <c r="HQQ2156"/>
      <c r="HQR2156"/>
      <c r="HQS2156"/>
      <c r="HQT2156"/>
      <c r="HQU2156"/>
      <c r="HQV2156"/>
      <c r="HQW2156"/>
      <c r="HQX2156"/>
      <c r="HQY2156"/>
      <c r="HQZ2156"/>
      <c r="HRA2156"/>
      <c r="HRB2156"/>
      <c r="HRC2156"/>
      <c r="HRD2156"/>
      <c r="HRE2156"/>
      <c r="HRF2156"/>
      <c r="HRG2156"/>
      <c r="HRH2156"/>
      <c r="HRI2156"/>
      <c r="HRJ2156"/>
      <c r="HRK2156"/>
      <c r="HRL2156"/>
      <c r="HRM2156"/>
      <c r="HRN2156"/>
      <c r="HRO2156"/>
      <c r="HRP2156"/>
      <c r="HRQ2156"/>
      <c r="HRR2156"/>
      <c r="HRS2156"/>
      <c r="HRT2156"/>
      <c r="HRU2156"/>
      <c r="HRV2156"/>
      <c r="HRW2156"/>
      <c r="HRX2156"/>
      <c r="HRY2156"/>
      <c r="HRZ2156"/>
      <c r="HSA2156"/>
      <c r="HSB2156"/>
      <c r="HSC2156"/>
      <c r="HSD2156"/>
      <c r="HSE2156"/>
      <c r="HSF2156"/>
      <c r="HSG2156"/>
      <c r="HSH2156"/>
      <c r="HSI2156"/>
      <c r="HSJ2156"/>
      <c r="HSK2156"/>
      <c r="HSL2156"/>
      <c r="HSM2156"/>
      <c r="HSN2156"/>
      <c r="HSO2156"/>
      <c r="HSP2156"/>
      <c r="HSQ2156"/>
      <c r="HSR2156"/>
      <c r="HSS2156"/>
      <c r="HST2156"/>
      <c r="HSU2156"/>
      <c r="HSV2156"/>
      <c r="HSW2156"/>
      <c r="HSX2156"/>
      <c r="HSY2156"/>
      <c r="HSZ2156"/>
      <c r="HTA2156"/>
      <c r="HTB2156"/>
      <c r="HTC2156"/>
      <c r="HTD2156"/>
      <c r="HTE2156"/>
      <c r="HTF2156"/>
      <c r="HTG2156"/>
      <c r="HTH2156"/>
      <c r="HTI2156"/>
      <c r="HTJ2156"/>
      <c r="HTK2156"/>
      <c r="HTL2156"/>
      <c r="HTM2156"/>
      <c r="HTN2156"/>
      <c r="HTO2156"/>
      <c r="HTP2156"/>
      <c r="HTQ2156"/>
      <c r="HTR2156"/>
      <c r="HTS2156"/>
      <c r="HTT2156"/>
      <c r="HTU2156"/>
      <c r="HTV2156"/>
      <c r="HTW2156"/>
      <c r="HTX2156"/>
      <c r="HTY2156"/>
      <c r="HTZ2156"/>
      <c r="HUA2156"/>
      <c r="HUB2156"/>
      <c r="HUC2156"/>
      <c r="HUD2156"/>
      <c r="HUE2156"/>
      <c r="HUF2156"/>
      <c r="HUG2156"/>
      <c r="HUH2156"/>
      <c r="HUI2156"/>
      <c r="HUJ2156"/>
      <c r="HUK2156"/>
      <c r="HUL2156"/>
      <c r="HUM2156"/>
      <c r="HUN2156"/>
      <c r="HUO2156"/>
      <c r="HUP2156"/>
      <c r="HUQ2156"/>
      <c r="HUR2156"/>
      <c r="HUS2156"/>
      <c r="HUT2156"/>
      <c r="HUU2156"/>
      <c r="HUV2156"/>
      <c r="HUW2156"/>
      <c r="HUX2156"/>
      <c r="HUY2156"/>
      <c r="HUZ2156"/>
      <c r="HVA2156"/>
      <c r="HVB2156"/>
      <c r="HVC2156"/>
      <c r="HVD2156"/>
      <c r="HVE2156"/>
      <c r="HVF2156"/>
      <c r="HVG2156"/>
      <c r="HVH2156"/>
      <c r="HVI2156"/>
      <c r="HVJ2156"/>
      <c r="HVK2156"/>
      <c r="HVL2156"/>
      <c r="HVM2156"/>
      <c r="HVN2156"/>
      <c r="HVO2156"/>
      <c r="HVP2156"/>
      <c r="HVQ2156"/>
      <c r="HVR2156"/>
      <c r="HVS2156"/>
      <c r="HVT2156"/>
      <c r="HVU2156"/>
      <c r="HVV2156"/>
      <c r="HVW2156"/>
      <c r="HVX2156"/>
      <c r="HVY2156"/>
      <c r="HVZ2156"/>
      <c r="HWA2156"/>
      <c r="HWB2156"/>
      <c r="HWC2156"/>
      <c r="HWD2156"/>
      <c r="HWE2156"/>
      <c r="HWF2156"/>
      <c r="HWG2156"/>
      <c r="HWH2156"/>
      <c r="HWI2156"/>
      <c r="HWJ2156"/>
      <c r="HWK2156"/>
      <c r="HWL2156"/>
      <c r="HWM2156"/>
      <c r="HWN2156"/>
      <c r="HWO2156"/>
      <c r="HWP2156"/>
      <c r="HWQ2156"/>
      <c r="HWR2156"/>
      <c r="HWS2156"/>
      <c r="HWT2156"/>
      <c r="HWU2156"/>
      <c r="HWV2156"/>
      <c r="HWW2156"/>
      <c r="HWX2156"/>
      <c r="HWY2156"/>
      <c r="HWZ2156"/>
      <c r="HXA2156"/>
      <c r="HXB2156"/>
      <c r="HXC2156"/>
      <c r="HXD2156"/>
      <c r="HXE2156"/>
      <c r="HXF2156"/>
      <c r="HXG2156"/>
      <c r="HXH2156"/>
      <c r="HXI2156"/>
      <c r="HXJ2156"/>
      <c r="HXK2156"/>
      <c r="HXL2156"/>
      <c r="HXM2156"/>
      <c r="HXN2156"/>
      <c r="HXO2156"/>
      <c r="HXP2156"/>
      <c r="HXQ2156"/>
      <c r="HXR2156"/>
      <c r="HXS2156"/>
      <c r="HXT2156"/>
      <c r="HXU2156"/>
      <c r="HXV2156"/>
      <c r="HXW2156"/>
      <c r="HXX2156"/>
      <c r="HXY2156"/>
      <c r="HXZ2156"/>
      <c r="HYA2156"/>
      <c r="HYB2156"/>
      <c r="HYC2156"/>
      <c r="HYD2156"/>
      <c r="HYE2156"/>
      <c r="HYF2156"/>
      <c r="HYG2156"/>
      <c r="HYH2156"/>
      <c r="HYI2156"/>
      <c r="HYJ2156"/>
      <c r="HYK2156"/>
      <c r="HYL2156"/>
      <c r="HYM2156"/>
      <c r="HYN2156"/>
      <c r="HYO2156"/>
      <c r="HYP2156"/>
      <c r="HYQ2156"/>
      <c r="HYR2156"/>
      <c r="HYS2156"/>
      <c r="HYT2156"/>
      <c r="HYU2156"/>
      <c r="HYV2156"/>
      <c r="HYW2156"/>
      <c r="HYX2156"/>
      <c r="HYY2156"/>
      <c r="HYZ2156"/>
      <c r="HZA2156"/>
      <c r="HZB2156"/>
      <c r="HZC2156"/>
      <c r="HZD2156"/>
      <c r="HZE2156"/>
      <c r="HZF2156"/>
      <c r="HZG2156"/>
      <c r="HZH2156"/>
      <c r="HZI2156"/>
      <c r="HZJ2156"/>
      <c r="HZK2156"/>
      <c r="HZL2156"/>
      <c r="HZM2156"/>
      <c r="HZN2156"/>
      <c r="HZO2156"/>
      <c r="HZP2156"/>
      <c r="HZQ2156"/>
      <c r="HZR2156"/>
      <c r="HZS2156"/>
      <c r="HZT2156"/>
      <c r="HZU2156"/>
      <c r="HZV2156"/>
      <c r="HZW2156"/>
      <c r="HZX2156"/>
      <c r="HZY2156"/>
      <c r="HZZ2156"/>
      <c r="IAA2156"/>
      <c r="IAB2156"/>
      <c r="IAC2156"/>
      <c r="IAD2156"/>
      <c r="IAE2156"/>
      <c r="IAF2156"/>
      <c r="IAG2156"/>
      <c r="IAH2156"/>
      <c r="IAI2156"/>
      <c r="IAJ2156"/>
      <c r="IAK2156"/>
      <c r="IAL2156"/>
      <c r="IAM2156"/>
      <c r="IAN2156"/>
      <c r="IAO2156"/>
      <c r="IAP2156"/>
      <c r="IAQ2156"/>
      <c r="IAR2156"/>
      <c r="IAS2156"/>
      <c r="IAT2156"/>
      <c r="IAU2156"/>
      <c r="IAV2156"/>
      <c r="IAW2156"/>
      <c r="IAX2156"/>
      <c r="IAY2156"/>
      <c r="IAZ2156"/>
      <c r="IBA2156"/>
      <c r="IBB2156"/>
      <c r="IBC2156"/>
      <c r="IBD2156"/>
      <c r="IBE2156"/>
      <c r="IBF2156"/>
      <c r="IBG2156"/>
      <c r="IBH2156"/>
      <c r="IBI2156"/>
      <c r="IBJ2156"/>
      <c r="IBK2156"/>
      <c r="IBL2156"/>
      <c r="IBM2156"/>
      <c r="IBN2156"/>
      <c r="IBO2156"/>
      <c r="IBP2156"/>
      <c r="IBQ2156"/>
      <c r="IBR2156"/>
      <c r="IBS2156"/>
      <c r="IBT2156"/>
      <c r="IBU2156"/>
      <c r="IBV2156"/>
      <c r="IBW2156"/>
      <c r="IBX2156"/>
      <c r="IBY2156"/>
      <c r="IBZ2156"/>
      <c r="ICA2156"/>
      <c r="ICB2156"/>
      <c r="ICC2156"/>
      <c r="ICD2156"/>
      <c r="ICE2156"/>
      <c r="ICF2156"/>
      <c r="ICG2156"/>
      <c r="ICH2156"/>
      <c r="ICI2156"/>
      <c r="ICJ2156"/>
      <c r="ICK2156"/>
      <c r="ICL2156"/>
      <c r="ICM2156"/>
      <c r="ICN2156"/>
      <c r="ICO2156"/>
      <c r="ICP2156"/>
      <c r="ICQ2156"/>
      <c r="ICR2156"/>
      <c r="ICS2156"/>
      <c r="ICT2156"/>
      <c r="ICU2156"/>
      <c r="ICV2156"/>
      <c r="ICW2156"/>
      <c r="ICX2156"/>
      <c r="ICY2156"/>
      <c r="ICZ2156"/>
      <c r="IDA2156"/>
      <c r="IDB2156"/>
      <c r="IDC2156"/>
      <c r="IDD2156"/>
      <c r="IDE2156"/>
      <c r="IDF2156"/>
      <c r="IDG2156"/>
      <c r="IDH2156"/>
      <c r="IDI2156"/>
      <c r="IDJ2156"/>
      <c r="IDK2156"/>
      <c r="IDL2156"/>
      <c r="IDM2156"/>
      <c r="IDN2156"/>
      <c r="IDO2156"/>
      <c r="IDP2156"/>
      <c r="IDQ2156"/>
      <c r="IDR2156"/>
      <c r="IDS2156"/>
      <c r="IDT2156"/>
      <c r="IDU2156"/>
      <c r="IDV2156"/>
      <c r="IDW2156"/>
      <c r="IDX2156"/>
      <c r="IDY2156"/>
      <c r="IDZ2156"/>
      <c r="IEA2156"/>
      <c r="IEB2156"/>
      <c r="IEC2156"/>
      <c r="IED2156"/>
      <c r="IEE2156"/>
      <c r="IEF2156"/>
      <c r="IEG2156"/>
      <c r="IEH2156"/>
      <c r="IEI2156"/>
      <c r="IEJ2156"/>
      <c r="IEK2156"/>
      <c r="IEL2156"/>
      <c r="IEM2156"/>
      <c r="IEN2156"/>
      <c r="IEO2156"/>
      <c r="IEP2156"/>
      <c r="IEQ2156"/>
      <c r="IER2156"/>
      <c r="IES2156"/>
      <c r="IET2156"/>
      <c r="IEU2156"/>
      <c r="IEV2156"/>
      <c r="IEW2156"/>
      <c r="IEX2156"/>
      <c r="IEY2156"/>
      <c r="IEZ2156"/>
      <c r="IFA2156"/>
      <c r="IFB2156"/>
      <c r="IFC2156"/>
      <c r="IFD2156"/>
      <c r="IFE2156"/>
      <c r="IFF2156"/>
      <c r="IFG2156"/>
      <c r="IFH2156"/>
      <c r="IFI2156"/>
      <c r="IFJ2156"/>
      <c r="IFK2156"/>
      <c r="IFL2156"/>
      <c r="IFM2156"/>
      <c r="IFN2156"/>
      <c r="IFO2156"/>
      <c r="IFP2156"/>
      <c r="IFQ2156"/>
      <c r="IFR2156"/>
      <c r="IFS2156"/>
      <c r="IFT2156"/>
      <c r="IFU2156"/>
      <c r="IFV2156"/>
      <c r="IFW2156"/>
      <c r="IFX2156"/>
      <c r="IFY2156"/>
      <c r="IFZ2156"/>
      <c r="IGA2156"/>
      <c r="IGB2156"/>
      <c r="IGC2156"/>
      <c r="IGD2156"/>
      <c r="IGE2156"/>
      <c r="IGF2156"/>
      <c r="IGG2156"/>
      <c r="IGH2156"/>
      <c r="IGI2156"/>
      <c r="IGJ2156"/>
      <c r="IGK2156"/>
      <c r="IGL2156"/>
      <c r="IGM2156"/>
      <c r="IGN2156"/>
      <c r="IGO2156"/>
      <c r="IGP2156"/>
      <c r="IGQ2156"/>
      <c r="IGR2156"/>
      <c r="IGS2156"/>
      <c r="IGT2156"/>
      <c r="IGU2156"/>
      <c r="IGV2156"/>
      <c r="IGW2156"/>
      <c r="IGX2156"/>
      <c r="IGY2156"/>
      <c r="IGZ2156"/>
      <c r="IHA2156"/>
      <c r="IHB2156"/>
      <c r="IHC2156"/>
      <c r="IHD2156"/>
      <c r="IHE2156"/>
      <c r="IHF2156"/>
      <c r="IHG2156"/>
      <c r="IHH2156"/>
      <c r="IHI2156"/>
      <c r="IHJ2156"/>
      <c r="IHK2156"/>
      <c r="IHL2156"/>
      <c r="IHM2156"/>
      <c r="IHN2156"/>
      <c r="IHO2156"/>
      <c r="IHP2156"/>
      <c r="IHQ2156"/>
      <c r="IHR2156"/>
      <c r="IHS2156"/>
      <c r="IHT2156"/>
      <c r="IHU2156"/>
      <c r="IHV2156"/>
      <c r="IHW2156"/>
      <c r="IHX2156"/>
      <c r="IHY2156"/>
      <c r="IHZ2156"/>
      <c r="IIA2156"/>
      <c r="IIB2156"/>
      <c r="IIC2156"/>
      <c r="IID2156"/>
      <c r="IIE2156"/>
      <c r="IIF2156"/>
      <c r="IIG2156"/>
      <c r="IIH2156"/>
      <c r="III2156"/>
      <c r="IIJ2156"/>
      <c r="IIK2156"/>
      <c r="IIL2156"/>
      <c r="IIM2156"/>
      <c r="IIN2156"/>
      <c r="IIO2156"/>
      <c r="IIP2156"/>
      <c r="IIQ2156"/>
      <c r="IIR2156"/>
      <c r="IIS2156"/>
      <c r="IIT2156"/>
      <c r="IIU2156"/>
      <c r="IIV2156"/>
      <c r="IIW2156"/>
      <c r="IIX2156"/>
      <c r="IIY2156"/>
      <c r="IIZ2156"/>
      <c r="IJA2156"/>
      <c r="IJB2156"/>
      <c r="IJC2156"/>
      <c r="IJD2156"/>
      <c r="IJE2156"/>
      <c r="IJF2156"/>
      <c r="IJG2156"/>
      <c r="IJH2156"/>
      <c r="IJI2156"/>
      <c r="IJJ2156"/>
      <c r="IJK2156"/>
      <c r="IJL2156"/>
      <c r="IJM2156"/>
      <c r="IJN2156"/>
      <c r="IJO2156"/>
      <c r="IJP2156"/>
      <c r="IJQ2156"/>
      <c r="IJR2156"/>
      <c r="IJS2156"/>
      <c r="IJT2156"/>
      <c r="IJU2156"/>
      <c r="IJV2156"/>
      <c r="IJW2156"/>
      <c r="IJX2156"/>
      <c r="IJY2156"/>
      <c r="IJZ2156"/>
      <c r="IKA2156"/>
      <c r="IKB2156"/>
      <c r="IKC2156"/>
      <c r="IKD2156"/>
      <c r="IKE2156"/>
      <c r="IKF2156"/>
      <c r="IKG2156"/>
      <c r="IKH2156"/>
      <c r="IKI2156"/>
      <c r="IKJ2156"/>
      <c r="IKK2156"/>
      <c r="IKL2156"/>
      <c r="IKM2156"/>
      <c r="IKN2156"/>
      <c r="IKO2156"/>
      <c r="IKP2156"/>
      <c r="IKQ2156"/>
      <c r="IKR2156"/>
      <c r="IKS2156"/>
      <c r="IKT2156"/>
      <c r="IKU2156"/>
      <c r="IKV2156"/>
      <c r="IKW2156"/>
      <c r="IKX2156"/>
      <c r="IKY2156"/>
      <c r="IKZ2156"/>
      <c r="ILA2156"/>
      <c r="ILB2156"/>
      <c r="ILC2156"/>
      <c r="ILD2156"/>
      <c r="ILE2156"/>
      <c r="ILF2156"/>
      <c r="ILG2156"/>
      <c r="ILH2156"/>
      <c r="ILI2156"/>
      <c r="ILJ2156"/>
      <c r="ILK2156"/>
      <c r="ILL2156"/>
      <c r="ILM2156"/>
      <c r="ILN2156"/>
      <c r="ILO2156"/>
      <c r="ILP2156"/>
      <c r="ILQ2156"/>
      <c r="ILR2156"/>
      <c r="ILS2156"/>
      <c r="ILT2156"/>
      <c r="ILU2156"/>
      <c r="ILV2156"/>
      <c r="ILW2156"/>
      <c r="ILX2156"/>
      <c r="ILY2156"/>
      <c r="ILZ2156"/>
      <c r="IMA2156"/>
      <c r="IMB2156"/>
      <c r="IMC2156"/>
      <c r="IMD2156"/>
      <c r="IME2156"/>
      <c r="IMF2156"/>
      <c r="IMG2156"/>
      <c r="IMH2156"/>
      <c r="IMI2156"/>
      <c r="IMJ2156"/>
      <c r="IMK2156"/>
      <c r="IML2156"/>
      <c r="IMM2156"/>
      <c r="IMN2156"/>
      <c r="IMO2156"/>
      <c r="IMP2156"/>
      <c r="IMQ2156"/>
      <c r="IMR2156"/>
      <c r="IMS2156"/>
      <c r="IMT2156"/>
      <c r="IMU2156"/>
      <c r="IMV2156"/>
      <c r="IMW2156"/>
      <c r="IMX2156"/>
      <c r="IMY2156"/>
      <c r="IMZ2156"/>
      <c r="INA2156"/>
      <c r="INB2156"/>
      <c r="INC2156"/>
      <c r="IND2156"/>
      <c r="INE2156"/>
      <c r="INF2156"/>
      <c r="ING2156"/>
      <c r="INH2156"/>
      <c r="INI2156"/>
      <c r="INJ2156"/>
      <c r="INK2156"/>
      <c r="INL2156"/>
      <c r="INM2156"/>
      <c r="INN2156"/>
      <c r="INO2156"/>
      <c r="INP2156"/>
      <c r="INQ2156"/>
      <c r="INR2156"/>
      <c r="INS2156"/>
      <c r="INT2156"/>
      <c r="INU2156"/>
      <c r="INV2156"/>
      <c r="INW2156"/>
      <c r="INX2156"/>
      <c r="INY2156"/>
      <c r="INZ2156"/>
      <c r="IOA2156"/>
      <c r="IOB2156"/>
      <c r="IOC2156"/>
      <c r="IOD2156"/>
      <c r="IOE2156"/>
      <c r="IOF2156"/>
      <c r="IOG2156"/>
      <c r="IOH2156"/>
      <c r="IOI2156"/>
      <c r="IOJ2156"/>
      <c r="IOK2156"/>
      <c r="IOL2156"/>
      <c r="IOM2156"/>
      <c r="ION2156"/>
      <c r="IOO2156"/>
      <c r="IOP2156"/>
      <c r="IOQ2156"/>
      <c r="IOR2156"/>
      <c r="IOS2156"/>
      <c r="IOT2156"/>
      <c r="IOU2156"/>
      <c r="IOV2156"/>
      <c r="IOW2156"/>
      <c r="IOX2156"/>
      <c r="IOY2156"/>
      <c r="IOZ2156"/>
      <c r="IPA2156"/>
      <c r="IPB2156"/>
      <c r="IPC2156"/>
      <c r="IPD2156"/>
      <c r="IPE2156"/>
      <c r="IPF2156"/>
      <c r="IPG2156"/>
      <c r="IPH2156"/>
      <c r="IPI2156"/>
      <c r="IPJ2156"/>
      <c r="IPK2156"/>
      <c r="IPL2156"/>
      <c r="IPM2156"/>
      <c r="IPN2156"/>
      <c r="IPO2156"/>
      <c r="IPP2156"/>
      <c r="IPQ2156"/>
      <c r="IPR2156"/>
      <c r="IPS2156"/>
      <c r="IPT2156"/>
      <c r="IPU2156"/>
      <c r="IPV2156"/>
      <c r="IPW2156"/>
      <c r="IPX2156"/>
      <c r="IPY2156"/>
      <c r="IPZ2156"/>
      <c r="IQA2156"/>
      <c r="IQB2156"/>
      <c r="IQC2156"/>
      <c r="IQD2156"/>
      <c r="IQE2156"/>
      <c r="IQF2156"/>
      <c r="IQG2156"/>
      <c r="IQH2156"/>
      <c r="IQI2156"/>
      <c r="IQJ2156"/>
      <c r="IQK2156"/>
      <c r="IQL2156"/>
      <c r="IQM2156"/>
      <c r="IQN2156"/>
      <c r="IQO2156"/>
      <c r="IQP2156"/>
      <c r="IQQ2156"/>
      <c r="IQR2156"/>
      <c r="IQS2156"/>
      <c r="IQT2156"/>
      <c r="IQU2156"/>
      <c r="IQV2156"/>
      <c r="IQW2156"/>
      <c r="IQX2156"/>
      <c r="IQY2156"/>
      <c r="IQZ2156"/>
      <c r="IRA2156"/>
      <c r="IRB2156"/>
      <c r="IRC2156"/>
      <c r="IRD2156"/>
      <c r="IRE2156"/>
      <c r="IRF2156"/>
      <c r="IRG2156"/>
      <c r="IRH2156"/>
      <c r="IRI2156"/>
      <c r="IRJ2156"/>
      <c r="IRK2156"/>
      <c r="IRL2156"/>
      <c r="IRM2156"/>
      <c r="IRN2156"/>
      <c r="IRO2156"/>
      <c r="IRP2156"/>
      <c r="IRQ2156"/>
      <c r="IRR2156"/>
      <c r="IRS2156"/>
      <c r="IRT2156"/>
      <c r="IRU2156"/>
      <c r="IRV2156"/>
      <c r="IRW2156"/>
      <c r="IRX2156"/>
      <c r="IRY2156"/>
      <c r="IRZ2156"/>
      <c r="ISA2156"/>
      <c r="ISB2156"/>
      <c r="ISC2156"/>
      <c r="ISD2156"/>
      <c r="ISE2156"/>
      <c r="ISF2156"/>
      <c r="ISG2156"/>
      <c r="ISH2156"/>
      <c r="ISI2156"/>
      <c r="ISJ2156"/>
      <c r="ISK2156"/>
      <c r="ISL2156"/>
      <c r="ISM2156"/>
      <c r="ISN2156"/>
      <c r="ISO2156"/>
      <c r="ISP2156"/>
      <c r="ISQ2156"/>
      <c r="ISR2156"/>
      <c r="ISS2156"/>
      <c r="IST2156"/>
      <c r="ISU2156"/>
      <c r="ISV2156"/>
      <c r="ISW2156"/>
      <c r="ISX2156"/>
      <c r="ISY2156"/>
      <c r="ISZ2156"/>
      <c r="ITA2156"/>
      <c r="ITB2156"/>
      <c r="ITC2156"/>
      <c r="ITD2156"/>
      <c r="ITE2156"/>
      <c r="ITF2156"/>
      <c r="ITG2156"/>
      <c r="ITH2156"/>
      <c r="ITI2156"/>
      <c r="ITJ2156"/>
      <c r="ITK2156"/>
      <c r="ITL2156"/>
      <c r="ITM2156"/>
      <c r="ITN2156"/>
      <c r="ITO2156"/>
      <c r="ITP2156"/>
      <c r="ITQ2156"/>
      <c r="ITR2156"/>
      <c r="ITS2156"/>
      <c r="ITT2156"/>
      <c r="ITU2156"/>
      <c r="ITV2156"/>
      <c r="ITW2156"/>
      <c r="ITX2156"/>
      <c r="ITY2156"/>
      <c r="ITZ2156"/>
      <c r="IUA2156"/>
      <c r="IUB2156"/>
      <c r="IUC2156"/>
      <c r="IUD2156"/>
      <c r="IUE2156"/>
      <c r="IUF2156"/>
      <c r="IUG2156"/>
      <c r="IUH2156"/>
      <c r="IUI2156"/>
      <c r="IUJ2156"/>
      <c r="IUK2156"/>
      <c r="IUL2156"/>
      <c r="IUM2156"/>
      <c r="IUN2156"/>
      <c r="IUO2156"/>
      <c r="IUP2156"/>
      <c r="IUQ2156"/>
      <c r="IUR2156"/>
      <c r="IUS2156"/>
      <c r="IUT2156"/>
      <c r="IUU2156"/>
      <c r="IUV2156"/>
      <c r="IUW2156"/>
      <c r="IUX2156"/>
      <c r="IUY2156"/>
      <c r="IUZ2156"/>
      <c r="IVA2156"/>
      <c r="IVB2156"/>
      <c r="IVC2156"/>
      <c r="IVD2156"/>
      <c r="IVE2156"/>
      <c r="IVF2156"/>
      <c r="IVG2156"/>
      <c r="IVH2156"/>
      <c r="IVI2156"/>
      <c r="IVJ2156"/>
      <c r="IVK2156"/>
      <c r="IVL2156"/>
      <c r="IVM2156"/>
      <c r="IVN2156"/>
      <c r="IVO2156"/>
      <c r="IVP2156"/>
      <c r="IVQ2156"/>
      <c r="IVR2156"/>
      <c r="IVS2156"/>
      <c r="IVT2156"/>
      <c r="IVU2156"/>
      <c r="IVV2156"/>
      <c r="IVW2156"/>
      <c r="IVX2156"/>
      <c r="IVY2156"/>
      <c r="IVZ2156"/>
      <c r="IWA2156"/>
      <c r="IWB2156"/>
      <c r="IWC2156"/>
      <c r="IWD2156"/>
      <c r="IWE2156"/>
      <c r="IWF2156"/>
      <c r="IWG2156"/>
      <c r="IWH2156"/>
      <c r="IWI2156"/>
      <c r="IWJ2156"/>
      <c r="IWK2156"/>
      <c r="IWL2156"/>
      <c r="IWM2156"/>
      <c r="IWN2156"/>
      <c r="IWO2156"/>
      <c r="IWP2156"/>
      <c r="IWQ2156"/>
      <c r="IWR2156"/>
      <c r="IWS2156"/>
      <c r="IWT2156"/>
      <c r="IWU2156"/>
      <c r="IWV2156"/>
      <c r="IWW2156"/>
      <c r="IWX2156"/>
      <c r="IWY2156"/>
      <c r="IWZ2156"/>
      <c r="IXA2156"/>
      <c r="IXB2156"/>
      <c r="IXC2156"/>
      <c r="IXD2156"/>
      <c r="IXE2156"/>
      <c r="IXF2156"/>
      <c r="IXG2156"/>
      <c r="IXH2156"/>
      <c r="IXI2156"/>
      <c r="IXJ2156"/>
      <c r="IXK2156"/>
      <c r="IXL2156"/>
      <c r="IXM2156"/>
      <c r="IXN2156"/>
      <c r="IXO2156"/>
      <c r="IXP2156"/>
      <c r="IXQ2156"/>
      <c r="IXR2156"/>
      <c r="IXS2156"/>
      <c r="IXT2156"/>
      <c r="IXU2156"/>
      <c r="IXV2156"/>
      <c r="IXW2156"/>
      <c r="IXX2156"/>
      <c r="IXY2156"/>
      <c r="IXZ2156"/>
      <c r="IYA2156"/>
      <c r="IYB2156"/>
      <c r="IYC2156"/>
      <c r="IYD2156"/>
      <c r="IYE2156"/>
      <c r="IYF2156"/>
      <c r="IYG2156"/>
      <c r="IYH2156"/>
      <c r="IYI2156"/>
      <c r="IYJ2156"/>
      <c r="IYK2156"/>
      <c r="IYL2156"/>
      <c r="IYM2156"/>
      <c r="IYN2156"/>
      <c r="IYO2156"/>
      <c r="IYP2156"/>
      <c r="IYQ2156"/>
      <c r="IYR2156"/>
      <c r="IYS2156"/>
      <c r="IYT2156"/>
      <c r="IYU2156"/>
      <c r="IYV2156"/>
      <c r="IYW2156"/>
      <c r="IYX2156"/>
      <c r="IYY2156"/>
      <c r="IYZ2156"/>
      <c r="IZA2156"/>
      <c r="IZB2156"/>
      <c r="IZC2156"/>
      <c r="IZD2156"/>
      <c r="IZE2156"/>
      <c r="IZF2156"/>
      <c r="IZG2156"/>
      <c r="IZH2156"/>
      <c r="IZI2156"/>
      <c r="IZJ2156"/>
      <c r="IZK2156"/>
      <c r="IZL2156"/>
      <c r="IZM2156"/>
      <c r="IZN2156"/>
      <c r="IZO2156"/>
      <c r="IZP2156"/>
      <c r="IZQ2156"/>
      <c r="IZR2156"/>
      <c r="IZS2156"/>
      <c r="IZT2156"/>
      <c r="IZU2156"/>
      <c r="IZV2156"/>
      <c r="IZW2156"/>
      <c r="IZX2156"/>
      <c r="IZY2156"/>
      <c r="IZZ2156"/>
      <c r="JAA2156"/>
      <c r="JAB2156"/>
      <c r="JAC2156"/>
      <c r="JAD2156"/>
      <c r="JAE2156"/>
      <c r="JAF2156"/>
      <c r="JAG2156"/>
      <c r="JAH2156"/>
      <c r="JAI2156"/>
      <c r="JAJ2156"/>
      <c r="JAK2156"/>
      <c r="JAL2156"/>
      <c r="JAM2156"/>
      <c r="JAN2156"/>
      <c r="JAO2156"/>
      <c r="JAP2156"/>
      <c r="JAQ2156"/>
      <c r="JAR2156"/>
      <c r="JAS2156"/>
      <c r="JAT2156"/>
      <c r="JAU2156"/>
      <c r="JAV2156"/>
      <c r="JAW2156"/>
      <c r="JAX2156"/>
      <c r="JAY2156"/>
      <c r="JAZ2156"/>
      <c r="JBA2156"/>
      <c r="JBB2156"/>
      <c r="JBC2156"/>
      <c r="JBD2156"/>
      <c r="JBE2156"/>
      <c r="JBF2156"/>
      <c r="JBG2156"/>
      <c r="JBH2156"/>
      <c r="JBI2156"/>
      <c r="JBJ2156"/>
      <c r="JBK2156"/>
      <c r="JBL2156"/>
      <c r="JBM2156"/>
      <c r="JBN2156"/>
      <c r="JBO2156"/>
      <c r="JBP2156"/>
      <c r="JBQ2156"/>
      <c r="JBR2156"/>
      <c r="JBS2156"/>
      <c r="JBT2156"/>
      <c r="JBU2156"/>
      <c r="JBV2156"/>
      <c r="JBW2156"/>
      <c r="JBX2156"/>
      <c r="JBY2156"/>
      <c r="JBZ2156"/>
      <c r="JCA2156"/>
      <c r="JCB2156"/>
      <c r="JCC2156"/>
      <c r="JCD2156"/>
      <c r="JCE2156"/>
      <c r="JCF2156"/>
      <c r="JCG2156"/>
      <c r="JCH2156"/>
      <c r="JCI2156"/>
      <c r="JCJ2156"/>
      <c r="JCK2156"/>
      <c r="JCL2156"/>
      <c r="JCM2156"/>
      <c r="JCN2156"/>
      <c r="JCO2156"/>
      <c r="JCP2156"/>
      <c r="JCQ2156"/>
      <c r="JCR2156"/>
      <c r="JCS2156"/>
      <c r="JCT2156"/>
      <c r="JCU2156"/>
      <c r="JCV2156"/>
      <c r="JCW2156"/>
      <c r="JCX2156"/>
      <c r="JCY2156"/>
      <c r="JCZ2156"/>
      <c r="JDA2156"/>
      <c r="JDB2156"/>
      <c r="JDC2156"/>
      <c r="JDD2156"/>
      <c r="JDE2156"/>
      <c r="JDF2156"/>
      <c r="JDG2156"/>
      <c r="JDH2156"/>
      <c r="JDI2156"/>
      <c r="JDJ2156"/>
      <c r="JDK2156"/>
      <c r="JDL2156"/>
      <c r="JDM2156"/>
      <c r="JDN2156"/>
      <c r="JDO2156"/>
      <c r="JDP2156"/>
      <c r="JDQ2156"/>
      <c r="JDR2156"/>
      <c r="JDS2156"/>
      <c r="JDT2156"/>
      <c r="JDU2156"/>
      <c r="JDV2156"/>
      <c r="JDW2156"/>
      <c r="JDX2156"/>
      <c r="JDY2156"/>
      <c r="JDZ2156"/>
      <c r="JEA2156"/>
      <c r="JEB2156"/>
      <c r="JEC2156"/>
      <c r="JED2156"/>
      <c r="JEE2156"/>
      <c r="JEF2156"/>
      <c r="JEG2156"/>
      <c r="JEH2156"/>
      <c r="JEI2156"/>
      <c r="JEJ2156"/>
      <c r="JEK2156"/>
      <c r="JEL2156"/>
      <c r="JEM2156"/>
      <c r="JEN2156"/>
      <c r="JEO2156"/>
      <c r="JEP2156"/>
      <c r="JEQ2156"/>
      <c r="JER2156"/>
      <c r="JES2156"/>
      <c r="JET2156"/>
      <c r="JEU2156"/>
      <c r="JEV2156"/>
      <c r="JEW2156"/>
      <c r="JEX2156"/>
      <c r="JEY2156"/>
      <c r="JEZ2156"/>
      <c r="JFA2156"/>
      <c r="JFB2156"/>
      <c r="JFC2156"/>
      <c r="JFD2156"/>
      <c r="JFE2156"/>
      <c r="JFF2156"/>
      <c r="JFG2156"/>
      <c r="JFH2156"/>
      <c r="JFI2156"/>
      <c r="JFJ2156"/>
      <c r="JFK2156"/>
      <c r="JFL2156"/>
      <c r="JFM2156"/>
      <c r="JFN2156"/>
      <c r="JFO2156"/>
      <c r="JFP2156"/>
      <c r="JFQ2156"/>
      <c r="JFR2156"/>
      <c r="JFS2156"/>
      <c r="JFT2156"/>
      <c r="JFU2156"/>
      <c r="JFV2156"/>
      <c r="JFW2156"/>
      <c r="JFX2156"/>
      <c r="JFY2156"/>
      <c r="JFZ2156"/>
      <c r="JGA2156"/>
      <c r="JGB2156"/>
      <c r="JGC2156"/>
      <c r="JGD2156"/>
      <c r="JGE2156"/>
      <c r="JGF2156"/>
      <c r="JGG2156"/>
      <c r="JGH2156"/>
      <c r="JGI2156"/>
      <c r="JGJ2156"/>
      <c r="JGK2156"/>
      <c r="JGL2156"/>
      <c r="JGM2156"/>
      <c r="JGN2156"/>
      <c r="JGO2156"/>
      <c r="JGP2156"/>
      <c r="JGQ2156"/>
      <c r="JGR2156"/>
      <c r="JGS2156"/>
      <c r="JGT2156"/>
      <c r="JGU2156"/>
      <c r="JGV2156"/>
      <c r="JGW2156"/>
      <c r="JGX2156"/>
      <c r="JGY2156"/>
      <c r="JGZ2156"/>
      <c r="JHA2156"/>
      <c r="JHB2156"/>
      <c r="JHC2156"/>
      <c r="JHD2156"/>
      <c r="JHE2156"/>
      <c r="JHF2156"/>
      <c r="JHG2156"/>
      <c r="JHH2156"/>
      <c r="JHI2156"/>
      <c r="JHJ2156"/>
      <c r="JHK2156"/>
      <c r="JHL2156"/>
      <c r="JHM2156"/>
      <c r="JHN2156"/>
      <c r="JHO2156"/>
      <c r="JHP2156"/>
      <c r="JHQ2156"/>
      <c r="JHR2156"/>
      <c r="JHS2156"/>
      <c r="JHT2156"/>
      <c r="JHU2156"/>
      <c r="JHV2156"/>
      <c r="JHW2156"/>
      <c r="JHX2156"/>
      <c r="JHY2156"/>
      <c r="JHZ2156"/>
      <c r="JIA2156"/>
      <c r="JIB2156"/>
      <c r="JIC2156"/>
      <c r="JID2156"/>
      <c r="JIE2156"/>
      <c r="JIF2156"/>
      <c r="JIG2156"/>
      <c r="JIH2156"/>
      <c r="JII2156"/>
      <c r="JIJ2156"/>
      <c r="JIK2156"/>
      <c r="JIL2156"/>
      <c r="JIM2156"/>
      <c r="JIN2156"/>
      <c r="JIO2156"/>
      <c r="JIP2156"/>
      <c r="JIQ2156"/>
      <c r="JIR2156"/>
      <c r="JIS2156"/>
      <c r="JIT2156"/>
      <c r="JIU2156"/>
      <c r="JIV2156"/>
      <c r="JIW2156"/>
      <c r="JIX2156"/>
      <c r="JIY2156"/>
      <c r="JIZ2156"/>
      <c r="JJA2156"/>
      <c r="JJB2156"/>
      <c r="JJC2156"/>
      <c r="JJD2156"/>
      <c r="JJE2156"/>
      <c r="JJF2156"/>
      <c r="JJG2156"/>
      <c r="JJH2156"/>
      <c r="JJI2156"/>
      <c r="JJJ2156"/>
      <c r="JJK2156"/>
      <c r="JJL2156"/>
      <c r="JJM2156"/>
      <c r="JJN2156"/>
      <c r="JJO2156"/>
      <c r="JJP2156"/>
      <c r="JJQ2156"/>
      <c r="JJR2156"/>
      <c r="JJS2156"/>
      <c r="JJT2156"/>
      <c r="JJU2156"/>
      <c r="JJV2156"/>
      <c r="JJW2156"/>
      <c r="JJX2156"/>
      <c r="JJY2156"/>
      <c r="JJZ2156"/>
      <c r="JKA2156"/>
      <c r="JKB2156"/>
      <c r="JKC2156"/>
      <c r="JKD2156"/>
      <c r="JKE2156"/>
      <c r="JKF2156"/>
      <c r="JKG2156"/>
      <c r="JKH2156"/>
      <c r="JKI2156"/>
      <c r="JKJ2156"/>
      <c r="JKK2156"/>
      <c r="JKL2156"/>
      <c r="JKM2156"/>
      <c r="JKN2156"/>
      <c r="JKO2156"/>
      <c r="JKP2156"/>
      <c r="JKQ2156"/>
      <c r="JKR2156"/>
      <c r="JKS2156"/>
      <c r="JKT2156"/>
      <c r="JKU2156"/>
      <c r="JKV2156"/>
      <c r="JKW2156"/>
      <c r="JKX2156"/>
      <c r="JKY2156"/>
      <c r="JKZ2156"/>
      <c r="JLA2156"/>
      <c r="JLB2156"/>
      <c r="JLC2156"/>
      <c r="JLD2156"/>
      <c r="JLE2156"/>
      <c r="JLF2156"/>
      <c r="JLG2156"/>
      <c r="JLH2156"/>
      <c r="JLI2156"/>
      <c r="JLJ2156"/>
      <c r="JLK2156"/>
      <c r="JLL2156"/>
      <c r="JLM2156"/>
      <c r="JLN2156"/>
      <c r="JLO2156"/>
      <c r="JLP2156"/>
      <c r="JLQ2156"/>
      <c r="JLR2156"/>
      <c r="JLS2156"/>
      <c r="JLT2156"/>
      <c r="JLU2156"/>
      <c r="JLV2156"/>
      <c r="JLW2156"/>
      <c r="JLX2156"/>
      <c r="JLY2156"/>
      <c r="JLZ2156"/>
      <c r="JMA2156"/>
      <c r="JMB2156"/>
      <c r="JMC2156"/>
      <c r="JMD2156"/>
      <c r="JME2156"/>
      <c r="JMF2156"/>
      <c r="JMG2156"/>
      <c r="JMH2156"/>
      <c r="JMI2156"/>
      <c r="JMJ2156"/>
      <c r="JMK2156"/>
      <c r="JML2156"/>
      <c r="JMM2156"/>
      <c r="JMN2156"/>
      <c r="JMO2156"/>
      <c r="JMP2156"/>
      <c r="JMQ2156"/>
      <c r="JMR2156"/>
      <c r="JMS2156"/>
      <c r="JMT2156"/>
      <c r="JMU2156"/>
      <c r="JMV2156"/>
      <c r="JMW2156"/>
      <c r="JMX2156"/>
      <c r="JMY2156"/>
      <c r="JMZ2156"/>
      <c r="JNA2156"/>
      <c r="JNB2156"/>
      <c r="JNC2156"/>
      <c r="JND2156"/>
      <c r="JNE2156"/>
      <c r="JNF2156"/>
      <c r="JNG2156"/>
      <c r="JNH2156"/>
      <c r="JNI2156"/>
      <c r="JNJ2156"/>
      <c r="JNK2156"/>
      <c r="JNL2156"/>
      <c r="JNM2156"/>
      <c r="JNN2156"/>
      <c r="JNO2156"/>
      <c r="JNP2156"/>
      <c r="JNQ2156"/>
      <c r="JNR2156"/>
      <c r="JNS2156"/>
      <c r="JNT2156"/>
      <c r="JNU2156"/>
      <c r="JNV2156"/>
      <c r="JNW2156"/>
      <c r="JNX2156"/>
      <c r="JNY2156"/>
      <c r="JNZ2156"/>
      <c r="JOA2156"/>
      <c r="JOB2156"/>
      <c r="JOC2156"/>
      <c r="JOD2156"/>
      <c r="JOE2156"/>
      <c r="JOF2156"/>
      <c r="JOG2156"/>
      <c r="JOH2156"/>
      <c r="JOI2156"/>
      <c r="JOJ2156"/>
      <c r="JOK2156"/>
      <c r="JOL2156"/>
      <c r="JOM2156"/>
      <c r="JON2156"/>
      <c r="JOO2156"/>
      <c r="JOP2156"/>
      <c r="JOQ2156"/>
      <c r="JOR2156"/>
      <c r="JOS2156"/>
      <c r="JOT2156"/>
      <c r="JOU2156"/>
      <c r="JOV2156"/>
      <c r="JOW2156"/>
      <c r="JOX2156"/>
      <c r="JOY2156"/>
      <c r="JOZ2156"/>
      <c r="JPA2156"/>
      <c r="JPB2156"/>
      <c r="JPC2156"/>
      <c r="JPD2156"/>
      <c r="JPE2156"/>
      <c r="JPF2156"/>
      <c r="JPG2156"/>
      <c r="JPH2156"/>
      <c r="JPI2156"/>
      <c r="JPJ2156"/>
      <c r="JPK2156"/>
      <c r="JPL2156"/>
      <c r="JPM2156"/>
      <c r="JPN2156"/>
      <c r="JPO2156"/>
      <c r="JPP2156"/>
      <c r="JPQ2156"/>
      <c r="JPR2156"/>
      <c r="JPS2156"/>
      <c r="JPT2156"/>
      <c r="JPU2156"/>
      <c r="JPV2156"/>
      <c r="JPW2156"/>
      <c r="JPX2156"/>
      <c r="JPY2156"/>
      <c r="JPZ2156"/>
      <c r="JQA2156"/>
      <c r="JQB2156"/>
      <c r="JQC2156"/>
      <c r="JQD2156"/>
      <c r="JQE2156"/>
      <c r="JQF2156"/>
      <c r="JQG2156"/>
      <c r="JQH2156"/>
      <c r="JQI2156"/>
      <c r="JQJ2156"/>
      <c r="JQK2156"/>
      <c r="JQL2156"/>
      <c r="JQM2156"/>
      <c r="JQN2156"/>
      <c r="JQO2156"/>
      <c r="JQP2156"/>
      <c r="JQQ2156"/>
      <c r="JQR2156"/>
      <c r="JQS2156"/>
      <c r="JQT2156"/>
      <c r="JQU2156"/>
      <c r="JQV2156"/>
      <c r="JQW2156"/>
      <c r="JQX2156"/>
      <c r="JQY2156"/>
      <c r="JQZ2156"/>
      <c r="JRA2156"/>
      <c r="JRB2156"/>
      <c r="JRC2156"/>
      <c r="JRD2156"/>
      <c r="JRE2156"/>
      <c r="JRF2156"/>
      <c r="JRG2156"/>
      <c r="JRH2156"/>
      <c r="JRI2156"/>
      <c r="JRJ2156"/>
      <c r="JRK2156"/>
      <c r="JRL2156"/>
      <c r="JRM2156"/>
      <c r="JRN2156"/>
      <c r="JRO2156"/>
      <c r="JRP2156"/>
      <c r="JRQ2156"/>
      <c r="JRR2156"/>
      <c r="JRS2156"/>
      <c r="JRT2156"/>
      <c r="JRU2156"/>
      <c r="JRV2156"/>
      <c r="JRW2156"/>
      <c r="JRX2156"/>
      <c r="JRY2156"/>
      <c r="JRZ2156"/>
      <c r="JSA2156"/>
      <c r="JSB2156"/>
      <c r="JSC2156"/>
      <c r="JSD2156"/>
      <c r="JSE2156"/>
      <c r="JSF2156"/>
      <c r="JSG2156"/>
      <c r="JSH2156"/>
      <c r="JSI2156"/>
      <c r="JSJ2156"/>
      <c r="JSK2156"/>
      <c r="JSL2156"/>
      <c r="JSM2156"/>
      <c r="JSN2156"/>
      <c r="JSO2156"/>
      <c r="JSP2156"/>
      <c r="JSQ2156"/>
      <c r="JSR2156"/>
      <c r="JSS2156"/>
      <c r="JST2156"/>
      <c r="JSU2156"/>
      <c r="JSV2156"/>
      <c r="JSW2156"/>
      <c r="JSX2156"/>
      <c r="JSY2156"/>
      <c r="JSZ2156"/>
      <c r="JTA2156"/>
      <c r="JTB2156"/>
      <c r="JTC2156"/>
      <c r="JTD2156"/>
      <c r="JTE2156"/>
      <c r="JTF2156"/>
      <c r="JTG2156"/>
      <c r="JTH2156"/>
      <c r="JTI2156"/>
      <c r="JTJ2156"/>
      <c r="JTK2156"/>
      <c r="JTL2156"/>
      <c r="JTM2156"/>
      <c r="JTN2156"/>
      <c r="JTO2156"/>
      <c r="JTP2156"/>
      <c r="JTQ2156"/>
      <c r="JTR2156"/>
      <c r="JTS2156"/>
      <c r="JTT2156"/>
      <c r="JTU2156"/>
      <c r="JTV2156"/>
      <c r="JTW2156"/>
      <c r="JTX2156"/>
      <c r="JTY2156"/>
      <c r="JTZ2156"/>
      <c r="JUA2156"/>
      <c r="JUB2156"/>
      <c r="JUC2156"/>
      <c r="JUD2156"/>
      <c r="JUE2156"/>
      <c r="JUF2156"/>
      <c r="JUG2156"/>
      <c r="JUH2156"/>
      <c r="JUI2156"/>
      <c r="JUJ2156"/>
      <c r="JUK2156"/>
      <c r="JUL2156"/>
      <c r="JUM2156"/>
      <c r="JUN2156"/>
      <c r="JUO2156"/>
      <c r="JUP2156"/>
      <c r="JUQ2156"/>
      <c r="JUR2156"/>
      <c r="JUS2156"/>
      <c r="JUT2156"/>
      <c r="JUU2156"/>
      <c r="JUV2156"/>
      <c r="JUW2156"/>
      <c r="JUX2156"/>
      <c r="JUY2156"/>
      <c r="JUZ2156"/>
      <c r="JVA2156"/>
      <c r="JVB2156"/>
      <c r="JVC2156"/>
      <c r="JVD2156"/>
      <c r="JVE2156"/>
      <c r="JVF2156"/>
      <c r="JVG2156"/>
      <c r="JVH2156"/>
      <c r="JVI2156"/>
      <c r="JVJ2156"/>
      <c r="JVK2156"/>
      <c r="JVL2156"/>
      <c r="JVM2156"/>
      <c r="JVN2156"/>
      <c r="JVO2156"/>
      <c r="JVP2156"/>
      <c r="JVQ2156"/>
      <c r="JVR2156"/>
      <c r="JVS2156"/>
      <c r="JVT2156"/>
      <c r="JVU2156"/>
      <c r="JVV2156"/>
      <c r="JVW2156"/>
      <c r="JVX2156"/>
      <c r="JVY2156"/>
      <c r="JVZ2156"/>
      <c r="JWA2156"/>
      <c r="JWB2156"/>
      <c r="JWC2156"/>
      <c r="JWD2156"/>
      <c r="JWE2156"/>
      <c r="JWF2156"/>
      <c r="JWG2156"/>
      <c r="JWH2156"/>
      <c r="JWI2156"/>
      <c r="JWJ2156"/>
      <c r="JWK2156"/>
      <c r="JWL2156"/>
      <c r="JWM2156"/>
      <c r="JWN2156"/>
      <c r="JWO2156"/>
      <c r="JWP2156"/>
      <c r="JWQ2156"/>
      <c r="JWR2156"/>
      <c r="JWS2156"/>
      <c r="JWT2156"/>
      <c r="JWU2156"/>
      <c r="JWV2156"/>
      <c r="JWW2156"/>
      <c r="JWX2156"/>
      <c r="JWY2156"/>
      <c r="JWZ2156"/>
      <c r="JXA2156"/>
      <c r="JXB2156"/>
      <c r="JXC2156"/>
      <c r="JXD2156"/>
      <c r="JXE2156"/>
      <c r="JXF2156"/>
      <c r="JXG2156"/>
      <c r="JXH2156"/>
      <c r="JXI2156"/>
      <c r="JXJ2156"/>
      <c r="JXK2156"/>
      <c r="JXL2156"/>
      <c r="JXM2156"/>
      <c r="JXN2156"/>
      <c r="JXO2156"/>
      <c r="JXP2156"/>
      <c r="JXQ2156"/>
      <c r="JXR2156"/>
      <c r="JXS2156"/>
      <c r="JXT2156"/>
      <c r="JXU2156"/>
      <c r="JXV2156"/>
      <c r="JXW2156"/>
      <c r="JXX2156"/>
      <c r="JXY2156"/>
      <c r="JXZ2156"/>
      <c r="JYA2156"/>
      <c r="JYB2156"/>
      <c r="JYC2156"/>
      <c r="JYD2156"/>
      <c r="JYE2156"/>
      <c r="JYF2156"/>
      <c r="JYG2156"/>
      <c r="JYH2156"/>
      <c r="JYI2156"/>
      <c r="JYJ2156"/>
      <c r="JYK2156"/>
      <c r="JYL2156"/>
      <c r="JYM2156"/>
      <c r="JYN2156"/>
      <c r="JYO2156"/>
      <c r="JYP2156"/>
      <c r="JYQ2156"/>
      <c r="JYR2156"/>
      <c r="JYS2156"/>
      <c r="JYT2156"/>
      <c r="JYU2156"/>
      <c r="JYV2156"/>
      <c r="JYW2156"/>
      <c r="JYX2156"/>
      <c r="JYY2156"/>
      <c r="JYZ2156"/>
      <c r="JZA2156"/>
      <c r="JZB2156"/>
      <c r="JZC2156"/>
      <c r="JZD2156"/>
      <c r="JZE2156"/>
      <c r="JZF2156"/>
      <c r="JZG2156"/>
      <c r="JZH2156"/>
      <c r="JZI2156"/>
      <c r="JZJ2156"/>
      <c r="JZK2156"/>
      <c r="JZL2156"/>
      <c r="JZM2156"/>
      <c r="JZN2156"/>
      <c r="JZO2156"/>
      <c r="JZP2156"/>
      <c r="JZQ2156"/>
      <c r="JZR2156"/>
      <c r="JZS2156"/>
      <c r="JZT2156"/>
      <c r="JZU2156"/>
      <c r="JZV2156"/>
      <c r="JZW2156"/>
      <c r="JZX2156"/>
      <c r="JZY2156"/>
      <c r="JZZ2156"/>
      <c r="KAA2156"/>
      <c r="KAB2156"/>
      <c r="KAC2156"/>
      <c r="KAD2156"/>
      <c r="KAE2156"/>
      <c r="KAF2156"/>
      <c r="KAG2156"/>
      <c r="KAH2156"/>
      <c r="KAI2156"/>
      <c r="KAJ2156"/>
      <c r="KAK2156"/>
      <c r="KAL2156"/>
      <c r="KAM2156"/>
      <c r="KAN2156"/>
      <c r="KAO2156"/>
      <c r="KAP2156"/>
      <c r="KAQ2156"/>
      <c r="KAR2156"/>
      <c r="KAS2156"/>
      <c r="KAT2156"/>
      <c r="KAU2156"/>
      <c r="KAV2156"/>
      <c r="KAW2156"/>
      <c r="KAX2156"/>
      <c r="KAY2156"/>
      <c r="KAZ2156"/>
      <c r="KBA2156"/>
      <c r="KBB2156"/>
      <c r="KBC2156"/>
      <c r="KBD2156"/>
      <c r="KBE2156"/>
      <c r="KBF2156"/>
      <c r="KBG2156"/>
      <c r="KBH2156"/>
      <c r="KBI2156"/>
      <c r="KBJ2156"/>
      <c r="KBK2156"/>
      <c r="KBL2156"/>
      <c r="KBM2156"/>
      <c r="KBN2156"/>
      <c r="KBO2156"/>
      <c r="KBP2156"/>
      <c r="KBQ2156"/>
      <c r="KBR2156"/>
      <c r="KBS2156"/>
      <c r="KBT2156"/>
      <c r="KBU2156"/>
      <c r="KBV2156"/>
      <c r="KBW2156"/>
      <c r="KBX2156"/>
      <c r="KBY2156"/>
      <c r="KBZ2156"/>
      <c r="KCA2156"/>
      <c r="KCB2156"/>
      <c r="KCC2156"/>
      <c r="KCD2156"/>
      <c r="KCE2156"/>
      <c r="KCF2156"/>
      <c r="KCG2156"/>
      <c r="KCH2156"/>
      <c r="KCI2156"/>
      <c r="KCJ2156"/>
      <c r="KCK2156"/>
      <c r="KCL2156"/>
      <c r="KCM2156"/>
      <c r="KCN2156"/>
      <c r="KCO2156"/>
      <c r="KCP2156"/>
      <c r="KCQ2156"/>
      <c r="KCR2156"/>
      <c r="KCS2156"/>
      <c r="KCT2156"/>
      <c r="KCU2156"/>
      <c r="KCV2156"/>
      <c r="KCW2156"/>
      <c r="KCX2156"/>
      <c r="KCY2156"/>
      <c r="KCZ2156"/>
      <c r="KDA2156"/>
      <c r="KDB2156"/>
      <c r="KDC2156"/>
      <c r="KDD2156"/>
      <c r="KDE2156"/>
      <c r="KDF2156"/>
      <c r="KDG2156"/>
      <c r="KDH2156"/>
      <c r="KDI2156"/>
      <c r="KDJ2156"/>
      <c r="KDK2156"/>
      <c r="KDL2156"/>
      <c r="KDM2156"/>
      <c r="KDN2156"/>
      <c r="KDO2156"/>
      <c r="KDP2156"/>
      <c r="KDQ2156"/>
      <c r="KDR2156"/>
      <c r="KDS2156"/>
      <c r="KDT2156"/>
      <c r="KDU2156"/>
      <c r="KDV2156"/>
      <c r="KDW2156"/>
      <c r="KDX2156"/>
      <c r="KDY2156"/>
      <c r="KDZ2156"/>
      <c r="KEA2156"/>
      <c r="KEB2156"/>
      <c r="KEC2156"/>
      <c r="KED2156"/>
      <c r="KEE2156"/>
      <c r="KEF2156"/>
      <c r="KEG2156"/>
      <c r="KEH2156"/>
      <c r="KEI2156"/>
      <c r="KEJ2156"/>
      <c r="KEK2156"/>
      <c r="KEL2156"/>
      <c r="KEM2156"/>
      <c r="KEN2156"/>
      <c r="KEO2156"/>
      <c r="KEP2156"/>
      <c r="KEQ2156"/>
      <c r="KER2156"/>
      <c r="KES2156"/>
      <c r="KET2156"/>
      <c r="KEU2156"/>
      <c r="KEV2156"/>
      <c r="KEW2156"/>
      <c r="KEX2156"/>
      <c r="KEY2156"/>
      <c r="KEZ2156"/>
      <c r="KFA2156"/>
      <c r="KFB2156"/>
      <c r="KFC2156"/>
      <c r="KFD2156"/>
      <c r="KFE2156"/>
      <c r="KFF2156"/>
      <c r="KFG2156"/>
      <c r="KFH2156"/>
      <c r="KFI2156"/>
      <c r="KFJ2156"/>
      <c r="KFK2156"/>
      <c r="KFL2156"/>
      <c r="KFM2156"/>
      <c r="KFN2156"/>
      <c r="KFO2156"/>
      <c r="KFP2156"/>
      <c r="KFQ2156"/>
      <c r="KFR2156"/>
      <c r="KFS2156"/>
      <c r="KFT2156"/>
      <c r="KFU2156"/>
      <c r="KFV2156"/>
      <c r="KFW2156"/>
      <c r="KFX2156"/>
      <c r="KFY2156"/>
      <c r="KFZ2156"/>
      <c r="KGA2156"/>
      <c r="KGB2156"/>
      <c r="KGC2156"/>
      <c r="KGD2156"/>
      <c r="KGE2156"/>
      <c r="KGF2156"/>
      <c r="KGG2156"/>
      <c r="KGH2156"/>
      <c r="KGI2156"/>
      <c r="KGJ2156"/>
      <c r="KGK2156"/>
      <c r="KGL2156"/>
      <c r="KGM2156"/>
      <c r="KGN2156"/>
      <c r="KGO2156"/>
      <c r="KGP2156"/>
      <c r="KGQ2156"/>
      <c r="KGR2156"/>
      <c r="KGS2156"/>
      <c r="KGT2156"/>
      <c r="KGU2156"/>
      <c r="KGV2156"/>
      <c r="KGW2156"/>
      <c r="KGX2156"/>
      <c r="KGY2156"/>
      <c r="KGZ2156"/>
      <c r="KHA2156"/>
      <c r="KHB2156"/>
      <c r="KHC2156"/>
      <c r="KHD2156"/>
      <c r="KHE2156"/>
      <c r="KHF2156"/>
      <c r="KHG2156"/>
      <c r="KHH2156"/>
      <c r="KHI2156"/>
      <c r="KHJ2156"/>
      <c r="KHK2156"/>
      <c r="KHL2156"/>
      <c r="KHM2156"/>
      <c r="KHN2156"/>
      <c r="KHO2156"/>
      <c r="KHP2156"/>
      <c r="KHQ2156"/>
      <c r="KHR2156"/>
      <c r="KHS2156"/>
      <c r="KHT2156"/>
      <c r="KHU2156"/>
      <c r="KHV2156"/>
      <c r="KHW2156"/>
      <c r="KHX2156"/>
      <c r="KHY2156"/>
      <c r="KHZ2156"/>
      <c r="KIA2156"/>
      <c r="KIB2156"/>
      <c r="KIC2156"/>
      <c r="KID2156"/>
      <c r="KIE2156"/>
      <c r="KIF2156"/>
      <c r="KIG2156"/>
      <c r="KIH2156"/>
      <c r="KII2156"/>
      <c r="KIJ2156"/>
      <c r="KIK2156"/>
      <c r="KIL2156"/>
      <c r="KIM2156"/>
      <c r="KIN2156"/>
      <c r="KIO2156"/>
      <c r="KIP2156"/>
      <c r="KIQ2156"/>
      <c r="KIR2156"/>
      <c r="KIS2156"/>
      <c r="KIT2156"/>
      <c r="KIU2156"/>
      <c r="KIV2156"/>
      <c r="KIW2156"/>
      <c r="KIX2156"/>
      <c r="KIY2156"/>
      <c r="KIZ2156"/>
      <c r="KJA2156"/>
      <c r="KJB2156"/>
      <c r="KJC2156"/>
      <c r="KJD2156"/>
      <c r="KJE2156"/>
      <c r="KJF2156"/>
      <c r="KJG2156"/>
      <c r="KJH2156"/>
      <c r="KJI2156"/>
      <c r="KJJ2156"/>
      <c r="KJK2156"/>
      <c r="KJL2156"/>
      <c r="KJM2156"/>
      <c r="KJN2156"/>
      <c r="KJO2156"/>
      <c r="KJP2156"/>
      <c r="KJQ2156"/>
      <c r="KJR2156"/>
      <c r="KJS2156"/>
      <c r="KJT2156"/>
      <c r="KJU2156"/>
      <c r="KJV2156"/>
      <c r="KJW2156"/>
      <c r="KJX2156"/>
      <c r="KJY2156"/>
      <c r="KJZ2156"/>
      <c r="KKA2156"/>
      <c r="KKB2156"/>
      <c r="KKC2156"/>
      <c r="KKD2156"/>
      <c r="KKE2156"/>
      <c r="KKF2156"/>
      <c r="KKG2156"/>
      <c r="KKH2156"/>
      <c r="KKI2156"/>
      <c r="KKJ2156"/>
      <c r="KKK2156"/>
      <c r="KKL2156"/>
      <c r="KKM2156"/>
      <c r="KKN2156"/>
      <c r="KKO2156"/>
      <c r="KKP2156"/>
      <c r="KKQ2156"/>
      <c r="KKR2156"/>
      <c r="KKS2156"/>
      <c r="KKT2156"/>
      <c r="KKU2156"/>
      <c r="KKV2156"/>
      <c r="KKW2156"/>
      <c r="KKX2156"/>
      <c r="KKY2156"/>
      <c r="KKZ2156"/>
      <c r="KLA2156"/>
      <c r="KLB2156"/>
      <c r="KLC2156"/>
      <c r="KLD2156"/>
      <c r="KLE2156"/>
      <c r="KLF2156"/>
      <c r="KLG2156"/>
      <c r="KLH2156"/>
      <c r="KLI2156"/>
      <c r="KLJ2156"/>
      <c r="KLK2156"/>
      <c r="KLL2156"/>
      <c r="KLM2156"/>
      <c r="KLN2156"/>
      <c r="KLO2156"/>
      <c r="KLP2156"/>
      <c r="KLQ2156"/>
      <c r="KLR2156"/>
      <c r="KLS2156"/>
      <c r="KLT2156"/>
      <c r="KLU2156"/>
      <c r="KLV2156"/>
      <c r="KLW2156"/>
      <c r="KLX2156"/>
      <c r="KLY2156"/>
      <c r="KLZ2156"/>
      <c r="KMA2156"/>
      <c r="KMB2156"/>
      <c r="KMC2156"/>
      <c r="KMD2156"/>
      <c r="KME2156"/>
      <c r="KMF2156"/>
      <c r="KMG2156"/>
      <c r="KMH2156"/>
      <c r="KMI2156"/>
      <c r="KMJ2156"/>
      <c r="KMK2156"/>
      <c r="KML2156"/>
      <c r="KMM2156"/>
      <c r="KMN2156"/>
      <c r="KMO2156"/>
      <c r="KMP2156"/>
      <c r="KMQ2156"/>
      <c r="KMR2156"/>
      <c r="KMS2156"/>
      <c r="KMT2156"/>
      <c r="KMU2156"/>
      <c r="KMV2156"/>
      <c r="KMW2156"/>
      <c r="KMX2156"/>
      <c r="KMY2156"/>
      <c r="KMZ2156"/>
      <c r="KNA2156"/>
      <c r="KNB2156"/>
      <c r="KNC2156"/>
      <c r="KND2156"/>
      <c r="KNE2156"/>
      <c r="KNF2156"/>
      <c r="KNG2156"/>
      <c r="KNH2156"/>
      <c r="KNI2156"/>
      <c r="KNJ2156"/>
      <c r="KNK2156"/>
      <c r="KNL2156"/>
      <c r="KNM2156"/>
      <c r="KNN2156"/>
      <c r="KNO2156"/>
      <c r="KNP2156"/>
      <c r="KNQ2156"/>
      <c r="KNR2156"/>
      <c r="KNS2156"/>
      <c r="KNT2156"/>
      <c r="KNU2156"/>
      <c r="KNV2156"/>
      <c r="KNW2156"/>
      <c r="KNX2156"/>
      <c r="KNY2156"/>
      <c r="KNZ2156"/>
      <c r="KOA2156"/>
      <c r="KOB2156"/>
      <c r="KOC2156"/>
      <c r="KOD2156"/>
      <c r="KOE2156"/>
      <c r="KOF2156"/>
      <c r="KOG2156"/>
      <c r="KOH2156"/>
      <c r="KOI2156"/>
      <c r="KOJ2156"/>
      <c r="KOK2156"/>
      <c r="KOL2156"/>
      <c r="KOM2156"/>
      <c r="KON2156"/>
      <c r="KOO2156"/>
      <c r="KOP2156"/>
      <c r="KOQ2156"/>
      <c r="KOR2156"/>
      <c r="KOS2156"/>
      <c r="KOT2156"/>
      <c r="KOU2156"/>
      <c r="KOV2156"/>
      <c r="KOW2156"/>
      <c r="KOX2156"/>
      <c r="KOY2156"/>
      <c r="KOZ2156"/>
      <c r="KPA2156"/>
      <c r="KPB2156"/>
      <c r="KPC2156"/>
      <c r="KPD2156"/>
      <c r="KPE2156"/>
      <c r="KPF2156"/>
      <c r="KPG2156"/>
      <c r="KPH2156"/>
      <c r="KPI2156"/>
      <c r="KPJ2156"/>
      <c r="KPK2156"/>
      <c r="KPL2156"/>
      <c r="KPM2156"/>
      <c r="KPN2156"/>
      <c r="KPO2156"/>
      <c r="KPP2156"/>
      <c r="KPQ2156"/>
      <c r="KPR2156"/>
      <c r="KPS2156"/>
      <c r="KPT2156"/>
      <c r="KPU2156"/>
      <c r="KPV2156"/>
      <c r="KPW2156"/>
      <c r="KPX2156"/>
      <c r="KPY2156"/>
      <c r="KPZ2156"/>
      <c r="KQA2156"/>
      <c r="KQB2156"/>
      <c r="KQC2156"/>
      <c r="KQD2156"/>
      <c r="KQE2156"/>
      <c r="KQF2156"/>
      <c r="KQG2156"/>
      <c r="KQH2156"/>
      <c r="KQI2156"/>
      <c r="KQJ2156"/>
      <c r="KQK2156"/>
      <c r="KQL2156"/>
      <c r="KQM2156"/>
      <c r="KQN2156"/>
      <c r="KQO2156"/>
      <c r="KQP2156"/>
      <c r="KQQ2156"/>
      <c r="KQR2156"/>
      <c r="KQS2156"/>
      <c r="KQT2156"/>
      <c r="KQU2156"/>
      <c r="KQV2156"/>
      <c r="KQW2156"/>
      <c r="KQX2156"/>
      <c r="KQY2156"/>
      <c r="KQZ2156"/>
      <c r="KRA2156"/>
      <c r="KRB2156"/>
      <c r="KRC2156"/>
      <c r="KRD2156"/>
      <c r="KRE2156"/>
      <c r="KRF2156"/>
      <c r="KRG2156"/>
      <c r="KRH2156"/>
      <c r="KRI2156"/>
      <c r="KRJ2156"/>
      <c r="KRK2156"/>
      <c r="KRL2156"/>
      <c r="KRM2156"/>
      <c r="KRN2156"/>
      <c r="KRO2156"/>
      <c r="KRP2156"/>
      <c r="KRQ2156"/>
      <c r="KRR2156"/>
      <c r="KRS2156"/>
      <c r="KRT2156"/>
      <c r="KRU2156"/>
      <c r="KRV2156"/>
      <c r="KRW2156"/>
      <c r="KRX2156"/>
      <c r="KRY2156"/>
      <c r="KRZ2156"/>
      <c r="KSA2156"/>
      <c r="KSB2156"/>
      <c r="KSC2156"/>
      <c r="KSD2156"/>
      <c r="KSE2156"/>
      <c r="KSF2156"/>
      <c r="KSG2156"/>
      <c r="KSH2156"/>
      <c r="KSI2156"/>
      <c r="KSJ2156"/>
      <c r="KSK2156"/>
      <c r="KSL2156"/>
      <c r="KSM2156"/>
      <c r="KSN2156"/>
      <c r="KSO2156"/>
      <c r="KSP2156"/>
      <c r="KSQ2156"/>
      <c r="KSR2156"/>
      <c r="KSS2156"/>
      <c r="KST2156"/>
      <c r="KSU2156"/>
      <c r="KSV2156"/>
      <c r="KSW2156"/>
      <c r="KSX2156"/>
      <c r="KSY2156"/>
      <c r="KSZ2156"/>
      <c r="KTA2156"/>
      <c r="KTB2156"/>
      <c r="KTC2156"/>
      <c r="KTD2156"/>
      <c r="KTE2156"/>
      <c r="KTF2156"/>
      <c r="KTG2156"/>
      <c r="KTH2156"/>
      <c r="KTI2156"/>
      <c r="KTJ2156"/>
      <c r="KTK2156"/>
      <c r="KTL2156"/>
      <c r="KTM2156"/>
      <c r="KTN2156"/>
      <c r="KTO2156"/>
      <c r="KTP2156"/>
      <c r="KTQ2156"/>
      <c r="KTR2156"/>
      <c r="KTS2156"/>
      <c r="KTT2156"/>
      <c r="KTU2156"/>
      <c r="KTV2156"/>
      <c r="KTW2156"/>
      <c r="KTX2156"/>
      <c r="KTY2156"/>
      <c r="KTZ2156"/>
      <c r="KUA2156"/>
      <c r="KUB2156"/>
      <c r="KUC2156"/>
      <c r="KUD2156"/>
      <c r="KUE2156"/>
      <c r="KUF2156"/>
      <c r="KUG2156"/>
      <c r="KUH2156"/>
      <c r="KUI2156"/>
      <c r="KUJ2156"/>
      <c r="KUK2156"/>
      <c r="KUL2156"/>
      <c r="KUM2156"/>
      <c r="KUN2156"/>
      <c r="KUO2156"/>
      <c r="KUP2156"/>
      <c r="KUQ2156"/>
      <c r="KUR2156"/>
      <c r="KUS2156"/>
      <c r="KUT2156"/>
      <c r="KUU2156"/>
      <c r="KUV2156"/>
      <c r="KUW2156"/>
      <c r="KUX2156"/>
      <c r="KUY2156"/>
      <c r="KUZ2156"/>
      <c r="KVA2156"/>
      <c r="KVB2156"/>
      <c r="KVC2156"/>
      <c r="KVD2156"/>
      <c r="KVE2156"/>
      <c r="KVF2156"/>
      <c r="KVG2156"/>
      <c r="KVH2156"/>
      <c r="KVI2156"/>
      <c r="KVJ2156"/>
      <c r="KVK2156"/>
      <c r="KVL2156"/>
      <c r="KVM2156"/>
      <c r="KVN2156"/>
      <c r="KVO2156"/>
      <c r="KVP2156"/>
      <c r="KVQ2156"/>
      <c r="KVR2156"/>
      <c r="KVS2156"/>
      <c r="KVT2156"/>
      <c r="KVU2156"/>
      <c r="KVV2156"/>
      <c r="KVW2156"/>
      <c r="KVX2156"/>
      <c r="KVY2156"/>
      <c r="KVZ2156"/>
      <c r="KWA2156"/>
      <c r="KWB2156"/>
      <c r="KWC2156"/>
      <c r="KWD2156"/>
      <c r="KWE2156"/>
      <c r="KWF2156"/>
      <c r="KWG2156"/>
      <c r="KWH2156"/>
      <c r="KWI2156"/>
      <c r="KWJ2156"/>
      <c r="KWK2156"/>
      <c r="KWL2156"/>
      <c r="KWM2156"/>
      <c r="KWN2156"/>
      <c r="KWO2156"/>
      <c r="KWP2156"/>
      <c r="KWQ2156"/>
      <c r="KWR2156"/>
      <c r="KWS2156"/>
      <c r="KWT2156"/>
      <c r="KWU2156"/>
      <c r="KWV2156"/>
      <c r="KWW2156"/>
      <c r="KWX2156"/>
      <c r="KWY2156"/>
      <c r="KWZ2156"/>
      <c r="KXA2156"/>
      <c r="KXB2156"/>
      <c r="KXC2156"/>
      <c r="KXD2156"/>
      <c r="KXE2156"/>
      <c r="KXF2156"/>
      <c r="KXG2156"/>
      <c r="KXH2156"/>
      <c r="KXI2156"/>
      <c r="KXJ2156"/>
      <c r="KXK2156"/>
      <c r="KXL2156"/>
      <c r="KXM2156"/>
      <c r="KXN2156"/>
      <c r="KXO2156"/>
      <c r="KXP2156"/>
      <c r="KXQ2156"/>
      <c r="KXR2156"/>
      <c r="KXS2156"/>
      <c r="KXT2156"/>
      <c r="KXU2156"/>
      <c r="KXV2156"/>
      <c r="KXW2156"/>
      <c r="KXX2156"/>
      <c r="KXY2156"/>
      <c r="KXZ2156"/>
      <c r="KYA2156"/>
      <c r="KYB2156"/>
      <c r="KYC2156"/>
      <c r="KYD2156"/>
      <c r="KYE2156"/>
      <c r="KYF2156"/>
      <c r="KYG2156"/>
      <c r="KYH2156"/>
      <c r="KYI2156"/>
      <c r="KYJ2156"/>
      <c r="KYK2156"/>
      <c r="KYL2156"/>
      <c r="KYM2156"/>
      <c r="KYN2156"/>
      <c r="KYO2156"/>
      <c r="KYP2156"/>
      <c r="KYQ2156"/>
      <c r="KYR2156"/>
      <c r="KYS2156"/>
      <c r="KYT2156"/>
      <c r="KYU2156"/>
      <c r="KYV2156"/>
      <c r="KYW2156"/>
      <c r="KYX2156"/>
      <c r="KYY2156"/>
      <c r="KYZ2156"/>
      <c r="KZA2156"/>
      <c r="KZB2156"/>
      <c r="KZC2156"/>
      <c r="KZD2156"/>
      <c r="KZE2156"/>
      <c r="KZF2156"/>
      <c r="KZG2156"/>
      <c r="KZH2156"/>
      <c r="KZI2156"/>
      <c r="KZJ2156"/>
      <c r="KZK2156"/>
      <c r="KZL2156"/>
      <c r="KZM2156"/>
      <c r="KZN2156"/>
      <c r="KZO2156"/>
      <c r="KZP2156"/>
      <c r="KZQ2156"/>
      <c r="KZR2156"/>
      <c r="KZS2156"/>
      <c r="KZT2156"/>
      <c r="KZU2156"/>
      <c r="KZV2156"/>
      <c r="KZW2156"/>
      <c r="KZX2156"/>
      <c r="KZY2156"/>
      <c r="KZZ2156"/>
      <c r="LAA2156"/>
      <c r="LAB2156"/>
      <c r="LAC2156"/>
      <c r="LAD2156"/>
      <c r="LAE2156"/>
      <c r="LAF2156"/>
      <c r="LAG2156"/>
      <c r="LAH2156"/>
      <c r="LAI2156"/>
      <c r="LAJ2156"/>
      <c r="LAK2156"/>
      <c r="LAL2156"/>
      <c r="LAM2156"/>
      <c r="LAN2156"/>
      <c r="LAO2156"/>
      <c r="LAP2156"/>
      <c r="LAQ2156"/>
      <c r="LAR2156"/>
      <c r="LAS2156"/>
      <c r="LAT2156"/>
      <c r="LAU2156"/>
      <c r="LAV2156"/>
      <c r="LAW2156"/>
      <c r="LAX2156"/>
      <c r="LAY2156"/>
      <c r="LAZ2156"/>
      <c r="LBA2156"/>
      <c r="LBB2156"/>
      <c r="LBC2156"/>
      <c r="LBD2156"/>
      <c r="LBE2156"/>
      <c r="LBF2156"/>
      <c r="LBG2156"/>
      <c r="LBH2156"/>
      <c r="LBI2156"/>
      <c r="LBJ2156"/>
      <c r="LBK2156"/>
      <c r="LBL2156"/>
      <c r="LBM2156"/>
      <c r="LBN2156"/>
      <c r="LBO2156"/>
      <c r="LBP2156"/>
      <c r="LBQ2156"/>
      <c r="LBR2156"/>
      <c r="LBS2156"/>
      <c r="LBT2156"/>
      <c r="LBU2156"/>
      <c r="LBV2156"/>
      <c r="LBW2156"/>
      <c r="LBX2156"/>
      <c r="LBY2156"/>
      <c r="LBZ2156"/>
      <c r="LCA2156"/>
      <c r="LCB2156"/>
      <c r="LCC2156"/>
      <c r="LCD2156"/>
      <c r="LCE2156"/>
      <c r="LCF2156"/>
      <c r="LCG2156"/>
      <c r="LCH2156"/>
      <c r="LCI2156"/>
      <c r="LCJ2156"/>
      <c r="LCK2156"/>
      <c r="LCL2156"/>
      <c r="LCM2156"/>
      <c r="LCN2156"/>
      <c r="LCO2156"/>
      <c r="LCP2156"/>
      <c r="LCQ2156"/>
      <c r="LCR2156"/>
      <c r="LCS2156"/>
      <c r="LCT2156"/>
      <c r="LCU2156"/>
      <c r="LCV2156"/>
      <c r="LCW2156"/>
      <c r="LCX2156"/>
      <c r="LCY2156"/>
      <c r="LCZ2156"/>
      <c r="LDA2156"/>
      <c r="LDB2156"/>
      <c r="LDC2156"/>
      <c r="LDD2156"/>
      <c r="LDE2156"/>
      <c r="LDF2156"/>
      <c r="LDG2156"/>
      <c r="LDH2156"/>
      <c r="LDI2156"/>
      <c r="LDJ2156"/>
      <c r="LDK2156"/>
      <c r="LDL2156"/>
      <c r="LDM2156"/>
      <c r="LDN2156"/>
      <c r="LDO2156"/>
      <c r="LDP2156"/>
      <c r="LDQ2156"/>
      <c r="LDR2156"/>
      <c r="LDS2156"/>
      <c r="LDT2156"/>
      <c r="LDU2156"/>
      <c r="LDV2156"/>
      <c r="LDW2156"/>
      <c r="LDX2156"/>
      <c r="LDY2156"/>
      <c r="LDZ2156"/>
      <c r="LEA2156"/>
      <c r="LEB2156"/>
      <c r="LEC2156"/>
      <c r="LED2156"/>
      <c r="LEE2156"/>
      <c r="LEF2156"/>
      <c r="LEG2156"/>
      <c r="LEH2156"/>
      <c r="LEI2156"/>
      <c r="LEJ2156"/>
      <c r="LEK2156"/>
      <c r="LEL2156"/>
      <c r="LEM2156"/>
      <c r="LEN2156"/>
      <c r="LEO2156"/>
      <c r="LEP2156"/>
      <c r="LEQ2156"/>
      <c r="LER2156"/>
      <c r="LES2156"/>
      <c r="LET2156"/>
      <c r="LEU2156"/>
      <c r="LEV2156"/>
      <c r="LEW2156"/>
      <c r="LEX2156"/>
      <c r="LEY2156"/>
      <c r="LEZ2156"/>
      <c r="LFA2156"/>
      <c r="LFB2156"/>
      <c r="LFC2156"/>
      <c r="LFD2156"/>
      <c r="LFE2156"/>
      <c r="LFF2156"/>
      <c r="LFG2156"/>
      <c r="LFH2156"/>
      <c r="LFI2156"/>
      <c r="LFJ2156"/>
      <c r="LFK2156"/>
      <c r="LFL2156"/>
      <c r="LFM2156"/>
      <c r="LFN2156"/>
      <c r="LFO2156"/>
      <c r="LFP2156"/>
      <c r="LFQ2156"/>
      <c r="LFR2156"/>
      <c r="LFS2156"/>
      <c r="LFT2156"/>
      <c r="LFU2156"/>
      <c r="LFV2156"/>
      <c r="LFW2156"/>
      <c r="LFX2156"/>
      <c r="LFY2156"/>
      <c r="LFZ2156"/>
      <c r="LGA2156"/>
      <c r="LGB2156"/>
      <c r="LGC2156"/>
      <c r="LGD2156"/>
      <c r="LGE2156"/>
      <c r="LGF2156"/>
      <c r="LGG2156"/>
      <c r="LGH2156"/>
      <c r="LGI2156"/>
      <c r="LGJ2156"/>
      <c r="LGK2156"/>
      <c r="LGL2156"/>
      <c r="LGM2156"/>
      <c r="LGN2156"/>
      <c r="LGO2156"/>
      <c r="LGP2156"/>
      <c r="LGQ2156"/>
      <c r="LGR2156"/>
      <c r="LGS2156"/>
      <c r="LGT2156"/>
      <c r="LGU2156"/>
      <c r="LGV2156"/>
      <c r="LGW2156"/>
      <c r="LGX2156"/>
      <c r="LGY2156"/>
      <c r="LGZ2156"/>
      <c r="LHA2156"/>
      <c r="LHB2156"/>
      <c r="LHC2156"/>
      <c r="LHD2156"/>
      <c r="LHE2156"/>
      <c r="LHF2156"/>
      <c r="LHG2156"/>
      <c r="LHH2156"/>
      <c r="LHI2156"/>
      <c r="LHJ2156"/>
      <c r="LHK2156"/>
      <c r="LHL2156"/>
      <c r="LHM2156"/>
      <c r="LHN2156"/>
      <c r="LHO2156"/>
      <c r="LHP2156"/>
      <c r="LHQ2156"/>
      <c r="LHR2156"/>
      <c r="LHS2156"/>
      <c r="LHT2156"/>
      <c r="LHU2156"/>
      <c r="LHV2156"/>
      <c r="LHW2156"/>
      <c r="LHX2156"/>
      <c r="LHY2156"/>
      <c r="LHZ2156"/>
      <c r="LIA2156"/>
      <c r="LIB2156"/>
      <c r="LIC2156"/>
      <c r="LID2156"/>
      <c r="LIE2156"/>
      <c r="LIF2156"/>
      <c r="LIG2156"/>
      <c r="LIH2156"/>
      <c r="LII2156"/>
      <c r="LIJ2156"/>
      <c r="LIK2156"/>
      <c r="LIL2156"/>
      <c r="LIM2156"/>
      <c r="LIN2156"/>
      <c r="LIO2156"/>
      <c r="LIP2156"/>
      <c r="LIQ2156"/>
      <c r="LIR2156"/>
      <c r="LIS2156"/>
      <c r="LIT2156"/>
      <c r="LIU2156"/>
      <c r="LIV2156"/>
      <c r="LIW2156"/>
      <c r="LIX2156"/>
      <c r="LIY2156"/>
      <c r="LIZ2156"/>
      <c r="LJA2156"/>
      <c r="LJB2156"/>
      <c r="LJC2156"/>
      <c r="LJD2156"/>
      <c r="LJE2156"/>
      <c r="LJF2156"/>
      <c r="LJG2156"/>
      <c r="LJH2156"/>
      <c r="LJI2156"/>
      <c r="LJJ2156"/>
      <c r="LJK2156"/>
      <c r="LJL2156"/>
      <c r="LJM2156"/>
      <c r="LJN2156"/>
      <c r="LJO2156"/>
      <c r="LJP2156"/>
      <c r="LJQ2156"/>
      <c r="LJR2156"/>
      <c r="LJS2156"/>
      <c r="LJT2156"/>
      <c r="LJU2156"/>
      <c r="LJV2156"/>
      <c r="LJW2156"/>
      <c r="LJX2156"/>
      <c r="LJY2156"/>
      <c r="LJZ2156"/>
      <c r="LKA2156"/>
      <c r="LKB2156"/>
      <c r="LKC2156"/>
      <c r="LKD2156"/>
      <c r="LKE2156"/>
      <c r="LKF2156"/>
      <c r="LKG2156"/>
      <c r="LKH2156"/>
      <c r="LKI2156"/>
      <c r="LKJ2156"/>
      <c r="LKK2156"/>
      <c r="LKL2156"/>
      <c r="LKM2156"/>
      <c r="LKN2156"/>
      <c r="LKO2156"/>
      <c r="LKP2156"/>
      <c r="LKQ2156"/>
      <c r="LKR2156"/>
      <c r="LKS2156"/>
      <c r="LKT2156"/>
      <c r="LKU2156"/>
      <c r="LKV2156"/>
      <c r="LKW2156"/>
      <c r="LKX2156"/>
      <c r="LKY2156"/>
      <c r="LKZ2156"/>
      <c r="LLA2156"/>
      <c r="LLB2156"/>
      <c r="LLC2156"/>
      <c r="LLD2156"/>
      <c r="LLE2156"/>
      <c r="LLF2156"/>
      <c r="LLG2156"/>
      <c r="LLH2156"/>
      <c r="LLI2156"/>
      <c r="LLJ2156"/>
      <c r="LLK2156"/>
      <c r="LLL2156"/>
      <c r="LLM2156"/>
      <c r="LLN2156"/>
      <c r="LLO2156"/>
      <c r="LLP2156"/>
      <c r="LLQ2156"/>
      <c r="LLR2156"/>
      <c r="LLS2156"/>
      <c r="LLT2156"/>
      <c r="LLU2156"/>
      <c r="LLV2156"/>
      <c r="LLW2156"/>
      <c r="LLX2156"/>
      <c r="LLY2156"/>
      <c r="LLZ2156"/>
      <c r="LMA2156"/>
      <c r="LMB2156"/>
      <c r="LMC2156"/>
      <c r="LMD2156"/>
      <c r="LME2156"/>
      <c r="LMF2156"/>
      <c r="LMG2156"/>
      <c r="LMH2156"/>
      <c r="LMI2156"/>
      <c r="LMJ2156"/>
      <c r="LMK2156"/>
      <c r="LML2156"/>
      <c r="LMM2156"/>
      <c r="LMN2156"/>
      <c r="LMO2156"/>
      <c r="LMP2156"/>
      <c r="LMQ2156"/>
      <c r="LMR2156"/>
      <c r="LMS2156"/>
      <c r="LMT2156"/>
      <c r="LMU2156"/>
      <c r="LMV2156"/>
      <c r="LMW2156"/>
      <c r="LMX2156"/>
      <c r="LMY2156"/>
      <c r="LMZ2156"/>
      <c r="LNA2156"/>
      <c r="LNB2156"/>
      <c r="LNC2156"/>
      <c r="LND2156"/>
      <c r="LNE2156"/>
      <c r="LNF2156"/>
      <c r="LNG2156"/>
      <c r="LNH2156"/>
      <c r="LNI2156"/>
      <c r="LNJ2156"/>
      <c r="LNK2156"/>
      <c r="LNL2156"/>
      <c r="LNM2156"/>
      <c r="LNN2156"/>
      <c r="LNO2156"/>
      <c r="LNP2156"/>
      <c r="LNQ2156"/>
      <c r="LNR2156"/>
      <c r="LNS2156"/>
      <c r="LNT2156"/>
      <c r="LNU2156"/>
      <c r="LNV2156"/>
      <c r="LNW2156"/>
      <c r="LNX2156"/>
      <c r="LNY2156"/>
      <c r="LNZ2156"/>
      <c r="LOA2156"/>
      <c r="LOB2156"/>
      <c r="LOC2156"/>
      <c r="LOD2156"/>
      <c r="LOE2156"/>
      <c r="LOF2156"/>
      <c r="LOG2156"/>
      <c r="LOH2156"/>
      <c r="LOI2156"/>
      <c r="LOJ2156"/>
      <c r="LOK2156"/>
      <c r="LOL2156"/>
      <c r="LOM2156"/>
      <c r="LON2156"/>
      <c r="LOO2156"/>
      <c r="LOP2156"/>
      <c r="LOQ2156"/>
      <c r="LOR2156"/>
      <c r="LOS2156"/>
      <c r="LOT2156"/>
      <c r="LOU2156"/>
      <c r="LOV2156"/>
      <c r="LOW2156"/>
      <c r="LOX2156"/>
      <c r="LOY2156"/>
      <c r="LOZ2156"/>
      <c r="LPA2156"/>
      <c r="LPB2156"/>
      <c r="LPC2156"/>
      <c r="LPD2156"/>
      <c r="LPE2156"/>
      <c r="LPF2156"/>
      <c r="LPG2156"/>
      <c r="LPH2156"/>
      <c r="LPI2156"/>
      <c r="LPJ2156"/>
      <c r="LPK2156"/>
      <c r="LPL2156"/>
      <c r="LPM2156"/>
      <c r="LPN2156"/>
      <c r="LPO2156"/>
      <c r="LPP2156"/>
      <c r="LPQ2156"/>
      <c r="LPR2156"/>
      <c r="LPS2156"/>
      <c r="LPT2156"/>
      <c r="LPU2156"/>
      <c r="LPV2156"/>
      <c r="LPW2156"/>
      <c r="LPX2156"/>
      <c r="LPY2156"/>
      <c r="LPZ2156"/>
      <c r="LQA2156"/>
      <c r="LQB2156"/>
      <c r="LQC2156"/>
      <c r="LQD2156"/>
      <c r="LQE2156"/>
      <c r="LQF2156"/>
      <c r="LQG2156"/>
      <c r="LQH2156"/>
      <c r="LQI2156"/>
      <c r="LQJ2156"/>
      <c r="LQK2156"/>
      <c r="LQL2156"/>
      <c r="LQM2156"/>
      <c r="LQN2156"/>
      <c r="LQO2156"/>
      <c r="LQP2156"/>
      <c r="LQQ2156"/>
      <c r="LQR2156"/>
      <c r="LQS2156"/>
      <c r="LQT2156"/>
      <c r="LQU2156"/>
      <c r="LQV2156"/>
      <c r="LQW2156"/>
      <c r="LQX2156"/>
      <c r="LQY2156"/>
      <c r="LQZ2156"/>
      <c r="LRA2156"/>
      <c r="LRB2156"/>
      <c r="LRC2156"/>
      <c r="LRD2156"/>
      <c r="LRE2156"/>
      <c r="LRF2156"/>
      <c r="LRG2156"/>
      <c r="LRH2156"/>
      <c r="LRI2156"/>
      <c r="LRJ2156"/>
      <c r="LRK2156"/>
      <c r="LRL2156"/>
      <c r="LRM2156"/>
      <c r="LRN2156"/>
      <c r="LRO2156"/>
      <c r="LRP2156"/>
      <c r="LRQ2156"/>
      <c r="LRR2156"/>
      <c r="LRS2156"/>
      <c r="LRT2156"/>
      <c r="LRU2156"/>
      <c r="LRV2156"/>
      <c r="LRW2156"/>
      <c r="LRX2156"/>
      <c r="LRY2156"/>
      <c r="LRZ2156"/>
      <c r="LSA2156"/>
      <c r="LSB2156"/>
      <c r="LSC2156"/>
      <c r="LSD2156"/>
      <c r="LSE2156"/>
      <c r="LSF2156"/>
      <c r="LSG2156"/>
      <c r="LSH2156"/>
      <c r="LSI2156"/>
      <c r="LSJ2156"/>
      <c r="LSK2156"/>
      <c r="LSL2156"/>
      <c r="LSM2156"/>
      <c r="LSN2156"/>
      <c r="LSO2156"/>
      <c r="LSP2156"/>
      <c r="LSQ2156"/>
      <c r="LSR2156"/>
      <c r="LSS2156"/>
      <c r="LST2156"/>
      <c r="LSU2156"/>
      <c r="LSV2156"/>
      <c r="LSW2156"/>
      <c r="LSX2156"/>
      <c r="LSY2156"/>
      <c r="LSZ2156"/>
      <c r="LTA2156"/>
      <c r="LTB2156"/>
      <c r="LTC2156"/>
      <c r="LTD2156"/>
      <c r="LTE2156"/>
      <c r="LTF2156"/>
      <c r="LTG2156"/>
      <c r="LTH2156"/>
      <c r="LTI2156"/>
      <c r="LTJ2156"/>
      <c r="LTK2156"/>
      <c r="LTL2156"/>
      <c r="LTM2156"/>
      <c r="LTN2156"/>
      <c r="LTO2156"/>
      <c r="LTP2156"/>
      <c r="LTQ2156"/>
      <c r="LTR2156"/>
      <c r="LTS2156"/>
      <c r="LTT2156"/>
      <c r="LTU2156"/>
      <c r="LTV2156"/>
      <c r="LTW2156"/>
      <c r="LTX2156"/>
      <c r="LTY2156"/>
      <c r="LTZ2156"/>
      <c r="LUA2156"/>
      <c r="LUB2156"/>
      <c r="LUC2156"/>
      <c r="LUD2156"/>
      <c r="LUE2156"/>
      <c r="LUF2156"/>
      <c r="LUG2156"/>
      <c r="LUH2156"/>
      <c r="LUI2156"/>
      <c r="LUJ2156"/>
      <c r="LUK2156"/>
      <c r="LUL2156"/>
      <c r="LUM2156"/>
      <c r="LUN2156"/>
      <c r="LUO2156"/>
      <c r="LUP2156"/>
      <c r="LUQ2156"/>
      <c r="LUR2156"/>
      <c r="LUS2156"/>
      <c r="LUT2156"/>
      <c r="LUU2156"/>
      <c r="LUV2156"/>
      <c r="LUW2156"/>
      <c r="LUX2156"/>
      <c r="LUY2156"/>
      <c r="LUZ2156"/>
      <c r="LVA2156"/>
      <c r="LVB2156"/>
      <c r="LVC2156"/>
      <c r="LVD2156"/>
      <c r="LVE2156"/>
      <c r="LVF2156"/>
      <c r="LVG2156"/>
      <c r="LVH2156"/>
      <c r="LVI2156"/>
      <c r="LVJ2156"/>
      <c r="LVK2156"/>
      <c r="LVL2156"/>
      <c r="LVM2156"/>
      <c r="LVN2156"/>
      <c r="LVO2156"/>
      <c r="LVP2156"/>
      <c r="LVQ2156"/>
      <c r="LVR2156"/>
      <c r="LVS2156"/>
      <c r="LVT2156"/>
      <c r="LVU2156"/>
      <c r="LVV2156"/>
      <c r="LVW2156"/>
      <c r="LVX2156"/>
      <c r="LVY2156"/>
      <c r="LVZ2156"/>
      <c r="LWA2156"/>
      <c r="LWB2156"/>
      <c r="LWC2156"/>
      <c r="LWD2156"/>
      <c r="LWE2156"/>
      <c r="LWF2156"/>
      <c r="LWG2156"/>
      <c r="LWH2156"/>
      <c r="LWI2156"/>
      <c r="LWJ2156"/>
      <c r="LWK2156"/>
      <c r="LWL2156"/>
      <c r="LWM2156"/>
      <c r="LWN2156"/>
      <c r="LWO2156"/>
      <c r="LWP2156"/>
      <c r="LWQ2156"/>
      <c r="LWR2156"/>
      <c r="LWS2156"/>
      <c r="LWT2156"/>
      <c r="LWU2156"/>
      <c r="LWV2156"/>
      <c r="LWW2156"/>
      <c r="LWX2156"/>
      <c r="LWY2156"/>
      <c r="LWZ2156"/>
      <c r="LXA2156"/>
      <c r="LXB2156"/>
      <c r="LXC2156"/>
      <c r="LXD2156"/>
      <c r="LXE2156"/>
      <c r="LXF2156"/>
      <c r="LXG2156"/>
      <c r="LXH2156"/>
      <c r="LXI2156"/>
      <c r="LXJ2156"/>
      <c r="LXK2156"/>
      <c r="LXL2156"/>
      <c r="LXM2156"/>
      <c r="LXN2156"/>
      <c r="LXO2156"/>
      <c r="LXP2156"/>
      <c r="LXQ2156"/>
      <c r="LXR2156"/>
      <c r="LXS2156"/>
      <c r="LXT2156"/>
      <c r="LXU2156"/>
      <c r="LXV2156"/>
      <c r="LXW2156"/>
      <c r="LXX2156"/>
      <c r="LXY2156"/>
      <c r="LXZ2156"/>
      <c r="LYA2156"/>
      <c r="LYB2156"/>
      <c r="LYC2156"/>
      <c r="LYD2156"/>
      <c r="LYE2156"/>
      <c r="LYF2156"/>
      <c r="LYG2156"/>
      <c r="LYH2156"/>
      <c r="LYI2156"/>
      <c r="LYJ2156"/>
      <c r="LYK2156"/>
      <c r="LYL2156"/>
      <c r="LYM2156"/>
      <c r="LYN2156"/>
      <c r="LYO2156"/>
      <c r="LYP2156"/>
      <c r="LYQ2156"/>
      <c r="LYR2156"/>
      <c r="LYS2156"/>
      <c r="LYT2156"/>
      <c r="LYU2156"/>
      <c r="LYV2156"/>
      <c r="LYW2156"/>
      <c r="LYX2156"/>
      <c r="LYY2156"/>
      <c r="LYZ2156"/>
      <c r="LZA2156"/>
      <c r="LZB2156"/>
      <c r="LZC2156"/>
      <c r="LZD2156"/>
      <c r="LZE2156"/>
      <c r="LZF2156"/>
      <c r="LZG2156"/>
      <c r="LZH2156"/>
      <c r="LZI2156"/>
      <c r="LZJ2156"/>
      <c r="LZK2156"/>
      <c r="LZL2156"/>
      <c r="LZM2156"/>
      <c r="LZN2156"/>
      <c r="LZO2156"/>
      <c r="LZP2156"/>
      <c r="LZQ2156"/>
      <c r="LZR2156"/>
      <c r="LZS2156"/>
      <c r="LZT2156"/>
      <c r="LZU2156"/>
      <c r="LZV2156"/>
      <c r="LZW2156"/>
      <c r="LZX2156"/>
      <c r="LZY2156"/>
      <c r="LZZ2156"/>
      <c r="MAA2156"/>
      <c r="MAB2156"/>
      <c r="MAC2156"/>
      <c r="MAD2156"/>
      <c r="MAE2156"/>
      <c r="MAF2156"/>
      <c r="MAG2156"/>
      <c r="MAH2156"/>
      <c r="MAI2156"/>
      <c r="MAJ2156"/>
      <c r="MAK2156"/>
      <c r="MAL2156"/>
      <c r="MAM2156"/>
      <c r="MAN2156"/>
      <c r="MAO2156"/>
      <c r="MAP2156"/>
      <c r="MAQ2156"/>
      <c r="MAR2156"/>
      <c r="MAS2156"/>
      <c r="MAT2156"/>
      <c r="MAU2156"/>
      <c r="MAV2156"/>
      <c r="MAW2156"/>
      <c r="MAX2156"/>
      <c r="MAY2156"/>
      <c r="MAZ2156"/>
      <c r="MBA2156"/>
      <c r="MBB2156"/>
      <c r="MBC2156"/>
      <c r="MBD2156"/>
      <c r="MBE2156"/>
      <c r="MBF2156"/>
      <c r="MBG2156"/>
      <c r="MBH2156"/>
      <c r="MBI2156"/>
      <c r="MBJ2156"/>
      <c r="MBK2156"/>
      <c r="MBL2156"/>
      <c r="MBM2156"/>
      <c r="MBN2156"/>
      <c r="MBO2156"/>
      <c r="MBP2156"/>
      <c r="MBQ2156"/>
      <c r="MBR2156"/>
      <c r="MBS2156"/>
      <c r="MBT2156"/>
      <c r="MBU2156"/>
      <c r="MBV2156"/>
      <c r="MBW2156"/>
      <c r="MBX2156"/>
      <c r="MBY2156"/>
      <c r="MBZ2156"/>
      <c r="MCA2156"/>
      <c r="MCB2156"/>
      <c r="MCC2156"/>
      <c r="MCD2156"/>
      <c r="MCE2156"/>
      <c r="MCF2156"/>
      <c r="MCG2156"/>
      <c r="MCH2156"/>
      <c r="MCI2156"/>
      <c r="MCJ2156"/>
      <c r="MCK2156"/>
      <c r="MCL2156"/>
      <c r="MCM2156"/>
      <c r="MCN2156"/>
      <c r="MCO2156"/>
      <c r="MCP2156"/>
      <c r="MCQ2156"/>
      <c r="MCR2156"/>
      <c r="MCS2156"/>
      <c r="MCT2156"/>
      <c r="MCU2156"/>
      <c r="MCV2156"/>
      <c r="MCW2156"/>
      <c r="MCX2156"/>
      <c r="MCY2156"/>
      <c r="MCZ2156"/>
      <c r="MDA2156"/>
      <c r="MDB2156"/>
      <c r="MDC2156"/>
      <c r="MDD2156"/>
      <c r="MDE2156"/>
      <c r="MDF2156"/>
      <c r="MDG2156"/>
      <c r="MDH2156"/>
      <c r="MDI2156"/>
      <c r="MDJ2156"/>
      <c r="MDK2156"/>
      <c r="MDL2156"/>
      <c r="MDM2156"/>
      <c r="MDN2156"/>
      <c r="MDO2156"/>
      <c r="MDP2156"/>
      <c r="MDQ2156"/>
      <c r="MDR2156"/>
      <c r="MDS2156"/>
      <c r="MDT2156"/>
      <c r="MDU2156"/>
      <c r="MDV2156"/>
      <c r="MDW2156"/>
      <c r="MDX2156"/>
      <c r="MDY2156"/>
      <c r="MDZ2156"/>
      <c r="MEA2156"/>
      <c r="MEB2156"/>
      <c r="MEC2156"/>
      <c r="MED2156"/>
      <c r="MEE2156"/>
      <c r="MEF2156"/>
      <c r="MEG2156"/>
      <c r="MEH2156"/>
      <c r="MEI2156"/>
      <c r="MEJ2156"/>
      <c r="MEK2156"/>
      <c r="MEL2156"/>
      <c r="MEM2156"/>
      <c r="MEN2156"/>
      <c r="MEO2156"/>
      <c r="MEP2156"/>
      <c r="MEQ2156"/>
      <c r="MER2156"/>
      <c r="MES2156"/>
      <c r="MET2156"/>
      <c r="MEU2156"/>
      <c r="MEV2156"/>
      <c r="MEW2156"/>
      <c r="MEX2156"/>
      <c r="MEY2156"/>
      <c r="MEZ2156"/>
      <c r="MFA2156"/>
      <c r="MFB2156"/>
      <c r="MFC2156"/>
      <c r="MFD2156"/>
      <c r="MFE2156"/>
      <c r="MFF2156"/>
      <c r="MFG2156"/>
      <c r="MFH2156"/>
      <c r="MFI2156"/>
      <c r="MFJ2156"/>
      <c r="MFK2156"/>
      <c r="MFL2156"/>
      <c r="MFM2156"/>
      <c r="MFN2156"/>
      <c r="MFO2156"/>
      <c r="MFP2156"/>
      <c r="MFQ2156"/>
      <c r="MFR2156"/>
      <c r="MFS2156"/>
      <c r="MFT2156"/>
      <c r="MFU2156"/>
      <c r="MFV2156"/>
      <c r="MFW2156"/>
      <c r="MFX2156"/>
      <c r="MFY2156"/>
      <c r="MFZ2156"/>
      <c r="MGA2156"/>
      <c r="MGB2156"/>
      <c r="MGC2156"/>
      <c r="MGD2156"/>
      <c r="MGE2156"/>
      <c r="MGF2156"/>
      <c r="MGG2156"/>
      <c r="MGH2156"/>
      <c r="MGI2156"/>
      <c r="MGJ2156"/>
      <c r="MGK2156"/>
      <c r="MGL2156"/>
      <c r="MGM2156"/>
      <c r="MGN2156"/>
      <c r="MGO2156"/>
      <c r="MGP2156"/>
      <c r="MGQ2156"/>
      <c r="MGR2156"/>
      <c r="MGS2156"/>
      <c r="MGT2156"/>
      <c r="MGU2156"/>
      <c r="MGV2156"/>
      <c r="MGW2156"/>
      <c r="MGX2156"/>
      <c r="MGY2156"/>
      <c r="MGZ2156"/>
      <c r="MHA2156"/>
      <c r="MHB2156"/>
      <c r="MHC2156"/>
      <c r="MHD2156"/>
      <c r="MHE2156"/>
      <c r="MHF2156"/>
      <c r="MHG2156"/>
      <c r="MHH2156"/>
      <c r="MHI2156"/>
      <c r="MHJ2156"/>
      <c r="MHK2156"/>
      <c r="MHL2156"/>
      <c r="MHM2156"/>
      <c r="MHN2156"/>
      <c r="MHO2156"/>
      <c r="MHP2156"/>
      <c r="MHQ2156"/>
      <c r="MHR2156"/>
      <c r="MHS2156"/>
      <c r="MHT2156"/>
      <c r="MHU2156"/>
      <c r="MHV2156"/>
      <c r="MHW2156"/>
      <c r="MHX2156"/>
      <c r="MHY2156"/>
      <c r="MHZ2156"/>
      <c r="MIA2156"/>
      <c r="MIB2156"/>
      <c r="MIC2156"/>
      <c r="MID2156"/>
      <c r="MIE2156"/>
      <c r="MIF2156"/>
      <c r="MIG2156"/>
      <c r="MIH2156"/>
      <c r="MII2156"/>
      <c r="MIJ2156"/>
      <c r="MIK2156"/>
      <c r="MIL2156"/>
      <c r="MIM2156"/>
      <c r="MIN2156"/>
      <c r="MIO2156"/>
      <c r="MIP2156"/>
      <c r="MIQ2156"/>
      <c r="MIR2156"/>
      <c r="MIS2156"/>
      <c r="MIT2156"/>
      <c r="MIU2156"/>
      <c r="MIV2156"/>
      <c r="MIW2156"/>
      <c r="MIX2156"/>
      <c r="MIY2156"/>
      <c r="MIZ2156"/>
      <c r="MJA2156"/>
      <c r="MJB2156"/>
      <c r="MJC2156"/>
      <c r="MJD2156"/>
      <c r="MJE2156"/>
      <c r="MJF2156"/>
      <c r="MJG2156"/>
      <c r="MJH2156"/>
      <c r="MJI2156"/>
      <c r="MJJ2156"/>
      <c r="MJK2156"/>
      <c r="MJL2156"/>
      <c r="MJM2156"/>
      <c r="MJN2156"/>
      <c r="MJO2156"/>
      <c r="MJP2156"/>
      <c r="MJQ2156"/>
      <c r="MJR2156"/>
      <c r="MJS2156"/>
      <c r="MJT2156"/>
      <c r="MJU2156"/>
      <c r="MJV2156"/>
      <c r="MJW2156"/>
      <c r="MJX2156"/>
      <c r="MJY2156"/>
      <c r="MJZ2156"/>
      <c r="MKA2156"/>
      <c r="MKB2156"/>
      <c r="MKC2156"/>
      <c r="MKD2156"/>
      <c r="MKE2156"/>
      <c r="MKF2156"/>
      <c r="MKG2156"/>
      <c r="MKH2156"/>
      <c r="MKI2156"/>
      <c r="MKJ2156"/>
      <c r="MKK2156"/>
      <c r="MKL2156"/>
      <c r="MKM2156"/>
      <c r="MKN2156"/>
      <c r="MKO2156"/>
      <c r="MKP2156"/>
      <c r="MKQ2156"/>
      <c r="MKR2156"/>
      <c r="MKS2156"/>
      <c r="MKT2156"/>
      <c r="MKU2156"/>
      <c r="MKV2156"/>
      <c r="MKW2156"/>
      <c r="MKX2156"/>
      <c r="MKY2156"/>
      <c r="MKZ2156"/>
      <c r="MLA2156"/>
      <c r="MLB2156"/>
      <c r="MLC2156"/>
      <c r="MLD2156"/>
      <c r="MLE2156"/>
      <c r="MLF2156"/>
      <c r="MLG2156"/>
      <c r="MLH2156"/>
      <c r="MLI2156"/>
      <c r="MLJ2156"/>
      <c r="MLK2156"/>
      <c r="MLL2156"/>
      <c r="MLM2156"/>
      <c r="MLN2156"/>
      <c r="MLO2156"/>
      <c r="MLP2156"/>
      <c r="MLQ2156"/>
      <c r="MLR2156"/>
      <c r="MLS2156"/>
      <c r="MLT2156"/>
      <c r="MLU2156"/>
      <c r="MLV2156"/>
      <c r="MLW2156"/>
      <c r="MLX2156"/>
      <c r="MLY2156"/>
      <c r="MLZ2156"/>
      <c r="MMA2156"/>
      <c r="MMB2156"/>
      <c r="MMC2156"/>
      <c r="MMD2156"/>
      <c r="MME2156"/>
      <c r="MMF2156"/>
      <c r="MMG2156"/>
      <c r="MMH2156"/>
      <c r="MMI2156"/>
      <c r="MMJ2156"/>
      <c r="MMK2156"/>
      <c r="MML2156"/>
      <c r="MMM2156"/>
      <c r="MMN2156"/>
      <c r="MMO2156"/>
      <c r="MMP2156"/>
      <c r="MMQ2156"/>
      <c r="MMR2156"/>
      <c r="MMS2156"/>
      <c r="MMT2156"/>
      <c r="MMU2156"/>
      <c r="MMV2156"/>
      <c r="MMW2156"/>
      <c r="MMX2156"/>
      <c r="MMY2156"/>
      <c r="MMZ2156"/>
      <c r="MNA2156"/>
      <c r="MNB2156"/>
      <c r="MNC2156"/>
      <c r="MND2156"/>
      <c r="MNE2156"/>
      <c r="MNF2156"/>
      <c r="MNG2156"/>
      <c r="MNH2156"/>
      <c r="MNI2156"/>
      <c r="MNJ2156"/>
      <c r="MNK2156"/>
      <c r="MNL2156"/>
      <c r="MNM2156"/>
      <c r="MNN2156"/>
      <c r="MNO2156"/>
      <c r="MNP2156"/>
      <c r="MNQ2156"/>
      <c r="MNR2156"/>
      <c r="MNS2156"/>
      <c r="MNT2156"/>
      <c r="MNU2156"/>
      <c r="MNV2156"/>
      <c r="MNW2156"/>
      <c r="MNX2156"/>
      <c r="MNY2156"/>
      <c r="MNZ2156"/>
      <c r="MOA2156"/>
      <c r="MOB2156"/>
      <c r="MOC2156"/>
      <c r="MOD2156"/>
      <c r="MOE2156"/>
      <c r="MOF2156"/>
      <c r="MOG2156"/>
      <c r="MOH2156"/>
      <c r="MOI2156"/>
      <c r="MOJ2156"/>
      <c r="MOK2156"/>
      <c r="MOL2156"/>
      <c r="MOM2156"/>
      <c r="MON2156"/>
      <c r="MOO2156"/>
      <c r="MOP2156"/>
      <c r="MOQ2156"/>
      <c r="MOR2156"/>
      <c r="MOS2156"/>
      <c r="MOT2156"/>
      <c r="MOU2156"/>
      <c r="MOV2156"/>
      <c r="MOW2156"/>
      <c r="MOX2156"/>
      <c r="MOY2156"/>
      <c r="MOZ2156"/>
      <c r="MPA2156"/>
      <c r="MPB2156"/>
      <c r="MPC2156"/>
      <c r="MPD2156"/>
      <c r="MPE2156"/>
      <c r="MPF2156"/>
      <c r="MPG2156"/>
      <c r="MPH2156"/>
      <c r="MPI2156"/>
      <c r="MPJ2156"/>
      <c r="MPK2156"/>
      <c r="MPL2156"/>
      <c r="MPM2156"/>
      <c r="MPN2156"/>
      <c r="MPO2156"/>
      <c r="MPP2156"/>
      <c r="MPQ2156"/>
      <c r="MPR2156"/>
      <c r="MPS2156"/>
      <c r="MPT2156"/>
      <c r="MPU2156"/>
      <c r="MPV2156"/>
      <c r="MPW2156"/>
      <c r="MPX2156"/>
      <c r="MPY2156"/>
      <c r="MPZ2156"/>
      <c r="MQA2156"/>
      <c r="MQB2156"/>
      <c r="MQC2156"/>
      <c r="MQD2156"/>
      <c r="MQE2156"/>
      <c r="MQF2156"/>
      <c r="MQG2156"/>
      <c r="MQH2156"/>
      <c r="MQI2156"/>
      <c r="MQJ2156"/>
      <c r="MQK2156"/>
      <c r="MQL2156"/>
      <c r="MQM2156"/>
      <c r="MQN2156"/>
      <c r="MQO2156"/>
      <c r="MQP2156"/>
      <c r="MQQ2156"/>
      <c r="MQR2156"/>
      <c r="MQS2156"/>
      <c r="MQT2156"/>
      <c r="MQU2156"/>
      <c r="MQV2156"/>
      <c r="MQW2156"/>
      <c r="MQX2156"/>
      <c r="MQY2156"/>
      <c r="MQZ2156"/>
      <c r="MRA2156"/>
      <c r="MRB2156"/>
      <c r="MRC2156"/>
      <c r="MRD2156"/>
      <c r="MRE2156"/>
      <c r="MRF2156"/>
      <c r="MRG2156"/>
      <c r="MRH2156"/>
      <c r="MRI2156"/>
      <c r="MRJ2156"/>
      <c r="MRK2156"/>
      <c r="MRL2156"/>
      <c r="MRM2156"/>
      <c r="MRN2156"/>
      <c r="MRO2156"/>
      <c r="MRP2156"/>
      <c r="MRQ2156"/>
      <c r="MRR2156"/>
      <c r="MRS2156"/>
      <c r="MRT2156"/>
      <c r="MRU2156"/>
      <c r="MRV2156"/>
      <c r="MRW2156"/>
      <c r="MRX2156"/>
      <c r="MRY2156"/>
      <c r="MRZ2156"/>
      <c r="MSA2156"/>
      <c r="MSB2156"/>
      <c r="MSC2156"/>
      <c r="MSD2156"/>
      <c r="MSE2156"/>
      <c r="MSF2156"/>
      <c r="MSG2156"/>
      <c r="MSH2156"/>
      <c r="MSI2156"/>
      <c r="MSJ2156"/>
      <c r="MSK2156"/>
      <c r="MSL2156"/>
      <c r="MSM2156"/>
      <c r="MSN2156"/>
      <c r="MSO2156"/>
      <c r="MSP2156"/>
      <c r="MSQ2156"/>
      <c r="MSR2156"/>
      <c r="MSS2156"/>
      <c r="MST2156"/>
      <c r="MSU2156"/>
      <c r="MSV2156"/>
      <c r="MSW2156"/>
      <c r="MSX2156"/>
      <c r="MSY2156"/>
      <c r="MSZ2156"/>
      <c r="MTA2156"/>
      <c r="MTB2156"/>
      <c r="MTC2156"/>
      <c r="MTD2156"/>
      <c r="MTE2156"/>
      <c r="MTF2156"/>
      <c r="MTG2156"/>
      <c r="MTH2156"/>
      <c r="MTI2156"/>
      <c r="MTJ2156"/>
      <c r="MTK2156"/>
      <c r="MTL2156"/>
      <c r="MTM2156"/>
      <c r="MTN2156"/>
      <c r="MTO2156"/>
      <c r="MTP2156"/>
      <c r="MTQ2156"/>
      <c r="MTR2156"/>
      <c r="MTS2156"/>
      <c r="MTT2156"/>
      <c r="MTU2156"/>
      <c r="MTV2156"/>
      <c r="MTW2156"/>
      <c r="MTX2156"/>
      <c r="MTY2156"/>
      <c r="MTZ2156"/>
      <c r="MUA2156"/>
      <c r="MUB2156"/>
      <c r="MUC2156"/>
      <c r="MUD2156"/>
      <c r="MUE2156"/>
      <c r="MUF2156"/>
      <c r="MUG2156"/>
      <c r="MUH2156"/>
      <c r="MUI2156"/>
      <c r="MUJ2156"/>
      <c r="MUK2156"/>
      <c r="MUL2156"/>
      <c r="MUM2156"/>
      <c r="MUN2156"/>
      <c r="MUO2156"/>
      <c r="MUP2156"/>
      <c r="MUQ2156"/>
      <c r="MUR2156"/>
      <c r="MUS2156"/>
      <c r="MUT2156"/>
      <c r="MUU2156"/>
      <c r="MUV2156"/>
      <c r="MUW2156"/>
      <c r="MUX2156"/>
      <c r="MUY2156"/>
      <c r="MUZ2156"/>
      <c r="MVA2156"/>
      <c r="MVB2156"/>
      <c r="MVC2156"/>
      <c r="MVD2156"/>
      <c r="MVE2156"/>
      <c r="MVF2156"/>
      <c r="MVG2156"/>
      <c r="MVH2156"/>
      <c r="MVI2156"/>
      <c r="MVJ2156"/>
      <c r="MVK2156"/>
      <c r="MVL2156"/>
      <c r="MVM2156"/>
      <c r="MVN2156"/>
      <c r="MVO2156"/>
      <c r="MVP2156"/>
      <c r="MVQ2156"/>
      <c r="MVR2156"/>
      <c r="MVS2156"/>
      <c r="MVT2156"/>
      <c r="MVU2156"/>
      <c r="MVV2156"/>
      <c r="MVW2156"/>
      <c r="MVX2156"/>
      <c r="MVY2156"/>
      <c r="MVZ2156"/>
      <c r="MWA2156"/>
      <c r="MWB2156"/>
      <c r="MWC2156"/>
      <c r="MWD2156"/>
      <c r="MWE2156"/>
      <c r="MWF2156"/>
      <c r="MWG2156"/>
      <c r="MWH2156"/>
      <c r="MWI2156"/>
      <c r="MWJ2156"/>
      <c r="MWK2156"/>
      <c r="MWL2156"/>
      <c r="MWM2156"/>
      <c r="MWN2156"/>
      <c r="MWO2156"/>
      <c r="MWP2156"/>
      <c r="MWQ2156"/>
      <c r="MWR2156"/>
      <c r="MWS2156"/>
      <c r="MWT2156"/>
      <c r="MWU2156"/>
      <c r="MWV2156"/>
      <c r="MWW2156"/>
      <c r="MWX2156"/>
      <c r="MWY2156"/>
      <c r="MWZ2156"/>
      <c r="MXA2156"/>
      <c r="MXB2156"/>
      <c r="MXC2156"/>
      <c r="MXD2156"/>
      <c r="MXE2156"/>
      <c r="MXF2156"/>
      <c r="MXG2156"/>
      <c r="MXH2156"/>
      <c r="MXI2156"/>
      <c r="MXJ2156"/>
      <c r="MXK2156"/>
      <c r="MXL2156"/>
      <c r="MXM2156"/>
      <c r="MXN2156"/>
      <c r="MXO2156"/>
      <c r="MXP2156"/>
      <c r="MXQ2156"/>
      <c r="MXR2156"/>
      <c r="MXS2156"/>
      <c r="MXT2156"/>
      <c r="MXU2156"/>
      <c r="MXV2156"/>
      <c r="MXW2156"/>
      <c r="MXX2156"/>
      <c r="MXY2156"/>
      <c r="MXZ2156"/>
      <c r="MYA2156"/>
      <c r="MYB2156"/>
      <c r="MYC2156"/>
      <c r="MYD2156"/>
      <c r="MYE2156"/>
      <c r="MYF2156"/>
      <c r="MYG2156"/>
      <c r="MYH2156"/>
      <c r="MYI2156"/>
      <c r="MYJ2156"/>
      <c r="MYK2156"/>
      <c r="MYL2156"/>
      <c r="MYM2156"/>
      <c r="MYN2156"/>
      <c r="MYO2156"/>
      <c r="MYP2156"/>
      <c r="MYQ2156"/>
      <c r="MYR2156"/>
      <c r="MYS2156"/>
      <c r="MYT2156"/>
      <c r="MYU2156"/>
      <c r="MYV2156"/>
      <c r="MYW2156"/>
      <c r="MYX2156"/>
      <c r="MYY2156"/>
      <c r="MYZ2156"/>
      <c r="MZA2156"/>
      <c r="MZB2156"/>
      <c r="MZC2156"/>
      <c r="MZD2156"/>
      <c r="MZE2156"/>
      <c r="MZF2156"/>
      <c r="MZG2156"/>
      <c r="MZH2156"/>
      <c r="MZI2156"/>
      <c r="MZJ2156"/>
      <c r="MZK2156"/>
      <c r="MZL2156"/>
      <c r="MZM2156"/>
      <c r="MZN2156"/>
      <c r="MZO2156"/>
      <c r="MZP2156"/>
      <c r="MZQ2156"/>
      <c r="MZR2156"/>
      <c r="MZS2156"/>
      <c r="MZT2156"/>
      <c r="MZU2156"/>
      <c r="MZV2156"/>
      <c r="MZW2156"/>
      <c r="MZX2156"/>
      <c r="MZY2156"/>
      <c r="MZZ2156"/>
      <c r="NAA2156"/>
      <c r="NAB2156"/>
      <c r="NAC2156"/>
      <c r="NAD2156"/>
      <c r="NAE2156"/>
      <c r="NAF2156"/>
      <c r="NAG2156"/>
      <c r="NAH2156"/>
      <c r="NAI2156"/>
      <c r="NAJ2156"/>
      <c r="NAK2156"/>
      <c r="NAL2156"/>
      <c r="NAM2156"/>
      <c r="NAN2156"/>
      <c r="NAO2156"/>
      <c r="NAP2156"/>
      <c r="NAQ2156"/>
      <c r="NAR2156"/>
      <c r="NAS2156"/>
      <c r="NAT2156"/>
      <c r="NAU2156"/>
      <c r="NAV2156"/>
      <c r="NAW2156"/>
      <c r="NAX2156"/>
      <c r="NAY2156"/>
      <c r="NAZ2156"/>
      <c r="NBA2156"/>
      <c r="NBB2156"/>
      <c r="NBC2156"/>
      <c r="NBD2156"/>
      <c r="NBE2156"/>
      <c r="NBF2156"/>
      <c r="NBG2156"/>
      <c r="NBH2156"/>
      <c r="NBI2156"/>
      <c r="NBJ2156"/>
      <c r="NBK2156"/>
      <c r="NBL2156"/>
      <c r="NBM2156"/>
      <c r="NBN2156"/>
      <c r="NBO2156"/>
      <c r="NBP2156"/>
      <c r="NBQ2156"/>
      <c r="NBR2156"/>
      <c r="NBS2156"/>
      <c r="NBT2156"/>
      <c r="NBU2156"/>
      <c r="NBV2156"/>
      <c r="NBW2156"/>
      <c r="NBX2156"/>
      <c r="NBY2156"/>
      <c r="NBZ2156"/>
      <c r="NCA2156"/>
      <c r="NCB2156"/>
      <c r="NCC2156"/>
      <c r="NCD2156"/>
      <c r="NCE2156"/>
      <c r="NCF2156"/>
      <c r="NCG2156"/>
      <c r="NCH2156"/>
      <c r="NCI2156"/>
      <c r="NCJ2156"/>
      <c r="NCK2156"/>
      <c r="NCL2156"/>
      <c r="NCM2156"/>
      <c r="NCN2156"/>
      <c r="NCO2156"/>
      <c r="NCP2156"/>
      <c r="NCQ2156"/>
      <c r="NCR2156"/>
      <c r="NCS2156"/>
      <c r="NCT2156"/>
      <c r="NCU2156"/>
      <c r="NCV2156"/>
      <c r="NCW2156"/>
      <c r="NCX2156"/>
      <c r="NCY2156"/>
      <c r="NCZ2156"/>
      <c r="NDA2156"/>
      <c r="NDB2156"/>
      <c r="NDC2156"/>
      <c r="NDD2156"/>
      <c r="NDE2156"/>
      <c r="NDF2156"/>
      <c r="NDG2156"/>
      <c r="NDH2156"/>
      <c r="NDI2156"/>
      <c r="NDJ2156"/>
      <c r="NDK2156"/>
      <c r="NDL2156"/>
      <c r="NDM2156"/>
      <c r="NDN2156"/>
      <c r="NDO2156"/>
      <c r="NDP2156"/>
      <c r="NDQ2156"/>
      <c r="NDR2156"/>
      <c r="NDS2156"/>
      <c r="NDT2156"/>
      <c r="NDU2156"/>
      <c r="NDV2156"/>
      <c r="NDW2156"/>
      <c r="NDX2156"/>
      <c r="NDY2156"/>
      <c r="NDZ2156"/>
      <c r="NEA2156"/>
      <c r="NEB2156"/>
      <c r="NEC2156"/>
      <c r="NED2156"/>
      <c r="NEE2156"/>
      <c r="NEF2156"/>
      <c r="NEG2156"/>
      <c r="NEH2156"/>
      <c r="NEI2156"/>
      <c r="NEJ2156"/>
      <c r="NEK2156"/>
      <c r="NEL2156"/>
      <c r="NEM2156"/>
      <c r="NEN2156"/>
      <c r="NEO2156"/>
      <c r="NEP2156"/>
      <c r="NEQ2156"/>
      <c r="NER2156"/>
      <c r="NES2156"/>
      <c r="NET2156"/>
      <c r="NEU2156"/>
      <c r="NEV2156"/>
      <c r="NEW2156"/>
      <c r="NEX2156"/>
      <c r="NEY2156"/>
      <c r="NEZ2156"/>
      <c r="NFA2156"/>
      <c r="NFB2156"/>
      <c r="NFC2156"/>
      <c r="NFD2156"/>
      <c r="NFE2156"/>
      <c r="NFF2156"/>
      <c r="NFG2156"/>
      <c r="NFH2156"/>
      <c r="NFI2156"/>
      <c r="NFJ2156"/>
      <c r="NFK2156"/>
      <c r="NFL2156"/>
      <c r="NFM2156"/>
      <c r="NFN2156"/>
      <c r="NFO2156"/>
      <c r="NFP2156"/>
      <c r="NFQ2156"/>
      <c r="NFR2156"/>
      <c r="NFS2156"/>
      <c r="NFT2156"/>
      <c r="NFU2156"/>
      <c r="NFV2156"/>
      <c r="NFW2156"/>
      <c r="NFX2156"/>
      <c r="NFY2156"/>
      <c r="NFZ2156"/>
      <c r="NGA2156"/>
      <c r="NGB2156"/>
      <c r="NGC2156"/>
      <c r="NGD2156"/>
      <c r="NGE2156"/>
      <c r="NGF2156"/>
      <c r="NGG2156"/>
      <c r="NGH2156"/>
      <c r="NGI2156"/>
      <c r="NGJ2156"/>
      <c r="NGK2156"/>
      <c r="NGL2156"/>
      <c r="NGM2156"/>
      <c r="NGN2156"/>
      <c r="NGO2156"/>
      <c r="NGP2156"/>
      <c r="NGQ2156"/>
      <c r="NGR2156"/>
      <c r="NGS2156"/>
      <c r="NGT2156"/>
      <c r="NGU2156"/>
      <c r="NGV2156"/>
      <c r="NGW2156"/>
      <c r="NGX2156"/>
      <c r="NGY2156"/>
      <c r="NGZ2156"/>
      <c r="NHA2156"/>
      <c r="NHB2156"/>
      <c r="NHC2156"/>
      <c r="NHD2156"/>
      <c r="NHE2156"/>
      <c r="NHF2156"/>
      <c r="NHG2156"/>
      <c r="NHH2156"/>
      <c r="NHI2156"/>
      <c r="NHJ2156"/>
      <c r="NHK2156"/>
      <c r="NHL2156"/>
      <c r="NHM2156"/>
      <c r="NHN2156"/>
      <c r="NHO2156"/>
      <c r="NHP2156"/>
      <c r="NHQ2156"/>
      <c r="NHR2156"/>
      <c r="NHS2156"/>
      <c r="NHT2156"/>
      <c r="NHU2156"/>
      <c r="NHV2156"/>
      <c r="NHW2156"/>
      <c r="NHX2156"/>
      <c r="NHY2156"/>
      <c r="NHZ2156"/>
      <c r="NIA2156"/>
      <c r="NIB2156"/>
      <c r="NIC2156"/>
      <c r="NID2156"/>
      <c r="NIE2156"/>
      <c r="NIF2156"/>
      <c r="NIG2156"/>
      <c r="NIH2156"/>
      <c r="NII2156"/>
      <c r="NIJ2156"/>
      <c r="NIK2156"/>
      <c r="NIL2156"/>
      <c r="NIM2156"/>
      <c r="NIN2156"/>
      <c r="NIO2156"/>
      <c r="NIP2156"/>
      <c r="NIQ2156"/>
      <c r="NIR2156"/>
      <c r="NIS2156"/>
      <c r="NIT2156"/>
      <c r="NIU2156"/>
      <c r="NIV2156"/>
      <c r="NIW2156"/>
      <c r="NIX2156"/>
      <c r="NIY2156"/>
      <c r="NIZ2156"/>
      <c r="NJA2156"/>
      <c r="NJB2156"/>
      <c r="NJC2156"/>
      <c r="NJD2156"/>
      <c r="NJE2156"/>
      <c r="NJF2156"/>
      <c r="NJG2156"/>
      <c r="NJH2156"/>
      <c r="NJI2156"/>
      <c r="NJJ2156"/>
      <c r="NJK2156"/>
      <c r="NJL2156"/>
      <c r="NJM2156"/>
      <c r="NJN2156"/>
      <c r="NJO2156"/>
      <c r="NJP2156"/>
      <c r="NJQ2156"/>
      <c r="NJR2156"/>
      <c r="NJS2156"/>
      <c r="NJT2156"/>
      <c r="NJU2156"/>
      <c r="NJV2156"/>
      <c r="NJW2156"/>
      <c r="NJX2156"/>
      <c r="NJY2156"/>
      <c r="NJZ2156"/>
      <c r="NKA2156"/>
      <c r="NKB2156"/>
      <c r="NKC2156"/>
      <c r="NKD2156"/>
      <c r="NKE2156"/>
      <c r="NKF2156"/>
      <c r="NKG2156"/>
      <c r="NKH2156"/>
      <c r="NKI2156"/>
      <c r="NKJ2156"/>
      <c r="NKK2156"/>
      <c r="NKL2156"/>
      <c r="NKM2156"/>
      <c r="NKN2156"/>
      <c r="NKO2156"/>
      <c r="NKP2156"/>
      <c r="NKQ2156"/>
      <c r="NKR2156"/>
      <c r="NKS2156"/>
      <c r="NKT2156"/>
      <c r="NKU2156"/>
      <c r="NKV2156"/>
      <c r="NKW2156"/>
      <c r="NKX2156"/>
      <c r="NKY2156"/>
      <c r="NKZ2156"/>
      <c r="NLA2156"/>
      <c r="NLB2156"/>
      <c r="NLC2156"/>
      <c r="NLD2156"/>
      <c r="NLE2156"/>
      <c r="NLF2156"/>
      <c r="NLG2156"/>
      <c r="NLH2156"/>
      <c r="NLI2156"/>
      <c r="NLJ2156"/>
      <c r="NLK2156"/>
      <c r="NLL2156"/>
      <c r="NLM2156"/>
      <c r="NLN2156"/>
      <c r="NLO2156"/>
      <c r="NLP2156"/>
      <c r="NLQ2156"/>
      <c r="NLR2156"/>
      <c r="NLS2156"/>
      <c r="NLT2156"/>
      <c r="NLU2156"/>
      <c r="NLV2156"/>
      <c r="NLW2156"/>
      <c r="NLX2156"/>
      <c r="NLY2156"/>
      <c r="NLZ2156"/>
      <c r="NMA2156"/>
      <c r="NMB2156"/>
      <c r="NMC2156"/>
      <c r="NMD2156"/>
      <c r="NME2156"/>
      <c r="NMF2156"/>
      <c r="NMG2156"/>
      <c r="NMH2156"/>
      <c r="NMI2156"/>
      <c r="NMJ2156"/>
      <c r="NMK2156"/>
      <c r="NML2156"/>
      <c r="NMM2156"/>
      <c r="NMN2156"/>
      <c r="NMO2156"/>
      <c r="NMP2156"/>
      <c r="NMQ2156"/>
      <c r="NMR2156"/>
      <c r="NMS2156"/>
      <c r="NMT2156"/>
      <c r="NMU2156"/>
      <c r="NMV2156"/>
      <c r="NMW2156"/>
      <c r="NMX2156"/>
      <c r="NMY2156"/>
      <c r="NMZ2156"/>
      <c r="NNA2156"/>
      <c r="NNB2156"/>
      <c r="NNC2156"/>
      <c r="NND2156"/>
      <c r="NNE2156"/>
      <c r="NNF2156"/>
      <c r="NNG2156"/>
      <c r="NNH2156"/>
      <c r="NNI2156"/>
      <c r="NNJ2156"/>
      <c r="NNK2156"/>
      <c r="NNL2156"/>
      <c r="NNM2156"/>
      <c r="NNN2156"/>
      <c r="NNO2156"/>
      <c r="NNP2156"/>
      <c r="NNQ2156"/>
      <c r="NNR2156"/>
      <c r="NNS2156"/>
      <c r="NNT2156"/>
      <c r="NNU2156"/>
      <c r="NNV2156"/>
      <c r="NNW2156"/>
      <c r="NNX2156"/>
      <c r="NNY2156"/>
      <c r="NNZ2156"/>
      <c r="NOA2156"/>
      <c r="NOB2156"/>
      <c r="NOC2156"/>
      <c r="NOD2156"/>
      <c r="NOE2156"/>
      <c r="NOF2156"/>
      <c r="NOG2156"/>
      <c r="NOH2156"/>
      <c r="NOI2156"/>
      <c r="NOJ2156"/>
      <c r="NOK2156"/>
      <c r="NOL2156"/>
      <c r="NOM2156"/>
      <c r="NON2156"/>
      <c r="NOO2156"/>
      <c r="NOP2156"/>
      <c r="NOQ2156"/>
      <c r="NOR2156"/>
      <c r="NOS2156"/>
      <c r="NOT2156"/>
      <c r="NOU2156"/>
      <c r="NOV2156"/>
      <c r="NOW2156"/>
      <c r="NOX2156"/>
      <c r="NOY2156"/>
      <c r="NOZ2156"/>
      <c r="NPA2156"/>
      <c r="NPB2156"/>
      <c r="NPC2156"/>
      <c r="NPD2156"/>
      <c r="NPE2156"/>
      <c r="NPF2156"/>
      <c r="NPG2156"/>
      <c r="NPH2156"/>
      <c r="NPI2156"/>
      <c r="NPJ2156"/>
      <c r="NPK2156"/>
      <c r="NPL2156"/>
      <c r="NPM2156"/>
      <c r="NPN2156"/>
      <c r="NPO2156"/>
      <c r="NPP2156"/>
      <c r="NPQ2156"/>
      <c r="NPR2156"/>
      <c r="NPS2156"/>
      <c r="NPT2156"/>
      <c r="NPU2156"/>
      <c r="NPV2156"/>
      <c r="NPW2156"/>
      <c r="NPX2156"/>
      <c r="NPY2156"/>
      <c r="NPZ2156"/>
      <c r="NQA2156"/>
      <c r="NQB2156"/>
      <c r="NQC2156"/>
      <c r="NQD2156"/>
      <c r="NQE2156"/>
      <c r="NQF2156"/>
      <c r="NQG2156"/>
      <c r="NQH2156"/>
      <c r="NQI2156"/>
      <c r="NQJ2156"/>
      <c r="NQK2156"/>
      <c r="NQL2156"/>
      <c r="NQM2156"/>
      <c r="NQN2156"/>
      <c r="NQO2156"/>
      <c r="NQP2156"/>
      <c r="NQQ2156"/>
      <c r="NQR2156"/>
      <c r="NQS2156"/>
      <c r="NQT2156"/>
      <c r="NQU2156"/>
      <c r="NQV2156"/>
      <c r="NQW2156"/>
      <c r="NQX2156"/>
      <c r="NQY2156"/>
      <c r="NQZ2156"/>
      <c r="NRA2156"/>
      <c r="NRB2156"/>
      <c r="NRC2156"/>
      <c r="NRD2156"/>
      <c r="NRE2156"/>
      <c r="NRF2156"/>
      <c r="NRG2156"/>
      <c r="NRH2156"/>
      <c r="NRI2156"/>
      <c r="NRJ2156"/>
      <c r="NRK2156"/>
      <c r="NRL2156"/>
      <c r="NRM2156"/>
      <c r="NRN2156"/>
      <c r="NRO2156"/>
      <c r="NRP2156"/>
      <c r="NRQ2156"/>
      <c r="NRR2156"/>
      <c r="NRS2156"/>
      <c r="NRT2156"/>
      <c r="NRU2156"/>
      <c r="NRV2156"/>
      <c r="NRW2156"/>
      <c r="NRX2156"/>
      <c r="NRY2156"/>
      <c r="NRZ2156"/>
      <c r="NSA2156"/>
      <c r="NSB2156"/>
      <c r="NSC2156"/>
      <c r="NSD2156"/>
      <c r="NSE2156"/>
      <c r="NSF2156"/>
      <c r="NSG2156"/>
      <c r="NSH2156"/>
      <c r="NSI2156"/>
      <c r="NSJ2156"/>
      <c r="NSK2156"/>
      <c r="NSL2156"/>
      <c r="NSM2156"/>
      <c r="NSN2156"/>
      <c r="NSO2156"/>
      <c r="NSP2156"/>
      <c r="NSQ2156"/>
      <c r="NSR2156"/>
      <c r="NSS2156"/>
      <c r="NST2156"/>
      <c r="NSU2156"/>
      <c r="NSV2156"/>
      <c r="NSW2156"/>
      <c r="NSX2156"/>
      <c r="NSY2156"/>
      <c r="NSZ2156"/>
      <c r="NTA2156"/>
      <c r="NTB2156"/>
      <c r="NTC2156"/>
      <c r="NTD2156"/>
      <c r="NTE2156"/>
      <c r="NTF2156"/>
      <c r="NTG2156"/>
      <c r="NTH2156"/>
      <c r="NTI2156"/>
      <c r="NTJ2156"/>
      <c r="NTK2156"/>
      <c r="NTL2156"/>
      <c r="NTM2156"/>
      <c r="NTN2156"/>
      <c r="NTO2156"/>
      <c r="NTP2156"/>
      <c r="NTQ2156"/>
      <c r="NTR2156"/>
      <c r="NTS2156"/>
      <c r="NTT2156"/>
      <c r="NTU2156"/>
      <c r="NTV2156"/>
      <c r="NTW2156"/>
      <c r="NTX2156"/>
      <c r="NTY2156"/>
      <c r="NTZ2156"/>
      <c r="NUA2156"/>
      <c r="NUB2156"/>
      <c r="NUC2156"/>
      <c r="NUD2156"/>
      <c r="NUE2156"/>
      <c r="NUF2156"/>
      <c r="NUG2156"/>
      <c r="NUH2156"/>
      <c r="NUI2156"/>
      <c r="NUJ2156"/>
      <c r="NUK2156"/>
      <c r="NUL2156"/>
      <c r="NUM2156"/>
      <c r="NUN2156"/>
      <c r="NUO2156"/>
      <c r="NUP2156"/>
      <c r="NUQ2156"/>
      <c r="NUR2156"/>
      <c r="NUS2156"/>
      <c r="NUT2156"/>
      <c r="NUU2156"/>
      <c r="NUV2156"/>
      <c r="NUW2156"/>
      <c r="NUX2156"/>
      <c r="NUY2156"/>
      <c r="NUZ2156"/>
      <c r="NVA2156"/>
      <c r="NVB2156"/>
      <c r="NVC2156"/>
      <c r="NVD2156"/>
      <c r="NVE2156"/>
      <c r="NVF2156"/>
      <c r="NVG2156"/>
      <c r="NVH2156"/>
      <c r="NVI2156"/>
      <c r="NVJ2156"/>
      <c r="NVK2156"/>
      <c r="NVL2156"/>
      <c r="NVM2156"/>
      <c r="NVN2156"/>
      <c r="NVO2156"/>
      <c r="NVP2156"/>
      <c r="NVQ2156"/>
      <c r="NVR2156"/>
      <c r="NVS2156"/>
      <c r="NVT2156"/>
      <c r="NVU2156"/>
      <c r="NVV2156"/>
      <c r="NVW2156"/>
      <c r="NVX2156"/>
      <c r="NVY2156"/>
      <c r="NVZ2156"/>
      <c r="NWA2156"/>
      <c r="NWB2156"/>
      <c r="NWC2156"/>
      <c r="NWD2156"/>
      <c r="NWE2156"/>
      <c r="NWF2156"/>
      <c r="NWG2156"/>
      <c r="NWH2156"/>
      <c r="NWI2156"/>
      <c r="NWJ2156"/>
      <c r="NWK2156"/>
      <c r="NWL2156"/>
      <c r="NWM2156"/>
      <c r="NWN2156"/>
      <c r="NWO2156"/>
      <c r="NWP2156"/>
      <c r="NWQ2156"/>
      <c r="NWR2156"/>
      <c r="NWS2156"/>
      <c r="NWT2156"/>
      <c r="NWU2156"/>
      <c r="NWV2156"/>
      <c r="NWW2156"/>
      <c r="NWX2156"/>
      <c r="NWY2156"/>
      <c r="NWZ2156"/>
      <c r="NXA2156"/>
      <c r="NXB2156"/>
      <c r="NXC2156"/>
      <c r="NXD2156"/>
      <c r="NXE2156"/>
      <c r="NXF2156"/>
      <c r="NXG2156"/>
      <c r="NXH2156"/>
      <c r="NXI2156"/>
      <c r="NXJ2156"/>
      <c r="NXK2156"/>
      <c r="NXL2156"/>
      <c r="NXM2156"/>
      <c r="NXN2156"/>
      <c r="NXO2156"/>
      <c r="NXP2156"/>
      <c r="NXQ2156"/>
      <c r="NXR2156"/>
      <c r="NXS2156"/>
      <c r="NXT2156"/>
      <c r="NXU2156"/>
      <c r="NXV2156"/>
      <c r="NXW2156"/>
      <c r="NXX2156"/>
      <c r="NXY2156"/>
      <c r="NXZ2156"/>
      <c r="NYA2156"/>
      <c r="NYB2156"/>
      <c r="NYC2156"/>
      <c r="NYD2156"/>
      <c r="NYE2156"/>
      <c r="NYF2156"/>
      <c r="NYG2156"/>
      <c r="NYH2156"/>
      <c r="NYI2156"/>
      <c r="NYJ2156"/>
      <c r="NYK2156"/>
      <c r="NYL2156"/>
      <c r="NYM2156"/>
      <c r="NYN2156"/>
      <c r="NYO2156"/>
      <c r="NYP2156"/>
      <c r="NYQ2156"/>
      <c r="NYR2156"/>
      <c r="NYS2156"/>
      <c r="NYT2156"/>
      <c r="NYU2156"/>
      <c r="NYV2156"/>
      <c r="NYW2156"/>
      <c r="NYX2156"/>
      <c r="NYY2156"/>
      <c r="NYZ2156"/>
      <c r="NZA2156"/>
      <c r="NZB2156"/>
      <c r="NZC2156"/>
      <c r="NZD2156"/>
      <c r="NZE2156"/>
      <c r="NZF2156"/>
      <c r="NZG2156"/>
      <c r="NZH2156"/>
      <c r="NZI2156"/>
      <c r="NZJ2156"/>
      <c r="NZK2156"/>
      <c r="NZL2156"/>
      <c r="NZM2156"/>
      <c r="NZN2156"/>
      <c r="NZO2156"/>
      <c r="NZP2156"/>
      <c r="NZQ2156"/>
      <c r="NZR2156"/>
      <c r="NZS2156"/>
      <c r="NZT2156"/>
      <c r="NZU2156"/>
      <c r="NZV2156"/>
      <c r="NZW2156"/>
      <c r="NZX2156"/>
      <c r="NZY2156"/>
      <c r="NZZ2156"/>
      <c r="OAA2156"/>
      <c r="OAB2156"/>
      <c r="OAC2156"/>
      <c r="OAD2156"/>
      <c r="OAE2156"/>
      <c r="OAF2156"/>
      <c r="OAG2156"/>
      <c r="OAH2156"/>
      <c r="OAI2156"/>
      <c r="OAJ2156"/>
      <c r="OAK2156"/>
      <c r="OAL2156"/>
      <c r="OAM2156"/>
      <c r="OAN2156"/>
      <c r="OAO2156"/>
      <c r="OAP2156"/>
      <c r="OAQ2156"/>
      <c r="OAR2156"/>
      <c r="OAS2156"/>
      <c r="OAT2156"/>
      <c r="OAU2156"/>
      <c r="OAV2156"/>
      <c r="OAW2156"/>
      <c r="OAX2156"/>
      <c r="OAY2156"/>
      <c r="OAZ2156"/>
      <c r="OBA2156"/>
      <c r="OBB2156"/>
      <c r="OBC2156"/>
      <c r="OBD2156"/>
      <c r="OBE2156"/>
      <c r="OBF2156"/>
      <c r="OBG2156"/>
      <c r="OBH2156"/>
      <c r="OBI2156"/>
      <c r="OBJ2156"/>
      <c r="OBK2156"/>
      <c r="OBL2156"/>
      <c r="OBM2156"/>
      <c r="OBN2156"/>
      <c r="OBO2156"/>
      <c r="OBP2156"/>
      <c r="OBQ2156"/>
      <c r="OBR2156"/>
      <c r="OBS2156"/>
      <c r="OBT2156"/>
      <c r="OBU2156"/>
      <c r="OBV2156"/>
      <c r="OBW2156"/>
      <c r="OBX2156"/>
      <c r="OBY2156"/>
      <c r="OBZ2156"/>
      <c r="OCA2156"/>
      <c r="OCB2156"/>
      <c r="OCC2156"/>
      <c r="OCD2156"/>
      <c r="OCE2156"/>
      <c r="OCF2156"/>
      <c r="OCG2156"/>
      <c r="OCH2156"/>
      <c r="OCI2156"/>
      <c r="OCJ2156"/>
      <c r="OCK2156"/>
      <c r="OCL2156"/>
      <c r="OCM2156"/>
      <c r="OCN2156"/>
      <c r="OCO2156"/>
      <c r="OCP2156"/>
      <c r="OCQ2156"/>
      <c r="OCR2156"/>
      <c r="OCS2156"/>
      <c r="OCT2156"/>
      <c r="OCU2156"/>
      <c r="OCV2156"/>
      <c r="OCW2156"/>
      <c r="OCX2156"/>
      <c r="OCY2156"/>
      <c r="OCZ2156"/>
      <c r="ODA2156"/>
      <c r="ODB2156"/>
      <c r="ODC2156"/>
      <c r="ODD2156"/>
      <c r="ODE2156"/>
      <c r="ODF2156"/>
      <c r="ODG2156"/>
      <c r="ODH2156"/>
      <c r="ODI2156"/>
      <c r="ODJ2156"/>
      <c r="ODK2156"/>
      <c r="ODL2156"/>
      <c r="ODM2156"/>
      <c r="ODN2156"/>
      <c r="ODO2156"/>
      <c r="ODP2156"/>
      <c r="ODQ2156"/>
      <c r="ODR2156"/>
      <c r="ODS2156"/>
      <c r="ODT2156"/>
      <c r="ODU2156"/>
      <c r="ODV2156"/>
      <c r="ODW2156"/>
      <c r="ODX2156"/>
      <c r="ODY2156"/>
      <c r="ODZ2156"/>
      <c r="OEA2156"/>
      <c r="OEB2156"/>
      <c r="OEC2156"/>
      <c r="OED2156"/>
      <c r="OEE2156"/>
      <c r="OEF2156"/>
      <c r="OEG2156"/>
      <c r="OEH2156"/>
      <c r="OEI2156"/>
      <c r="OEJ2156"/>
      <c r="OEK2156"/>
      <c r="OEL2156"/>
      <c r="OEM2156"/>
      <c r="OEN2156"/>
      <c r="OEO2156"/>
      <c r="OEP2156"/>
      <c r="OEQ2156"/>
      <c r="OER2156"/>
      <c r="OES2156"/>
      <c r="OET2156"/>
      <c r="OEU2156"/>
      <c r="OEV2156"/>
      <c r="OEW2156"/>
      <c r="OEX2156"/>
      <c r="OEY2156"/>
      <c r="OEZ2156"/>
      <c r="OFA2156"/>
      <c r="OFB2156"/>
      <c r="OFC2156"/>
      <c r="OFD2156"/>
      <c r="OFE2156"/>
      <c r="OFF2156"/>
      <c r="OFG2156"/>
      <c r="OFH2156"/>
      <c r="OFI2156"/>
      <c r="OFJ2156"/>
      <c r="OFK2156"/>
      <c r="OFL2156"/>
      <c r="OFM2156"/>
      <c r="OFN2156"/>
      <c r="OFO2156"/>
      <c r="OFP2156"/>
      <c r="OFQ2156"/>
      <c r="OFR2156"/>
      <c r="OFS2156"/>
      <c r="OFT2156"/>
      <c r="OFU2156"/>
      <c r="OFV2156"/>
      <c r="OFW2156"/>
      <c r="OFX2156"/>
      <c r="OFY2156"/>
      <c r="OFZ2156"/>
      <c r="OGA2156"/>
      <c r="OGB2156"/>
      <c r="OGC2156"/>
      <c r="OGD2156"/>
      <c r="OGE2156"/>
      <c r="OGF2156"/>
      <c r="OGG2156"/>
      <c r="OGH2156"/>
      <c r="OGI2156"/>
      <c r="OGJ2156"/>
      <c r="OGK2156"/>
      <c r="OGL2156"/>
      <c r="OGM2156"/>
      <c r="OGN2156"/>
      <c r="OGO2156"/>
      <c r="OGP2156"/>
      <c r="OGQ2156"/>
      <c r="OGR2156"/>
      <c r="OGS2156"/>
      <c r="OGT2156"/>
      <c r="OGU2156"/>
      <c r="OGV2156"/>
      <c r="OGW2156"/>
      <c r="OGX2156"/>
      <c r="OGY2156"/>
      <c r="OGZ2156"/>
      <c r="OHA2156"/>
      <c r="OHB2156"/>
      <c r="OHC2156"/>
      <c r="OHD2156"/>
      <c r="OHE2156"/>
      <c r="OHF2156"/>
      <c r="OHG2156"/>
      <c r="OHH2156"/>
      <c r="OHI2156"/>
      <c r="OHJ2156"/>
      <c r="OHK2156"/>
      <c r="OHL2156"/>
      <c r="OHM2156"/>
      <c r="OHN2156"/>
      <c r="OHO2156"/>
      <c r="OHP2156"/>
      <c r="OHQ2156"/>
      <c r="OHR2156"/>
      <c r="OHS2156"/>
      <c r="OHT2156"/>
      <c r="OHU2156"/>
      <c r="OHV2156"/>
      <c r="OHW2156"/>
      <c r="OHX2156"/>
      <c r="OHY2156"/>
      <c r="OHZ2156"/>
      <c r="OIA2156"/>
      <c r="OIB2156"/>
      <c r="OIC2156"/>
      <c r="OID2156"/>
      <c r="OIE2156"/>
      <c r="OIF2156"/>
      <c r="OIG2156"/>
      <c r="OIH2156"/>
      <c r="OII2156"/>
      <c r="OIJ2156"/>
      <c r="OIK2156"/>
      <c r="OIL2156"/>
      <c r="OIM2156"/>
      <c r="OIN2156"/>
      <c r="OIO2156"/>
      <c r="OIP2156"/>
      <c r="OIQ2156"/>
      <c r="OIR2156"/>
      <c r="OIS2156"/>
      <c r="OIT2156"/>
      <c r="OIU2156"/>
      <c r="OIV2156"/>
      <c r="OIW2156"/>
      <c r="OIX2156"/>
      <c r="OIY2156"/>
      <c r="OIZ2156"/>
      <c r="OJA2156"/>
      <c r="OJB2156"/>
      <c r="OJC2156"/>
      <c r="OJD2156"/>
      <c r="OJE2156"/>
      <c r="OJF2156"/>
      <c r="OJG2156"/>
      <c r="OJH2156"/>
      <c r="OJI2156"/>
      <c r="OJJ2156"/>
      <c r="OJK2156"/>
      <c r="OJL2156"/>
      <c r="OJM2156"/>
      <c r="OJN2156"/>
      <c r="OJO2156"/>
      <c r="OJP2156"/>
      <c r="OJQ2156"/>
      <c r="OJR2156"/>
      <c r="OJS2156"/>
      <c r="OJT2156"/>
      <c r="OJU2156"/>
      <c r="OJV2156"/>
      <c r="OJW2156"/>
      <c r="OJX2156"/>
      <c r="OJY2156"/>
      <c r="OJZ2156"/>
      <c r="OKA2156"/>
      <c r="OKB2156"/>
      <c r="OKC2156"/>
      <c r="OKD2156"/>
      <c r="OKE2156"/>
      <c r="OKF2156"/>
      <c r="OKG2156"/>
      <c r="OKH2156"/>
      <c r="OKI2156"/>
      <c r="OKJ2156"/>
      <c r="OKK2156"/>
      <c r="OKL2156"/>
      <c r="OKM2156"/>
      <c r="OKN2156"/>
      <c r="OKO2156"/>
      <c r="OKP2156"/>
      <c r="OKQ2156"/>
      <c r="OKR2156"/>
      <c r="OKS2156"/>
      <c r="OKT2156"/>
      <c r="OKU2156"/>
      <c r="OKV2156"/>
      <c r="OKW2156"/>
      <c r="OKX2156"/>
      <c r="OKY2156"/>
      <c r="OKZ2156"/>
      <c r="OLA2156"/>
      <c r="OLB2156"/>
      <c r="OLC2156"/>
      <c r="OLD2156"/>
      <c r="OLE2156"/>
      <c r="OLF2156"/>
      <c r="OLG2156"/>
      <c r="OLH2156"/>
      <c r="OLI2156"/>
      <c r="OLJ2156"/>
      <c r="OLK2156"/>
      <c r="OLL2156"/>
      <c r="OLM2156"/>
      <c r="OLN2156"/>
      <c r="OLO2156"/>
      <c r="OLP2156"/>
      <c r="OLQ2156"/>
      <c r="OLR2156"/>
      <c r="OLS2156"/>
      <c r="OLT2156"/>
      <c r="OLU2156"/>
      <c r="OLV2156"/>
      <c r="OLW2156"/>
      <c r="OLX2156"/>
      <c r="OLY2156"/>
      <c r="OLZ2156"/>
      <c r="OMA2156"/>
      <c r="OMB2156"/>
      <c r="OMC2156"/>
      <c r="OMD2156"/>
      <c r="OME2156"/>
      <c r="OMF2156"/>
      <c r="OMG2156"/>
      <c r="OMH2156"/>
      <c r="OMI2156"/>
      <c r="OMJ2156"/>
      <c r="OMK2156"/>
      <c r="OML2156"/>
      <c r="OMM2156"/>
      <c r="OMN2156"/>
      <c r="OMO2156"/>
      <c r="OMP2156"/>
      <c r="OMQ2156"/>
      <c r="OMR2156"/>
      <c r="OMS2156"/>
      <c r="OMT2156"/>
      <c r="OMU2156"/>
      <c r="OMV2156"/>
      <c r="OMW2156"/>
      <c r="OMX2156"/>
      <c r="OMY2156"/>
      <c r="OMZ2156"/>
      <c r="ONA2156"/>
      <c r="ONB2156"/>
      <c r="ONC2156"/>
      <c r="OND2156"/>
      <c r="ONE2156"/>
      <c r="ONF2156"/>
      <c r="ONG2156"/>
      <c r="ONH2156"/>
      <c r="ONI2156"/>
      <c r="ONJ2156"/>
      <c r="ONK2156"/>
      <c r="ONL2156"/>
      <c r="ONM2156"/>
      <c r="ONN2156"/>
      <c r="ONO2156"/>
      <c r="ONP2156"/>
      <c r="ONQ2156"/>
      <c r="ONR2156"/>
      <c r="ONS2156"/>
      <c r="ONT2156"/>
      <c r="ONU2156"/>
      <c r="ONV2156"/>
      <c r="ONW2156"/>
      <c r="ONX2156"/>
      <c r="ONY2156"/>
      <c r="ONZ2156"/>
      <c r="OOA2156"/>
      <c r="OOB2156"/>
      <c r="OOC2156"/>
      <c r="OOD2156"/>
      <c r="OOE2156"/>
      <c r="OOF2156"/>
      <c r="OOG2156"/>
      <c r="OOH2156"/>
      <c r="OOI2156"/>
      <c r="OOJ2156"/>
      <c r="OOK2156"/>
      <c r="OOL2156"/>
      <c r="OOM2156"/>
      <c r="OON2156"/>
      <c r="OOO2156"/>
      <c r="OOP2156"/>
      <c r="OOQ2156"/>
      <c r="OOR2156"/>
      <c r="OOS2156"/>
      <c r="OOT2156"/>
      <c r="OOU2156"/>
      <c r="OOV2156"/>
      <c r="OOW2156"/>
      <c r="OOX2156"/>
      <c r="OOY2156"/>
      <c r="OOZ2156"/>
      <c r="OPA2156"/>
      <c r="OPB2156"/>
      <c r="OPC2156"/>
      <c r="OPD2156"/>
      <c r="OPE2156"/>
      <c r="OPF2156"/>
      <c r="OPG2156"/>
      <c r="OPH2156"/>
      <c r="OPI2156"/>
      <c r="OPJ2156"/>
      <c r="OPK2156"/>
      <c r="OPL2156"/>
      <c r="OPM2156"/>
      <c r="OPN2156"/>
      <c r="OPO2156"/>
      <c r="OPP2156"/>
      <c r="OPQ2156"/>
      <c r="OPR2156"/>
      <c r="OPS2156"/>
      <c r="OPT2156"/>
      <c r="OPU2156"/>
      <c r="OPV2156"/>
      <c r="OPW2156"/>
      <c r="OPX2156"/>
      <c r="OPY2156"/>
      <c r="OPZ2156"/>
      <c r="OQA2156"/>
      <c r="OQB2156"/>
      <c r="OQC2156"/>
      <c r="OQD2156"/>
      <c r="OQE2156"/>
      <c r="OQF2156"/>
      <c r="OQG2156"/>
      <c r="OQH2156"/>
      <c r="OQI2156"/>
      <c r="OQJ2156"/>
      <c r="OQK2156"/>
      <c r="OQL2156"/>
      <c r="OQM2156"/>
      <c r="OQN2156"/>
      <c r="OQO2156"/>
      <c r="OQP2156"/>
      <c r="OQQ2156"/>
      <c r="OQR2156"/>
      <c r="OQS2156"/>
      <c r="OQT2156"/>
      <c r="OQU2156"/>
      <c r="OQV2156"/>
      <c r="OQW2156"/>
      <c r="OQX2156"/>
      <c r="OQY2156"/>
      <c r="OQZ2156"/>
      <c r="ORA2156"/>
      <c r="ORB2156"/>
      <c r="ORC2156"/>
      <c r="ORD2156"/>
      <c r="ORE2156"/>
      <c r="ORF2156"/>
      <c r="ORG2156"/>
      <c r="ORH2156"/>
      <c r="ORI2156"/>
      <c r="ORJ2156"/>
      <c r="ORK2156"/>
      <c r="ORL2156"/>
      <c r="ORM2156"/>
      <c r="ORN2156"/>
      <c r="ORO2156"/>
      <c r="ORP2156"/>
      <c r="ORQ2156"/>
      <c r="ORR2156"/>
      <c r="ORS2156"/>
      <c r="ORT2156"/>
      <c r="ORU2156"/>
      <c r="ORV2156"/>
      <c r="ORW2156"/>
      <c r="ORX2156"/>
      <c r="ORY2156"/>
      <c r="ORZ2156"/>
      <c r="OSA2156"/>
      <c r="OSB2156"/>
      <c r="OSC2156"/>
      <c r="OSD2156"/>
      <c r="OSE2156"/>
      <c r="OSF2156"/>
      <c r="OSG2156"/>
      <c r="OSH2156"/>
      <c r="OSI2156"/>
      <c r="OSJ2156"/>
      <c r="OSK2156"/>
      <c r="OSL2156"/>
      <c r="OSM2156"/>
      <c r="OSN2156"/>
      <c r="OSO2156"/>
      <c r="OSP2156"/>
      <c r="OSQ2156"/>
      <c r="OSR2156"/>
      <c r="OSS2156"/>
      <c r="OST2156"/>
      <c r="OSU2156"/>
      <c r="OSV2156"/>
      <c r="OSW2156"/>
      <c r="OSX2156"/>
      <c r="OSY2156"/>
      <c r="OSZ2156"/>
      <c r="OTA2156"/>
      <c r="OTB2156"/>
      <c r="OTC2156"/>
      <c r="OTD2156"/>
      <c r="OTE2156"/>
      <c r="OTF2156"/>
      <c r="OTG2156"/>
      <c r="OTH2156"/>
      <c r="OTI2156"/>
      <c r="OTJ2156"/>
      <c r="OTK2156"/>
      <c r="OTL2156"/>
      <c r="OTM2156"/>
      <c r="OTN2156"/>
      <c r="OTO2156"/>
      <c r="OTP2156"/>
      <c r="OTQ2156"/>
      <c r="OTR2156"/>
      <c r="OTS2156"/>
      <c r="OTT2156"/>
      <c r="OTU2156"/>
      <c r="OTV2156"/>
      <c r="OTW2156"/>
      <c r="OTX2156"/>
      <c r="OTY2156"/>
      <c r="OTZ2156"/>
      <c r="OUA2156"/>
      <c r="OUB2156"/>
      <c r="OUC2156"/>
      <c r="OUD2156"/>
      <c r="OUE2156"/>
      <c r="OUF2156"/>
      <c r="OUG2156"/>
      <c r="OUH2156"/>
      <c r="OUI2156"/>
      <c r="OUJ2156"/>
      <c r="OUK2156"/>
      <c r="OUL2156"/>
      <c r="OUM2156"/>
      <c r="OUN2156"/>
      <c r="OUO2156"/>
      <c r="OUP2156"/>
      <c r="OUQ2156"/>
      <c r="OUR2156"/>
      <c r="OUS2156"/>
      <c r="OUT2156"/>
      <c r="OUU2156"/>
      <c r="OUV2156"/>
      <c r="OUW2156"/>
      <c r="OUX2156"/>
      <c r="OUY2156"/>
      <c r="OUZ2156"/>
      <c r="OVA2156"/>
      <c r="OVB2156"/>
      <c r="OVC2156"/>
      <c r="OVD2156"/>
      <c r="OVE2156"/>
      <c r="OVF2156"/>
      <c r="OVG2156"/>
      <c r="OVH2156"/>
      <c r="OVI2156"/>
      <c r="OVJ2156"/>
      <c r="OVK2156"/>
      <c r="OVL2156"/>
      <c r="OVM2156"/>
      <c r="OVN2156"/>
      <c r="OVO2156"/>
      <c r="OVP2156"/>
      <c r="OVQ2156"/>
      <c r="OVR2156"/>
      <c r="OVS2156"/>
      <c r="OVT2156"/>
      <c r="OVU2156"/>
      <c r="OVV2156"/>
      <c r="OVW2156"/>
      <c r="OVX2156"/>
      <c r="OVY2156"/>
      <c r="OVZ2156"/>
      <c r="OWA2156"/>
      <c r="OWB2156"/>
      <c r="OWC2156"/>
      <c r="OWD2156"/>
      <c r="OWE2156"/>
      <c r="OWF2156"/>
      <c r="OWG2156"/>
      <c r="OWH2156"/>
      <c r="OWI2156"/>
      <c r="OWJ2156"/>
      <c r="OWK2156"/>
      <c r="OWL2156"/>
      <c r="OWM2156"/>
      <c r="OWN2156"/>
      <c r="OWO2156"/>
      <c r="OWP2156"/>
      <c r="OWQ2156"/>
      <c r="OWR2156"/>
      <c r="OWS2156"/>
      <c r="OWT2156"/>
      <c r="OWU2156"/>
      <c r="OWV2156"/>
      <c r="OWW2156"/>
      <c r="OWX2156"/>
      <c r="OWY2156"/>
      <c r="OWZ2156"/>
      <c r="OXA2156"/>
      <c r="OXB2156"/>
      <c r="OXC2156"/>
      <c r="OXD2156"/>
      <c r="OXE2156"/>
      <c r="OXF2156"/>
      <c r="OXG2156"/>
      <c r="OXH2156"/>
      <c r="OXI2156"/>
      <c r="OXJ2156"/>
      <c r="OXK2156"/>
      <c r="OXL2156"/>
      <c r="OXM2156"/>
      <c r="OXN2156"/>
      <c r="OXO2156"/>
      <c r="OXP2156"/>
      <c r="OXQ2156"/>
      <c r="OXR2156"/>
      <c r="OXS2156"/>
      <c r="OXT2156"/>
      <c r="OXU2156"/>
      <c r="OXV2156"/>
      <c r="OXW2156"/>
      <c r="OXX2156"/>
      <c r="OXY2156"/>
      <c r="OXZ2156"/>
      <c r="OYA2156"/>
      <c r="OYB2156"/>
      <c r="OYC2156"/>
      <c r="OYD2156"/>
      <c r="OYE2156"/>
      <c r="OYF2156"/>
      <c r="OYG2156"/>
      <c r="OYH2156"/>
      <c r="OYI2156"/>
      <c r="OYJ2156"/>
      <c r="OYK2156"/>
      <c r="OYL2156"/>
      <c r="OYM2156"/>
      <c r="OYN2156"/>
      <c r="OYO2156"/>
      <c r="OYP2156"/>
      <c r="OYQ2156"/>
      <c r="OYR2156"/>
      <c r="OYS2156"/>
      <c r="OYT2156"/>
      <c r="OYU2156"/>
      <c r="OYV2156"/>
      <c r="OYW2156"/>
      <c r="OYX2156"/>
      <c r="OYY2156"/>
      <c r="OYZ2156"/>
      <c r="OZA2156"/>
      <c r="OZB2156"/>
      <c r="OZC2156"/>
      <c r="OZD2156"/>
      <c r="OZE2156"/>
      <c r="OZF2156"/>
      <c r="OZG2156"/>
      <c r="OZH2156"/>
      <c r="OZI2156"/>
      <c r="OZJ2156"/>
      <c r="OZK2156"/>
      <c r="OZL2156"/>
      <c r="OZM2156"/>
      <c r="OZN2156"/>
      <c r="OZO2156"/>
      <c r="OZP2156"/>
      <c r="OZQ2156"/>
      <c r="OZR2156"/>
      <c r="OZS2156"/>
      <c r="OZT2156"/>
      <c r="OZU2156"/>
      <c r="OZV2156"/>
      <c r="OZW2156"/>
      <c r="OZX2156"/>
      <c r="OZY2156"/>
      <c r="OZZ2156"/>
      <c r="PAA2156"/>
      <c r="PAB2156"/>
      <c r="PAC2156"/>
      <c r="PAD2156"/>
      <c r="PAE2156"/>
      <c r="PAF2156"/>
      <c r="PAG2156"/>
      <c r="PAH2156"/>
      <c r="PAI2156"/>
      <c r="PAJ2156"/>
      <c r="PAK2156"/>
      <c r="PAL2156"/>
      <c r="PAM2156"/>
      <c r="PAN2156"/>
      <c r="PAO2156"/>
      <c r="PAP2156"/>
      <c r="PAQ2156"/>
      <c r="PAR2156"/>
      <c r="PAS2156"/>
      <c r="PAT2156"/>
      <c r="PAU2156"/>
      <c r="PAV2156"/>
      <c r="PAW2156"/>
      <c r="PAX2156"/>
      <c r="PAY2156"/>
      <c r="PAZ2156"/>
      <c r="PBA2156"/>
      <c r="PBB2156"/>
      <c r="PBC2156"/>
      <c r="PBD2156"/>
      <c r="PBE2156"/>
      <c r="PBF2156"/>
      <c r="PBG2156"/>
      <c r="PBH2156"/>
      <c r="PBI2156"/>
      <c r="PBJ2156"/>
      <c r="PBK2156"/>
      <c r="PBL2156"/>
      <c r="PBM2156"/>
      <c r="PBN2156"/>
      <c r="PBO2156"/>
      <c r="PBP2156"/>
      <c r="PBQ2156"/>
      <c r="PBR2156"/>
      <c r="PBS2156"/>
      <c r="PBT2156"/>
      <c r="PBU2156"/>
      <c r="PBV2156"/>
      <c r="PBW2156"/>
      <c r="PBX2156"/>
      <c r="PBY2156"/>
      <c r="PBZ2156"/>
      <c r="PCA2156"/>
      <c r="PCB2156"/>
      <c r="PCC2156"/>
      <c r="PCD2156"/>
      <c r="PCE2156"/>
      <c r="PCF2156"/>
      <c r="PCG2156"/>
      <c r="PCH2156"/>
      <c r="PCI2156"/>
      <c r="PCJ2156"/>
      <c r="PCK2156"/>
      <c r="PCL2156"/>
      <c r="PCM2156"/>
      <c r="PCN2156"/>
      <c r="PCO2156"/>
      <c r="PCP2156"/>
      <c r="PCQ2156"/>
      <c r="PCR2156"/>
      <c r="PCS2156"/>
      <c r="PCT2156"/>
      <c r="PCU2156"/>
      <c r="PCV2156"/>
      <c r="PCW2156"/>
      <c r="PCX2156"/>
      <c r="PCY2156"/>
      <c r="PCZ2156"/>
      <c r="PDA2156"/>
      <c r="PDB2156"/>
      <c r="PDC2156"/>
      <c r="PDD2156"/>
      <c r="PDE2156"/>
      <c r="PDF2156"/>
      <c r="PDG2156"/>
      <c r="PDH2156"/>
      <c r="PDI2156"/>
      <c r="PDJ2156"/>
      <c r="PDK2156"/>
      <c r="PDL2156"/>
      <c r="PDM2156"/>
      <c r="PDN2156"/>
      <c r="PDO2156"/>
      <c r="PDP2156"/>
      <c r="PDQ2156"/>
      <c r="PDR2156"/>
      <c r="PDS2156"/>
      <c r="PDT2156"/>
      <c r="PDU2156"/>
      <c r="PDV2156"/>
      <c r="PDW2156"/>
      <c r="PDX2156"/>
      <c r="PDY2156"/>
      <c r="PDZ2156"/>
      <c r="PEA2156"/>
      <c r="PEB2156"/>
      <c r="PEC2156"/>
      <c r="PED2156"/>
      <c r="PEE2156"/>
      <c r="PEF2156"/>
      <c r="PEG2156"/>
      <c r="PEH2156"/>
      <c r="PEI2156"/>
      <c r="PEJ2156"/>
      <c r="PEK2156"/>
      <c r="PEL2156"/>
      <c r="PEM2156"/>
      <c r="PEN2156"/>
      <c r="PEO2156"/>
      <c r="PEP2156"/>
      <c r="PEQ2156"/>
      <c r="PER2156"/>
      <c r="PES2156"/>
      <c r="PET2156"/>
      <c r="PEU2156"/>
      <c r="PEV2156"/>
      <c r="PEW2156"/>
      <c r="PEX2156"/>
      <c r="PEY2156"/>
      <c r="PEZ2156"/>
      <c r="PFA2156"/>
      <c r="PFB2156"/>
      <c r="PFC2156"/>
      <c r="PFD2156"/>
      <c r="PFE2156"/>
      <c r="PFF2156"/>
      <c r="PFG2156"/>
      <c r="PFH2156"/>
      <c r="PFI2156"/>
      <c r="PFJ2156"/>
      <c r="PFK2156"/>
      <c r="PFL2156"/>
      <c r="PFM2156"/>
      <c r="PFN2156"/>
      <c r="PFO2156"/>
      <c r="PFP2156"/>
      <c r="PFQ2156"/>
      <c r="PFR2156"/>
      <c r="PFS2156"/>
      <c r="PFT2156"/>
      <c r="PFU2156"/>
      <c r="PFV2156"/>
      <c r="PFW2156"/>
      <c r="PFX2156"/>
      <c r="PFY2156"/>
      <c r="PFZ2156"/>
      <c r="PGA2156"/>
      <c r="PGB2156"/>
      <c r="PGC2156"/>
      <c r="PGD2156"/>
      <c r="PGE2156"/>
      <c r="PGF2156"/>
      <c r="PGG2156"/>
      <c r="PGH2156"/>
      <c r="PGI2156"/>
      <c r="PGJ2156"/>
      <c r="PGK2156"/>
      <c r="PGL2156"/>
      <c r="PGM2156"/>
      <c r="PGN2156"/>
      <c r="PGO2156"/>
      <c r="PGP2156"/>
      <c r="PGQ2156"/>
      <c r="PGR2156"/>
      <c r="PGS2156"/>
      <c r="PGT2156"/>
      <c r="PGU2156"/>
      <c r="PGV2156"/>
      <c r="PGW2156"/>
      <c r="PGX2156"/>
      <c r="PGY2156"/>
      <c r="PGZ2156"/>
      <c r="PHA2156"/>
      <c r="PHB2156"/>
      <c r="PHC2156"/>
      <c r="PHD2156"/>
      <c r="PHE2156"/>
      <c r="PHF2156"/>
      <c r="PHG2156"/>
      <c r="PHH2156"/>
      <c r="PHI2156"/>
      <c r="PHJ2156"/>
      <c r="PHK2156"/>
      <c r="PHL2156"/>
      <c r="PHM2156"/>
      <c r="PHN2156"/>
      <c r="PHO2156"/>
      <c r="PHP2156"/>
      <c r="PHQ2156"/>
      <c r="PHR2156"/>
      <c r="PHS2156"/>
      <c r="PHT2156"/>
      <c r="PHU2156"/>
      <c r="PHV2156"/>
      <c r="PHW2156"/>
      <c r="PHX2156"/>
      <c r="PHY2156"/>
      <c r="PHZ2156"/>
      <c r="PIA2156"/>
      <c r="PIB2156"/>
      <c r="PIC2156"/>
      <c r="PID2156"/>
      <c r="PIE2156"/>
      <c r="PIF2156"/>
      <c r="PIG2156"/>
      <c r="PIH2156"/>
      <c r="PII2156"/>
      <c r="PIJ2156"/>
      <c r="PIK2156"/>
      <c r="PIL2156"/>
      <c r="PIM2156"/>
      <c r="PIN2156"/>
      <c r="PIO2156"/>
      <c r="PIP2156"/>
      <c r="PIQ2156"/>
      <c r="PIR2156"/>
      <c r="PIS2156"/>
      <c r="PIT2156"/>
      <c r="PIU2156"/>
      <c r="PIV2156"/>
      <c r="PIW2156"/>
      <c r="PIX2156"/>
      <c r="PIY2156"/>
      <c r="PIZ2156"/>
      <c r="PJA2156"/>
      <c r="PJB2156"/>
      <c r="PJC2156"/>
      <c r="PJD2156"/>
      <c r="PJE2156"/>
      <c r="PJF2156"/>
      <c r="PJG2156"/>
      <c r="PJH2156"/>
      <c r="PJI2156"/>
      <c r="PJJ2156"/>
      <c r="PJK2156"/>
      <c r="PJL2156"/>
      <c r="PJM2156"/>
      <c r="PJN2156"/>
      <c r="PJO2156"/>
      <c r="PJP2156"/>
      <c r="PJQ2156"/>
      <c r="PJR2156"/>
      <c r="PJS2156"/>
      <c r="PJT2156"/>
      <c r="PJU2156"/>
      <c r="PJV2156"/>
      <c r="PJW2156"/>
      <c r="PJX2156"/>
      <c r="PJY2156"/>
      <c r="PJZ2156"/>
      <c r="PKA2156"/>
      <c r="PKB2156"/>
      <c r="PKC2156"/>
      <c r="PKD2156"/>
      <c r="PKE2156"/>
      <c r="PKF2156"/>
      <c r="PKG2156"/>
      <c r="PKH2156"/>
      <c r="PKI2156"/>
      <c r="PKJ2156"/>
      <c r="PKK2156"/>
      <c r="PKL2156"/>
      <c r="PKM2156"/>
      <c r="PKN2156"/>
      <c r="PKO2156"/>
      <c r="PKP2156"/>
      <c r="PKQ2156"/>
      <c r="PKR2156"/>
      <c r="PKS2156"/>
      <c r="PKT2156"/>
      <c r="PKU2156"/>
      <c r="PKV2156"/>
      <c r="PKW2156"/>
      <c r="PKX2156"/>
      <c r="PKY2156"/>
      <c r="PKZ2156"/>
      <c r="PLA2156"/>
      <c r="PLB2156"/>
      <c r="PLC2156"/>
      <c r="PLD2156"/>
      <c r="PLE2156"/>
      <c r="PLF2156"/>
      <c r="PLG2156"/>
      <c r="PLH2156"/>
      <c r="PLI2156"/>
      <c r="PLJ2156"/>
      <c r="PLK2156"/>
      <c r="PLL2156"/>
      <c r="PLM2156"/>
      <c r="PLN2156"/>
      <c r="PLO2156"/>
      <c r="PLP2156"/>
      <c r="PLQ2156"/>
      <c r="PLR2156"/>
      <c r="PLS2156"/>
      <c r="PLT2156"/>
      <c r="PLU2156"/>
      <c r="PLV2156"/>
      <c r="PLW2156"/>
      <c r="PLX2156"/>
      <c r="PLY2156"/>
      <c r="PLZ2156"/>
      <c r="PMA2156"/>
      <c r="PMB2156"/>
      <c r="PMC2156"/>
      <c r="PMD2156"/>
      <c r="PME2156"/>
      <c r="PMF2156"/>
      <c r="PMG2156"/>
      <c r="PMH2156"/>
      <c r="PMI2156"/>
      <c r="PMJ2156"/>
      <c r="PMK2156"/>
      <c r="PML2156"/>
      <c r="PMM2156"/>
      <c r="PMN2156"/>
      <c r="PMO2156"/>
      <c r="PMP2156"/>
      <c r="PMQ2156"/>
      <c r="PMR2156"/>
      <c r="PMS2156"/>
      <c r="PMT2156"/>
      <c r="PMU2156"/>
      <c r="PMV2156"/>
      <c r="PMW2156"/>
      <c r="PMX2156"/>
      <c r="PMY2156"/>
      <c r="PMZ2156"/>
      <c r="PNA2156"/>
      <c r="PNB2156"/>
      <c r="PNC2156"/>
      <c r="PND2156"/>
      <c r="PNE2156"/>
      <c r="PNF2156"/>
      <c r="PNG2156"/>
      <c r="PNH2156"/>
      <c r="PNI2156"/>
      <c r="PNJ2156"/>
      <c r="PNK2156"/>
      <c r="PNL2156"/>
      <c r="PNM2156"/>
      <c r="PNN2156"/>
      <c r="PNO2156"/>
      <c r="PNP2156"/>
      <c r="PNQ2156"/>
      <c r="PNR2156"/>
      <c r="PNS2156"/>
      <c r="PNT2156"/>
      <c r="PNU2156"/>
      <c r="PNV2156"/>
      <c r="PNW2156"/>
      <c r="PNX2156"/>
      <c r="PNY2156"/>
      <c r="PNZ2156"/>
      <c r="POA2156"/>
      <c r="POB2156"/>
      <c r="POC2156"/>
      <c r="POD2156"/>
      <c r="POE2156"/>
      <c r="POF2156"/>
      <c r="POG2156"/>
      <c r="POH2156"/>
      <c r="POI2156"/>
      <c r="POJ2156"/>
      <c r="POK2156"/>
      <c r="POL2156"/>
      <c r="POM2156"/>
      <c r="PON2156"/>
      <c r="POO2156"/>
      <c r="POP2156"/>
      <c r="POQ2156"/>
      <c r="POR2156"/>
      <c r="POS2156"/>
      <c r="POT2156"/>
      <c r="POU2156"/>
      <c r="POV2156"/>
      <c r="POW2156"/>
      <c r="POX2156"/>
      <c r="POY2156"/>
      <c r="POZ2156"/>
      <c r="PPA2156"/>
      <c r="PPB2156"/>
      <c r="PPC2156"/>
      <c r="PPD2156"/>
      <c r="PPE2156"/>
      <c r="PPF2156"/>
      <c r="PPG2156"/>
      <c r="PPH2156"/>
      <c r="PPI2156"/>
      <c r="PPJ2156"/>
      <c r="PPK2156"/>
      <c r="PPL2156"/>
      <c r="PPM2156"/>
      <c r="PPN2156"/>
      <c r="PPO2156"/>
      <c r="PPP2156"/>
      <c r="PPQ2156"/>
      <c r="PPR2156"/>
      <c r="PPS2156"/>
      <c r="PPT2156"/>
      <c r="PPU2156"/>
      <c r="PPV2156"/>
      <c r="PPW2156"/>
      <c r="PPX2156"/>
      <c r="PPY2156"/>
      <c r="PPZ2156"/>
      <c r="PQA2156"/>
      <c r="PQB2156"/>
      <c r="PQC2156"/>
      <c r="PQD2156"/>
      <c r="PQE2156"/>
      <c r="PQF2156"/>
      <c r="PQG2156"/>
      <c r="PQH2156"/>
      <c r="PQI2156"/>
      <c r="PQJ2156"/>
      <c r="PQK2156"/>
      <c r="PQL2156"/>
      <c r="PQM2156"/>
      <c r="PQN2156"/>
      <c r="PQO2156"/>
      <c r="PQP2156"/>
      <c r="PQQ2156"/>
      <c r="PQR2156"/>
      <c r="PQS2156"/>
      <c r="PQT2156"/>
      <c r="PQU2156"/>
      <c r="PQV2156"/>
      <c r="PQW2156"/>
      <c r="PQX2156"/>
      <c r="PQY2156"/>
      <c r="PQZ2156"/>
      <c r="PRA2156"/>
      <c r="PRB2156"/>
      <c r="PRC2156"/>
      <c r="PRD2156"/>
      <c r="PRE2156"/>
      <c r="PRF2156"/>
      <c r="PRG2156"/>
      <c r="PRH2156"/>
      <c r="PRI2156"/>
      <c r="PRJ2156"/>
      <c r="PRK2156"/>
      <c r="PRL2156"/>
      <c r="PRM2156"/>
      <c r="PRN2156"/>
      <c r="PRO2156"/>
      <c r="PRP2156"/>
      <c r="PRQ2156"/>
      <c r="PRR2156"/>
      <c r="PRS2156"/>
      <c r="PRT2156"/>
      <c r="PRU2156"/>
      <c r="PRV2156"/>
      <c r="PRW2156"/>
      <c r="PRX2156"/>
      <c r="PRY2156"/>
      <c r="PRZ2156"/>
      <c r="PSA2156"/>
      <c r="PSB2156"/>
      <c r="PSC2156"/>
      <c r="PSD2156"/>
      <c r="PSE2156"/>
      <c r="PSF2156"/>
      <c r="PSG2156"/>
      <c r="PSH2156"/>
      <c r="PSI2156"/>
      <c r="PSJ2156"/>
      <c r="PSK2156"/>
      <c r="PSL2156"/>
      <c r="PSM2156"/>
      <c r="PSN2156"/>
      <c r="PSO2156"/>
      <c r="PSP2156"/>
      <c r="PSQ2156"/>
      <c r="PSR2156"/>
      <c r="PSS2156"/>
      <c r="PST2156"/>
      <c r="PSU2156"/>
      <c r="PSV2156"/>
      <c r="PSW2156"/>
      <c r="PSX2156"/>
      <c r="PSY2156"/>
      <c r="PSZ2156"/>
      <c r="PTA2156"/>
      <c r="PTB2156"/>
      <c r="PTC2156"/>
      <c r="PTD2156"/>
      <c r="PTE2156"/>
      <c r="PTF2156"/>
      <c r="PTG2156"/>
      <c r="PTH2156"/>
      <c r="PTI2156"/>
      <c r="PTJ2156"/>
      <c r="PTK2156"/>
      <c r="PTL2156"/>
      <c r="PTM2156"/>
      <c r="PTN2156"/>
      <c r="PTO2156"/>
      <c r="PTP2156"/>
      <c r="PTQ2156"/>
      <c r="PTR2156"/>
      <c r="PTS2156"/>
      <c r="PTT2156"/>
      <c r="PTU2156"/>
      <c r="PTV2156"/>
      <c r="PTW2156"/>
      <c r="PTX2156"/>
      <c r="PTY2156"/>
      <c r="PTZ2156"/>
      <c r="PUA2156"/>
      <c r="PUB2156"/>
      <c r="PUC2156"/>
      <c r="PUD2156"/>
      <c r="PUE2156"/>
      <c r="PUF2156"/>
      <c r="PUG2156"/>
      <c r="PUH2156"/>
      <c r="PUI2156"/>
      <c r="PUJ2156"/>
      <c r="PUK2156"/>
      <c r="PUL2156"/>
      <c r="PUM2156"/>
      <c r="PUN2156"/>
      <c r="PUO2156"/>
      <c r="PUP2156"/>
      <c r="PUQ2156"/>
      <c r="PUR2156"/>
      <c r="PUS2156"/>
      <c r="PUT2156"/>
      <c r="PUU2156"/>
      <c r="PUV2156"/>
      <c r="PUW2156"/>
      <c r="PUX2156"/>
      <c r="PUY2156"/>
      <c r="PUZ2156"/>
      <c r="PVA2156"/>
      <c r="PVB2156"/>
      <c r="PVC2156"/>
      <c r="PVD2156"/>
      <c r="PVE2156"/>
      <c r="PVF2156"/>
      <c r="PVG2156"/>
      <c r="PVH2156"/>
      <c r="PVI2156"/>
      <c r="PVJ2156"/>
      <c r="PVK2156"/>
      <c r="PVL2156"/>
      <c r="PVM2156"/>
      <c r="PVN2156"/>
      <c r="PVO2156"/>
      <c r="PVP2156"/>
      <c r="PVQ2156"/>
      <c r="PVR2156"/>
      <c r="PVS2156"/>
      <c r="PVT2156"/>
      <c r="PVU2156"/>
      <c r="PVV2156"/>
      <c r="PVW2156"/>
      <c r="PVX2156"/>
      <c r="PVY2156"/>
      <c r="PVZ2156"/>
      <c r="PWA2156"/>
      <c r="PWB2156"/>
      <c r="PWC2156"/>
      <c r="PWD2156"/>
      <c r="PWE2156"/>
      <c r="PWF2156"/>
      <c r="PWG2156"/>
      <c r="PWH2156"/>
      <c r="PWI2156"/>
      <c r="PWJ2156"/>
      <c r="PWK2156"/>
      <c r="PWL2156"/>
      <c r="PWM2156"/>
      <c r="PWN2156"/>
      <c r="PWO2156"/>
      <c r="PWP2156"/>
      <c r="PWQ2156"/>
      <c r="PWR2156"/>
      <c r="PWS2156"/>
      <c r="PWT2156"/>
      <c r="PWU2156"/>
      <c r="PWV2156"/>
      <c r="PWW2156"/>
      <c r="PWX2156"/>
      <c r="PWY2156"/>
      <c r="PWZ2156"/>
      <c r="PXA2156"/>
      <c r="PXB2156"/>
      <c r="PXC2156"/>
      <c r="PXD2156"/>
      <c r="PXE2156"/>
      <c r="PXF2156"/>
      <c r="PXG2156"/>
      <c r="PXH2156"/>
      <c r="PXI2156"/>
      <c r="PXJ2156"/>
      <c r="PXK2156"/>
      <c r="PXL2156"/>
      <c r="PXM2156"/>
      <c r="PXN2156"/>
      <c r="PXO2156"/>
      <c r="PXP2156"/>
      <c r="PXQ2156"/>
      <c r="PXR2156"/>
      <c r="PXS2156"/>
      <c r="PXT2156"/>
      <c r="PXU2156"/>
      <c r="PXV2156"/>
      <c r="PXW2156"/>
      <c r="PXX2156"/>
      <c r="PXY2156"/>
      <c r="PXZ2156"/>
      <c r="PYA2156"/>
      <c r="PYB2156"/>
      <c r="PYC2156"/>
      <c r="PYD2156"/>
      <c r="PYE2156"/>
      <c r="PYF2156"/>
      <c r="PYG2156"/>
      <c r="PYH2156"/>
      <c r="PYI2156"/>
      <c r="PYJ2156"/>
      <c r="PYK2156"/>
      <c r="PYL2156"/>
      <c r="PYM2156"/>
      <c r="PYN2156"/>
      <c r="PYO2156"/>
      <c r="PYP2156"/>
      <c r="PYQ2156"/>
      <c r="PYR2156"/>
      <c r="PYS2156"/>
      <c r="PYT2156"/>
      <c r="PYU2156"/>
      <c r="PYV2156"/>
      <c r="PYW2156"/>
      <c r="PYX2156"/>
      <c r="PYY2156"/>
      <c r="PYZ2156"/>
      <c r="PZA2156"/>
      <c r="PZB2156"/>
      <c r="PZC2156"/>
      <c r="PZD2156"/>
      <c r="PZE2156"/>
      <c r="PZF2156"/>
      <c r="PZG2156"/>
      <c r="PZH2156"/>
      <c r="PZI2156"/>
      <c r="PZJ2156"/>
      <c r="PZK2156"/>
      <c r="PZL2156"/>
      <c r="PZM2156"/>
      <c r="PZN2156"/>
      <c r="PZO2156"/>
      <c r="PZP2156"/>
      <c r="PZQ2156"/>
      <c r="PZR2156"/>
      <c r="PZS2156"/>
      <c r="PZT2156"/>
      <c r="PZU2156"/>
      <c r="PZV2156"/>
      <c r="PZW2156"/>
      <c r="PZX2156"/>
      <c r="PZY2156"/>
      <c r="PZZ2156"/>
      <c r="QAA2156"/>
      <c r="QAB2156"/>
      <c r="QAC2156"/>
      <c r="QAD2156"/>
      <c r="QAE2156"/>
      <c r="QAF2156"/>
      <c r="QAG2156"/>
      <c r="QAH2156"/>
      <c r="QAI2156"/>
      <c r="QAJ2156"/>
      <c r="QAK2156"/>
      <c r="QAL2156"/>
      <c r="QAM2156"/>
      <c r="QAN2156"/>
      <c r="QAO2156"/>
      <c r="QAP2156"/>
      <c r="QAQ2156"/>
      <c r="QAR2156"/>
      <c r="QAS2156"/>
      <c r="QAT2156"/>
      <c r="QAU2156"/>
      <c r="QAV2156"/>
      <c r="QAW2156"/>
      <c r="QAX2156"/>
      <c r="QAY2156"/>
      <c r="QAZ2156"/>
      <c r="QBA2156"/>
      <c r="QBB2156"/>
      <c r="QBC2156"/>
      <c r="QBD2156"/>
      <c r="QBE2156"/>
      <c r="QBF2156"/>
      <c r="QBG2156"/>
      <c r="QBH2156"/>
      <c r="QBI2156"/>
      <c r="QBJ2156"/>
      <c r="QBK2156"/>
      <c r="QBL2156"/>
      <c r="QBM2156"/>
      <c r="QBN2156"/>
      <c r="QBO2156"/>
      <c r="QBP2156"/>
      <c r="QBQ2156"/>
      <c r="QBR2156"/>
      <c r="QBS2156"/>
      <c r="QBT2156"/>
      <c r="QBU2156"/>
      <c r="QBV2156"/>
      <c r="QBW2156"/>
      <c r="QBX2156"/>
      <c r="QBY2156"/>
      <c r="QBZ2156"/>
      <c r="QCA2156"/>
      <c r="QCB2156"/>
      <c r="QCC2156"/>
      <c r="QCD2156"/>
      <c r="QCE2156"/>
      <c r="QCF2156"/>
      <c r="QCG2156"/>
      <c r="QCH2156"/>
      <c r="QCI2156"/>
      <c r="QCJ2156"/>
      <c r="QCK2156"/>
      <c r="QCL2156"/>
      <c r="QCM2156"/>
      <c r="QCN2156"/>
      <c r="QCO2156"/>
      <c r="QCP2156"/>
      <c r="QCQ2156"/>
      <c r="QCR2156"/>
      <c r="QCS2156"/>
      <c r="QCT2156"/>
      <c r="QCU2156"/>
      <c r="QCV2156"/>
      <c r="QCW2156"/>
      <c r="QCX2156"/>
      <c r="QCY2156"/>
      <c r="QCZ2156"/>
      <c r="QDA2156"/>
      <c r="QDB2156"/>
      <c r="QDC2156"/>
      <c r="QDD2156"/>
      <c r="QDE2156"/>
      <c r="QDF2156"/>
      <c r="QDG2156"/>
      <c r="QDH2156"/>
      <c r="QDI2156"/>
      <c r="QDJ2156"/>
      <c r="QDK2156"/>
      <c r="QDL2156"/>
      <c r="QDM2156"/>
      <c r="QDN2156"/>
      <c r="QDO2156"/>
      <c r="QDP2156"/>
      <c r="QDQ2156"/>
      <c r="QDR2156"/>
      <c r="QDS2156"/>
      <c r="QDT2156"/>
      <c r="QDU2156"/>
      <c r="QDV2156"/>
      <c r="QDW2156"/>
      <c r="QDX2156"/>
      <c r="QDY2156"/>
      <c r="QDZ2156"/>
      <c r="QEA2156"/>
      <c r="QEB2156"/>
      <c r="QEC2156"/>
      <c r="QED2156"/>
      <c r="QEE2156"/>
      <c r="QEF2156"/>
      <c r="QEG2156"/>
      <c r="QEH2156"/>
      <c r="QEI2156"/>
      <c r="QEJ2156"/>
      <c r="QEK2156"/>
      <c r="QEL2156"/>
      <c r="QEM2156"/>
      <c r="QEN2156"/>
      <c r="QEO2156"/>
      <c r="QEP2156"/>
      <c r="QEQ2156"/>
      <c r="QER2156"/>
      <c r="QES2156"/>
      <c r="QET2156"/>
      <c r="QEU2156"/>
      <c r="QEV2156"/>
      <c r="QEW2156"/>
      <c r="QEX2156"/>
      <c r="QEY2156"/>
      <c r="QEZ2156"/>
      <c r="QFA2156"/>
      <c r="QFB2156"/>
      <c r="QFC2156"/>
      <c r="QFD2156"/>
      <c r="QFE2156"/>
      <c r="QFF2156"/>
      <c r="QFG2156"/>
      <c r="QFH2156"/>
      <c r="QFI2156"/>
      <c r="QFJ2156"/>
      <c r="QFK2156"/>
      <c r="QFL2156"/>
      <c r="QFM2156"/>
      <c r="QFN2156"/>
      <c r="QFO2156"/>
      <c r="QFP2156"/>
      <c r="QFQ2156"/>
      <c r="QFR2156"/>
      <c r="QFS2156"/>
      <c r="QFT2156"/>
      <c r="QFU2156"/>
      <c r="QFV2156"/>
      <c r="QFW2156"/>
      <c r="QFX2156"/>
      <c r="QFY2156"/>
      <c r="QFZ2156"/>
      <c r="QGA2156"/>
      <c r="QGB2156"/>
      <c r="QGC2156"/>
      <c r="QGD2156"/>
      <c r="QGE2156"/>
      <c r="QGF2156"/>
      <c r="QGG2156"/>
      <c r="QGH2156"/>
      <c r="QGI2156"/>
      <c r="QGJ2156"/>
      <c r="QGK2156"/>
      <c r="QGL2156"/>
      <c r="QGM2156"/>
      <c r="QGN2156"/>
      <c r="QGO2156"/>
      <c r="QGP2156"/>
      <c r="QGQ2156"/>
      <c r="QGR2156"/>
      <c r="QGS2156"/>
      <c r="QGT2156"/>
      <c r="QGU2156"/>
      <c r="QGV2156"/>
      <c r="QGW2156"/>
      <c r="QGX2156"/>
      <c r="QGY2156"/>
      <c r="QGZ2156"/>
      <c r="QHA2156"/>
      <c r="QHB2156"/>
      <c r="QHC2156"/>
      <c r="QHD2156"/>
      <c r="QHE2156"/>
      <c r="QHF2156"/>
      <c r="QHG2156"/>
      <c r="QHH2156"/>
      <c r="QHI2156"/>
      <c r="QHJ2156"/>
      <c r="QHK2156"/>
      <c r="QHL2156"/>
      <c r="QHM2156"/>
      <c r="QHN2156"/>
      <c r="QHO2156"/>
      <c r="QHP2156"/>
      <c r="QHQ2156"/>
      <c r="QHR2156"/>
      <c r="QHS2156"/>
      <c r="QHT2156"/>
      <c r="QHU2156"/>
      <c r="QHV2156"/>
      <c r="QHW2156"/>
      <c r="QHX2156"/>
      <c r="QHY2156"/>
      <c r="QHZ2156"/>
      <c r="QIA2156"/>
      <c r="QIB2156"/>
      <c r="QIC2156"/>
      <c r="QID2156"/>
      <c r="QIE2156"/>
      <c r="QIF2156"/>
      <c r="QIG2156"/>
      <c r="QIH2156"/>
      <c r="QII2156"/>
      <c r="QIJ2156"/>
      <c r="QIK2156"/>
      <c r="QIL2156"/>
      <c r="QIM2156"/>
      <c r="QIN2156"/>
      <c r="QIO2156"/>
      <c r="QIP2156"/>
      <c r="QIQ2156"/>
      <c r="QIR2156"/>
      <c r="QIS2156"/>
      <c r="QIT2156"/>
      <c r="QIU2156"/>
      <c r="QIV2156"/>
      <c r="QIW2156"/>
      <c r="QIX2156"/>
      <c r="QIY2156"/>
      <c r="QIZ2156"/>
      <c r="QJA2156"/>
      <c r="QJB2156"/>
      <c r="QJC2156"/>
      <c r="QJD2156"/>
      <c r="QJE2156"/>
      <c r="QJF2156"/>
      <c r="QJG2156"/>
      <c r="QJH2156"/>
      <c r="QJI2156"/>
      <c r="QJJ2156"/>
      <c r="QJK2156"/>
      <c r="QJL2156"/>
      <c r="QJM2156"/>
      <c r="QJN2156"/>
      <c r="QJO2156"/>
      <c r="QJP2156"/>
      <c r="QJQ2156"/>
      <c r="QJR2156"/>
      <c r="QJS2156"/>
      <c r="QJT2156"/>
      <c r="QJU2156"/>
      <c r="QJV2156"/>
      <c r="QJW2156"/>
      <c r="QJX2156"/>
      <c r="QJY2156"/>
      <c r="QJZ2156"/>
      <c r="QKA2156"/>
      <c r="QKB2156"/>
      <c r="QKC2156"/>
      <c r="QKD2156"/>
      <c r="QKE2156"/>
      <c r="QKF2156"/>
      <c r="QKG2156"/>
      <c r="QKH2156"/>
      <c r="QKI2156"/>
      <c r="QKJ2156"/>
      <c r="QKK2156"/>
      <c r="QKL2156"/>
      <c r="QKM2156"/>
      <c r="QKN2156"/>
      <c r="QKO2156"/>
      <c r="QKP2156"/>
      <c r="QKQ2156"/>
      <c r="QKR2156"/>
      <c r="QKS2156"/>
      <c r="QKT2156"/>
      <c r="QKU2156"/>
      <c r="QKV2156"/>
      <c r="QKW2156"/>
      <c r="QKX2156"/>
      <c r="QKY2156"/>
      <c r="QKZ2156"/>
      <c r="QLA2156"/>
      <c r="QLB2156"/>
      <c r="QLC2156"/>
      <c r="QLD2156"/>
      <c r="QLE2156"/>
      <c r="QLF2156"/>
      <c r="QLG2156"/>
      <c r="QLH2156"/>
      <c r="QLI2156"/>
      <c r="QLJ2156"/>
      <c r="QLK2156"/>
      <c r="QLL2156"/>
      <c r="QLM2156"/>
      <c r="QLN2156"/>
      <c r="QLO2156"/>
      <c r="QLP2156"/>
      <c r="QLQ2156"/>
      <c r="QLR2156"/>
      <c r="QLS2156"/>
      <c r="QLT2156"/>
      <c r="QLU2156"/>
      <c r="QLV2156"/>
      <c r="QLW2156"/>
      <c r="QLX2156"/>
      <c r="QLY2156"/>
      <c r="QLZ2156"/>
      <c r="QMA2156"/>
      <c r="QMB2156"/>
      <c r="QMC2156"/>
      <c r="QMD2156"/>
      <c r="QME2156"/>
      <c r="QMF2156"/>
      <c r="QMG2156"/>
      <c r="QMH2156"/>
      <c r="QMI2156"/>
      <c r="QMJ2156"/>
      <c r="QMK2156"/>
      <c r="QML2156"/>
      <c r="QMM2156"/>
      <c r="QMN2156"/>
      <c r="QMO2156"/>
      <c r="QMP2156"/>
      <c r="QMQ2156"/>
      <c r="QMR2156"/>
      <c r="QMS2156"/>
      <c r="QMT2156"/>
      <c r="QMU2156"/>
      <c r="QMV2156"/>
      <c r="QMW2156"/>
      <c r="QMX2156"/>
      <c r="QMY2156"/>
      <c r="QMZ2156"/>
      <c r="QNA2156"/>
      <c r="QNB2156"/>
      <c r="QNC2156"/>
      <c r="QND2156"/>
      <c r="QNE2156"/>
      <c r="QNF2156"/>
      <c r="QNG2156"/>
      <c r="QNH2156"/>
      <c r="QNI2156"/>
      <c r="QNJ2156"/>
      <c r="QNK2156"/>
      <c r="QNL2156"/>
      <c r="QNM2156"/>
      <c r="QNN2156"/>
      <c r="QNO2156"/>
      <c r="QNP2156"/>
      <c r="QNQ2156"/>
      <c r="QNR2156"/>
      <c r="QNS2156"/>
      <c r="QNT2156"/>
      <c r="QNU2156"/>
      <c r="QNV2156"/>
      <c r="QNW2156"/>
      <c r="QNX2156"/>
      <c r="QNY2156"/>
      <c r="QNZ2156"/>
      <c r="QOA2156"/>
      <c r="QOB2156"/>
      <c r="QOC2156"/>
      <c r="QOD2156"/>
      <c r="QOE2156"/>
      <c r="QOF2156"/>
      <c r="QOG2156"/>
      <c r="QOH2156"/>
      <c r="QOI2156"/>
      <c r="QOJ2156"/>
      <c r="QOK2156"/>
      <c r="QOL2156"/>
      <c r="QOM2156"/>
      <c r="QON2156"/>
      <c r="QOO2156"/>
      <c r="QOP2156"/>
      <c r="QOQ2156"/>
      <c r="QOR2156"/>
      <c r="QOS2156"/>
      <c r="QOT2156"/>
      <c r="QOU2156"/>
      <c r="QOV2156"/>
      <c r="QOW2156"/>
      <c r="QOX2156"/>
      <c r="QOY2156"/>
      <c r="QOZ2156"/>
      <c r="QPA2156"/>
      <c r="QPB2156"/>
      <c r="QPC2156"/>
      <c r="QPD2156"/>
      <c r="QPE2156"/>
      <c r="QPF2156"/>
      <c r="QPG2156"/>
      <c r="QPH2156"/>
      <c r="QPI2156"/>
      <c r="QPJ2156"/>
      <c r="QPK2156"/>
      <c r="QPL2156"/>
      <c r="QPM2156"/>
      <c r="QPN2156"/>
      <c r="QPO2156"/>
      <c r="QPP2156"/>
      <c r="QPQ2156"/>
      <c r="QPR2156"/>
      <c r="QPS2156"/>
      <c r="QPT2156"/>
      <c r="QPU2156"/>
      <c r="QPV2156"/>
      <c r="QPW2156"/>
      <c r="QPX2156"/>
      <c r="QPY2156"/>
      <c r="QPZ2156"/>
      <c r="QQA2156"/>
      <c r="QQB2156"/>
      <c r="QQC2156"/>
      <c r="QQD2156"/>
      <c r="QQE2156"/>
      <c r="QQF2156"/>
      <c r="QQG2156"/>
      <c r="QQH2156"/>
      <c r="QQI2156"/>
      <c r="QQJ2156"/>
      <c r="QQK2156"/>
      <c r="QQL2156"/>
      <c r="QQM2156"/>
      <c r="QQN2156"/>
      <c r="QQO2156"/>
      <c r="QQP2156"/>
      <c r="QQQ2156"/>
      <c r="QQR2156"/>
      <c r="QQS2156"/>
      <c r="QQT2156"/>
      <c r="QQU2156"/>
      <c r="QQV2156"/>
      <c r="QQW2156"/>
      <c r="QQX2156"/>
      <c r="QQY2156"/>
      <c r="QQZ2156"/>
      <c r="QRA2156"/>
      <c r="QRB2156"/>
      <c r="QRC2156"/>
      <c r="QRD2156"/>
      <c r="QRE2156"/>
      <c r="QRF2156"/>
      <c r="QRG2156"/>
      <c r="QRH2156"/>
      <c r="QRI2156"/>
      <c r="QRJ2156"/>
      <c r="QRK2156"/>
      <c r="QRL2156"/>
      <c r="QRM2156"/>
      <c r="QRN2156"/>
      <c r="QRO2156"/>
      <c r="QRP2156"/>
      <c r="QRQ2156"/>
      <c r="QRR2156"/>
      <c r="QRS2156"/>
      <c r="QRT2156"/>
      <c r="QRU2156"/>
      <c r="QRV2156"/>
      <c r="QRW2156"/>
      <c r="QRX2156"/>
      <c r="QRY2156"/>
      <c r="QRZ2156"/>
      <c r="QSA2156"/>
      <c r="QSB2156"/>
      <c r="QSC2156"/>
      <c r="QSD2156"/>
      <c r="QSE2156"/>
      <c r="QSF2156"/>
      <c r="QSG2156"/>
      <c r="QSH2156"/>
      <c r="QSI2156"/>
      <c r="QSJ2156"/>
      <c r="QSK2156"/>
      <c r="QSL2156"/>
      <c r="QSM2156"/>
      <c r="QSN2156"/>
      <c r="QSO2156"/>
      <c r="QSP2156"/>
      <c r="QSQ2156"/>
      <c r="QSR2156"/>
      <c r="QSS2156"/>
      <c r="QST2156"/>
      <c r="QSU2156"/>
      <c r="QSV2156"/>
      <c r="QSW2156"/>
      <c r="QSX2156"/>
      <c r="QSY2156"/>
      <c r="QSZ2156"/>
      <c r="QTA2156"/>
      <c r="QTB2156"/>
      <c r="QTC2156"/>
      <c r="QTD2156"/>
      <c r="QTE2156"/>
      <c r="QTF2156"/>
      <c r="QTG2156"/>
      <c r="QTH2156"/>
      <c r="QTI2156"/>
      <c r="QTJ2156"/>
      <c r="QTK2156"/>
      <c r="QTL2156"/>
      <c r="QTM2156"/>
      <c r="QTN2156"/>
      <c r="QTO2156"/>
      <c r="QTP2156"/>
      <c r="QTQ2156"/>
      <c r="QTR2156"/>
      <c r="QTS2156"/>
      <c r="QTT2156"/>
      <c r="QTU2156"/>
      <c r="QTV2156"/>
      <c r="QTW2156"/>
      <c r="QTX2156"/>
      <c r="QTY2156"/>
      <c r="QTZ2156"/>
      <c r="QUA2156"/>
      <c r="QUB2156"/>
      <c r="QUC2156"/>
      <c r="QUD2156"/>
      <c r="QUE2156"/>
      <c r="QUF2156"/>
      <c r="QUG2156"/>
      <c r="QUH2156"/>
      <c r="QUI2156"/>
      <c r="QUJ2156"/>
      <c r="QUK2156"/>
      <c r="QUL2156"/>
      <c r="QUM2156"/>
      <c r="QUN2156"/>
      <c r="QUO2156"/>
      <c r="QUP2156"/>
      <c r="QUQ2156"/>
      <c r="QUR2156"/>
      <c r="QUS2156"/>
      <c r="QUT2156"/>
      <c r="QUU2156"/>
      <c r="QUV2156"/>
      <c r="QUW2156"/>
      <c r="QUX2156"/>
      <c r="QUY2156"/>
      <c r="QUZ2156"/>
      <c r="QVA2156"/>
      <c r="QVB2156"/>
      <c r="QVC2156"/>
      <c r="QVD2156"/>
      <c r="QVE2156"/>
      <c r="QVF2156"/>
      <c r="QVG2156"/>
      <c r="QVH2156"/>
      <c r="QVI2156"/>
      <c r="QVJ2156"/>
      <c r="QVK2156"/>
      <c r="QVL2156"/>
      <c r="QVM2156"/>
      <c r="QVN2156"/>
      <c r="QVO2156"/>
      <c r="QVP2156"/>
      <c r="QVQ2156"/>
      <c r="QVR2156"/>
      <c r="QVS2156"/>
      <c r="QVT2156"/>
      <c r="QVU2156"/>
      <c r="QVV2156"/>
      <c r="QVW2156"/>
      <c r="QVX2156"/>
      <c r="QVY2156"/>
      <c r="QVZ2156"/>
      <c r="QWA2156"/>
      <c r="QWB2156"/>
      <c r="QWC2156"/>
      <c r="QWD2156"/>
      <c r="QWE2156"/>
      <c r="QWF2156"/>
      <c r="QWG2156"/>
      <c r="QWH2156"/>
      <c r="QWI2156"/>
      <c r="QWJ2156"/>
      <c r="QWK2156"/>
      <c r="QWL2156"/>
      <c r="QWM2156"/>
      <c r="QWN2156"/>
      <c r="QWO2156"/>
      <c r="QWP2156"/>
      <c r="QWQ2156"/>
      <c r="QWR2156"/>
      <c r="QWS2156"/>
      <c r="QWT2156"/>
      <c r="QWU2156"/>
      <c r="QWV2156"/>
      <c r="QWW2156"/>
      <c r="QWX2156"/>
      <c r="QWY2156"/>
      <c r="QWZ2156"/>
      <c r="QXA2156"/>
      <c r="QXB2156"/>
      <c r="QXC2156"/>
      <c r="QXD2156"/>
      <c r="QXE2156"/>
      <c r="QXF2156"/>
      <c r="QXG2156"/>
      <c r="QXH2156"/>
      <c r="QXI2156"/>
      <c r="QXJ2156"/>
      <c r="QXK2156"/>
      <c r="QXL2156"/>
      <c r="QXM2156"/>
      <c r="QXN2156"/>
      <c r="QXO2156"/>
      <c r="QXP2156"/>
      <c r="QXQ2156"/>
      <c r="QXR2156"/>
      <c r="QXS2156"/>
      <c r="QXT2156"/>
      <c r="QXU2156"/>
      <c r="QXV2156"/>
      <c r="QXW2156"/>
      <c r="QXX2156"/>
      <c r="QXY2156"/>
      <c r="QXZ2156"/>
      <c r="QYA2156"/>
      <c r="QYB2156"/>
      <c r="QYC2156"/>
      <c r="QYD2156"/>
      <c r="QYE2156"/>
      <c r="QYF2156"/>
      <c r="QYG2156"/>
      <c r="QYH2156"/>
      <c r="QYI2156"/>
      <c r="QYJ2156"/>
      <c r="QYK2156"/>
      <c r="QYL2156"/>
      <c r="QYM2156"/>
      <c r="QYN2156"/>
      <c r="QYO2156"/>
      <c r="QYP2156"/>
      <c r="QYQ2156"/>
      <c r="QYR2156"/>
      <c r="QYS2156"/>
      <c r="QYT2156"/>
      <c r="QYU2156"/>
      <c r="QYV2156"/>
      <c r="QYW2156"/>
      <c r="QYX2156"/>
      <c r="QYY2156"/>
      <c r="QYZ2156"/>
      <c r="QZA2156"/>
      <c r="QZB2156"/>
      <c r="QZC2156"/>
      <c r="QZD2156"/>
      <c r="QZE2156"/>
      <c r="QZF2156"/>
      <c r="QZG2156"/>
      <c r="QZH2156"/>
      <c r="QZI2156"/>
      <c r="QZJ2156"/>
      <c r="QZK2156"/>
      <c r="QZL2156"/>
      <c r="QZM2156"/>
      <c r="QZN2156"/>
      <c r="QZO2156"/>
      <c r="QZP2156"/>
      <c r="QZQ2156"/>
      <c r="QZR2156"/>
      <c r="QZS2156"/>
      <c r="QZT2156"/>
      <c r="QZU2156"/>
      <c r="QZV2156"/>
      <c r="QZW2156"/>
      <c r="QZX2156"/>
      <c r="QZY2156"/>
      <c r="QZZ2156"/>
      <c r="RAA2156"/>
      <c r="RAB2156"/>
      <c r="RAC2156"/>
      <c r="RAD2156"/>
      <c r="RAE2156"/>
      <c r="RAF2156"/>
      <c r="RAG2156"/>
      <c r="RAH2156"/>
      <c r="RAI2156"/>
      <c r="RAJ2156"/>
      <c r="RAK2156"/>
      <c r="RAL2156"/>
      <c r="RAM2156"/>
      <c r="RAN2156"/>
      <c r="RAO2156"/>
      <c r="RAP2156"/>
      <c r="RAQ2156"/>
      <c r="RAR2156"/>
      <c r="RAS2156"/>
      <c r="RAT2156"/>
      <c r="RAU2156"/>
      <c r="RAV2156"/>
      <c r="RAW2156"/>
      <c r="RAX2156"/>
      <c r="RAY2156"/>
      <c r="RAZ2156"/>
      <c r="RBA2156"/>
      <c r="RBB2156"/>
      <c r="RBC2156"/>
      <c r="RBD2156"/>
      <c r="RBE2156"/>
      <c r="RBF2156"/>
      <c r="RBG2156"/>
      <c r="RBH2156"/>
      <c r="RBI2156"/>
      <c r="RBJ2156"/>
      <c r="RBK2156"/>
      <c r="RBL2156"/>
      <c r="RBM2156"/>
      <c r="RBN2156"/>
      <c r="RBO2156"/>
      <c r="RBP2156"/>
      <c r="RBQ2156"/>
      <c r="RBR2156"/>
      <c r="RBS2156"/>
      <c r="RBT2156"/>
      <c r="RBU2156"/>
      <c r="RBV2156"/>
      <c r="RBW2156"/>
      <c r="RBX2156"/>
      <c r="RBY2156"/>
      <c r="RBZ2156"/>
      <c r="RCA2156"/>
      <c r="RCB2156"/>
      <c r="RCC2156"/>
      <c r="RCD2156"/>
      <c r="RCE2156"/>
      <c r="RCF2156"/>
      <c r="RCG2156"/>
      <c r="RCH2156"/>
      <c r="RCI2156"/>
      <c r="RCJ2156"/>
      <c r="RCK2156"/>
      <c r="RCL2156"/>
      <c r="RCM2156"/>
      <c r="RCN2156"/>
      <c r="RCO2156"/>
      <c r="RCP2156"/>
      <c r="RCQ2156"/>
      <c r="RCR2156"/>
      <c r="RCS2156"/>
      <c r="RCT2156"/>
      <c r="RCU2156"/>
      <c r="RCV2156"/>
      <c r="RCW2156"/>
      <c r="RCX2156"/>
      <c r="RCY2156"/>
      <c r="RCZ2156"/>
      <c r="RDA2156"/>
      <c r="RDB2156"/>
      <c r="RDC2156"/>
      <c r="RDD2156"/>
      <c r="RDE2156"/>
      <c r="RDF2156"/>
      <c r="RDG2156"/>
      <c r="RDH2156"/>
      <c r="RDI2156"/>
      <c r="RDJ2156"/>
      <c r="RDK2156"/>
      <c r="RDL2156"/>
      <c r="RDM2156"/>
      <c r="RDN2156"/>
      <c r="RDO2156"/>
      <c r="RDP2156"/>
      <c r="RDQ2156"/>
      <c r="RDR2156"/>
      <c r="RDS2156"/>
      <c r="RDT2156"/>
      <c r="RDU2156"/>
      <c r="RDV2156"/>
      <c r="RDW2156"/>
      <c r="RDX2156"/>
      <c r="RDY2156"/>
      <c r="RDZ2156"/>
      <c r="REA2156"/>
      <c r="REB2156"/>
      <c r="REC2156"/>
      <c r="RED2156"/>
      <c r="REE2156"/>
      <c r="REF2156"/>
      <c r="REG2156"/>
      <c r="REH2156"/>
      <c r="REI2156"/>
      <c r="REJ2156"/>
      <c r="REK2156"/>
      <c r="REL2156"/>
      <c r="REM2156"/>
      <c r="REN2156"/>
      <c r="REO2156"/>
      <c r="REP2156"/>
      <c r="REQ2156"/>
      <c r="RER2156"/>
      <c r="RES2156"/>
      <c r="RET2156"/>
      <c r="REU2156"/>
      <c r="REV2156"/>
      <c r="REW2156"/>
      <c r="REX2156"/>
      <c r="REY2156"/>
      <c r="REZ2156"/>
      <c r="RFA2156"/>
      <c r="RFB2156"/>
      <c r="RFC2156"/>
      <c r="RFD2156"/>
      <c r="RFE2156"/>
      <c r="RFF2156"/>
      <c r="RFG2156"/>
      <c r="RFH2156"/>
      <c r="RFI2156"/>
      <c r="RFJ2156"/>
      <c r="RFK2156"/>
      <c r="RFL2156"/>
      <c r="RFM2156"/>
      <c r="RFN2156"/>
      <c r="RFO2156"/>
      <c r="RFP2156"/>
      <c r="RFQ2156"/>
      <c r="RFR2156"/>
      <c r="RFS2156"/>
      <c r="RFT2156"/>
      <c r="RFU2156"/>
      <c r="RFV2156"/>
      <c r="RFW2156"/>
      <c r="RFX2156"/>
      <c r="RFY2156"/>
      <c r="RFZ2156"/>
      <c r="RGA2156"/>
      <c r="RGB2156"/>
      <c r="RGC2156"/>
      <c r="RGD2156"/>
      <c r="RGE2156"/>
      <c r="RGF2156"/>
      <c r="RGG2156"/>
      <c r="RGH2156"/>
      <c r="RGI2156"/>
      <c r="RGJ2156"/>
      <c r="RGK2156"/>
      <c r="RGL2156"/>
      <c r="RGM2156"/>
      <c r="RGN2156"/>
      <c r="RGO2156"/>
      <c r="RGP2156"/>
      <c r="RGQ2156"/>
      <c r="RGR2156"/>
      <c r="RGS2156"/>
      <c r="RGT2156"/>
      <c r="RGU2156"/>
      <c r="RGV2156"/>
      <c r="RGW2156"/>
      <c r="RGX2156"/>
      <c r="RGY2156"/>
      <c r="RGZ2156"/>
      <c r="RHA2156"/>
      <c r="RHB2156"/>
      <c r="RHC2156"/>
      <c r="RHD2156"/>
      <c r="RHE2156"/>
      <c r="RHF2156"/>
      <c r="RHG2156"/>
      <c r="RHH2156"/>
      <c r="RHI2156"/>
      <c r="RHJ2156"/>
      <c r="RHK2156"/>
      <c r="RHL2156"/>
      <c r="RHM2156"/>
      <c r="RHN2156"/>
      <c r="RHO2156"/>
      <c r="RHP2156"/>
      <c r="RHQ2156"/>
      <c r="RHR2156"/>
      <c r="RHS2156"/>
      <c r="RHT2156"/>
      <c r="RHU2156"/>
      <c r="RHV2156"/>
      <c r="RHW2156"/>
      <c r="RHX2156"/>
      <c r="RHY2156"/>
      <c r="RHZ2156"/>
      <c r="RIA2156"/>
      <c r="RIB2156"/>
      <c r="RIC2156"/>
      <c r="RID2156"/>
      <c r="RIE2156"/>
      <c r="RIF2156"/>
      <c r="RIG2156"/>
      <c r="RIH2156"/>
      <c r="RII2156"/>
      <c r="RIJ2156"/>
      <c r="RIK2156"/>
      <c r="RIL2156"/>
      <c r="RIM2156"/>
      <c r="RIN2156"/>
      <c r="RIO2156"/>
      <c r="RIP2156"/>
      <c r="RIQ2156"/>
      <c r="RIR2156"/>
      <c r="RIS2156"/>
      <c r="RIT2156"/>
      <c r="RIU2156"/>
      <c r="RIV2156"/>
      <c r="RIW2156"/>
      <c r="RIX2156"/>
      <c r="RIY2156"/>
      <c r="RIZ2156"/>
      <c r="RJA2156"/>
      <c r="RJB2156"/>
      <c r="RJC2156"/>
      <c r="RJD2156"/>
      <c r="RJE2156"/>
      <c r="RJF2156"/>
      <c r="RJG2156"/>
      <c r="RJH2156"/>
      <c r="RJI2156"/>
      <c r="RJJ2156"/>
      <c r="RJK2156"/>
      <c r="RJL2156"/>
      <c r="RJM2156"/>
      <c r="RJN2156"/>
      <c r="RJO2156"/>
      <c r="RJP2156"/>
      <c r="RJQ2156"/>
      <c r="RJR2156"/>
      <c r="RJS2156"/>
      <c r="RJT2156"/>
      <c r="RJU2156"/>
      <c r="RJV2156"/>
      <c r="RJW2156"/>
      <c r="RJX2156"/>
      <c r="RJY2156"/>
      <c r="RJZ2156"/>
      <c r="RKA2156"/>
      <c r="RKB2156"/>
      <c r="RKC2156"/>
      <c r="RKD2156"/>
      <c r="RKE2156"/>
      <c r="RKF2156"/>
      <c r="RKG2156"/>
      <c r="RKH2156"/>
      <c r="RKI2156"/>
      <c r="RKJ2156"/>
      <c r="RKK2156"/>
      <c r="RKL2156"/>
      <c r="RKM2156"/>
      <c r="RKN2156"/>
      <c r="RKO2156"/>
      <c r="RKP2156"/>
      <c r="RKQ2156"/>
      <c r="RKR2156"/>
      <c r="RKS2156"/>
      <c r="RKT2156"/>
      <c r="RKU2156"/>
      <c r="RKV2156"/>
      <c r="RKW2156"/>
      <c r="RKX2156"/>
      <c r="RKY2156"/>
      <c r="RKZ2156"/>
      <c r="RLA2156"/>
      <c r="RLB2156"/>
      <c r="RLC2156"/>
      <c r="RLD2156"/>
      <c r="RLE2156"/>
      <c r="RLF2156"/>
      <c r="RLG2156"/>
      <c r="RLH2156"/>
      <c r="RLI2156"/>
      <c r="RLJ2156"/>
      <c r="RLK2156"/>
      <c r="RLL2156"/>
      <c r="RLM2156"/>
      <c r="RLN2156"/>
      <c r="RLO2156"/>
      <c r="RLP2156"/>
      <c r="RLQ2156"/>
      <c r="RLR2156"/>
      <c r="RLS2156"/>
      <c r="RLT2156"/>
      <c r="RLU2156"/>
      <c r="RLV2156"/>
      <c r="RLW2156"/>
      <c r="RLX2156"/>
      <c r="RLY2156"/>
      <c r="RLZ2156"/>
      <c r="RMA2156"/>
      <c r="RMB2156"/>
      <c r="RMC2156"/>
      <c r="RMD2156"/>
      <c r="RME2156"/>
      <c r="RMF2156"/>
      <c r="RMG2156"/>
      <c r="RMH2156"/>
      <c r="RMI2156"/>
      <c r="RMJ2156"/>
      <c r="RMK2156"/>
      <c r="RML2156"/>
      <c r="RMM2156"/>
      <c r="RMN2156"/>
      <c r="RMO2156"/>
      <c r="RMP2156"/>
      <c r="RMQ2156"/>
      <c r="RMR2156"/>
      <c r="RMS2156"/>
      <c r="RMT2156"/>
      <c r="RMU2156"/>
      <c r="RMV2156"/>
      <c r="RMW2156"/>
      <c r="RMX2156"/>
      <c r="RMY2156"/>
      <c r="RMZ2156"/>
      <c r="RNA2156"/>
      <c r="RNB2156"/>
      <c r="RNC2156"/>
      <c r="RND2156"/>
      <c r="RNE2156"/>
      <c r="RNF2156"/>
      <c r="RNG2156"/>
      <c r="RNH2156"/>
      <c r="RNI2156"/>
      <c r="RNJ2156"/>
      <c r="RNK2156"/>
      <c r="RNL2156"/>
      <c r="RNM2156"/>
      <c r="RNN2156"/>
      <c r="RNO2156"/>
      <c r="RNP2156"/>
      <c r="RNQ2156"/>
      <c r="RNR2156"/>
      <c r="RNS2156"/>
      <c r="RNT2156"/>
      <c r="RNU2156"/>
      <c r="RNV2156"/>
      <c r="RNW2156"/>
      <c r="RNX2156"/>
      <c r="RNY2156"/>
      <c r="RNZ2156"/>
      <c r="ROA2156"/>
      <c r="ROB2156"/>
      <c r="ROC2156"/>
      <c r="ROD2156"/>
      <c r="ROE2156"/>
      <c r="ROF2156"/>
      <c r="ROG2156"/>
      <c r="ROH2156"/>
      <c r="ROI2156"/>
      <c r="ROJ2156"/>
      <c r="ROK2156"/>
      <c r="ROL2156"/>
      <c r="ROM2156"/>
      <c r="RON2156"/>
      <c r="ROO2156"/>
      <c r="ROP2156"/>
      <c r="ROQ2156"/>
      <c r="ROR2156"/>
      <c r="ROS2156"/>
      <c r="ROT2156"/>
      <c r="ROU2156"/>
      <c r="ROV2156"/>
      <c r="ROW2156"/>
      <c r="ROX2156"/>
      <c r="ROY2156"/>
      <c r="ROZ2156"/>
      <c r="RPA2156"/>
      <c r="RPB2156"/>
      <c r="RPC2156"/>
      <c r="RPD2156"/>
      <c r="RPE2156"/>
      <c r="RPF2156"/>
      <c r="RPG2156"/>
      <c r="RPH2156"/>
      <c r="RPI2156"/>
      <c r="RPJ2156"/>
      <c r="RPK2156"/>
      <c r="RPL2156"/>
      <c r="RPM2156"/>
      <c r="RPN2156"/>
      <c r="RPO2156"/>
      <c r="RPP2156"/>
      <c r="RPQ2156"/>
      <c r="RPR2156"/>
      <c r="RPS2156"/>
      <c r="RPT2156"/>
      <c r="RPU2156"/>
      <c r="RPV2156"/>
      <c r="RPW2156"/>
      <c r="RPX2156"/>
      <c r="RPY2156"/>
      <c r="RPZ2156"/>
      <c r="RQA2156"/>
      <c r="RQB2156"/>
      <c r="RQC2156"/>
      <c r="RQD2156"/>
      <c r="RQE2156"/>
      <c r="RQF2156"/>
      <c r="RQG2156"/>
      <c r="RQH2156"/>
      <c r="RQI2156"/>
      <c r="RQJ2156"/>
      <c r="RQK2156"/>
      <c r="RQL2156"/>
      <c r="RQM2156"/>
      <c r="RQN2156"/>
      <c r="RQO2156"/>
      <c r="RQP2156"/>
      <c r="RQQ2156"/>
      <c r="RQR2156"/>
      <c r="RQS2156"/>
      <c r="RQT2156"/>
      <c r="RQU2156"/>
      <c r="RQV2156"/>
      <c r="RQW2156"/>
      <c r="RQX2156"/>
      <c r="RQY2156"/>
      <c r="RQZ2156"/>
      <c r="RRA2156"/>
      <c r="RRB2156"/>
      <c r="RRC2156"/>
      <c r="RRD2156"/>
      <c r="RRE2156"/>
      <c r="RRF2156"/>
      <c r="RRG2156"/>
      <c r="RRH2156"/>
      <c r="RRI2156"/>
      <c r="RRJ2156"/>
      <c r="RRK2156"/>
      <c r="RRL2156"/>
      <c r="RRM2156"/>
      <c r="RRN2156"/>
      <c r="RRO2156"/>
      <c r="RRP2156"/>
      <c r="RRQ2156"/>
      <c r="RRR2156"/>
      <c r="RRS2156"/>
      <c r="RRT2156"/>
      <c r="RRU2156"/>
      <c r="RRV2156"/>
      <c r="RRW2156"/>
      <c r="RRX2156"/>
      <c r="RRY2156"/>
      <c r="RRZ2156"/>
      <c r="RSA2156"/>
      <c r="RSB2156"/>
      <c r="RSC2156"/>
      <c r="RSD2156"/>
      <c r="RSE2156"/>
      <c r="RSF2156"/>
      <c r="RSG2156"/>
      <c r="RSH2156"/>
      <c r="RSI2156"/>
      <c r="RSJ2156"/>
      <c r="RSK2156"/>
      <c r="RSL2156"/>
      <c r="RSM2156"/>
      <c r="RSN2156"/>
      <c r="RSO2156"/>
      <c r="RSP2156"/>
      <c r="RSQ2156"/>
      <c r="RSR2156"/>
      <c r="RSS2156"/>
      <c r="RST2156"/>
      <c r="RSU2156"/>
      <c r="RSV2156"/>
      <c r="RSW2156"/>
      <c r="RSX2156"/>
      <c r="RSY2156"/>
      <c r="RSZ2156"/>
      <c r="RTA2156"/>
      <c r="RTB2156"/>
      <c r="RTC2156"/>
      <c r="RTD2156"/>
      <c r="RTE2156"/>
      <c r="RTF2156"/>
      <c r="RTG2156"/>
      <c r="RTH2156"/>
      <c r="RTI2156"/>
      <c r="RTJ2156"/>
      <c r="RTK2156"/>
      <c r="RTL2156"/>
      <c r="RTM2156"/>
      <c r="RTN2156"/>
      <c r="RTO2156"/>
      <c r="RTP2156"/>
      <c r="RTQ2156"/>
      <c r="RTR2156"/>
      <c r="RTS2156"/>
      <c r="RTT2156"/>
      <c r="RTU2156"/>
      <c r="RTV2156"/>
      <c r="RTW2156"/>
      <c r="RTX2156"/>
      <c r="RTY2156"/>
      <c r="RTZ2156"/>
      <c r="RUA2156"/>
      <c r="RUB2156"/>
      <c r="RUC2156"/>
      <c r="RUD2156"/>
      <c r="RUE2156"/>
      <c r="RUF2156"/>
      <c r="RUG2156"/>
      <c r="RUH2156"/>
      <c r="RUI2156"/>
      <c r="RUJ2156"/>
      <c r="RUK2156"/>
      <c r="RUL2156"/>
      <c r="RUM2156"/>
      <c r="RUN2156"/>
      <c r="RUO2156"/>
      <c r="RUP2156"/>
      <c r="RUQ2156"/>
      <c r="RUR2156"/>
      <c r="RUS2156"/>
      <c r="RUT2156"/>
      <c r="RUU2156"/>
      <c r="RUV2156"/>
      <c r="RUW2156"/>
      <c r="RUX2156"/>
      <c r="RUY2156"/>
      <c r="RUZ2156"/>
      <c r="RVA2156"/>
      <c r="RVB2156"/>
      <c r="RVC2156"/>
      <c r="RVD2156"/>
      <c r="RVE2156"/>
      <c r="RVF2156"/>
      <c r="RVG2156"/>
      <c r="RVH2156"/>
      <c r="RVI2156"/>
      <c r="RVJ2156"/>
      <c r="RVK2156"/>
      <c r="RVL2156"/>
      <c r="RVM2156"/>
      <c r="RVN2156"/>
      <c r="RVO2156"/>
      <c r="RVP2156"/>
      <c r="RVQ2156"/>
      <c r="RVR2156"/>
      <c r="RVS2156"/>
      <c r="RVT2156"/>
      <c r="RVU2156"/>
      <c r="RVV2156"/>
      <c r="RVW2156"/>
      <c r="RVX2156"/>
      <c r="RVY2156"/>
      <c r="RVZ2156"/>
      <c r="RWA2156"/>
      <c r="RWB2156"/>
      <c r="RWC2156"/>
      <c r="RWD2156"/>
      <c r="RWE2156"/>
      <c r="RWF2156"/>
      <c r="RWG2156"/>
      <c r="RWH2156"/>
      <c r="RWI2156"/>
      <c r="RWJ2156"/>
      <c r="RWK2156"/>
      <c r="RWL2156"/>
      <c r="RWM2156"/>
      <c r="RWN2156"/>
      <c r="RWO2156"/>
      <c r="RWP2156"/>
      <c r="RWQ2156"/>
      <c r="RWR2156"/>
      <c r="RWS2156"/>
      <c r="RWT2156"/>
      <c r="RWU2156"/>
      <c r="RWV2156"/>
      <c r="RWW2156"/>
      <c r="RWX2156"/>
      <c r="RWY2156"/>
      <c r="RWZ2156"/>
      <c r="RXA2156"/>
      <c r="RXB2156"/>
      <c r="RXC2156"/>
      <c r="RXD2156"/>
      <c r="RXE2156"/>
      <c r="RXF2156"/>
      <c r="RXG2156"/>
      <c r="RXH2156"/>
      <c r="RXI2156"/>
      <c r="RXJ2156"/>
      <c r="RXK2156"/>
      <c r="RXL2156"/>
      <c r="RXM2156"/>
      <c r="RXN2156"/>
      <c r="RXO2156"/>
      <c r="RXP2156"/>
      <c r="RXQ2156"/>
      <c r="RXR2156"/>
      <c r="RXS2156"/>
      <c r="RXT2156"/>
      <c r="RXU2156"/>
      <c r="RXV2156"/>
      <c r="RXW2156"/>
      <c r="RXX2156"/>
      <c r="RXY2156"/>
      <c r="RXZ2156"/>
      <c r="RYA2156"/>
      <c r="RYB2156"/>
      <c r="RYC2156"/>
      <c r="RYD2156"/>
      <c r="RYE2156"/>
      <c r="RYF2156"/>
      <c r="RYG2156"/>
      <c r="RYH2156"/>
      <c r="RYI2156"/>
      <c r="RYJ2156"/>
      <c r="RYK2156"/>
      <c r="RYL2156"/>
      <c r="RYM2156"/>
      <c r="RYN2156"/>
      <c r="RYO2156"/>
      <c r="RYP2156"/>
      <c r="RYQ2156"/>
      <c r="RYR2156"/>
      <c r="RYS2156"/>
      <c r="RYT2156"/>
      <c r="RYU2156"/>
      <c r="RYV2156"/>
      <c r="RYW2156"/>
      <c r="RYX2156"/>
      <c r="RYY2156"/>
      <c r="RYZ2156"/>
      <c r="RZA2156"/>
      <c r="RZB2156"/>
      <c r="RZC2156"/>
      <c r="RZD2156"/>
      <c r="RZE2156"/>
      <c r="RZF2156"/>
      <c r="RZG2156"/>
      <c r="RZH2156"/>
      <c r="RZI2156"/>
      <c r="RZJ2156"/>
      <c r="RZK2156"/>
      <c r="RZL2156"/>
      <c r="RZM2156"/>
      <c r="RZN2156"/>
      <c r="RZO2156"/>
      <c r="RZP2156"/>
      <c r="RZQ2156"/>
      <c r="RZR2156"/>
      <c r="RZS2156"/>
      <c r="RZT2156"/>
      <c r="RZU2156"/>
      <c r="RZV2156"/>
      <c r="RZW2156"/>
      <c r="RZX2156"/>
      <c r="RZY2156"/>
      <c r="RZZ2156"/>
      <c r="SAA2156"/>
      <c r="SAB2156"/>
      <c r="SAC2156"/>
      <c r="SAD2156"/>
      <c r="SAE2156"/>
      <c r="SAF2156"/>
      <c r="SAG2156"/>
      <c r="SAH2156"/>
      <c r="SAI2156"/>
      <c r="SAJ2156"/>
      <c r="SAK2156"/>
      <c r="SAL2156"/>
      <c r="SAM2156"/>
      <c r="SAN2156"/>
      <c r="SAO2156"/>
      <c r="SAP2156"/>
      <c r="SAQ2156"/>
      <c r="SAR2156"/>
      <c r="SAS2156"/>
      <c r="SAT2156"/>
      <c r="SAU2156"/>
      <c r="SAV2156"/>
      <c r="SAW2156"/>
      <c r="SAX2156"/>
      <c r="SAY2156"/>
      <c r="SAZ2156"/>
      <c r="SBA2156"/>
      <c r="SBB2156"/>
      <c r="SBC2156"/>
      <c r="SBD2156"/>
      <c r="SBE2156"/>
      <c r="SBF2156"/>
      <c r="SBG2156"/>
      <c r="SBH2156"/>
      <c r="SBI2156"/>
      <c r="SBJ2156"/>
      <c r="SBK2156"/>
      <c r="SBL2156"/>
      <c r="SBM2156"/>
      <c r="SBN2156"/>
      <c r="SBO2156"/>
      <c r="SBP2156"/>
      <c r="SBQ2156"/>
      <c r="SBR2156"/>
      <c r="SBS2156"/>
      <c r="SBT2156"/>
      <c r="SBU2156"/>
      <c r="SBV2156"/>
      <c r="SBW2156"/>
      <c r="SBX2156"/>
      <c r="SBY2156"/>
      <c r="SBZ2156"/>
      <c r="SCA2156"/>
      <c r="SCB2156"/>
      <c r="SCC2156"/>
      <c r="SCD2156"/>
      <c r="SCE2156"/>
      <c r="SCF2156"/>
      <c r="SCG2156"/>
      <c r="SCH2156"/>
      <c r="SCI2156"/>
      <c r="SCJ2156"/>
      <c r="SCK2156"/>
      <c r="SCL2156"/>
      <c r="SCM2156"/>
      <c r="SCN2156"/>
      <c r="SCO2156"/>
      <c r="SCP2156"/>
      <c r="SCQ2156"/>
      <c r="SCR2156"/>
      <c r="SCS2156"/>
      <c r="SCT2156"/>
      <c r="SCU2156"/>
      <c r="SCV2156"/>
      <c r="SCW2156"/>
      <c r="SCX2156"/>
      <c r="SCY2156"/>
      <c r="SCZ2156"/>
      <c r="SDA2156"/>
      <c r="SDB2156"/>
      <c r="SDC2156"/>
      <c r="SDD2156"/>
      <c r="SDE2156"/>
      <c r="SDF2156"/>
      <c r="SDG2156"/>
      <c r="SDH2156"/>
      <c r="SDI2156"/>
      <c r="SDJ2156"/>
      <c r="SDK2156"/>
      <c r="SDL2156"/>
      <c r="SDM2156"/>
      <c r="SDN2156"/>
      <c r="SDO2156"/>
      <c r="SDP2156"/>
      <c r="SDQ2156"/>
      <c r="SDR2156"/>
      <c r="SDS2156"/>
      <c r="SDT2156"/>
      <c r="SDU2156"/>
      <c r="SDV2156"/>
      <c r="SDW2156"/>
      <c r="SDX2156"/>
      <c r="SDY2156"/>
      <c r="SDZ2156"/>
      <c r="SEA2156"/>
      <c r="SEB2156"/>
      <c r="SEC2156"/>
      <c r="SED2156"/>
      <c r="SEE2156"/>
      <c r="SEF2156"/>
      <c r="SEG2156"/>
      <c r="SEH2156"/>
      <c r="SEI2156"/>
      <c r="SEJ2156"/>
      <c r="SEK2156"/>
      <c r="SEL2156"/>
      <c r="SEM2156"/>
      <c r="SEN2156"/>
      <c r="SEO2156"/>
      <c r="SEP2156"/>
      <c r="SEQ2156"/>
      <c r="SER2156"/>
      <c r="SES2156"/>
      <c r="SET2156"/>
      <c r="SEU2156"/>
      <c r="SEV2156"/>
      <c r="SEW2156"/>
      <c r="SEX2156"/>
      <c r="SEY2156"/>
      <c r="SEZ2156"/>
      <c r="SFA2156"/>
      <c r="SFB2156"/>
      <c r="SFC2156"/>
      <c r="SFD2156"/>
      <c r="SFE2156"/>
      <c r="SFF2156"/>
      <c r="SFG2156"/>
      <c r="SFH2156"/>
      <c r="SFI2156"/>
      <c r="SFJ2156"/>
      <c r="SFK2156"/>
      <c r="SFL2156"/>
      <c r="SFM2156"/>
      <c r="SFN2156"/>
      <c r="SFO2156"/>
      <c r="SFP2156"/>
      <c r="SFQ2156"/>
      <c r="SFR2156"/>
      <c r="SFS2156"/>
      <c r="SFT2156"/>
      <c r="SFU2156"/>
      <c r="SFV2156"/>
      <c r="SFW2156"/>
      <c r="SFX2156"/>
      <c r="SFY2156"/>
      <c r="SFZ2156"/>
      <c r="SGA2156"/>
      <c r="SGB2156"/>
      <c r="SGC2156"/>
      <c r="SGD2156"/>
      <c r="SGE2156"/>
      <c r="SGF2156"/>
      <c r="SGG2156"/>
      <c r="SGH2156"/>
      <c r="SGI2156"/>
      <c r="SGJ2156"/>
      <c r="SGK2156"/>
      <c r="SGL2156"/>
      <c r="SGM2156"/>
      <c r="SGN2156"/>
      <c r="SGO2156"/>
      <c r="SGP2156"/>
      <c r="SGQ2156"/>
      <c r="SGR2156"/>
      <c r="SGS2156"/>
      <c r="SGT2156"/>
      <c r="SGU2156"/>
      <c r="SGV2156"/>
      <c r="SGW2156"/>
      <c r="SGX2156"/>
      <c r="SGY2156"/>
      <c r="SGZ2156"/>
      <c r="SHA2156"/>
      <c r="SHB2156"/>
      <c r="SHC2156"/>
      <c r="SHD2156"/>
      <c r="SHE2156"/>
      <c r="SHF2156"/>
      <c r="SHG2156"/>
      <c r="SHH2156"/>
      <c r="SHI2156"/>
      <c r="SHJ2156"/>
      <c r="SHK2156"/>
      <c r="SHL2156"/>
      <c r="SHM2156"/>
      <c r="SHN2156"/>
      <c r="SHO2156"/>
      <c r="SHP2156"/>
      <c r="SHQ2156"/>
      <c r="SHR2156"/>
      <c r="SHS2156"/>
      <c r="SHT2156"/>
      <c r="SHU2156"/>
      <c r="SHV2156"/>
      <c r="SHW2156"/>
      <c r="SHX2156"/>
      <c r="SHY2156"/>
      <c r="SHZ2156"/>
      <c r="SIA2156"/>
      <c r="SIB2156"/>
      <c r="SIC2156"/>
      <c r="SID2156"/>
      <c r="SIE2156"/>
      <c r="SIF2156"/>
      <c r="SIG2156"/>
      <c r="SIH2156"/>
      <c r="SII2156"/>
      <c r="SIJ2156"/>
      <c r="SIK2156"/>
      <c r="SIL2156"/>
      <c r="SIM2156"/>
      <c r="SIN2156"/>
      <c r="SIO2156"/>
      <c r="SIP2156"/>
      <c r="SIQ2156"/>
      <c r="SIR2156"/>
      <c r="SIS2156"/>
      <c r="SIT2156"/>
      <c r="SIU2156"/>
      <c r="SIV2156"/>
      <c r="SIW2156"/>
      <c r="SIX2156"/>
      <c r="SIY2156"/>
      <c r="SIZ2156"/>
      <c r="SJA2156"/>
      <c r="SJB2156"/>
      <c r="SJC2156"/>
      <c r="SJD2156"/>
      <c r="SJE2156"/>
      <c r="SJF2156"/>
      <c r="SJG2156"/>
      <c r="SJH2156"/>
      <c r="SJI2156"/>
      <c r="SJJ2156"/>
      <c r="SJK2156"/>
      <c r="SJL2156"/>
      <c r="SJM2156"/>
      <c r="SJN2156"/>
      <c r="SJO2156"/>
      <c r="SJP2156"/>
      <c r="SJQ2156"/>
      <c r="SJR2156"/>
      <c r="SJS2156"/>
      <c r="SJT2156"/>
      <c r="SJU2156"/>
      <c r="SJV2156"/>
      <c r="SJW2156"/>
      <c r="SJX2156"/>
      <c r="SJY2156"/>
      <c r="SJZ2156"/>
      <c r="SKA2156"/>
      <c r="SKB2156"/>
      <c r="SKC2156"/>
      <c r="SKD2156"/>
      <c r="SKE2156"/>
      <c r="SKF2156"/>
      <c r="SKG2156"/>
      <c r="SKH2156"/>
      <c r="SKI2156"/>
      <c r="SKJ2156"/>
      <c r="SKK2156"/>
      <c r="SKL2156"/>
      <c r="SKM2156"/>
      <c r="SKN2156"/>
      <c r="SKO2156"/>
      <c r="SKP2156"/>
      <c r="SKQ2156"/>
      <c r="SKR2156"/>
      <c r="SKS2156"/>
      <c r="SKT2156"/>
      <c r="SKU2156"/>
      <c r="SKV2156"/>
      <c r="SKW2156"/>
      <c r="SKX2156"/>
      <c r="SKY2156"/>
      <c r="SKZ2156"/>
      <c r="SLA2156"/>
      <c r="SLB2156"/>
      <c r="SLC2156"/>
      <c r="SLD2156"/>
      <c r="SLE2156"/>
      <c r="SLF2156"/>
      <c r="SLG2156"/>
      <c r="SLH2156"/>
      <c r="SLI2156"/>
      <c r="SLJ2156"/>
      <c r="SLK2156"/>
      <c r="SLL2156"/>
      <c r="SLM2156"/>
      <c r="SLN2156"/>
      <c r="SLO2156"/>
      <c r="SLP2156"/>
      <c r="SLQ2156"/>
      <c r="SLR2156"/>
      <c r="SLS2156"/>
      <c r="SLT2156"/>
      <c r="SLU2156"/>
      <c r="SLV2156"/>
      <c r="SLW2156"/>
      <c r="SLX2156"/>
      <c r="SLY2156"/>
      <c r="SLZ2156"/>
      <c r="SMA2156"/>
      <c r="SMB2156"/>
      <c r="SMC2156"/>
      <c r="SMD2156"/>
      <c r="SME2156"/>
      <c r="SMF2156"/>
      <c r="SMG2156"/>
      <c r="SMH2156"/>
      <c r="SMI2156"/>
      <c r="SMJ2156"/>
      <c r="SMK2156"/>
      <c r="SML2156"/>
      <c r="SMM2156"/>
      <c r="SMN2156"/>
      <c r="SMO2156"/>
      <c r="SMP2156"/>
      <c r="SMQ2156"/>
      <c r="SMR2156"/>
      <c r="SMS2156"/>
      <c r="SMT2156"/>
      <c r="SMU2156"/>
      <c r="SMV2156"/>
      <c r="SMW2156"/>
      <c r="SMX2156"/>
      <c r="SMY2156"/>
      <c r="SMZ2156"/>
      <c r="SNA2156"/>
      <c r="SNB2156"/>
      <c r="SNC2156"/>
      <c r="SND2156"/>
      <c r="SNE2156"/>
      <c r="SNF2156"/>
      <c r="SNG2156"/>
      <c r="SNH2156"/>
      <c r="SNI2156"/>
      <c r="SNJ2156"/>
      <c r="SNK2156"/>
      <c r="SNL2156"/>
      <c r="SNM2156"/>
      <c r="SNN2156"/>
      <c r="SNO2156"/>
      <c r="SNP2156"/>
      <c r="SNQ2156"/>
      <c r="SNR2156"/>
      <c r="SNS2156"/>
      <c r="SNT2156"/>
      <c r="SNU2156"/>
      <c r="SNV2156"/>
      <c r="SNW2156"/>
      <c r="SNX2156"/>
      <c r="SNY2156"/>
      <c r="SNZ2156"/>
      <c r="SOA2156"/>
      <c r="SOB2156"/>
      <c r="SOC2156"/>
      <c r="SOD2156"/>
      <c r="SOE2156"/>
      <c r="SOF2156"/>
      <c r="SOG2156"/>
      <c r="SOH2156"/>
      <c r="SOI2156"/>
      <c r="SOJ2156"/>
      <c r="SOK2156"/>
      <c r="SOL2156"/>
      <c r="SOM2156"/>
      <c r="SON2156"/>
      <c r="SOO2156"/>
      <c r="SOP2156"/>
      <c r="SOQ2156"/>
      <c r="SOR2156"/>
      <c r="SOS2156"/>
      <c r="SOT2156"/>
      <c r="SOU2156"/>
      <c r="SOV2156"/>
      <c r="SOW2156"/>
      <c r="SOX2156"/>
      <c r="SOY2156"/>
      <c r="SOZ2156"/>
      <c r="SPA2156"/>
      <c r="SPB2156"/>
      <c r="SPC2156"/>
      <c r="SPD2156"/>
      <c r="SPE2156"/>
      <c r="SPF2156"/>
      <c r="SPG2156"/>
      <c r="SPH2156"/>
      <c r="SPI2156"/>
      <c r="SPJ2156"/>
      <c r="SPK2156"/>
      <c r="SPL2156"/>
      <c r="SPM2156"/>
      <c r="SPN2156"/>
      <c r="SPO2156"/>
      <c r="SPP2156"/>
      <c r="SPQ2156"/>
      <c r="SPR2156"/>
      <c r="SPS2156"/>
      <c r="SPT2156"/>
      <c r="SPU2156"/>
      <c r="SPV2156"/>
      <c r="SPW2156"/>
      <c r="SPX2156"/>
      <c r="SPY2156"/>
      <c r="SPZ2156"/>
      <c r="SQA2156"/>
      <c r="SQB2156"/>
      <c r="SQC2156"/>
      <c r="SQD2156"/>
      <c r="SQE2156"/>
      <c r="SQF2156"/>
      <c r="SQG2156"/>
      <c r="SQH2156"/>
      <c r="SQI2156"/>
      <c r="SQJ2156"/>
      <c r="SQK2156"/>
      <c r="SQL2156"/>
      <c r="SQM2156"/>
      <c r="SQN2156"/>
      <c r="SQO2156"/>
      <c r="SQP2156"/>
      <c r="SQQ2156"/>
      <c r="SQR2156"/>
      <c r="SQS2156"/>
      <c r="SQT2156"/>
      <c r="SQU2156"/>
      <c r="SQV2156"/>
      <c r="SQW2156"/>
      <c r="SQX2156"/>
      <c r="SQY2156"/>
      <c r="SQZ2156"/>
      <c r="SRA2156"/>
      <c r="SRB2156"/>
      <c r="SRC2156"/>
      <c r="SRD2156"/>
      <c r="SRE2156"/>
      <c r="SRF2156"/>
      <c r="SRG2156"/>
      <c r="SRH2156"/>
      <c r="SRI2156"/>
      <c r="SRJ2156"/>
      <c r="SRK2156"/>
      <c r="SRL2156"/>
      <c r="SRM2156"/>
      <c r="SRN2156"/>
      <c r="SRO2156"/>
      <c r="SRP2156"/>
      <c r="SRQ2156"/>
      <c r="SRR2156"/>
      <c r="SRS2156"/>
      <c r="SRT2156"/>
      <c r="SRU2156"/>
      <c r="SRV2156"/>
      <c r="SRW2156"/>
      <c r="SRX2156"/>
      <c r="SRY2156"/>
      <c r="SRZ2156"/>
      <c r="SSA2156"/>
      <c r="SSB2156"/>
      <c r="SSC2156"/>
      <c r="SSD2156"/>
      <c r="SSE2156"/>
      <c r="SSF2156"/>
      <c r="SSG2156"/>
      <c r="SSH2156"/>
      <c r="SSI2156"/>
      <c r="SSJ2156"/>
      <c r="SSK2156"/>
      <c r="SSL2156"/>
      <c r="SSM2156"/>
      <c r="SSN2156"/>
      <c r="SSO2156"/>
      <c r="SSP2156"/>
      <c r="SSQ2156"/>
      <c r="SSR2156"/>
      <c r="SSS2156"/>
      <c r="SST2156"/>
      <c r="SSU2156"/>
      <c r="SSV2156"/>
      <c r="SSW2156"/>
      <c r="SSX2156"/>
      <c r="SSY2156"/>
      <c r="SSZ2156"/>
      <c r="STA2156"/>
      <c r="STB2156"/>
      <c r="STC2156"/>
      <c r="STD2156"/>
      <c r="STE2156"/>
      <c r="STF2156"/>
      <c r="STG2156"/>
      <c r="STH2156"/>
      <c r="STI2156"/>
      <c r="STJ2156"/>
      <c r="STK2156"/>
      <c r="STL2156"/>
      <c r="STM2156"/>
      <c r="STN2156"/>
      <c r="STO2156"/>
      <c r="STP2156"/>
      <c r="STQ2156"/>
      <c r="STR2156"/>
      <c r="STS2156"/>
      <c r="STT2156"/>
      <c r="STU2156"/>
      <c r="STV2156"/>
      <c r="STW2156"/>
      <c r="STX2156"/>
      <c r="STY2156"/>
      <c r="STZ2156"/>
      <c r="SUA2156"/>
      <c r="SUB2156"/>
      <c r="SUC2156"/>
      <c r="SUD2156"/>
      <c r="SUE2156"/>
      <c r="SUF2156"/>
      <c r="SUG2156"/>
      <c r="SUH2156"/>
      <c r="SUI2156"/>
      <c r="SUJ2156"/>
      <c r="SUK2156"/>
      <c r="SUL2156"/>
      <c r="SUM2156"/>
      <c r="SUN2156"/>
      <c r="SUO2156"/>
      <c r="SUP2156"/>
      <c r="SUQ2156"/>
      <c r="SUR2156"/>
      <c r="SUS2156"/>
      <c r="SUT2156"/>
      <c r="SUU2156"/>
      <c r="SUV2156"/>
      <c r="SUW2156"/>
      <c r="SUX2156"/>
      <c r="SUY2156"/>
      <c r="SUZ2156"/>
      <c r="SVA2156"/>
      <c r="SVB2156"/>
      <c r="SVC2156"/>
      <c r="SVD2156"/>
      <c r="SVE2156"/>
      <c r="SVF2156"/>
      <c r="SVG2156"/>
      <c r="SVH2156"/>
      <c r="SVI2156"/>
      <c r="SVJ2156"/>
      <c r="SVK2156"/>
      <c r="SVL2156"/>
      <c r="SVM2156"/>
      <c r="SVN2156"/>
      <c r="SVO2156"/>
      <c r="SVP2156"/>
      <c r="SVQ2156"/>
      <c r="SVR2156"/>
      <c r="SVS2156"/>
      <c r="SVT2156"/>
      <c r="SVU2156"/>
      <c r="SVV2156"/>
      <c r="SVW2156"/>
      <c r="SVX2156"/>
      <c r="SVY2156"/>
      <c r="SVZ2156"/>
      <c r="SWA2156"/>
      <c r="SWB2156"/>
      <c r="SWC2156"/>
      <c r="SWD2156"/>
      <c r="SWE2156"/>
      <c r="SWF2156"/>
      <c r="SWG2156"/>
      <c r="SWH2156"/>
      <c r="SWI2156"/>
      <c r="SWJ2156"/>
      <c r="SWK2156"/>
      <c r="SWL2156"/>
      <c r="SWM2156"/>
      <c r="SWN2156"/>
      <c r="SWO2156"/>
      <c r="SWP2156"/>
      <c r="SWQ2156"/>
      <c r="SWR2156"/>
      <c r="SWS2156"/>
      <c r="SWT2156"/>
      <c r="SWU2156"/>
      <c r="SWV2156"/>
      <c r="SWW2156"/>
      <c r="SWX2156"/>
      <c r="SWY2156"/>
      <c r="SWZ2156"/>
      <c r="SXA2156"/>
      <c r="SXB2156"/>
      <c r="SXC2156"/>
      <c r="SXD2156"/>
      <c r="SXE2156"/>
      <c r="SXF2156"/>
      <c r="SXG2156"/>
      <c r="SXH2156"/>
      <c r="SXI2156"/>
      <c r="SXJ2156"/>
      <c r="SXK2156"/>
      <c r="SXL2156"/>
      <c r="SXM2156"/>
      <c r="SXN2156"/>
      <c r="SXO2156"/>
      <c r="SXP2156"/>
      <c r="SXQ2156"/>
      <c r="SXR2156"/>
      <c r="SXS2156"/>
      <c r="SXT2156"/>
      <c r="SXU2156"/>
      <c r="SXV2156"/>
      <c r="SXW2156"/>
      <c r="SXX2156"/>
      <c r="SXY2156"/>
      <c r="SXZ2156"/>
      <c r="SYA2156"/>
      <c r="SYB2156"/>
      <c r="SYC2156"/>
      <c r="SYD2156"/>
      <c r="SYE2156"/>
      <c r="SYF2156"/>
      <c r="SYG2156"/>
      <c r="SYH2156"/>
      <c r="SYI2156"/>
      <c r="SYJ2156"/>
      <c r="SYK2156"/>
      <c r="SYL2156"/>
      <c r="SYM2156"/>
      <c r="SYN2156"/>
      <c r="SYO2156"/>
      <c r="SYP2156"/>
      <c r="SYQ2156"/>
      <c r="SYR2156"/>
      <c r="SYS2156"/>
      <c r="SYT2156"/>
      <c r="SYU2156"/>
      <c r="SYV2156"/>
      <c r="SYW2156"/>
      <c r="SYX2156"/>
      <c r="SYY2156"/>
      <c r="SYZ2156"/>
      <c r="SZA2156"/>
      <c r="SZB2156"/>
      <c r="SZC2156"/>
      <c r="SZD2156"/>
      <c r="SZE2156"/>
      <c r="SZF2156"/>
      <c r="SZG2156"/>
      <c r="SZH2156"/>
      <c r="SZI2156"/>
      <c r="SZJ2156"/>
      <c r="SZK2156"/>
      <c r="SZL2156"/>
      <c r="SZM2156"/>
      <c r="SZN2156"/>
      <c r="SZO2156"/>
      <c r="SZP2156"/>
      <c r="SZQ2156"/>
      <c r="SZR2156"/>
      <c r="SZS2156"/>
      <c r="SZT2156"/>
      <c r="SZU2156"/>
      <c r="SZV2156"/>
      <c r="SZW2156"/>
      <c r="SZX2156"/>
      <c r="SZY2156"/>
      <c r="SZZ2156"/>
      <c r="TAA2156"/>
      <c r="TAB2156"/>
      <c r="TAC2156"/>
      <c r="TAD2156"/>
      <c r="TAE2156"/>
      <c r="TAF2156"/>
      <c r="TAG2156"/>
      <c r="TAH2156"/>
      <c r="TAI2156"/>
      <c r="TAJ2156"/>
      <c r="TAK2156"/>
      <c r="TAL2156"/>
      <c r="TAM2156"/>
      <c r="TAN2156"/>
      <c r="TAO2156"/>
      <c r="TAP2156"/>
      <c r="TAQ2156"/>
      <c r="TAR2156"/>
      <c r="TAS2156"/>
      <c r="TAT2156"/>
      <c r="TAU2156"/>
      <c r="TAV2156"/>
      <c r="TAW2156"/>
      <c r="TAX2156"/>
      <c r="TAY2156"/>
      <c r="TAZ2156"/>
      <c r="TBA2156"/>
      <c r="TBB2156"/>
      <c r="TBC2156"/>
      <c r="TBD2156"/>
      <c r="TBE2156"/>
      <c r="TBF2156"/>
      <c r="TBG2156"/>
      <c r="TBH2156"/>
      <c r="TBI2156"/>
      <c r="TBJ2156"/>
      <c r="TBK2156"/>
      <c r="TBL2156"/>
      <c r="TBM2156"/>
      <c r="TBN2156"/>
      <c r="TBO2156"/>
      <c r="TBP2156"/>
      <c r="TBQ2156"/>
      <c r="TBR2156"/>
      <c r="TBS2156"/>
      <c r="TBT2156"/>
      <c r="TBU2156"/>
      <c r="TBV2156"/>
      <c r="TBW2156"/>
      <c r="TBX2156"/>
      <c r="TBY2156"/>
      <c r="TBZ2156"/>
      <c r="TCA2156"/>
      <c r="TCB2156"/>
      <c r="TCC2156"/>
      <c r="TCD2156"/>
      <c r="TCE2156"/>
      <c r="TCF2156"/>
      <c r="TCG2156"/>
      <c r="TCH2156"/>
      <c r="TCI2156"/>
      <c r="TCJ2156"/>
      <c r="TCK2156"/>
      <c r="TCL2156"/>
      <c r="TCM2156"/>
      <c r="TCN2156"/>
      <c r="TCO2156"/>
      <c r="TCP2156"/>
      <c r="TCQ2156"/>
      <c r="TCR2156"/>
      <c r="TCS2156"/>
      <c r="TCT2156"/>
      <c r="TCU2156"/>
      <c r="TCV2156"/>
      <c r="TCW2156"/>
      <c r="TCX2156"/>
      <c r="TCY2156"/>
      <c r="TCZ2156"/>
      <c r="TDA2156"/>
      <c r="TDB2156"/>
      <c r="TDC2156"/>
      <c r="TDD2156"/>
      <c r="TDE2156"/>
      <c r="TDF2156"/>
      <c r="TDG2156"/>
      <c r="TDH2156"/>
      <c r="TDI2156"/>
      <c r="TDJ2156"/>
      <c r="TDK2156"/>
      <c r="TDL2156"/>
      <c r="TDM2156"/>
      <c r="TDN2156"/>
      <c r="TDO2156"/>
      <c r="TDP2156"/>
      <c r="TDQ2156"/>
      <c r="TDR2156"/>
      <c r="TDS2156"/>
      <c r="TDT2156"/>
      <c r="TDU2156"/>
      <c r="TDV2156"/>
      <c r="TDW2156"/>
      <c r="TDX2156"/>
      <c r="TDY2156"/>
      <c r="TDZ2156"/>
      <c r="TEA2156"/>
      <c r="TEB2156"/>
      <c r="TEC2156"/>
      <c r="TED2156"/>
      <c r="TEE2156"/>
      <c r="TEF2156"/>
      <c r="TEG2156"/>
      <c r="TEH2156"/>
      <c r="TEI2156"/>
      <c r="TEJ2156"/>
      <c r="TEK2156"/>
      <c r="TEL2156"/>
      <c r="TEM2156"/>
      <c r="TEN2156"/>
      <c r="TEO2156"/>
      <c r="TEP2156"/>
      <c r="TEQ2156"/>
      <c r="TER2156"/>
      <c r="TES2156"/>
      <c r="TET2156"/>
      <c r="TEU2156"/>
      <c r="TEV2156"/>
      <c r="TEW2156"/>
      <c r="TEX2156"/>
      <c r="TEY2156"/>
      <c r="TEZ2156"/>
      <c r="TFA2156"/>
      <c r="TFB2156"/>
      <c r="TFC2156"/>
      <c r="TFD2156"/>
      <c r="TFE2156"/>
      <c r="TFF2156"/>
      <c r="TFG2156"/>
      <c r="TFH2156"/>
      <c r="TFI2156"/>
      <c r="TFJ2156"/>
      <c r="TFK2156"/>
      <c r="TFL2156"/>
      <c r="TFM2156"/>
      <c r="TFN2156"/>
      <c r="TFO2156"/>
      <c r="TFP2156"/>
      <c r="TFQ2156"/>
      <c r="TFR2156"/>
      <c r="TFS2156"/>
      <c r="TFT2156"/>
      <c r="TFU2156"/>
      <c r="TFV2156"/>
      <c r="TFW2156"/>
      <c r="TFX2156"/>
      <c r="TFY2156"/>
      <c r="TFZ2156"/>
      <c r="TGA2156"/>
      <c r="TGB2156"/>
      <c r="TGC2156"/>
      <c r="TGD2156"/>
      <c r="TGE2156"/>
      <c r="TGF2156"/>
      <c r="TGG2156"/>
      <c r="TGH2156"/>
      <c r="TGI2156"/>
      <c r="TGJ2156"/>
      <c r="TGK2156"/>
      <c r="TGL2156"/>
      <c r="TGM2156"/>
      <c r="TGN2156"/>
      <c r="TGO2156"/>
      <c r="TGP2156"/>
      <c r="TGQ2156"/>
      <c r="TGR2156"/>
      <c r="TGS2156"/>
      <c r="TGT2156"/>
      <c r="TGU2156"/>
      <c r="TGV2156"/>
      <c r="TGW2156"/>
      <c r="TGX2156"/>
      <c r="TGY2156"/>
      <c r="TGZ2156"/>
      <c r="THA2156"/>
      <c r="THB2156"/>
      <c r="THC2156"/>
      <c r="THD2156"/>
      <c r="THE2156"/>
      <c r="THF2156"/>
      <c r="THG2156"/>
      <c r="THH2156"/>
      <c r="THI2156"/>
      <c r="THJ2156"/>
      <c r="THK2156"/>
      <c r="THL2156"/>
      <c r="THM2156"/>
      <c r="THN2156"/>
      <c r="THO2156"/>
      <c r="THP2156"/>
      <c r="THQ2156"/>
      <c r="THR2156"/>
      <c r="THS2156"/>
      <c r="THT2156"/>
      <c r="THU2156"/>
      <c r="THV2156"/>
      <c r="THW2156"/>
      <c r="THX2156"/>
      <c r="THY2156"/>
      <c r="THZ2156"/>
      <c r="TIA2156"/>
      <c r="TIB2156"/>
      <c r="TIC2156"/>
      <c r="TID2156"/>
      <c r="TIE2156"/>
      <c r="TIF2156"/>
      <c r="TIG2156"/>
      <c r="TIH2156"/>
      <c r="TII2156"/>
      <c r="TIJ2156"/>
      <c r="TIK2156"/>
      <c r="TIL2156"/>
      <c r="TIM2156"/>
      <c r="TIN2156"/>
      <c r="TIO2156"/>
      <c r="TIP2156"/>
      <c r="TIQ2156"/>
      <c r="TIR2156"/>
      <c r="TIS2156"/>
      <c r="TIT2156"/>
      <c r="TIU2156"/>
      <c r="TIV2156"/>
      <c r="TIW2156"/>
      <c r="TIX2156"/>
      <c r="TIY2156"/>
      <c r="TIZ2156"/>
      <c r="TJA2156"/>
      <c r="TJB2156"/>
      <c r="TJC2156"/>
      <c r="TJD2156"/>
      <c r="TJE2156"/>
      <c r="TJF2156"/>
      <c r="TJG2156"/>
      <c r="TJH2156"/>
      <c r="TJI2156"/>
      <c r="TJJ2156"/>
      <c r="TJK2156"/>
      <c r="TJL2156"/>
      <c r="TJM2156"/>
      <c r="TJN2156"/>
      <c r="TJO2156"/>
      <c r="TJP2156"/>
      <c r="TJQ2156"/>
      <c r="TJR2156"/>
      <c r="TJS2156"/>
      <c r="TJT2156"/>
      <c r="TJU2156"/>
      <c r="TJV2156"/>
      <c r="TJW2156"/>
      <c r="TJX2156"/>
      <c r="TJY2156"/>
      <c r="TJZ2156"/>
      <c r="TKA2156"/>
      <c r="TKB2156"/>
      <c r="TKC2156"/>
      <c r="TKD2156"/>
      <c r="TKE2156"/>
      <c r="TKF2156"/>
      <c r="TKG2156"/>
      <c r="TKH2156"/>
      <c r="TKI2156"/>
      <c r="TKJ2156"/>
      <c r="TKK2156"/>
      <c r="TKL2156"/>
      <c r="TKM2156"/>
      <c r="TKN2156"/>
      <c r="TKO2156"/>
      <c r="TKP2156"/>
      <c r="TKQ2156"/>
      <c r="TKR2156"/>
      <c r="TKS2156"/>
      <c r="TKT2156"/>
      <c r="TKU2156"/>
      <c r="TKV2156"/>
      <c r="TKW2156"/>
      <c r="TKX2156"/>
      <c r="TKY2156"/>
      <c r="TKZ2156"/>
      <c r="TLA2156"/>
      <c r="TLB2156"/>
      <c r="TLC2156"/>
      <c r="TLD2156"/>
      <c r="TLE2156"/>
      <c r="TLF2156"/>
      <c r="TLG2156"/>
      <c r="TLH2156"/>
      <c r="TLI2156"/>
      <c r="TLJ2156"/>
      <c r="TLK2156"/>
      <c r="TLL2156"/>
      <c r="TLM2156"/>
      <c r="TLN2156"/>
      <c r="TLO2156"/>
      <c r="TLP2156"/>
      <c r="TLQ2156"/>
      <c r="TLR2156"/>
      <c r="TLS2156"/>
      <c r="TLT2156"/>
      <c r="TLU2156"/>
      <c r="TLV2156"/>
      <c r="TLW2156"/>
      <c r="TLX2156"/>
      <c r="TLY2156"/>
      <c r="TLZ2156"/>
      <c r="TMA2156"/>
      <c r="TMB2156"/>
      <c r="TMC2156"/>
      <c r="TMD2156"/>
      <c r="TME2156"/>
      <c r="TMF2156"/>
      <c r="TMG2156"/>
      <c r="TMH2156"/>
      <c r="TMI2156"/>
      <c r="TMJ2156"/>
      <c r="TMK2156"/>
      <c r="TML2156"/>
      <c r="TMM2156"/>
      <c r="TMN2156"/>
      <c r="TMO2156"/>
      <c r="TMP2156"/>
      <c r="TMQ2156"/>
      <c r="TMR2156"/>
      <c r="TMS2156"/>
      <c r="TMT2156"/>
      <c r="TMU2156"/>
      <c r="TMV2156"/>
      <c r="TMW2156"/>
      <c r="TMX2156"/>
      <c r="TMY2156"/>
      <c r="TMZ2156"/>
      <c r="TNA2156"/>
      <c r="TNB2156"/>
      <c r="TNC2156"/>
      <c r="TND2156"/>
      <c r="TNE2156"/>
      <c r="TNF2156"/>
      <c r="TNG2156"/>
      <c r="TNH2156"/>
      <c r="TNI2156"/>
      <c r="TNJ2156"/>
      <c r="TNK2156"/>
      <c r="TNL2156"/>
      <c r="TNM2156"/>
      <c r="TNN2156"/>
      <c r="TNO2156"/>
      <c r="TNP2156"/>
      <c r="TNQ2156"/>
      <c r="TNR2156"/>
      <c r="TNS2156"/>
      <c r="TNT2156"/>
      <c r="TNU2156"/>
      <c r="TNV2156"/>
      <c r="TNW2156"/>
      <c r="TNX2156"/>
      <c r="TNY2156"/>
      <c r="TNZ2156"/>
      <c r="TOA2156"/>
      <c r="TOB2156"/>
      <c r="TOC2156"/>
      <c r="TOD2156"/>
      <c r="TOE2156"/>
      <c r="TOF2156"/>
      <c r="TOG2156"/>
      <c r="TOH2156"/>
      <c r="TOI2156"/>
      <c r="TOJ2156"/>
      <c r="TOK2156"/>
      <c r="TOL2156"/>
      <c r="TOM2156"/>
      <c r="TON2156"/>
      <c r="TOO2156"/>
      <c r="TOP2156"/>
      <c r="TOQ2156"/>
      <c r="TOR2156"/>
      <c r="TOS2156"/>
      <c r="TOT2156"/>
      <c r="TOU2156"/>
      <c r="TOV2156"/>
      <c r="TOW2156"/>
      <c r="TOX2156"/>
      <c r="TOY2156"/>
      <c r="TOZ2156"/>
      <c r="TPA2156"/>
      <c r="TPB2156"/>
      <c r="TPC2156"/>
      <c r="TPD2156"/>
      <c r="TPE2156"/>
      <c r="TPF2156"/>
      <c r="TPG2156"/>
      <c r="TPH2156"/>
      <c r="TPI2156"/>
      <c r="TPJ2156"/>
      <c r="TPK2156"/>
      <c r="TPL2156"/>
      <c r="TPM2156"/>
      <c r="TPN2156"/>
      <c r="TPO2156"/>
      <c r="TPP2156"/>
      <c r="TPQ2156"/>
      <c r="TPR2156"/>
      <c r="TPS2156"/>
      <c r="TPT2156"/>
      <c r="TPU2156"/>
      <c r="TPV2156"/>
      <c r="TPW2156"/>
      <c r="TPX2156"/>
      <c r="TPY2156"/>
      <c r="TPZ2156"/>
      <c r="TQA2156"/>
      <c r="TQB2156"/>
      <c r="TQC2156"/>
      <c r="TQD2156"/>
      <c r="TQE2156"/>
      <c r="TQF2156"/>
      <c r="TQG2156"/>
      <c r="TQH2156"/>
      <c r="TQI2156"/>
      <c r="TQJ2156"/>
      <c r="TQK2156"/>
      <c r="TQL2156"/>
      <c r="TQM2156"/>
      <c r="TQN2156"/>
      <c r="TQO2156"/>
      <c r="TQP2156"/>
      <c r="TQQ2156"/>
      <c r="TQR2156"/>
      <c r="TQS2156"/>
      <c r="TQT2156"/>
      <c r="TQU2156"/>
      <c r="TQV2156"/>
      <c r="TQW2156"/>
      <c r="TQX2156"/>
      <c r="TQY2156"/>
      <c r="TQZ2156"/>
      <c r="TRA2156"/>
      <c r="TRB2156"/>
      <c r="TRC2156"/>
      <c r="TRD2156"/>
      <c r="TRE2156"/>
      <c r="TRF2156"/>
      <c r="TRG2156"/>
      <c r="TRH2156"/>
      <c r="TRI2156"/>
      <c r="TRJ2156"/>
      <c r="TRK2156"/>
      <c r="TRL2156"/>
      <c r="TRM2156"/>
      <c r="TRN2156"/>
      <c r="TRO2156"/>
      <c r="TRP2156"/>
      <c r="TRQ2156"/>
      <c r="TRR2156"/>
      <c r="TRS2156"/>
      <c r="TRT2156"/>
      <c r="TRU2156"/>
      <c r="TRV2156"/>
      <c r="TRW2156"/>
      <c r="TRX2156"/>
      <c r="TRY2156"/>
      <c r="TRZ2156"/>
      <c r="TSA2156"/>
      <c r="TSB2156"/>
      <c r="TSC2156"/>
      <c r="TSD2156"/>
      <c r="TSE2156"/>
      <c r="TSF2156"/>
      <c r="TSG2156"/>
      <c r="TSH2156"/>
      <c r="TSI2156"/>
      <c r="TSJ2156"/>
      <c r="TSK2156"/>
      <c r="TSL2156"/>
      <c r="TSM2156"/>
      <c r="TSN2156"/>
      <c r="TSO2156"/>
      <c r="TSP2156"/>
      <c r="TSQ2156"/>
      <c r="TSR2156"/>
      <c r="TSS2156"/>
      <c r="TST2156"/>
      <c r="TSU2156"/>
      <c r="TSV2156"/>
      <c r="TSW2156"/>
      <c r="TSX2156"/>
      <c r="TSY2156"/>
      <c r="TSZ2156"/>
      <c r="TTA2156"/>
      <c r="TTB2156"/>
      <c r="TTC2156"/>
      <c r="TTD2156"/>
      <c r="TTE2156"/>
      <c r="TTF2156"/>
      <c r="TTG2156"/>
      <c r="TTH2156"/>
      <c r="TTI2156"/>
      <c r="TTJ2156"/>
      <c r="TTK2156"/>
      <c r="TTL2156"/>
      <c r="TTM2156"/>
      <c r="TTN2156"/>
      <c r="TTO2156"/>
      <c r="TTP2156"/>
      <c r="TTQ2156"/>
      <c r="TTR2156"/>
      <c r="TTS2156"/>
      <c r="TTT2156"/>
      <c r="TTU2156"/>
      <c r="TTV2156"/>
      <c r="TTW2156"/>
      <c r="TTX2156"/>
      <c r="TTY2156"/>
      <c r="TTZ2156"/>
      <c r="TUA2156"/>
      <c r="TUB2156"/>
      <c r="TUC2156"/>
      <c r="TUD2156"/>
      <c r="TUE2156"/>
      <c r="TUF2156"/>
      <c r="TUG2156"/>
      <c r="TUH2156"/>
      <c r="TUI2156"/>
      <c r="TUJ2156"/>
      <c r="TUK2156"/>
      <c r="TUL2156"/>
      <c r="TUM2156"/>
      <c r="TUN2156"/>
      <c r="TUO2156"/>
      <c r="TUP2156"/>
      <c r="TUQ2156"/>
      <c r="TUR2156"/>
      <c r="TUS2156"/>
      <c r="TUT2156"/>
      <c r="TUU2156"/>
      <c r="TUV2156"/>
      <c r="TUW2156"/>
      <c r="TUX2156"/>
      <c r="TUY2156"/>
      <c r="TUZ2156"/>
      <c r="TVA2156"/>
      <c r="TVB2156"/>
      <c r="TVC2156"/>
      <c r="TVD2156"/>
      <c r="TVE2156"/>
      <c r="TVF2156"/>
      <c r="TVG2156"/>
      <c r="TVH2156"/>
      <c r="TVI2156"/>
      <c r="TVJ2156"/>
      <c r="TVK2156"/>
      <c r="TVL2156"/>
      <c r="TVM2156"/>
      <c r="TVN2156"/>
      <c r="TVO2156"/>
      <c r="TVP2156"/>
      <c r="TVQ2156"/>
      <c r="TVR2156"/>
      <c r="TVS2156"/>
      <c r="TVT2156"/>
      <c r="TVU2156"/>
      <c r="TVV2156"/>
      <c r="TVW2156"/>
      <c r="TVX2156"/>
      <c r="TVY2156"/>
      <c r="TVZ2156"/>
      <c r="TWA2156"/>
      <c r="TWB2156"/>
      <c r="TWC2156"/>
      <c r="TWD2156"/>
      <c r="TWE2156"/>
      <c r="TWF2156"/>
      <c r="TWG2156"/>
      <c r="TWH2156"/>
      <c r="TWI2156"/>
      <c r="TWJ2156"/>
      <c r="TWK2156"/>
      <c r="TWL2156"/>
      <c r="TWM2156"/>
      <c r="TWN2156"/>
      <c r="TWO2156"/>
      <c r="TWP2156"/>
      <c r="TWQ2156"/>
      <c r="TWR2156"/>
      <c r="TWS2156"/>
      <c r="TWT2156"/>
      <c r="TWU2156"/>
      <c r="TWV2156"/>
      <c r="TWW2156"/>
      <c r="TWX2156"/>
      <c r="TWY2156"/>
      <c r="TWZ2156"/>
      <c r="TXA2156"/>
      <c r="TXB2156"/>
      <c r="TXC2156"/>
      <c r="TXD2156"/>
      <c r="TXE2156"/>
      <c r="TXF2156"/>
      <c r="TXG2156"/>
      <c r="TXH2156"/>
      <c r="TXI2156"/>
      <c r="TXJ2156"/>
      <c r="TXK2156"/>
      <c r="TXL2156"/>
      <c r="TXM2156"/>
      <c r="TXN2156"/>
      <c r="TXO2156"/>
      <c r="TXP2156"/>
      <c r="TXQ2156"/>
      <c r="TXR2156"/>
      <c r="TXS2156"/>
      <c r="TXT2156"/>
      <c r="TXU2156"/>
      <c r="TXV2156"/>
      <c r="TXW2156"/>
      <c r="TXX2156"/>
      <c r="TXY2156"/>
      <c r="TXZ2156"/>
      <c r="TYA2156"/>
      <c r="TYB2156"/>
      <c r="TYC2156"/>
      <c r="TYD2156"/>
      <c r="TYE2156"/>
      <c r="TYF2156"/>
      <c r="TYG2156"/>
      <c r="TYH2156"/>
      <c r="TYI2156"/>
      <c r="TYJ2156"/>
      <c r="TYK2156"/>
      <c r="TYL2156"/>
      <c r="TYM2156"/>
      <c r="TYN2156"/>
      <c r="TYO2156"/>
      <c r="TYP2156"/>
      <c r="TYQ2156"/>
      <c r="TYR2156"/>
      <c r="TYS2156"/>
      <c r="TYT2156"/>
      <c r="TYU2156"/>
      <c r="TYV2156"/>
      <c r="TYW2156"/>
      <c r="TYX2156"/>
      <c r="TYY2156"/>
      <c r="TYZ2156"/>
      <c r="TZA2156"/>
      <c r="TZB2156"/>
      <c r="TZC2156"/>
      <c r="TZD2156"/>
      <c r="TZE2156"/>
      <c r="TZF2156"/>
      <c r="TZG2156"/>
      <c r="TZH2156"/>
      <c r="TZI2156"/>
      <c r="TZJ2156"/>
      <c r="TZK2156"/>
      <c r="TZL2156"/>
      <c r="TZM2156"/>
      <c r="TZN2156"/>
      <c r="TZO2156"/>
      <c r="TZP2156"/>
      <c r="TZQ2156"/>
      <c r="TZR2156"/>
      <c r="TZS2156"/>
      <c r="TZT2156"/>
      <c r="TZU2156"/>
      <c r="TZV2156"/>
      <c r="TZW2156"/>
      <c r="TZX2156"/>
      <c r="TZY2156"/>
      <c r="TZZ2156"/>
      <c r="UAA2156"/>
      <c r="UAB2156"/>
      <c r="UAC2156"/>
      <c r="UAD2156"/>
      <c r="UAE2156"/>
      <c r="UAF2156"/>
      <c r="UAG2156"/>
      <c r="UAH2156"/>
      <c r="UAI2156"/>
      <c r="UAJ2156"/>
      <c r="UAK2156"/>
      <c r="UAL2156"/>
      <c r="UAM2156"/>
      <c r="UAN2156"/>
      <c r="UAO2156"/>
      <c r="UAP2156"/>
      <c r="UAQ2156"/>
      <c r="UAR2156"/>
      <c r="UAS2156"/>
      <c r="UAT2156"/>
      <c r="UAU2156"/>
      <c r="UAV2156"/>
      <c r="UAW2156"/>
      <c r="UAX2156"/>
      <c r="UAY2156"/>
      <c r="UAZ2156"/>
      <c r="UBA2156"/>
      <c r="UBB2156"/>
      <c r="UBC2156"/>
      <c r="UBD2156"/>
      <c r="UBE2156"/>
      <c r="UBF2156"/>
      <c r="UBG2156"/>
      <c r="UBH2156"/>
      <c r="UBI2156"/>
      <c r="UBJ2156"/>
      <c r="UBK2156"/>
      <c r="UBL2156"/>
      <c r="UBM2156"/>
      <c r="UBN2156"/>
      <c r="UBO2156"/>
      <c r="UBP2156"/>
      <c r="UBQ2156"/>
      <c r="UBR2156"/>
      <c r="UBS2156"/>
      <c r="UBT2156"/>
      <c r="UBU2156"/>
      <c r="UBV2156"/>
      <c r="UBW2156"/>
      <c r="UBX2156"/>
      <c r="UBY2156"/>
      <c r="UBZ2156"/>
      <c r="UCA2156"/>
      <c r="UCB2156"/>
      <c r="UCC2156"/>
      <c r="UCD2156"/>
      <c r="UCE2156"/>
      <c r="UCF2156"/>
      <c r="UCG2156"/>
      <c r="UCH2156"/>
      <c r="UCI2156"/>
      <c r="UCJ2156"/>
      <c r="UCK2156"/>
      <c r="UCL2156"/>
      <c r="UCM2156"/>
      <c r="UCN2156"/>
      <c r="UCO2156"/>
      <c r="UCP2156"/>
      <c r="UCQ2156"/>
      <c r="UCR2156"/>
      <c r="UCS2156"/>
      <c r="UCT2156"/>
      <c r="UCU2156"/>
      <c r="UCV2156"/>
      <c r="UCW2156"/>
      <c r="UCX2156"/>
      <c r="UCY2156"/>
      <c r="UCZ2156"/>
      <c r="UDA2156"/>
      <c r="UDB2156"/>
      <c r="UDC2156"/>
      <c r="UDD2156"/>
      <c r="UDE2156"/>
      <c r="UDF2156"/>
      <c r="UDG2156"/>
      <c r="UDH2156"/>
      <c r="UDI2156"/>
      <c r="UDJ2156"/>
      <c r="UDK2156"/>
      <c r="UDL2156"/>
      <c r="UDM2156"/>
      <c r="UDN2156"/>
      <c r="UDO2156"/>
      <c r="UDP2156"/>
      <c r="UDQ2156"/>
      <c r="UDR2156"/>
      <c r="UDS2156"/>
      <c r="UDT2156"/>
      <c r="UDU2156"/>
      <c r="UDV2156"/>
      <c r="UDW2156"/>
      <c r="UDX2156"/>
      <c r="UDY2156"/>
      <c r="UDZ2156"/>
      <c r="UEA2156"/>
      <c r="UEB2156"/>
      <c r="UEC2156"/>
      <c r="UED2156"/>
      <c r="UEE2156"/>
      <c r="UEF2156"/>
      <c r="UEG2156"/>
      <c r="UEH2156"/>
      <c r="UEI2156"/>
      <c r="UEJ2156"/>
      <c r="UEK2156"/>
      <c r="UEL2156"/>
      <c r="UEM2156"/>
      <c r="UEN2156"/>
      <c r="UEO2156"/>
      <c r="UEP2156"/>
      <c r="UEQ2156"/>
      <c r="UER2156"/>
      <c r="UES2156"/>
      <c r="UET2156"/>
      <c r="UEU2156"/>
      <c r="UEV2156"/>
      <c r="UEW2156"/>
      <c r="UEX2156"/>
      <c r="UEY2156"/>
      <c r="UEZ2156"/>
      <c r="UFA2156"/>
      <c r="UFB2156"/>
      <c r="UFC2156"/>
      <c r="UFD2156"/>
      <c r="UFE2156"/>
      <c r="UFF2156"/>
      <c r="UFG2156"/>
      <c r="UFH2156"/>
      <c r="UFI2156"/>
      <c r="UFJ2156"/>
      <c r="UFK2156"/>
      <c r="UFL2156"/>
      <c r="UFM2156"/>
      <c r="UFN2156"/>
      <c r="UFO2156"/>
      <c r="UFP2156"/>
      <c r="UFQ2156"/>
      <c r="UFR2156"/>
      <c r="UFS2156"/>
      <c r="UFT2156"/>
      <c r="UFU2156"/>
      <c r="UFV2156"/>
      <c r="UFW2156"/>
      <c r="UFX2156"/>
      <c r="UFY2156"/>
      <c r="UFZ2156"/>
      <c r="UGA2156"/>
      <c r="UGB2156"/>
      <c r="UGC2156"/>
      <c r="UGD2156"/>
      <c r="UGE2156"/>
      <c r="UGF2156"/>
      <c r="UGG2156"/>
      <c r="UGH2156"/>
      <c r="UGI2156"/>
      <c r="UGJ2156"/>
      <c r="UGK2156"/>
      <c r="UGL2156"/>
      <c r="UGM2156"/>
      <c r="UGN2156"/>
      <c r="UGO2156"/>
      <c r="UGP2156"/>
      <c r="UGQ2156"/>
      <c r="UGR2156"/>
      <c r="UGS2156"/>
      <c r="UGT2156"/>
      <c r="UGU2156"/>
      <c r="UGV2156"/>
      <c r="UGW2156"/>
      <c r="UGX2156"/>
      <c r="UGY2156"/>
      <c r="UGZ2156"/>
      <c r="UHA2156"/>
      <c r="UHB2156"/>
      <c r="UHC2156"/>
      <c r="UHD2156"/>
      <c r="UHE2156"/>
      <c r="UHF2156"/>
      <c r="UHG2156"/>
      <c r="UHH2156"/>
      <c r="UHI2156"/>
      <c r="UHJ2156"/>
      <c r="UHK2156"/>
      <c r="UHL2156"/>
      <c r="UHM2156"/>
      <c r="UHN2156"/>
      <c r="UHO2156"/>
      <c r="UHP2156"/>
      <c r="UHQ2156"/>
      <c r="UHR2156"/>
      <c r="UHS2156"/>
      <c r="UHT2156"/>
      <c r="UHU2156"/>
      <c r="UHV2156"/>
      <c r="UHW2156"/>
      <c r="UHX2156"/>
      <c r="UHY2156"/>
      <c r="UHZ2156"/>
      <c r="UIA2156"/>
      <c r="UIB2156"/>
      <c r="UIC2156"/>
      <c r="UID2156"/>
      <c r="UIE2156"/>
      <c r="UIF2156"/>
      <c r="UIG2156"/>
      <c r="UIH2156"/>
      <c r="UII2156"/>
      <c r="UIJ2156"/>
      <c r="UIK2156"/>
      <c r="UIL2156"/>
      <c r="UIM2156"/>
      <c r="UIN2156"/>
      <c r="UIO2156"/>
      <c r="UIP2156"/>
      <c r="UIQ2156"/>
      <c r="UIR2156"/>
      <c r="UIS2156"/>
      <c r="UIT2156"/>
      <c r="UIU2156"/>
      <c r="UIV2156"/>
      <c r="UIW2156"/>
      <c r="UIX2156"/>
      <c r="UIY2156"/>
      <c r="UIZ2156"/>
      <c r="UJA2156"/>
      <c r="UJB2156"/>
      <c r="UJC2156"/>
      <c r="UJD2156"/>
      <c r="UJE2156"/>
      <c r="UJF2156"/>
      <c r="UJG2156"/>
      <c r="UJH2156"/>
      <c r="UJI2156"/>
      <c r="UJJ2156"/>
      <c r="UJK2156"/>
      <c r="UJL2156"/>
      <c r="UJM2156"/>
      <c r="UJN2156"/>
      <c r="UJO2156"/>
      <c r="UJP2156"/>
      <c r="UJQ2156"/>
      <c r="UJR2156"/>
      <c r="UJS2156"/>
      <c r="UJT2156"/>
      <c r="UJU2156"/>
      <c r="UJV2156"/>
      <c r="UJW2156"/>
      <c r="UJX2156"/>
      <c r="UJY2156"/>
      <c r="UJZ2156"/>
      <c r="UKA2156"/>
      <c r="UKB2156"/>
      <c r="UKC2156"/>
      <c r="UKD2156"/>
      <c r="UKE2156"/>
      <c r="UKF2156"/>
      <c r="UKG2156"/>
      <c r="UKH2156"/>
      <c r="UKI2156"/>
      <c r="UKJ2156"/>
      <c r="UKK2156"/>
      <c r="UKL2156"/>
      <c r="UKM2156"/>
      <c r="UKN2156"/>
      <c r="UKO2156"/>
      <c r="UKP2156"/>
      <c r="UKQ2156"/>
      <c r="UKR2156"/>
      <c r="UKS2156"/>
      <c r="UKT2156"/>
      <c r="UKU2156"/>
      <c r="UKV2156"/>
      <c r="UKW2156"/>
      <c r="UKX2156"/>
      <c r="UKY2156"/>
      <c r="UKZ2156"/>
      <c r="ULA2156"/>
      <c r="ULB2156"/>
      <c r="ULC2156"/>
      <c r="ULD2156"/>
      <c r="ULE2156"/>
      <c r="ULF2156"/>
      <c r="ULG2156"/>
      <c r="ULH2156"/>
      <c r="ULI2156"/>
      <c r="ULJ2156"/>
      <c r="ULK2156"/>
      <c r="ULL2156"/>
      <c r="ULM2156"/>
      <c r="ULN2156"/>
      <c r="ULO2156"/>
      <c r="ULP2156"/>
      <c r="ULQ2156"/>
      <c r="ULR2156"/>
      <c r="ULS2156"/>
      <c r="ULT2156"/>
      <c r="ULU2156"/>
      <c r="ULV2156"/>
      <c r="ULW2156"/>
      <c r="ULX2156"/>
      <c r="ULY2156"/>
      <c r="ULZ2156"/>
      <c r="UMA2156"/>
      <c r="UMB2156"/>
      <c r="UMC2156"/>
      <c r="UMD2156"/>
      <c r="UME2156"/>
      <c r="UMF2156"/>
      <c r="UMG2156"/>
      <c r="UMH2156"/>
      <c r="UMI2156"/>
      <c r="UMJ2156"/>
      <c r="UMK2156"/>
      <c r="UML2156"/>
      <c r="UMM2156"/>
      <c r="UMN2156"/>
      <c r="UMO2156"/>
      <c r="UMP2156"/>
      <c r="UMQ2156"/>
      <c r="UMR2156"/>
      <c r="UMS2156"/>
      <c r="UMT2156"/>
      <c r="UMU2156"/>
      <c r="UMV2156"/>
      <c r="UMW2156"/>
      <c r="UMX2156"/>
      <c r="UMY2156"/>
      <c r="UMZ2156"/>
      <c r="UNA2156"/>
      <c r="UNB2156"/>
      <c r="UNC2156"/>
      <c r="UND2156"/>
      <c r="UNE2156"/>
      <c r="UNF2156"/>
      <c r="UNG2156"/>
      <c r="UNH2156"/>
      <c r="UNI2156"/>
      <c r="UNJ2156"/>
      <c r="UNK2156"/>
      <c r="UNL2156"/>
      <c r="UNM2156"/>
      <c r="UNN2156"/>
      <c r="UNO2156"/>
      <c r="UNP2156"/>
      <c r="UNQ2156"/>
      <c r="UNR2156"/>
      <c r="UNS2156"/>
      <c r="UNT2156"/>
      <c r="UNU2156"/>
      <c r="UNV2156"/>
      <c r="UNW2156"/>
      <c r="UNX2156"/>
      <c r="UNY2156"/>
      <c r="UNZ2156"/>
      <c r="UOA2156"/>
      <c r="UOB2156"/>
      <c r="UOC2156"/>
      <c r="UOD2156"/>
      <c r="UOE2156"/>
      <c r="UOF2156"/>
      <c r="UOG2156"/>
      <c r="UOH2156"/>
      <c r="UOI2156"/>
      <c r="UOJ2156"/>
      <c r="UOK2156"/>
      <c r="UOL2156"/>
      <c r="UOM2156"/>
      <c r="UON2156"/>
      <c r="UOO2156"/>
      <c r="UOP2156"/>
      <c r="UOQ2156"/>
      <c r="UOR2156"/>
      <c r="UOS2156"/>
      <c r="UOT2156"/>
      <c r="UOU2156"/>
      <c r="UOV2156"/>
      <c r="UOW2156"/>
      <c r="UOX2156"/>
      <c r="UOY2156"/>
      <c r="UOZ2156"/>
      <c r="UPA2156"/>
      <c r="UPB2156"/>
      <c r="UPC2156"/>
      <c r="UPD2156"/>
      <c r="UPE2156"/>
      <c r="UPF2156"/>
      <c r="UPG2156"/>
      <c r="UPH2156"/>
      <c r="UPI2156"/>
      <c r="UPJ2156"/>
      <c r="UPK2156"/>
      <c r="UPL2156"/>
      <c r="UPM2156"/>
      <c r="UPN2156"/>
      <c r="UPO2156"/>
      <c r="UPP2156"/>
      <c r="UPQ2156"/>
      <c r="UPR2156"/>
      <c r="UPS2156"/>
      <c r="UPT2156"/>
      <c r="UPU2156"/>
      <c r="UPV2156"/>
      <c r="UPW2156"/>
      <c r="UPX2156"/>
      <c r="UPY2156"/>
      <c r="UPZ2156"/>
      <c r="UQA2156"/>
      <c r="UQB2156"/>
      <c r="UQC2156"/>
      <c r="UQD2156"/>
      <c r="UQE2156"/>
      <c r="UQF2156"/>
      <c r="UQG2156"/>
      <c r="UQH2156"/>
      <c r="UQI2156"/>
      <c r="UQJ2156"/>
      <c r="UQK2156"/>
      <c r="UQL2156"/>
      <c r="UQM2156"/>
      <c r="UQN2156"/>
      <c r="UQO2156"/>
      <c r="UQP2156"/>
      <c r="UQQ2156"/>
      <c r="UQR2156"/>
      <c r="UQS2156"/>
      <c r="UQT2156"/>
      <c r="UQU2156"/>
      <c r="UQV2156"/>
      <c r="UQW2156"/>
      <c r="UQX2156"/>
      <c r="UQY2156"/>
      <c r="UQZ2156"/>
      <c r="URA2156"/>
      <c r="URB2156"/>
      <c r="URC2156"/>
      <c r="URD2156"/>
      <c r="URE2156"/>
      <c r="URF2156"/>
      <c r="URG2156"/>
      <c r="URH2156"/>
      <c r="URI2156"/>
      <c r="URJ2156"/>
      <c r="URK2156"/>
      <c r="URL2156"/>
      <c r="URM2156"/>
      <c r="URN2156"/>
      <c r="URO2156"/>
      <c r="URP2156"/>
      <c r="URQ2156"/>
      <c r="URR2156"/>
      <c r="URS2156"/>
      <c r="URT2156"/>
      <c r="URU2156"/>
      <c r="URV2156"/>
      <c r="URW2156"/>
      <c r="URX2156"/>
      <c r="URY2156"/>
      <c r="URZ2156"/>
      <c r="USA2156"/>
      <c r="USB2156"/>
      <c r="USC2156"/>
      <c r="USD2156"/>
      <c r="USE2156"/>
      <c r="USF2156"/>
      <c r="USG2156"/>
      <c r="USH2156"/>
      <c r="USI2156"/>
      <c r="USJ2156"/>
      <c r="USK2156"/>
      <c r="USL2156"/>
      <c r="USM2156"/>
      <c r="USN2156"/>
      <c r="USO2156"/>
      <c r="USP2156"/>
      <c r="USQ2156"/>
      <c r="USR2156"/>
      <c r="USS2156"/>
      <c r="UST2156"/>
      <c r="USU2156"/>
      <c r="USV2156"/>
      <c r="USW2156"/>
      <c r="USX2156"/>
      <c r="USY2156"/>
      <c r="USZ2156"/>
      <c r="UTA2156"/>
      <c r="UTB2156"/>
      <c r="UTC2156"/>
      <c r="UTD2156"/>
      <c r="UTE2156"/>
      <c r="UTF2156"/>
      <c r="UTG2156"/>
      <c r="UTH2156"/>
      <c r="UTI2156"/>
      <c r="UTJ2156"/>
      <c r="UTK2156"/>
      <c r="UTL2156"/>
      <c r="UTM2156"/>
      <c r="UTN2156"/>
      <c r="UTO2156"/>
      <c r="UTP2156"/>
      <c r="UTQ2156"/>
      <c r="UTR2156"/>
      <c r="UTS2156"/>
      <c r="UTT2156"/>
      <c r="UTU2156"/>
      <c r="UTV2156"/>
      <c r="UTW2156"/>
      <c r="UTX2156"/>
      <c r="UTY2156"/>
      <c r="UTZ2156"/>
      <c r="UUA2156"/>
      <c r="UUB2156"/>
      <c r="UUC2156"/>
      <c r="UUD2156"/>
      <c r="UUE2156"/>
      <c r="UUF2156"/>
      <c r="UUG2156"/>
      <c r="UUH2156"/>
      <c r="UUI2156"/>
      <c r="UUJ2156"/>
      <c r="UUK2156"/>
      <c r="UUL2156"/>
      <c r="UUM2156"/>
      <c r="UUN2156"/>
      <c r="UUO2156"/>
      <c r="UUP2156"/>
      <c r="UUQ2156"/>
      <c r="UUR2156"/>
      <c r="UUS2156"/>
      <c r="UUT2156"/>
      <c r="UUU2156"/>
      <c r="UUV2156"/>
      <c r="UUW2156"/>
      <c r="UUX2156"/>
      <c r="UUY2156"/>
      <c r="UUZ2156"/>
      <c r="UVA2156"/>
      <c r="UVB2156"/>
      <c r="UVC2156"/>
      <c r="UVD2156"/>
      <c r="UVE2156"/>
      <c r="UVF2156"/>
      <c r="UVG2156"/>
      <c r="UVH2156"/>
      <c r="UVI2156"/>
      <c r="UVJ2156"/>
      <c r="UVK2156"/>
      <c r="UVL2156"/>
      <c r="UVM2156"/>
      <c r="UVN2156"/>
      <c r="UVO2156"/>
      <c r="UVP2156"/>
      <c r="UVQ2156"/>
      <c r="UVR2156"/>
      <c r="UVS2156"/>
      <c r="UVT2156"/>
      <c r="UVU2156"/>
      <c r="UVV2156"/>
      <c r="UVW2156"/>
      <c r="UVX2156"/>
      <c r="UVY2156"/>
      <c r="UVZ2156"/>
      <c r="UWA2156"/>
      <c r="UWB2156"/>
      <c r="UWC2156"/>
      <c r="UWD2156"/>
      <c r="UWE2156"/>
      <c r="UWF2156"/>
      <c r="UWG2156"/>
      <c r="UWH2156"/>
      <c r="UWI2156"/>
      <c r="UWJ2156"/>
      <c r="UWK2156"/>
      <c r="UWL2156"/>
      <c r="UWM2156"/>
      <c r="UWN2156"/>
      <c r="UWO2156"/>
      <c r="UWP2156"/>
      <c r="UWQ2156"/>
      <c r="UWR2156"/>
      <c r="UWS2156"/>
      <c r="UWT2156"/>
      <c r="UWU2156"/>
      <c r="UWV2156"/>
      <c r="UWW2156"/>
      <c r="UWX2156"/>
      <c r="UWY2156"/>
      <c r="UWZ2156"/>
      <c r="UXA2156"/>
      <c r="UXB2156"/>
      <c r="UXC2156"/>
      <c r="UXD2156"/>
      <c r="UXE2156"/>
      <c r="UXF2156"/>
      <c r="UXG2156"/>
      <c r="UXH2156"/>
      <c r="UXI2156"/>
      <c r="UXJ2156"/>
      <c r="UXK2156"/>
      <c r="UXL2156"/>
      <c r="UXM2156"/>
      <c r="UXN2156"/>
      <c r="UXO2156"/>
      <c r="UXP2156"/>
      <c r="UXQ2156"/>
      <c r="UXR2156"/>
      <c r="UXS2156"/>
      <c r="UXT2156"/>
      <c r="UXU2156"/>
      <c r="UXV2156"/>
      <c r="UXW2156"/>
      <c r="UXX2156"/>
      <c r="UXY2156"/>
      <c r="UXZ2156"/>
      <c r="UYA2156"/>
      <c r="UYB2156"/>
      <c r="UYC2156"/>
      <c r="UYD2156"/>
      <c r="UYE2156"/>
      <c r="UYF2156"/>
      <c r="UYG2156"/>
      <c r="UYH2156"/>
      <c r="UYI2156"/>
      <c r="UYJ2156"/>
      <c r="UYK2156"/>
      <c r="UYL2156"/>
      <c r="UYM2156"/>
      <c r="UYN2156"/>
      <c r="UYO2156"/>
      <c r="UYP2156"/>
      <c r="UYQ2156"/>
      <c r="UYR2156"/>
      <c r="UYS2156"/>
      <c r="UYT2156"/>
      <c r="UYU2156"/>
      <c r="UYV2156"/>
      <c r="UYW2156"/>
      <c r="UYX2156"/>
      <c r="UYY2156"/>
      <c r="UYZ2156"/>
      <c r="UZA2156"/>
      <c r="UZB2156"/>
      <c r="UZC2156"/>
      <c r="UZD2156"/>
      <c r="UZE2156"/>
      <c r="UZF2156"/>
      <c r="UZG2156"/>
      <c r="UZH2156"/>
      <c r="UZI2156"/>
      <c r="UZJ2156"/>
      <c r="UZK2156"/>
      <c r="UZL2156"/>
      <c r="UZM2156"/>
      <c r="UZN2156"/>
      <c r="UZO2156"/>
      <c r="UZP2156"/>
      <c r="UZQ2156"/>
      <c r="UZR2156"/>
      <c r="UZS2156"/>
      <c r="UZT2156"/>
      <c r="UZU2156"/>
      <c r="UZV2156"/>
      <c r="UZW2156"/>
      <c r="UZX2156"/>
      <c r="UZY2156"/>
      <c r="UZZ2156"/>
      <c r="VAA2156"/>
      <c r="VAB2156"/>
      <c r="VAC2156"/>
      <c r="VAD2156"/>
      <c r="VAE2156"/>
      <c r="VAF2156"/>
      <c r="VAG2156"/>
      <c r="VAH2156"/>
      <c r="VAI2156"/>
      <c r="VAJ2156"/>
      <c r="VAK2156"/>
      <c r="VAL2156"/>
      <c r="VAM2156"/>
      <c r="VAN2156"/>
      <c r="VAO2156"/>
      <c r="VAP2156"/>
      <c r="VAQ2156"/>
      <c r="VAR2156"/>
      <c r="VAS2156"/>
      <c r="VAT2156"/>
      <c r="VAU2156"/>
      <c r="VAV2156"/>
      <c r="VAW2156"/>
      <c r="VAX2156"/>
      <c r="VAY2156"/>
      <c r="VAZ2156"/>
      <c r="VBA2156"/>
      <c r="VBB2156"/>
      <c r="VBC2156"/>
      <c r="VBD2156"/>
      <c r="VBE2156"/>
      <c r="VBF2156"/>
      <c r="VBG2156"/>
      <c r="VBH2156"/>
      <c r="VBI2156"/>
      <c r="VBJ2156"/>
      <c r="VBK2156"/>
      <c r="VBL2156"/>
      <c r="VBM2156"/>
      <c r="VBN2156"/>
      <c r="VBO2156"/>
      <c r="VBP2156"/>
      <c r="VBQ2156"/>
      <c r="VBR2156"/>
      <c r="VBS2156"/>
      <c r="VBT2156"/>
      <c r="VBU2156"/>
      <c r="VBV2156"/>
      <c r="VBW2156"/>
      <c r="VBX2156"/>
      <c r="VBY2156"/>
      <c r="VBZ2156"/>
      <c r="VCA2156"/>
      <c r="VCB2156"/>
      <c r="VCC2156"/>
      <c r="VCD2156"/>
      <c r="VCE2156"/>
      <c r="VCF2156"/>
      <c r="VCG2156"/>
      <c r="VCH2156"/>
      <c r="VCI2156"/>
      <c r="VCJ2156"/>
      <c r="VCK2156"/>
      <c r="VCL2156"/>
      <c r="VCM2156"/>
      <c r="VCN2156"/>
      <c r="VCO2156"/>
      <c r="VCP2156"/>
      <c r="VCQ2156"/>
      <c r="VCR2156"/>
      <c r="VCS2156"/>
      <c r="VCT2156"/>
      <c r="VCU2156"/>
      <c r="VCV2156"/>
      <c r="VCW2156"/>
      <c r="VCX2156"/>
      <c r="VCY2156"/>
      <c r="VCZ2156"/>
      <c r="VDA2156"/>
      <c r="VDB2156"/>
      <c r="VDC2156"/>
      <c r="VDD2156"/>
      <c r="VDE2156"/>
      <c r="VDF2156"/>
      <c r="VDG2156"/>
      <c r="VDH2156"/>
      <c r="VDI2156"/>
      <c r="VDJ2156"/>
      <c r="VDK2156"/>
      <c r="VDL2156"/>
      <c r="VDM2156"/>
      <c r="VDN2156"/>
      <c r="VDO2156"/>
      <c r="VDP2156"/>
      <c r="VDQ2156"/>
      <c r="VDR2156"/>
      <c r="VDS2156"/>
      <c r="VDT2156"/>
      <c r="VDU2156"/>
      <c r="VDV2156"/>
      <c r="VDW2156"/>
      <c r="VDX2156"/>
      <c r="VDY2156"/>
      <c r="VDZ2156"/>
      <c r="VEA2156"/>
      <c r="VEB2156"/>
      <c r="VEC2156"/>
      <c r="VED2156"/>
      <c r="VEE2156"/>
      <c r="VEF2156"/>
      <c r="VEG2156"/>
      <c r="VEH2156"/>
      <c r="VEI2156"/>
      <c r="VEJ2156"/>
      <c r="VEK2156"/>
      <c r="VEL2156"/>
      <c r="VEM2156"/>
      <c r="VEN2156"/>
      <c r="VEO2156"/>
      <c r="VEP2156"/>
      <c r="VEQ2156"/>
      <c r="VER2156"/>
      <c r="VES2156"/>
      <c r="VET2156"/>
      <c r="VEU2156"/>
      <c r="VEV2156"/>
      <c r="VEW2156"/>
      <c r="VEX2156"/>
      <c r="VEY2156"/>
      <c r="VEZ2156"/>
      <c r="VFA2156"/>
      <c r="VFB2156"/>
      <c r="VFC2156"/>
      <c r="VFD2156"/>
      <c r="VFE2156"/>
      <c r="VFF2156"/>
      <c r="VFG2156"/>
      <c r="VFH2156"/>
      <c r="VFI2156"/>
      <c r="VFJ2156"/>
      <c r="VFK2156"/>
      <c r="VFL2156"/>
      <c r="VFM2156"/>
      <c r="VFN2156"/>
      <c r="VFO2156"/>
      <c r="VFP2156"/>
      <c r="VFQ2156"/>
      <c r="VFR2156"/>
      <c r="VFS2156"/>
      <c r="VFT2156"/>
      <c r="VFU2156"/>
      <c r="VFV2156"/>
      <c r="VFW2156"/>
      <c r="VFX2156"/>
      <c r="VFY2156"/>
      <c r="VFZ2156"/>
      <c r="VGA2156"/>
      <c r="VGB2156"/>
      <c r="VGC2156"/>
      <c r="VGD2156"/>
      <c r="VGE2156"/>
      <c r="VGF2156"/>
      <c r="VGG2156"/>
      <c r="VGH2156"/>
      <c r="VGI2156"/>
      <c r="VGJ2156"/>
      <c r="VGK2156"/>
      <c r="VGL2156"/>
      <c r="VGM2156"/>
      <c r="VGN2156"/>
      <c r="VGO2156"/>
      <c r="VGP2156"/>
      <c r="VGQ2156"/>
      <c r="VGR2156"/>
      <c r="VGS2156"/>
      <c r="VGT2156"/>
      <c r="VGU2156"/>
      <c r="VGV2156"/>
      <c r="VGW2156"/>
      <c r="VGX2156"/>
      <c r="VGY2156"/>
      <c r="VGZ2156"/>
      <c r="VHA2156"/>
      <c r="VHB2156"/>
      <c r="VHC2156"/>
      <c r="VHD2156"/>
      <c r="VHE2156"/>
      <c r="VHF2156"/>
      <c r="VHG2156"/>
      <c r="VHH2156"/>
      <c r="VHI2156"/>
      <c r="VHJ2156"/>
      <c r="VHK2156"/>
      <c r="VHL2156"/>
      <c r="VHM2156"/>
      <c r="VHN2156"/>
      <c r="VHO2156"/>
      <c r="VHP2156"/>
      <c r="VHQ2156"/>
      <c r="VHR2156"/>
      <c r="VHS2156"/>
      <c r="VHT2156"/>
      <c r="VHU2156"/>
      <c r="VHV2156"/>
      <c r="VHW2156"/>
      <c r="VHX2156"/>
      <c r="VHY2156"/>
      <c r="VHZ2156"/>
      <c r="VIA2156"/>
      <c r="VIB2156"/>
      <c r="VIC2156"/>
      <c r="VID2156"/>
      <c r="VIE2156"/>
      <c r="VIF2156"/>
      <c r="VIG2156"/>
      <c r="VIH2156"/>
      <c r="VII2156"/>
      <c r="VIJ2156"/>
      <c r="VIK2156"/>
      <c r="VIL2156"/>
      <c r="VIM2156"/>
      <c r="VIN2156"/>
      <c r="VIO2156"/>
      <c r="VIP2156"/>
      <c r="VIQ2156"/>
      <c r="VIR2156"/>
      <c r="VIS2156"/>
      <c r="VIT2156"/>
      <c r="VIU2156"/>
      <c r="VIV2156"/>
      <c r="VIW2156"/>
      <c r="VIX2156"/>
      <c r="VIY2156"/>
      <c r="VIZ2156"/>
      <c r="VJA2156"/>
      <c r="VJB2156"/>
      <c r="VJC2156"/>
      <c r="VJD2156"/>
      <c r="VJE2156"/>
      <c r="VJF2156"/>
      <c r="VJG2156"/>
      <c r="VJH2156"/>
      <c r="VJI2156"/>
      <c r="VJJ2156"/>
      <c r="VJK2156"/>
      <c r="VJL2156"/>
      <c r="VJM2156"/>
      <c r="VJN2156"/>
      <c r="VJO2156"/>
      <c r="VJP2156"/>
      <c r="VJQ2156"/>
      <c r="VJR2156"/>
      <c r="VJS2156"/>
      <c r="VJT2156"/>
      <c r="VJU2156"/>
      <c r="VJV2156"/>
      <c r="VJW2156"/>
      <c r="VJX2156"/>
      <c r="VJY2156"/>
      <c r="VJZ2156"/>
      <c r="VKA2156"/>
      <c r="VKB2156"/>
      <c r="VKC2156"/>
      <c r="VKD2156"/>
      <c r="VKE2156"/>
      <c r="VKF2156"/>
      <c r="VKG2156"/>
      <c r="VKH2156"/>
      <c r="VKI2156"/>
      <c r="VKJ2156"/>
      <c r="VKK2156"/>
      <c r="VKL2156"/>
      <c r="VKM2156"/>
      <c r="VKN2156"/>
      <c r="VKO2156"/>
      <c r="VKP2156"/>
      <c r="VKQ2156"/>
      <c r="VKR2156"/>
      <c r="VKS2156"/>
      <c r="VKT2156"/>
      <c r="VKU2156"/>
      <c r="VKV2156"/>
      <c r="VKW2156"/>
      <c r="VKX2156"/>
      <c r="VKY2156"/>
      <c r="VKZ2156"/>
      <c r="VLA2156"/>
      <c r="VLB2156"/>
      <c r="VLC2156"/>
      <c r="VLD2156"/>
      <c r="VLE2156"/>
      <c r="VLF2156"/>
      <c r="VLG2156"/>
      <c r="VLH2156"/>
      <c r="VLI2156"/>
      <c r="VLJ2156"/>
      <c r="VLK2156"/>
      <c r="VLL2156"/>
      <c r="VLM2156"/>
      <c r="VLN2156"/>
      <c r="VLO2156"/>
      <c r="VLP2156"/>
      <c r="VLQ2156"/>
      <c r="VLR2156"/>
      <c r="VLS2156"/>
      <c r="VLT2156"/>
      <c r="VLU2156"/>
      <c r="VLV2156"/>
      <c r="VLW2156"/>
      <c r="VLX2156"/>
      <c r="VLY2156"/>
      <c r="VLZ2156"/>
      <c r="VMA2156"/>
      <c r="VMB2156"/>
      <c r="VMC2156"/>
      <c r="VMD2156"/>
      <c r="VME2156"/>
      <c r="VMF2156"/>
      <c r="VMG2156"/>
      <c r="VMH2156"/>
      <c r="VMI2156"/>
      <c r="VMJ2156"/>
      <c r="VMK2156"/>
      <c r="VML2156"/>
      <c r="VMM2156"/>
      <c r="VMN2156"/>
      <c r="VMO2156"/>
      <c r="VMP2156"/>
      <c r="VMQ2156"/>
      <c r="VMR2156"/>
      <c r="VMS2156"/>
      <c r="VMT2156"/>
      <c r="VMU2156"/>
      <c r="VMV2156"/>
      <c r="VMW2156"/>
      <c r="VMX2156"/>
      <c r="VMY2156"/>
      <c r="VMZ2156"/>
      <c r="VNA2156"/>
      <c r="VNB2156"/>
      <c r="VNC2156"/>
      <c r="VND2156"/>
      <c r="VNE2156"/>
      <c r="VNF2156"/>
      <c r="VNG2156"/>
      <c r="VNH2156"/>
      <c r="VNI2156"/>
      <c r="VNJ2156"/>
      <c r="VNK2156"/>
      <c r="VNL2156"/>
      <c r="VNM2156"/>
      <c r="VNN2156"/>
      <c r="VNO2156"/>
      <c r="VNP2156"/>
      <c r="VNQ2156"/>
      <c r="VNR2156"/>
      <c r="VNS2156"/>
      <c r="VNT2156"/>
      <c r="VNU2156"/>
      <c r="VNV2156"/>
      <c r="VNW2156"/>
      <c r="VNX2156"/>
      <c r="VNY2156"/>
      <c r="VNZ2156"/>
      <c r="VOA2156"/>
      <c r="VOB2156"/>
      <c r="VOC2156"/>
      <c r="VOD2156"/>
      <c r="VOE2156"/>
      <c r="VOF2156"/>
      <c r="VOG2156"/>
      <c r="VOH2156"/>
      <c r="VOI2156"/>
      <c r="VOJ2156"/>
      <c r="VOK2156"/>
      <c r="VOL2156"/>
      <c r="VOM2156"/>
      <c r="VON2156"/>
      <c r="VOO2156"/>
      <c r="VOP2156"/>
      <c r="VOQ2156"/>
      <c r="VOR2156"/>
      <c r="VOS2156"/>
      <c r="VOT2156"/>
      <c r="VOU2156"/>
      <c r="VOV2156"/>
      <c r="VOW2156"/>
      <c r="VOX2156"/>
      <c r="VOY2156"/>
      <c r="VOZ2156"/>
      <c r="VPA2156"/>
      <c r="VPB2156"/>
      <c r="VPC2156"/>
      <c r="VPD2156"/>
      <c r="VPE2156"/>
      <c r="VPF2156"/>
      <c r="VPG2156"/>
      <c r="VPH2156"/>
      <c r="VPI2156"/>
      <c r="VPJ2156"/>
      <c r="VPK2156"/>
      <c r="VPL2156"/>
      <c r="VPM2156"/>
      <c r="VPN2156"/>
      <c r="VPO2156"/>
      <c r="VPP2156"/>
      <c r="VPQ2156"/>
      <c r="VPR2156"/>
      <c r="VPS2156"/>
      <c r="VPT2156"/>
      <c r="VPU2156"/>
      <c r="VPV2156"/>
      <c r="VPW2156"/>
      <c r="VPX2156"/>
      <c r="VPY2156"/>
      <c r="VPZ2156"/>
      <c r="VQA2156"/>
      <c r="VQB2156"/>
      <c r="VQC2156"/>
      <c r="VQD2156"/>
      <c r="VQE2156"/>
      <c r="VQF2156"/>
      <c r="VQG2156"/>
      <c r="VQH2156"/>
      <c r="VQI2156"/>
      <c r="VQJ2156"/>
      <c r="VQK2156"/>
      <c r="VQL2156"/>
      <c r="VQM2156"/>
      <c r="VQN2156"/>
      <c r="VQO2156"/>
      <c r="VQP2156"/>
      <c r="VQQ2156"/>
      <c r="VQR2156"/>
      <c r="VQS2156"/>
      <c r="VQT2156"/>
      <c r="VQU2156"/>
      <c r="VQV2156"/>
      <c r="VQW2156"/>
      <c r="VQX2156"/>
      <c r="VQY2156"/>
      <c r="VQZ2156"/>
      <c r="VRA2156"/>
      <c r="VRB2156"/>
      <c r="VRC2156"/>
      <c r="VRD2156"/>
      <c r="VRE2156"/>
      <c r="VRF2156"/>
      <c r="VRG2156"/>
      <c r="VRH2156"/>
      <c r="VRI2156"/>
      <c r="VRJ2156"/>
      <c r="VRK2156"/>
      <c r="VRL2156"/>
      <c r="VRM2156"/>
      <c r="VRN2156"/>
      <c r="VRO2156"/>
      <c r="VRP2156"/>
      <c r="VRQ2156"/>
      <c r="VRR2156"/>
      <c r="VRS2156"/>
      <c r="VRT2156"/>
      <c r="VRU2156"/>
      <c r="VRV2156"/>
      <c r="VRW2156"/>
      <c r="VRX2156"/>
      <c r="VRY2156"/>
      <c r="VRZ2156"/>
      <c r="VSA2156"/>
      <c r="VSB2156"/>
      <c r="VSC2156"/>
      <c r="VSD2156"/>
      <c r="VSE2156"/>
      <c r="VSF2156"/>
      <c r="VSG2156"/>
      <c r="VSH2156"/>
      <c r="VSI2156"/>
      <c r="VSJ2156"/>
      <c r="VSK2156"/>
      <c r="VSL2156"/>
      <c r="VSM2156"/>
      <c r="VSN2156"/>
      <c r="VSO2156"/>
      <c r="VSP2156"/>
      <c r="VSQ2156"/>
      <c r="VSR2156"/>
      <c r="VSS2156"/>
      <c r="VST2156"/>
      <c r="VSU2156"/>
      <c r="VSV2156"/>
      <c r="VSW2156"/>
      <c r="VSX2156"/>
      <c r="VSY2156"/>
      <c r="VSZ2156"/>
      <c r="VTA2156"/>
      <c r="VTB2156"/>
      <c r="VTC2156"/>
      <c r="VTD2156"/>
      <c r="VTE2156"/>
      <c r="VTF2156"/>
      <c r="VTG2156"/>
      <c r="VTH2156"/>
      <c r="VTI2156"/>
      <c r="VTJ2156"/>
      <c r="VTK2156"/>
      <c r="VTL2156"/>
      <c r="VTM2156"/>
      <c r="VTN2156"/>
      <c r="VTO2156"/>
      <c r="VTP2156"/>
      <c r="VTQ2156"/>
      <c r="VTR2156"/>
      <c r="VTS2156"/>
      <c r="VTT2156"/>
      <c r="VTU2156"/>
      <c r="VTV2156"/>
      <c r="VTW2156"/>
      <c r="VTX2156"/>
      <c r="VTY2156"/>
      <c r="VTZ2156"/>
      <c r="VUA2156"/>
      <c r="VUB2156"/>
      <c r="VUC2156"/>
      <c r="VUD2156"/>
      <c r="VUE2156"/>
      <c r="VUF2156"/>
      <c r="VUG2156"/>
      <c r="VUH2156"/>
      <c r="VUI2156"/>
      <c r="VUJ2156"/>
      <c r="VUK2156"/>
      <c r="VUL2156"/>
      <c r="VUM2156"/>
      <c r="VUN2156"/>
      <c r="VUO2156"/>
      <c r="VUP2156"/>
      <c r="VUQ2156"/>
      <c r="VUR2156"/>
      <c r="VUS2156"/>
      <c r="VUT2156"/>
      <c r="VUU2156"/>
      <c r="VUV2156"/>
      <c r="VUW2156"/>
      <c r="VUX2156"/>
      <c r="VUY2156"/>
      <c r="VUZ2156"/>
      <c r="VVA2156"/>
      <c r="VVB2156"/>
      <c r="VVC2156"/>
      <c r="VVD2156"/>
      <c r="VVE2156"/>
      <c r="VVF2156"/>
      <c r="VVG2156"/>
      <c r="VVH2156"/>
      <c r="VVI2156"/>
      <c r="VVJ2156"/>
      <c r="VVK2156"/>
      <c r="VVL2156"/>
      <c r="VVM2156"/>
      <c r="VVN2156"/>
      <c r="VVO2156"/>
      <c r="VVP2156"/>
      <c r="VVQ2156"/>
      <c r="VVR2156"/>
      <c r="VVS2156"/>
      <c r="VVT2156"/>
      <c r="VVU2156"/>
      <c r="VVV2156"/>
      <c r="VVW2156"/>
      <c r="VVX2156"/>
      <c r="VVY2156"/>
      <c r="VVZ2156"/>
      <c r="VWA2156"/>
      <c r="VWB2156"/>
      <c r="VWC2156"/>
      <c r="VWD2156"/>
      <c r="VWE2156"/>
      <c r="VWF2156"/>
      <c r="VWG2156"/>
      <c r="VWH2156"/>
      <c r="VWI2156"/>
      <c r="VWJ2156"/>
      <c r="VWK2156"/>
      <c r="VWL2156"/>
      <c r="VWM2156"/>
      <c r="VWN2156"/>
      <c r="VWO2156"/>
      <c r="VWP2156"/>
      <c r="VWQ2156"/>
      <c r="VWR2156"/>
      <c r="VWS2156"/>
      <c r="VWT2156"/>
      <c r="VWU2156"/>
      <c r="VWV2156"/>
      <c r="VWW2156"/>
      <c r="VWX2156"/>
      <c r="VWY2156"/>
      <c r="VWZ2156"/>
      <c r="VXA2156"/>
      <c r="VXB2156"/>
      <c r="VXC2156"/>
      <c r="VXD2156"/>
      <c r="VXE2156"/>
      <c r="VXF2156"/>
      <c r="VXG2156"/>
      <c r="VXH2156"/>
      <c r="VXI2156"/>
      <c r="VXJ2156"/>
      <c r="VXK2156"/>
      <c r="VXL2156"/>
      <c r="VXM2156"/>
      <c r="VXN2156"/>
      <c r="VXO2156"/>
      <c r="VXP2156"/>
      <c r="VXQ2156"/>
      <c r="VXR2156"/>
      <c r="VXS2156"/>
      <c r="VXT2156"/>
      <c r="VXU2156"/>
      <c r="VXV2156"/>
      <c r="VXW2156"/>
      <c r="VXX2156"/>
      <c r="VXY2156"/>
      <c r="VXZ2156"/>
      <c r="VYA2156"/>
      <c r="VYB2156"/>
      <c r="VYC2156"/>
      <c r="VYD2156"/>
      <c r="VYE2156"/>
      <c r="VYF2156"/>
      <c r="VYG2156"/>
      <c r="VYH2156"/>
      <c r="VYI2156"/>
      <c r="VYJ2156"/>
      <c r="VYK2156"/>
      <c r="VYL2156"/>
      <c r="VYM2156"/>
      <c r="VYN2156"/>
      <c r="VYO2156"/>
      <c r="VYP2156"/>
      <c r="VYQ2156"/>
      <c r="VYR2156"/>
      <c r="VYS2156"/>
      <c r="VYT2156"/>
      <c r="VYU2156"/>
      <c r="VYV2156"/>
      <c r="VYW2156"/>
      <c r="VYX2156"/>
      <c r="VYY2156"/>
      <c r="VYZ2156"/>
      <c r="VZA2156"/>
      <c r="VZB2156"/>
      <c r="VZC2156"/>
      <c r="VZD2156"/>
      <c r="VZE2156"/>
      <c r="VZF2156"/>
      <c r="VZG2156"/>
      <c r="VZH2156"/>
      <c r="VZI2156"/>
      <c r="VZJ2156"/>
      <c r="VZK2156"/>
      <c r="VZL2156"/>
      <c r="VZM2156"/>
      <c r="VZN2156"/>
      <c r="VZO2156"/>
      <c r="VZP2156"/>
      <c r="VZQ2156"/>
      <c r="VZR2156"/>
      <c r="VZS2156"/>
      <c r="VZT2156"/>
      <c r="VZU2156"/>
      <c r="VZV2156"/>
      <c r="VZW2156"/>
      <c r="VZX2156"/>
      <c r="VZY2156"/>
      <c r="VZZ2156"/>
      <c r="WAA2156"/>
      <c r="WAB2156"/>
      <c r="WAC2156"/>
      <c r="WAD2156"/>
      <c r="WAE2156"/>
      <c r="WAF2156"/>
      <c r="WAG2156"/>
      <c r="WAH2156"/>
      <c r="WAI2156"/>
      <c r="WAJ2156"/>
      <c r="WAK2156"/>
      <c r="WAL2156"/>
      <c r="WAM2156"/>
      <c r="WAN2156"/>
      <c r="WAO2156"/>
      <c r="WAP2156"/>
      <c r="WAQ2156"/>
      <c r="WAR2156"/>
      <c r="WAS2156"/>
      <c r="WAT2156"/>
      <c r="WAU2156"/>
      <c r="WAV2156"/>
      <c r="WAW2156"/>
      <c r="WAX2156"/>
      <c r="WAY2156"/>
      <c r="WAZ2156"/>
      <c r="WBA2156"/>
      <c r="WBB2156"/>
      <c r="WBC2156"/>
      <c r="WBD2156"/>
      <c r="WBE2156"/>
      <c r="WBF2156"/>
      <c r="WBG2156"/>
      <c r="WBH2156"/>
      <c r="WBI2156"/>
      <c r="WBJ2156"/>
      <c r="WBK2156"/>
      <c r="WBL2156"/>
      <c r="WBM2156"/>
      <c r="WBN2156"/>
      <c r="WBO2156"/>
      <c r="WBP2156"/>
      <c r="WBQ2156"/>
      <c r="WBR2156"/>
      <c r="WBS2156"/>
      <c r="WBT2156"/>
      <c r="WBU2156"/>
      <c r="WBV2156"/>
      <c r="WBW2156"/>
      <c r="WBX2156"/>
      <c r="WBY2156"/>
      <c r="WBZ2156"/>
      <c r="WCA2156"/>
      <c r="WCB2156"/>
      <c r="WCC2156"/>
      <c r="WCD2156"/>
      <c r="WCE2156"/>
      <c r="WCF2156"/>
      <c r="WCG2156"/>
      <c r="WCH2156"/>
      <c r="WCI2156"/>
      <c r="WCJ2156"/>
      <c r="WCK2156"/>
      <c r="WCL2156"/>
      <c r="WCM2156"/>
      <c r="WCN2156"/>
      <c r="WCO2156"/>
      <c r="WCP2156"/>
      <c r="WCQ2156"/>
      <c r="WCR2156"/>
      <c r="WCS2156"/>
      <c r="WCT2156"/>
      <c r="WCU2156"/>
      <c r="WCV2156"/>
      <c r="WCW2156"/>
      <c r="WCX2156"/>
      <c r="WCY2156"/>
      <c r="WCZ2156"/>
      <c r="WDA2156"/>
      <c r="WDB2156"/>
      <c r="WDC2156"/>
      <c r="WDD2156"/>
      <c r="WDE2156"/>
      <c r="WDF2156"/>
      <c r="WDG2156"/>
      <c r="WDH2156"/>
      <c r="WDI2156"/>
      <c r="WDJ2156"/>
      <c r="WDK2156"/>
      <c r="WDL2156"/>
      <c r="WDM2156"/>
      <c r="WDN2156"/>
      <c r="WDO2156"/>
      <c r="WDP2156"/>
      <c r="WDQ2156"/>
      <c r="WDR2156"/>
      <c r="WDS2156"/>
      <c r="WDT2156"/>
      <c r="WDU2156"/>
      <c r="WDV2156"/>
      <c r="WDW2156"/>
      <c r="WDX2156"/>
      <c r="WDY2156"/>
      <c r="WDZ2156"/>
      <c r="WEA2156"/>
      <c r="WEB2156"/>
      <c r="WEC2156"/>
      <c r="WED2156"/>
      <c r="WEE2156"/>
      <c r="WEF2156"/>
      <c r="WEG2156"/>
      <c r="WEH2156"/>
      <c r="WEI2156"/>
      <c r="WEJ2156"/>
      <c r="WEK2156"/>
      <c r="WEL2156"/>
      <c r="WEM2156"/>
      <c r="WEN2156"/>
      <c r="WEO2156"/>
      <c r="WEP2156"/>
      <c r="WEQ2156"/>
      <c r="WER2156"/>
      <c r="WES2156"/>
      <c r="WET2156"/>
      <c r="WEU2156"/>
      <c r="WEV2156"/>
      <c r="WEW2156"/>
      <c r="WEX2156"/>
      <c r="WEY2156"/>
      <c r="WEZ2156"/>
      <c r="WFA2156"/>
      <c r="WFB2156"/>
      <c r="WFC2156"/>
      <c r="WFD2156"/>
      <c r="WFE2156"/>
      <c r="WFF2156"/>
      <c r="WFG2156"/>
      <c r="WFH2156"/>
      <c r="WFI2156"/>
      <c r="WFJ2156"/>
      <c r="WFK2156"/>
      <c r="WFL2156"/>
      <c r="WFM2156"/>
      <c r="WFN2156"/>
      <c r="WFO2156"/>
      <c r="WFP2156"/>
      <c r="WFQ2156"/>
      <c r="WFR2156"/>
      <c r="WFS2156"/>
      <c r="WFT2156"/>
      <c r="WFU2156"/>
      <c r="WFV2156"/>
      <c r="WFW2156"/>
      <c r="WFX2156"/>
      <c r="WFY2156"/>
      <c r="WFZ2156"/>
      <c r="WGA2156"/>
      <c r="WGB2156"/>
      <c r="WGC2156"/>
      <c r="WGD2156"/>
      <c r="WGE2156"/>
      <c r="WGF2156"/>
      <c r="WGG2156"/>
      <c r="WGH2156"/>
      <c r="WGI2156"/>
      <c r="WGJ2156"/>
      <c r="WGK2156"/>
      <c r="WGL2156"/>
      <c r="WGM2156"/>
      <c r="WGN2156"/>
      <c r="WGO2156"/>
      <c r="WGP2156"/>
      <c r="WGQ2156"/>
      <c r="WGR2156"/>
      <c r="WGS2156"/>
      <c r="WGT2156"/>
      <c r="WGU2156"/>
      <c r="WGV2156"/>
      <c r="WGW2156"/>
      <c r="WGX2156"/>
      <c r="WGY2156"/>
      <c r="WGZ2156"/>
      <c r="WHA2156"/>
      <c r="WHB2156"/>
      <c r="WHC2156"/>
      <c r="WHD2156"/>
      <c r="WHE2156"/>
      <c r="WHF2156"/>
      <c r="WHG2156"/>
      <c r="WHH2156"/>
      <c r="WHI2156"/>
      <c r="WHJ2156"/>
      <c r="WHK2156"/>
      <c r="WHL2156"/>
      <c r="WHM2156"/>
      <c r="WHN2156"/>
      <c r="WHO2156"/>
      <c r="WHP2156"/>
      <c r="WHQ2156"/>
      <c r="WHR2156"/>
      <c r="WHS2156"/>
      <c r="WHT2156"/>
      <c r="WHU2156"/>
      <c r="WHV2156"/>
      <c r="WHW2156"/>
      <c r="WHX2156"/>
      <c r="WHY2156"/>
      <c r="WHZ2156"/>
      <c r="WIA2156"/>
      <c r="WIB2156"/>
      <c r="WIC2156"/>
      <c r="WID2156"/>
      <c r="WIE2156"/>
      <c r="WIF2156"/>
      <c r="WIG2156"/>
      <c r="WIH2156"/>
      <c r="WII2156"/>
      <c r="WIJ2156"/>
      <c r="WIK2156"/>
      <c r="WIL2156"/>
      <c r="WIM2156"/>
      <c r="WIN2156"/>
      <c r="WIO2156"/>
      <c r="WIP2156"/>
      <c r="WIQ2156"/>
      <c r="WIR2156"/>
      <c r="WIS2156"/>
      <c r="WIT2156"/>
      <c r="WIU2156"/>
      <c r="WIV2156"/>
      <c r="WIW2156"/>
      <c r="WIX2156"/>
      <c r="WIY2156"/>
      <c r="WIZ2156"/>
      <c r="WJA2156"/>
      <c r="WJB2156"/>
      <c r="WJC2156"/>
      <c r="WJD2156"/>
      <c r="WJE2156"/>
      <c r="WJF2156"/>
      <c r="WJG2156"/>
      <c r="WJH2156"/>
      <c r="WJI2156"/>
      <c r="WJJ2156"/>
      <c r="WJK2156"/>
      <c r="WJL2156"/>
      <c r="WJM2156"/>
      <c r="WJN2156"/>
      <c r="WJO2156"/>
      <c r="WJP2156"/>
      <c r="WJQ2156"/>
      <c r="WJR2156"/>
      <c r="WJS2156"/>
      <c r="WJT2156"/>
      <c r="WJU2156"/>
      <c r="WJV2156"/>
      <c r="WJW2156"/>
      <c r="WJX2156"/>
      <c r="WJY2156"/>
      <c r="WJZ2156"/>
      <c r="WKA2156"/>
      <c r="WKB2156"/>
      <c r="WKC2156"/>
      <c r="WKD2156"/>
      <c r="WKE2156"/>
      <c r="WKF2156"/>
      <c r="WKG2156"/>
      <c r="WKH2156"/>
      <c r="WKI2156"/>
      <c r="WKJ2156"/>
      <c r="WKK2156"/>
      <c r="WKL2156"/>
      <c r="WKM2156"/>
      <c r="WKN2156"/>
      <c r="WKO2156"/>
      <c r="WKP2156"/>
      <c r="WKQ2156"/>
      <c r="WKR2156"/>
      <c r="WKS2156"/>
      <c r="WKT2156"/>
      <c r="WKU2156"/>
      <c r="WKV2156"/>
      <c r="WKW2156"/>
      <c r="WKX2156"/>
      <c r="WKY2156"/>
      <c r="WKZ2156"/>
      <c r="WLA2156"/>
      <c r="WLB2156"/>
      <c r="WLC2156"/>
      <c r="WLD2156"/>
      <c r="WLE2156"/>
      <c r="WLF2156"/>
      <c r="WLG2156"/>
      <c r="WLH2156"/>
      <c r="WLI2156"/>
      <c r="WLJ2156"/>
      <c r="WLK2156"/>
      <c r="WLL2156"/>
      <c r="WLM2156"/>
      <c r="WLN2156"/>
      <c r="WLO2156"/>
      <c r="WLP2156"/>
      <c r="WLQ2156"/>
      <c r="WLR2156"/>
      <c r="WLS2156"/>
      <c r="WLT2156"/>
      <c r="WLU2156"/>
      <c r="WLV2156"/>
      <c r="WLW2156"/>
      <c r="WLX2156"/>
      <c r="WLY2156"/>
      <c r="WLZ2156"/>
      <c r="WMA2156"/>
      <c r="WMB2156"/>
      <c r="WMC2156"/>
      <c r="WMD2156"/>
      <c r="WME2156"/>
      <c r="WMF2156"/>
      <c r="WMG2156"/>
      <c r="WMH2156"/>
      <c r="WMI2156"/>
      <c r="WMJ2156"/>
      <c r="WMK2156"/>
      <c r="WML2156"/>
      <c r="WMM2156"/>
      <c r="WMN2156"/>
      <c r="WMO2156"/>
      <c r="WMP2156"/>
      <c r="WMQ2156"/>
      <c r="WMR2156"/>
      <c r="WMS2156"/>
      <c r="WMT2156"/>
      <c r="WMU2156"/>
      <c r="WMV2156"/>
      <c r="WMW2156"/>
      <c r="WMX2156"/>
      <c r="WMY2156"/>
      <c r="WMZ2156"/>
      <c r="WNA2156"/>
      <c r="WNB2156"/>
      <c r="WNC2156"/>
      <c r="WND2156"/>
      <c r="WNE2156"/>
      <c r="WNF2156"/>
      <c r="WNG2156"/>
      <c r="WNH2156"/>
      <c r="WNI2156"/>
      <c r="WNJ2156"/>
      <c r="WNK2156"/>
      <c r="WNL2156"/>
      <c r="WNM2156"/>
      <c r="WNN2156"/>
      <c r="WNO2156"/>
      <c r="WNP2156"/>
      <c r="WNQ2156"/>
      <c r="WNR2156"/>
      <c r="WNS2156"/>
      <c r="WNT2156"/>
      <c r="WNU2156"/>
      <c r="WNV2156"/>
      <c r="WNW2156"/>
      <c r="WNX2156"/>
      <c r="WNY2156"/>
      <c r="WNZ2156"/>
      <c r="WOA2156"/>
      <c r="WOB2156"/>
      <c r="WOC2156"/>
      <c r="WOD2156"/>
      <c r="WOE2156"/>
      <c r="WOF2156"/>
      <c r="WOG2156"/>
      <c r="WOH2156"/>
      <c r="WOI2156"/>
      <c r="WOJ2156"/>
      <c r="WOK2156"/>
      <c r="WOL2156"/>
      <c r="WOM2156"/>
      <c r="WON2156"/>
      <c r="WOO2156"/>
      <c r="WOP2156"/>
      <c r="WOQ2156"/>
      <c r="WOR2156"/>
      <c r="WOS2156"/>
      <c r="WOT2156"/>
      <c r="WOU2156"/>
      <c r="WOV2156"/>
      <c r="WOW2156"/>
      <c r="WOX2156"/>
      <c r="WOY2156"/>
      <c r="WOZ2156"/>
      <c r="WPA2156"/>
      <c r="WPB2156"/>
      <c r="WPC2156"/>
      <c r="WPD2156"/>
      <c r="WPE2156"/>
      <c r="WPF2156"/>
      <c r="WPG2156"/>
      <c r="WPH2156"/>
      <c r="WPI2156"/>
      <c r="WPJ2156"/>
      <c r="WPK2156"/>
      <c r="WPL2156"/>
      <c r="WPM2156"/>
      <c r="WPN2156"/>
      <c r="WPO2156"/>
      <c r="WPP2156"/>
      <c r="WPQ2156"/>
      <c r="WPR2156"/>
      <c r="WPS2156"/>
      <c r="WPT2156"/>
      <c r="WPU2156"/>
      <c r="WPV2156"/>
      <c r="WPW2156"/>
      <c r="WPX2156"/>
      <c r="WPY2156"/>
      <c r="WPZ2156"/>
      <c r="WQA2156"/>
      <c r="WQB2156"/>
      <c r="WQC2156"/>
      <c r="WQD2156"/>
      <c r="WQE2156"/>
      <c r="WQF2156"/>
      <c r="WQG2156"/>
      <c r="WQH2156"/>
      <c r="WQI2156"/>
      <c r="WQJ2156"/>
      <c r="WQK2156"/>
      <c r="WQL2156"/>
      <c r="WQM2156"/>
      <c r="WQN2156"/>
      <c r="WQO2156"/>
      <c r="WQP2156"/>
      <c r="WQQ2156"/>
      <c r="WQR2156"/>
      <c r="WQS2156"/>
      <c r="WQT2156"/>
      <c r="WQU2156"/>
      <c r="WQV2156"/>
      <c r="WQW2156"/>
      <c r="WQX2156"/>
      <c r="WQY2156"/>
      <c r="WQZ2156"/>
      <c r="WRA2156"/>
      <c r="WRB2156"/>
      <c r="WRC2156"/>
      <c r="WRD2156"/>
      <c r="WRE2156"/>
      <c r="WRF2156"/>
      <c r="WRG2156"/>
      <c r="WRH2156"/>
      <c r="WRI2156"/>
      <c r="WRJ2156"/>
      <c r="WRK2156"/>
      <c r="WRL2156"/>
      <c r="WRM2156"/>
      <c r="WRN2156"/>
      <c r="WRO2156"/>
      <c r="WRP2156"/>
      <c r="WRQ2156"/>
      <c r="WRR2156"/>
      <c r="WRS2156"/>
      <c r="WRT2156"/>
      <c r="WRU2156"/>
      <c r="WRV2156"/>
      <c r="WRW2156"/>
      <c r="WRX2156"/>
      <c r="WRY2156"/>
      <c r="WRZ2156"/>
      <c r="WSA2156"/>
      <c r="WSB2156"/>
      <c r="WSC2156"/>
      <c r="WSD2156"/>
      <c r="WSE2156"/>
      <c r="WSF2156"/>
      <c r="WSG2156"/>
      <c r="WSH2156"/>
      <c r="WSI2156"/>
      <c r="WSJ2156"/>
      <c r="WSK2156"/>
      <c r="WSL2156"/>
      <c r="WSM2156"/>
      <c r="WSN2156"/>
      <c r="WSO2156"/>
      <c r="WSP2156"/>
      <c r="WSQ2156"/>
      <c r="WSR2156"/>
      <c r="WSS2156"/>
      <c r="WST2156"/>
      <c r="WSU2156"/>
      <c r="WSV2156"/>
      <c r="WSW2156"/>
      <c r="WSX2156"/>
      <c r="WSY2156"/>
      <c r="WSZ2156"/>
      <c r="WTA2156"/>
      <c r="WTB2156"/>
      <c r="WTC2156"/>
      <c r="WTD2156"/>
      <c r="WTE2156"/>
      <c r="WTF2156"/>
      <c r="WTG2156"/>
      <c r="WTH2156"/>
      <c r="WTI2156"/>
      <c r="WTJ2156"/>
      <c r="WTK2156"/>
      <c r="WTL2156"/>
      <c r="WTM2156"/>
      <c r="WTN2156"/>
      <c r="WTO2156"/>
      <c r="WTP2156"/>
      <c r="WTQ2156"/>
      <c r="WTR2156"/>
      <c r="WTS2156"/>
      <c r="WTT2156"/>
      <c r="WTU2156"/>
      <c r="WTV2156"/>
      <c r="WTW2156"/>
      <c r="WTX2156"/>
      <c r="WTY2156"/>
      <c r="WTZ2156"/>
      <c r="WUA2156"/>
      <c r="WUB2156"/>
      <c r="WUC2156"/>
      <c r="WUD2156"/>
      <c r="WUE2156"/>
      <c r="WUF2156"/>
      <c r="WUG2156"/>
      <c r="WUH2156"/>
      <c r="WUI2156"/>
      <c r="WUJ2156"/>
      <c r="WUK2156"/>
      <c r="WUL2156"/>
      <c r="WUM2156"/>
      <c r="WUN2156"/>
      <c r="WUO2156"/>
      <c r="WUP2156"/>
      <c r="WUQ2156"/>
      <c r="WUR2156"/>
      <c r="WUS2156"/>
      <c r="WUT2156"/>
      <c r="WUU2156"/>
      <c r="WUV2156"/>
      <c r="WUW2156"/>
      <c r="WUX2156"/>
      <c r="WUY2156"/>
      <c r="WUZ2156"/>
      <c r="WVA2156"/>
      <c r="WVB2156"/>
      <c r="WVC2156"/>
      <c r="WVD2156"/>
      <c r="WVE2156"/>
      <c r="WVF2156"/>
      <c r="WVG2156"/>
      <c r="WVH2156"/>
      <c r="WVI2156"/>
      <c r="WVJ2156"/>
      <c r="WVK2156"/>
      <c r="WVL2156"/>
      <c r="WVM2156"/>
      <c r="WVN2156"/>
      <c r="WVO2156"/>
      <c r="WVP2156"/>
      <c r="WVQ2156"/>
      <c r="WVR2156"/>
      <c r="WVS2156"/>
      <c r="WVT2156"/>
      <c r="WVU2156"/>
      <c r="WVV2156"/>
      <c r="WVW2156"/>
      <c r="WVX2156"/>
      <c r="WVY2156"/>
      <c r="WVZ2156"/>
      <c r="WWA2156"/>
      <c r="WWB2156"/>
      <c r="WWC2156"/>
      <c r="WWD2156"/>
      <c r="WWE2156"/>
      <c r="WWF2156"/>
      <c r="WWG2156"/>
      <c r="WWH2156"/>
      <c r="WWI2156"/>
      <c r="WWJ2156"/>
      <c r="WWK2156"/>
      <c r="WWL2156"/>
      <c r="WWM2156"/>
      <c r="WWN2156"/>
      <c r="WWO2156"/>
      <c r="WWP2156"/>
      <c r="WWQ2156"/>
      <c r="WWR2156"/>
      <c r="WWS2156"/>
      <c r="WWT2156"/>
      <c r="WWU2156"/>
      <c r="WWV2156"/>
      <c r="WWW2156"/>
      <c r="WWX2156"/>
      <c r="WWY2156"/>
      <c r="WWZ2156"/>
      <c r="WXA2156"/>
      <c r="WXB2156"/>
      <c r="WXC2156"/>
      <c r="WXD2156"/>
      <c r="WXE2156"/>
      <c r="WXF2156"/>
      <c r="WXG2156"/>
      <c r="WXH2156"/>
      <c r="WXI2156"/>
      <c r="WXJ2156"/>
      <c r="WXK2156"/>
      <c r="WXL2156"/>
      <c r="WXM2156"/>
      <c r="WXN2156"/>
      <c r="WXO2156"/>
      <c r="WXP2156"/>
      <c r="WXQ2156"/>
      <c r="WXR2156"/>
      <c r="WXS2156"/>
      <c r="WXT2156"/>
      <c r="WXU2156"/>
      <c r="WXV2156"/>
      <c r="WXW2156"/>
      <c r="WXX2156"/>
      <c r="WXY2156"/>
      <c r="WXZ2156"/>
      <c r="WYA2156"/>
      <c r="WYB2156"/>
      <c r="WYC2156"/>
      <c r="WYD2156"/>
      <c r="WYE2156"/>
      <c r="WYF2156"/>
      <c r="WYG2156"/>
      <c r="WYH2156"/>
      <c r="WYI2156"/>
      <c r="WYJ2156"/>
      <c r="WYK2156"/>
      <c r="WYL2156"/>
      <c r="WYM2156"/>
      <c r="WYN2156"/>
      <c r="WYO2156"/>
      <c r="WYP2156"/>
      <c r="WYQ2156"/>
      <c r="WYR2156"/>
      <c r="WYS2156"/>
      <c r="WYT2156"/>
      <c r="WYU2156"/>
      <c r="WYV2156"/>
      <c r="WYW2156"/>
      <c r="WYX2156"/>
      <c r="WYY2156"/>
      <c r="WYZ2156"/>
      <c r="WZA2156"/>
      <c r="WZB2156"/>
      <c r="WZC2156"/>
      <c r="WZD2156"/>
      <c r="WZE2156"/>
      <c r="WZF2156"/>
      <c r="WZG2156"/>
      <c r="WZH2156"/>
      <c r="WZI2156"/>
      <c r="WZJ2156"/>
      <c r="WZK2156"/>
      <c r="WZL2156"/>
      <c r="WZM2156"/>
      <c r="WZN2156"/>
      <c r="WZO2156"/>
      <c r="WZP2156"/>
      <c r="WZQ2156"/>
      <c r="WZR2156"/>
      <c r="WZS2156"/>
      <c r="WZT2156"/>
      <c r="WZU2156"/>
      <c r="WZV2156"/>
      <c r="WZW2156"/>
      <c r="WZX2156"/>
      <c r="WZY2156"/>
      <c r="WZZ2156"/>
      <c r="XAA2156"/>
      <c r="XAB2156"/>
      <c r="XAC2156"/>
      <c r="XAD2156"/>
      <c r="XAE2156"/>
      <c r="XAF2156"/>
      <c r="XAG2156"/>
      <c r="XAH2156"/>
      <c r="XAI2156"/>
      <c r="XAJ2156"/>
      <c r="XAK2156"/>
      <c r="XAL2156"/>
      <c r="XAM2156"/>
      <c r="XAN2156"/>
      <c r="XAO2156"/>
      <c r="XAP2156"/>
      <c r="XAQ2156"/>
      <c r="XAR2156"/>
      <c r="XAS2156"/>
      <c r="XAT2156"/>
      <c r="XAU2156"/>
      <c r="XAV2156"/>
      <c r="XAW2156"/>
      <c r="XAX2156"/>
      <c r="XAY2156"/>
      <c r="XAZ2156"/>
      <c r="XBA2156"/>
      <c r="XBB2156"/>
      <c r="XBC2156"/>
      <c r="XBD2156"/>
      <c r="XBE2156"/>
      <c r="XBF2156"/>
      <c r="XBG2156"/>
      <c r="XBH2156"/>
      <c r="XBI2156"/>
      <c r="XBJ2156"/>
      <c r="XBK2156"/>
      <c r="XBL2156"/>
      <c r="XBM2156"/>
      <c r="XBN2156"/>
      <c r="XBO2156"/>
      <c r="XBP2156"/>
      <c r="XBQ2156"/>
      <c r="XBR2156"/>
      <c r="XBS2156"/>
      <c r="XBT2156"/>
      <c r="XBU2156"/>
      <c r="XBV2156"/>
      <c r="XBW2156"/>
      <c r="XBX2156"/>
      <c r="XBY2156"/>
      <c r="XBZ2156"/>
      <c r="XCA2156"/>
      <c r="XCB2156"/>
      <c r="XCC2156"/>
      <c r="XCD2156"/>
      <c r="XCE2156"/>
      <c r="XCF2156"/>
      <c r="XCG2156"/>
      <c r="XCH2156"/>
      <c r="XCI2156"/>
      <c r="XCJ2156"/>
      <c r="XCK2156"/>
      <c r="XCL2156"/>
      <c r="XCM2156"/>
      <c r="XCN2156"/>
      <c r="XCO2156"/>
      <c r="XCP2156"/>
      <c r="XCQ2156"/>
      <c r="XCR2156"/>
      <c r="XCS2156"/>
      <c r="XCT2156"/>
      <c r="XCU2156"/>
      <c r="XCV2156"/>
      <c r="XCW2156"/>
      <c r="XCX2156"/>
      <c r="XCY2156"/>
      <c r="XCZ2156"/>
      <c r="XDA2156"/>
      <c r="XDB2156"/>
      <c r="XDC2156"/>
      <c r="XDD2156"/>
      <c r="XDE2156"/>
      <c r="XDF2156"/>
      <c r="XDG2156"/>
      <c r="XDH2156"/>
      <c r="XDI2156"/>
      <c r="XDJ2156"/>
      <c r="XDK2156"/>
      <c r="XDL2156"/>
      <c r="XDM2156"/>
      <c r="XDN2156"/>
      <c r="XDO2156"/>
      <c r="XDP2156"/>
      <c r="XDQ2156"/>
      <c r="XDR2156"/>
      <c r="XDS2156"/>
      <c r="XDT2156"/>
      <c r="XDU2156"/>
      <c r="XDV2156"/>
      <c r="XDW2156"/>
      <c r="XDX2156"/>
      <c r="XDY2156"/>
      <c r="XDZ2156"/>
      <c r="XEA2156"/>
      <c r="XEB2156"/>
      <c r="XEC2156"/>
      <c r="XED2156"/>
      <c r="XEE2156"/>
      <c r="XEF2156"/>
      <c r="XEG2156"/>
      <c r="XEH2156"/>
      <c r="XEI2156"/>
      <c r="XEJ2156"/>
      <c r="XEK2156"/>
      <c r="XEL2156"/>
      <c r="XEM2156"/>
      <c r="XEN2156"/>
      <c r="XEO2156"/>
      <c r="XEP2156"/>
      <c r="XEQ2156"/>
      <c r="XER2156"/>
      <c r="XES2156"/>
      <c r="XET2156"/>
      <c r="XEU2156"/>
      <c r="XEV2156"/>
      <c r="XEW2156"/>
      <c r="XEX2156"/>
      <c r="XEY2156"/>
      <c r="XEZ2156"/>
    </row>
    <row r="2157" spans="1:16380" s="319" customFormat="1" ht="58.5" customHeight="1" x14ac:dyDescent="0.25">
      <c r="A2157" s="278" t="s">
        <v>17</v>
      </c>
      <c r="B2157" s="317" t="s">
        <v>1398</v>
      </c>
      <c r="C2157" s="269">
        <v>2</v>
      </c>
      <c r="D2157" s="305" t="s">
        <v>16</v>
      </c>
      <c r="E2157" s="276"/>
      <c r="F2157" s="281">
        <f>C2157*E2157</f>
        <v>0</v>
      </c>
      <c r="G2157" s="272">
        <f>SUM(F2156:F2157)</f>
        <v>0</v>
      </c>
      <c r="H2157"/>
      <c r="I2157"/>
      <c r="J2157"/>
      <c r="K2157"/>
      <c r="L2157"/>
      <c r="M2157"/>
      <c r="N2157"/>
      <c r="O2157"/>
      <c r="P2157"/>
      <c r="Q2157"/>
      <c r="R2157"/>
      <c r="S2157"/>
      <c r="T2157"/>
      <c r="U2157"/>
      <c r="V2157"/>
      <c r="W2157"/>
      <c r="X2157"/>
      <c r="Y2157"/>
      <c r="Z2157"/>
      <c r="AA2157"/>
      <c r="AB2157"/>
      <c r="AC2157"/>
      <c r="AD2157"/>
      <c r="AE2157"/>
      <c r="AF2157"/>
      <c r="AG2157"/>
      <c r="AH2157"/>
      <c r="AI2157"/>
      <c r="AJ2157"/>
      <c r="AK2157"/>
      <c r="AL2157"/>
      <c r="AM2157"/>
      <c r="AN2157"/>
      <c r="AO2157"/>
      <c r="AP2157"/>
      <c r="AQ2157"/>
      <c r="AR2157"/>
      <c r="AS2157"/>
      <c r="AT2157"/>
      <c r="AU2157"/>
      <c r="AV2157"/>
      <c r="AW2157"/>
      <c r="AX2157"/>
      <c r="AY2157"/>
      <c r="AZ2157"/>
      <c r="BA2157"/>
      <c r="BB2157"/>
      <c r="BC2157"/>
      <c r="BD2157"/>
      <c r="BE2157"/>
      <c r="BF2157"/>
      <c r="BG2157"/>
      <c r="BH2157"/>
      <c r="BI2157"/>
      <c r="BJ2157"/>
      <c r="BK2157"/>
      <c r="BL2157"/>
      <c r="BM2157"/>
      <c r="BN2157"/>
      <c r="BO2157"/>
      <c r="BP2157"/>
      <c r="BQ2157"/>
      <c r="BR2157"/>
      <c r="BS2157"/>
      <c r="BT2157"/>
      <c r="BU2157"/>
      <c r="BV2157"/>
      <c r="BW2157"/>
      <c r="BX2157"/>
      <c r="BY2157"/>
      <c r="BZ2157"/>
      <c r="CA2157"/>
      <c r="CB2157"/>
      <c r="CC2157"/>
      <c r="CD2157"/>
      <c r="CE2157"/>
      <c r="CF2157"/>
      <c r="CG2157"/>
      <c r="CH2157"/>
      <c r="CI2157"/>
      <c r="CJ2157"/>
      <c r="CK2157"/>
      <c r="CL2157"/>
      <c r="CM2157"/>
      <c r="CN2157"/>
      <c r="CO2157"/>
      <c r="CP2157"/>
      <c r="CQ2157"/>
      <c r="CR2157"/>
      <c r="CS2157"/>
      <c r="CT2157"/>
      <c r="CU2157"/>
      <c r="CV2157"/>
      <c r="CW2157"/>
      <c r="CX2157"/>
      <c r="CY2157"/>
      <c r="CZ2157"/>
      <c r="DA2157"/>
      <c r="DB2157"/>
      <c r="DC2157"/>
      <c r="DD2157"/>
      <c r="DE2157"/>
      <c r="DF2157"/>
      <c r="DG2157"/>
      <c r="DH2157"/>
      <c r="DI2157"/>
      <c r="DJ2157"/>
      <c r="DK2157"/>
      <c r="DL2157"/>
      <c r="DM2157"/>
      <c r="DN2157"/>
      <c r="DO2157"/>
      <c r="DP2157"/>
      <c r="DQ2157"/>
      <c r="DR2157"/>
      <c r="DS2157"/>
      <c r="DT2157"/>
      <c r="DU2157"/>
      <c r="DV2157"/>
      <c r="DW2157"/>
      <c r="DX2157"/>
      <c r="DY2157"/>
      <c r="DZ2157"/>
      <c r="EA2157"/>
      <c r="EB2157"/>
      <c r="EC2157"/>
      <c r="ED2157"/>
      <c r="EE2157"/>
      <c r="EF2157"/>
      <c r="EG2157"/>
      <c r="EH2157"/>
      <c r="EI2157"/>
      <c r="EJ2157"/>
      <c r="EK2157"/>
      <c r="EL2157"/>
      <c r="EM2157"/>
      <c r="EN2157"/>
      <c r="EO2157"/>
      <c r="EP2157"/>
      <c r="EQ2157"/>
      <c r="ER2157"/>
      <c r="ES2157"/>
      <c r="ET2157"/>
      <c r="EU2157"/>
      <c r="EV2157"/>
      <c r="EW2157"/>
      <c r="EX2157"/>
      <c r="EY2157"/>
      <c r="EZ2157"/>
      <c r="FA2157"/>
      <c r="FB2157"/>
      <c r="FC2157"/>
      <c r="FD2157"/>
      <c r="FE2157"/>
      <c r="FF2157"/>
      <c r="FG2157"/>
      <c r="FH2157"/>
      <c r="FI2157"/>
      <c r="FJ2157"/>
      <c r="FK2157"/>
      <c r="FL2157"/>
      <c r="FM2157"/>
      <c r="FN2157"/>
      <c r="FO2157"/>
      <c r="FP2157"/>
      <c r="FQ2157"/>
      <c r="FR2157"/>
      <c r="FS2157"/>
      <c r="FT2157"/>
      <c r="FU2157"/>
      <c r="FV2157"/>
      <c r="FW2157"/>
      <c r="FX2157"/>
      <c r="FY2157"/>
      <c r="FZ2157"/>
      <c r="GA2157"/>
      <c r="GB2157"/>
      <c r="GC2157"/>
      <c r="GD2157"/>
      <c r="GE2157"/>
      <c r="GF2157"/>
      <c r="GG2157"/>
      <c r="GH2157"/>
      <c r="GI2157"/>
      <c r="GJ2157"/>
      <c r="GK2157"/>
      <c r="GL2157"/>
      <c r="GM2157"/>
      <c r="GN2157"/>
      <c r="GO2157"/>
      <c r="GP2157"/>
      <c r="GQ2157"/>
      <c r="GR2157"/>
      <c r="GS2157"/>
      <c r="GT2157"/>
      <c r="GU2157"/>
      <c r="GV2157"/>
      <c r="GW2157"/>
      <c r="GX2157"/>
      <c r="GY2157"/>
      <c r="GZ2157"/>
      <c r="HA2157"/>
      <c r="HB2157"/>
      <c r="HC2157"/>
      <c r="HD2157"/>
      <c r="HE2157"/>
      <c r="HF2157"/>
      <c r="HG2157"/>
      <c r="HH2157"/>
      <c r="HI2157"/>
      <c r="HJ2157"/>
      <c r="HK2157"/>
      <c r="HL2157"/>
      <c r="HM2157"/>
      <c r="HN2157"/>
      <c r="HO2157"/>
      <c r="HP2157"/>
      <c r="HQ2157"/>
      <c r="HR2157"/>
      <c r="HS2157"/>
      <c r="HT2157"/>
      <c r="HU2157"/>
      <c r="HV2157"/>
      <c r="HW2157"/>
      <c r="HX2157"/>
      <c r="HY2157"/>
      <c r="HZ2157"/>
      <c r="IA2157"/>
      <c r="IB2157"/>
      <c r="IC2157"/>
      <c r="ID2157"/>
      <c r="IE2157"/>
      <c r="IF2157"/>
      <c r="IG2157"/>
      <c r="IH2157"/>
      <c r="II2157"/>
      <c r="IJ2157"/>
      <c r="IK2157"/>
      <c r="IL2157"/>
      <c r="IM2157"/>
      <c r="IN2157"/>
      <c r="IO2157"/>
      <c r="IP2157"/>
      <c r="IQ2157"/>
      <c r="IR2157"/>
      <c r="IS2157"/>
      <c r="IT2157"/>
      <c r="IU2157"/>
      <c r="IV2157"/>
      <c r="IW2157"/>
      <c r="IX2157"/>
      <c r="IY2157"/>
      <c r="IZ2157"/>
      <c r="JA2157"/>
      <c r="JB2157"/>
      <c r="JC2157"/>
      <c r="JD2157"/>
      <c r="JE2157"/>
      <c r="JF2157"/>
      <c r="JG2157"/>
      <c r="JH2157"/>
      <c r="JI2157"/>
      <c r="JJ2157"/>
      <c r="JK2157"/>
      <c r="JL2157"/>
      <c r="JM2157"/>
      <c r="JN2157"/>
      <c r="JO2157"/>
      <c r="JP2157"/>
      <c r="JQ2157"/>
      <c r="JR2157"/>
      <c r="JS2157"/>
      <c r="JT2157"/>
      <c r="JU2157"/>
      <c r="JV2157"/>
      <c r="JW2157"/>
      <c r="JX2157"/>
      <c r="JY2157"/>
      <c r="JZ2157"/>
      <c r="KA2157"/>
      <c r="KB2157"/>
      <c r="KC2157"/>
      <c r="KD2157"/>
      <c r="KE2157"/>
      <c r="KF2157"/>
      <c r="KG2157"/>
      <c r="KH2157"/>
      <c r="KI2157"/>
      <c r="KJ2157"/>
      <c r="KK2157"/>
      <c r="KL2157"/>
      <c r="KM2157"/>
      <c r="KN2157"/>
      <c r="KO2157"/>
      <c r="KP2157"/>
      <c r="KQ2157"/>
      <c r="KR2157"/>
      <c r="KS2157"/>
      <c r="KT2157"/>
      <c r="KU2157"/>
      <c r="KV2157"/>
      <c r="KW2157"/>
      <c r="KX2157"/>
      <c r="KY2157"/>
      <c r="KZ2157"/>
      <c r="LA2157"/>
      <c r="LB2157"/>
      <c r="LC2157"/>
      <c r="LD2157"/>
      <c r="LE2157"/>
      <c r="LF2157"/>
      <c r="LG2157"/>
      <c r="LH2157"/>
      <c r="LI2157"/>
      <c r="LJ2157"/>
      <c r="LK2157"/>
      <c r="LL2157"/>
      <c r="LM2157"/>
      <c r="LN2157"/>
      <c r="LO2157"/>
      <c r="LP2157"/>
      <c r="LQ2157"/>
      <c r="LR2157"/>
      <c r="LS2157"/>
      <c r="LT2157"/>
      <c r="LU2157"/>
      <c r="LV2157"/>
      <c r="LW2157"/>
      <c r="LX2157"/>
      <c r="LY2157"/>
      <c r="LZ2157"/>
      <c r="MA2157"/>
      <c r="MB2157"/>
      <c r="MC2157"/>
      <c r="MD2157"/>
      <c r="ME2157"/>
      <c r="MF2157"/>
      <c r="MG2157"/>
      <c r="MH2157"/>
      <c r="MI2157"/>
      <c r="MJ2157"/>
      <c r="MK2157"/>
      <c r="ML2157"/>
      <c r="MM2157"/>
      <c r="MN2157"/>
      <c r="MO2157"/>
      <c r="MP2157"/>
      <c r="MQ2157"/>
      <c r="MR2157"/>
      <c r="MS2157"/>
      <c r="MT2157"/>
      <c r="MU2157"/>
      <c r="MV2157"/>
      <c r="MW2157"/>
      <c r="MX2157"/>
      <c r="MY2157"/>
      <c r="MZ2157"/>
      <c r="NA2157"/>
      <c r="NB2157"/>
      <c r="NC2157"/>
      <c r="ND2157"/>
      <c r="NE2157"/>
      <c r="NF2157"/>
      <c r="NG2157"/>
      <c r="NH2157"/>
      <c r="NI2157"/>
      <c r="NJ2157"/>
      <c r="NK2157"/>
      <c r="NL2157"/>
      <c r="NM2157"/>
      <c r="NN2157"/>
      <c r="NO2157"/>
      <c r="NP2157"/>
      <c r="NQ2157"/>
      <c r="NR2157"/>
      <c r="NS2157"/>
      <c r="NT2157"/>
      <c r="NU2157"/>
      <c r="NV2157"/>
      <c r="NW2157"/>
      <c r="NX2157"/>
      <c r="NY2157"/>
      <c r="NZ2157"/>
      <c r="OA2157"/>
      <c r="OB2157"/>
      <c r="OC2157"/>
      <c r="OD2157"/>
      <c r="OE2157"/>
      <c r="OF2157"/>
      <c r="OG2157"/>
      <c r="OH2157"/>
      <c r="OI2157"/>
      <c r="OJ2157"/>
      <c r="OK2157"/>
      <c r="OL2157"/>
      <c r="OM2157"/>
      <c r="ON2157"/>
      <c r="OO2157"/>
      <c r="OP2157"/>
      <c r="OQ2157"/>
      <c r="OR2157"/>
      <c r="OS2157"/>
      <c r="OT2157"/>
      <c r="OU2157"/>
      <c r="OV2157"/>
      <c r="OW2157"/>
      <c r="OX2157"/>
      <c r="OY2157"/>
      <c r="OZ2157"/>
      <c r="PA2157"/>
      <c r="PB2157"/>
      <c r="PC2157"/>
      <c r="PD2157"/>
      <c r="PE2157"/>
      <c r="PF2157"/>
      <c r="PG2157"/>
      <c r="PH2157"/>
      <c r="PI2157"/>
      <c r="PJ2157"/>
      <c r="PK2157"/>
      <c r="PL2157"/>
      <c r="PM2157"/>
      <c r="PN2157"/>
      <c r="PO2157"/>
      <c r="PP2157"/>
      <c r="PQ2157"/>
      <c r="PR2157"/>
      <c r="PS2157"/>
      <c r="PT2157"/>
      <c r="PU2157"/>
      <c r="PV2157"/>
      <c r="PW2157"/>
      <c r="PX2157"/>
      <c r="PY2157"/>
      <c r="PZ2157"/>
      <c r="QA2157"/>
      <c r="QB2157"/>
      <c r="QC2157"/>
      <c r="QD2157"/>
      <c r="QE2157"/>
      <c r="QF2157"/>
      <c r="QG2157"/>
      <c r="QH2157"/>
      <c r="QI2157"/>
      <c r="QJ2157"/>
      <c r="QK2157"/>
      <c r="QL2157"/>
      <c r="QM2157"/>
      <c r="QN2157"/>
      <c r="QO2157"/>
      <c r="QP2157"/>
      <c r="QQ2157"/>
      <c r="QR2157"/>
      <c r="QS2157"/>
      <c r="QT2157"/>
      <c r="QU2157"/>
      <c r="QV2157"/>
      <c r="QW2157"/>
      <c r="QX2157"/>
      <c r="QY2157"/>
      <c r="QZ2157"/>
      <c r="RA2157"/>
      <c r="RB2157"/>
      <c r="RC2157"/>
      <c r="RD2157"/>
      <c r="RE2157"/>
      <c r="RF2157"/>
      <c r="RG2157"/>
      <c r="RH2157"/>
      <c r="RI2157"/>
      <c r="RJ2157"/>
      <c r="RK2157"/>
      <c r="RL2157"/>
      <c r="RM2157"/>
      <c r="RN2157"/>
      <c r="RO2157"/>
      <c r="RP2157"/>
      <c r="RQ2157"/>
      <c r="RR2157"/>
      <c r="RS2157"/>
      <c r="RT2157"/>
      <c r="RU2157"/>
      <c r="RV2157"/>
      <c r="RW2157"/>
      <c r="RX2157"/>
      <c r="RY2157"/>
      <c r="RZ2157"/>
      <c r="SA2157"/>
      <c r="SB2157"/>
      <c r="SC2157"/>
      <c r="SD2157"/>
      <c r="SE2157"/>
      <c r="SF2157"/>
      <c r="SG2157"/>
      <c r="SH2157"/>
      <c r="SI2157"/>
      <c r="SJ2157"/>
      <c r="SK2157"/>
      <c r="SL2157"/>
      <c r="SM2157"/>
      <c r="SN2157"/>
      <c r="SO2157"/>
      <c r="SP2157"/>
      <c r="SQ2157"/>
      <c r="SR2157"/>
      <c r="SS2157"/>
      <c r="ST2157"/>
      <c r="SU2157"/>
      <c r="SV2157"/>
      <c r="SW2157"/>
      <c r="SX2157"/>
      <c r="SY2157"/>
      <c r="SZ2157"/>
      <c r="TA2157"/>
      <c r="TB2157"/>
      <c r="TC2157"/>
      <c r="TD2157"/>
      <c r="TE2157"/>
      <c r="TF2157"/>
      <c r="TG2157"/>
      <c r="TH2157"/>
      <c r="TI2157"/>
      <c r="TJ2157"/>
      <c r="TK2157"/>
      <c r="TL2157"/>
      <c r="TM2157"/>
      <c r="TN2157"/>
      <c r="TO2157"/>
      <c r="TP2157"/>
      <c r="TQ2157"/>
      <c r="TR2157"/>
      <c r="TS2157"/>
      <c r="TT2157"/>
      <c r="TU2157"/>
      <c r="TV2157"/>
      <c r="TW2157"/>
      <c r="TX2157"/>
      <c r="TY2157"/>
      <c r="TZ2157"/>
      <c r="UA2157"/>
      <c r="UB2157"/>
      <c r="UC2157"/>
      <c r="UD2157"/>
      <c r="UE2157"/>
      <c r="UF2157"/>
      <c r="UG2157"/>
      <c r="UH2157"/>
      <c r="UI2157"/>
      <c r="UJ2157"/>
      <c r="UK2157"/>
      <c r="UL2157"/>
      <c r="UM2157"/>
      <c r="UN2157"/>
      <c r="UO2157"/>
      <c r="UP2157"/>
      <c r="UQ2157"/>
      <c r="UR2157"/>
      <c r="US2157"/>
      <c r="UT2157"/>
      <c r="UU2157"/>
      <c r="UV2157"/>
      <c r="UW2157"/>
      <c r="UX2157"/>
      <c r="UY2157"/>
      <c r="UZ2157"/>
      <c r="VA2157"/>
      <c r="VB2157"/>
      <c r="VC2157"/>
      <c r="VD2157"/>
      <c r="VE2157"/>
      <c r="VF2157"/>
      <c r="VG2157"/>
      <c r="VH2157"/>
      <c r="VI2157"/>
      <c r="VJ2157"/>
      <c r="VK2157"/>
      <c r="VL2157"/>
      <c r="VM2157"/>
      <c r="VN2157"/>
      <c r="VO2157"/>
      <c r="VP2157"/>
      <c r="VQ2157"/>
      <c r="VR2157"/>
      <c r="VS2157"/>
      <c r="VT2157"/>
      <c r="VU2157"/>
      <c r="VV2157"/>
      <c r="VW2157"/>
      <c r="VX2157"/>
      <c r="VY2157"/>
      <c r="VZ2157"/>
      <c r="WA2157"/>
      <c r="WB2157"/>
      <c r="WC2157"/>
      <c r="WD2157"/>
      <c r="WE2157"/>
      <c r="WF2157"/>
      <c r="WG2157"/>
      <c r="WH2157"/>
      <c r="WI2157"/>
      <c r="WJ2157"/>
      <c r="WK2157"/>
      <c r="WL2157"/>
      <c r="WM2157"/>
      <c r="WN2157"/>
      <c r="WO2157"/>
      <c r="WP2157"/>
      <c r="WQ2157"/>
      <c r="WR2157"/>
      <c r="WS2157"/>
      <c r="WT2157"/>
      <c r="WU2157"/>
      <c r="WV2157"/>
      <c r="WW2157"/>
      <c r="WX2157"/>
      <c r="WY2157"/>
      <c r="WZ2157"/>
      <c r="XA2157"/>
      <c r="XB2157"/>
      <c r="XC2157"/>
      <c r="XD2157"/>
      <c r="XE2157"/>
      <c r="XF2157"/>
      <c r="XG2157"/>
      <c r="XH2157"/>
      <c r="XI2157"/>
      <c r="XJ2157"/>
      <c r="XK2157"/>
      <c r="XL2157"/>
      <c r="XM2157"/>
      <c r="XN2157"/>
      <c r="XO2157"/>
      <c r="XP2157"/>
      <c r="XQ2157"/>
      <c r="XR2157"/>
      <c r="XS2157"/>
      <c r="XT2157"/>
      <c r="XU2157"/>
      <c r="XV2157"/>
      <c r="XW2157"/>
      <c r="XX2157"/>
      <c r="XY2157"/>
      <c r="XZ2157"/>
      <c r="YA2157"/>
      <c r="YB2157"/>
      <c r="YC2157"/>
      <c r="YD2157"/>
      <c r="YE2157"/>
      <c r="YF2157"/>
      <c r="YG2157"/>
      <c r="YH2157"/>
      <c r="YI2157"/>
      <c r="YJ2157"/>
      <c r="YK2157"/>
      <c r="YL2157"/>
      <c r="YM2157"/>
      <c r="YN2157"/>
      <c r="YO2157"/>
      <c r="YP2157"/>
      <c r="YQ2157"/>
      <c r="YR2157"/>
      <c r="YS2157"/>
      <c r="YT2157"/>
      <c r="YU2157"/>
      <c r="YV2157"/>
      <c r="YW2157"/>
      <c r="YX2157"/>
      <c r="YY2157"/>
      <c r="YZ2157"/>
      <c r="ZA2157"/>
      <c r="ZB2157"/>
      <c r="ZC2157"/>
      <c r="ZD2157"/>
      <c r="ZE2157"/>
      <c r="ZF2157"/>
      <c r="ZG2157"/>
      <c r="ZH2157"/>
      <c r="ZI2157"/>
      <c r="ZJ2157"/>
      <c r="ZK2157"/>
      <c r="ZL2157"/>
      <c r="ZM2157"/>
      <c r="ZN2157"/>
      <c r="ZO2157"/>
      <c r="ZP2157"/>
      <c r="ZQ2157"/>
      <c r="ZR2157"/>
      <c r="ZS2157"/>
      <c r="ZT2157"/>
      <c r="ZU2157"/>
      <c r="ZV2157"/>
      <c r="ZW2157"/>
      <c r="ZX2157"/>
      <c r="ZY2157"/>
      <c r="ZZ2157"/>
      <c r="AAA2157"/>
      <c r="AAB2157"/>
      <c r="AAC2157"/>
      <c r="AAD2157"/>
      <c r="AAE2157"/>
      <c r="AAF2157"/>
      <c r="AAG2157"/>
      <c r="AAH2157"/>
      <c r="AAI2157"/>
      <c r="AAJ2157"/>
      <c r="AAK2157"/>
      <c r="AAL2157"/>
      <c r="AAM2157"/>
      <c r="AAN2157"/>
      <c r="AAO2157"/>
      <c r="AAP2157"/>
      <c r="AAQ2157"/>
      <c r="AAR2157"/>
      <c r="AAS2157"/>
      <c r="AAT2157"/>
      <c r="AAU2157"/>
      <c r="AAV2157"/>
      <c r="AAW2157"/>
      <c r="AAX2157"/>
      <c r="AAY2157"/>
      <c r="AAZ2157"/>
      <c r="ABA2157"/>
      <c r="ABB2157"/>
      <c r="ABC2157"/>
      <c r="ABD2157"/>
      <c r="ABE2157"/>
      <c r="ABF2157"/>
      <c r="ABG2157"/>
      <c r="ABH2157"/>
      <c r="ABI2157"/>
      <c r="ABJ2157"/>
      <c r="ABK2157"/>
      <c r="ABL2157"/>
      <c r="ABM2157"/>
      <c r="ABN2157"/>
      <c r="ABO2157"/>
      <c r="ABP2157"/>
      <c r="ABQ2157"/>
      <c r="ABR2157"/>
      <c r="ABS2157"/>
      <c r="ABT2157"/>
      <c r="ABU2157"/>
      <c r="ABV2157"/>
      <c r="ABW2157"/>
      <c r="ABX2157"/>
      <c r="ABY2157"/>
      <c r="ABZ2157"/>
      <c r="ACA2157"/>
      <c r="ACB2157"/>
      <c r="ACC2157"/>
      <c r="ACD2157"/>
      <c r="ACE2157"/>
      <c r="ACF2157"/>
      <c r="ACG2157"/>
      <c r="ACH2157"/>
      <c r="ACI2157"/>
      <c r="ACJ2157"/>
      <c r="ACK2157"/>
      <c r="ACL2157"/>
      <c r="ACM2157"/>
      <c r="ACN2157"/>
      <c r="ACO2157"/>
      <c r="ACP2157"/>
      <c r="ACQ2157"/>
      <c r="ACR2157"/>
      <c r="ACS2157"/>
      <c r="ACT2157"/>
      <c r="ACU2157"/>
      <c r="ACV2157"/>
      <c r="ACW2157"/>
      <c r="ACX2157"/>
      <c r="ACY2157"/>
      <c r="ACZ2157"/>
      <c r="ADA2157"/>
      <c r="ADB2157"/>
      <c r="ADC2157"/>
      <c r="ADD2157"/>
      <c r="ADE2157"/>
      <c r="ADF2157"/>
      <c r="ADG2157"/>
      <c r="ADH2157"/>
      <c r="ADI2157"/>
      <c r="ADJ2157"/>
      <c r="ADK2157"/>
      <c r="ADL2157"/>
      <c r="ADM2157"/>
      <c r="ADN2157"/>
      <c r="ADO2157"/>
      <c r="ADP2157"/>
      <c r="ADQ2157"/>
      <c r="ADR2157"/>
      <c r="ADS2157"/>
      <c r="ADT2157"/>
      <c r="ADU2157"/>
      <c r="ADV2157"/>
      <c r="ADW2157"/>
      <c r="ADX2157"/>
      <c r="ADY2157"/>
      <c r="ADZ2157"/>
      <c r="AEA2157"/>
      <c r="AEB2157"/>
      <c r="AEC2157"/>
      <c r="AED2157"/>
      <c r="AEE2157"/>
      <c r="AEF2157"/>
      <c r="AEG2157"/>
      <c r="AEH2157"/>
      <c r="AEI2157"/>
      <c r="AEJ2157"/>
      <c r="AEK2157"/>
      <c r="AEL2157"/>
      <c r="AEM2157"/>
      <c r="AEN2157"/>
      <c r="AEO2157"/>
      <c r="AEP2157"/>
      <c r="AEQ2157"/>
      <c r="AER2157"/>
      <c r="AES2157"/>
      <c r="AET2157"/>
      <c r="AEU2157"/>
      <c r="AEV2157"/>
      <c r="AEW2157"/>
      <c r="AEX2157"/>
      <c r="AEY2157"/>
      <c r="AEZ2157"/>
      <c r="AFA2157"/>
      <c r="AFB2157"/>
      <c r="AFC2157"/>
      <c r="AFD2157"/>
      <c r="AFE2157"/>
      <c r="AFF2157"/>
      <c r="AFG2157"/>
      <c r="AFH2157"/>
      <c r="AFI2157"/>
      <c r="AFJ2157"/>
      <c r="AFK2157"/>
      <c r="AFL2157"/>
      <c r="AFM2157"/>
      <c r="AFN2157"/>
      <c r="AFO2157"/>
      <c r="AFP2157"/>
      <c r="AFQ2157"/>
      <c r="AFR2157"/>
      <c r="AFS2157"/>
      <c r="AFT2157"/>
      <c r="AFU2157"/>
      <c r="AFV2157"/>
      <c r="AFW2157"/>
      <c r="AFX2157"/>
      <c r="AFY2157"/>
      <c r="AFZ2157"/>
      <c r="AGA2157"/>
      <c r="AGB2157"/>
      <c r="AGC2157"/>
      <c r="AGD2157"/>
      <c r="AGE2157"/>
      <c r="AGF2157"/>
      <c r="AGG2157"/>
      <c r="AGH2157"/>
      <c r="AGI2157"/>
      <c r="AGJ2157"/>
      <c r="AGK2157"/>
      <c r="AGL2157"/>
      <c r="AGM2157"/>
      <c r="AGN2157"/>
      <c r="AGO2157"/>
      <c r="AGP2157"/>
      <c r="AGQ2157"/>
      <c r="AGR2157"/>
      <c r="AGS2157"/>
      <c r="AGT2157"/>
      <c r="AGU2157"/>
      <c r="AGV2157"/>
      <c r="AGW2157"/>
      <c r="AGX2157"/>
      <c r="AGY2157"/>
      <c r="AGZ2157"/>
      <c r="AHA2157"/>
      <c r="AHB2157"/>
      <c r="AHC2157"/>
      <c r="AHD2157"/>
      <c r="AHE2157"/>
      <c r="AHF2157"/>
      <c r="AHG2157"/>
      <c r="AHH2157"/>
      <c r="AHI2157"/>
      <c r="AHJ2157"/>
      <c r="AHK2157"/>
      <c r="AHL2157"/>
      <c r="AHM2157"/>
      <c r="AHN2157"/>
      <c r="AHO2157"/>
      <c r="AHP2157"/>
      <c r="AHQ2157"/>
      <c r="AHR2157"/>
      <c r="AHS2157"/>
      <c r="AHT2157"/>
      <c r="AHU2157"/>
      <c r="AHV2157"/>
      <c r="AHW2157"/>
      <c r="AHX2157"/>
      <c r="AHY2157"/>
      <c r="AHZ2157"/>
      <c r="AIA2157"/>
      <c r="AIB2157"/>
      <c r="AIC2157"/>
      <c r="AID2157"/>
      <c r="AIE2157"/>
      <c r="AIF2157"/>
      <c r="AIG2157"/>
      <c r="AIH2157"/>
      <c r="AII2157"/>
      <c r="AIJ2157"/>
      <c r="AIK2157"/>
      <c r="AIL2157"/>
      <c r="AIM2157"/>
      <c r="AIN2157"/>
      <c r="AIO2157"/>
      <c r="AIP2157"/>
      <c r="AIQ2157"/>
      <c r="AIR2157"/>
      <c r="AIS2157"/>
      <c r="AIT2157"/>
      <c r="AIU2157"/>
      <c r="AIV2157"/>
      <c r="AIW2157"/>
      <c r="AIX2157"/>
      <c r="AIY2157"/>
      <c r="AIZ2157"/>
      <c r="AJA2157"/>
      <c r="AJB2157"/>
      <c r="AJC2157"/>
      <c r="AJD2157"/>
      <c r="AJE2157"/>
      <c r="AJF2157"/>
      <c r="AJG2157"/>
      <c r="AJH2157"/>
      <c r="AJI2157"/>
      <c r="AJJ2157"/>
      <c r="AJK2157"/>
      <c r="AJL2157"/>
      <c r="AJM2157"/>
      <c r="AJN2157"/>
      <c r="AJO2157"/>
      <c r="AJP2157"/>
      <c r="AJQ2157"/>
      <c r="AJR2157"/>
      <c r="AJS2157"/>
      <c r="AJT2157"/>
      <c r="AJU2157"/>
      <c r="AJV2157"/>
      <c r="AJW2157"/>
      <c r="AJX2157"/>
      <c r="AJY2157"/>
      <c r="AJZ2157"/>
      <c r="AKA2157"/>
      <c r="AKB2157"/>
      <c r="AKC2157"/>
      <c r="AKD2157"/>
      <c r="AKE2157"/>
      <c r="AKF2157"/>
      <c r="AKG2157"/>
      <c r="AKH2157"/>
      <c r="AKI2157"/>
      <c r="AKJ2157"/>
      <c r="AKK2157"/>
      <c r="AKL2157"/>
      <c r="AKM2157"/>
      <c r="AKN2157"/>
      <c r="AKO2157"/>
      <c r="AKP2157"/>
      <c r="AKQ2157"/>
      <c r="AKR2157"/>
      <c r="AKS2157"/>
      <c r="AKT2157"/>
      <c r="AKU2157"/>
      <c r="AKV2157"/>
      <c r="AKW2157"/>
      <c r="AKX2157"/>
      <c r="AKY2157"/>
      <c r="AKZ2157"/>
      <c r="ALA2157"/>
      <c r="ALB2157"/>
      <c r="ALC2157"/>
      <c r="ALD2157"/>
      <c r="ALE2157"/>
      <c r="ALF2157"/>
      <c r="ALG2157"/>
      <c r="ALH2157"/>
      <c r="ALI2157"/>
      <c r="ALJ2157"/>
      <c r="ALK2157"/>
      <c r="ALL2157"/>
      <c r="ALM2157"/>
      <c r="ALN2157"/>
      <c r="ALO2157"/>
      <c r="ALP2157"/>
      <c r="ALQ2157"/>
      <c r="ALR2157"/>
      <c r="ALS2157"/>
      <c r="ALT2157"/>
      <c r="ALU2157"/>
      <c r="ALV2157"/>
      <c r="ALW2157"/>
      <c r="ALX2157"/>
      <c r="ALY2157"/>
      <c r="ALZ2157"/>
      <c r="AMA2157"/>
      <c r="AMB2157"/>
      <c r="AMC2157"/>
      <c r="AMD2157"/>
      <c r="AME2157"/>
      <c r="AMF2157"/>
      <c r="AMG2157"/>
      <c r="AMH2157"/>
      <c r="AMI2157"/>
      <c r="AMJ2157"/>
      <c r="AMK2157"/>
      <c r="AML2157"/>
      <c r="AMM2157"/>
      <c r="AMN2157"/>
      <c r="AMO2157"/>
      <c r="AMP2157"/>
      <c r="AMQ2157"/>
      <c r="AMR2157"/>
      <c r="AMS2157"/>
      <c r="AMT2157"/>
      <c r="AMU2157"/>
      <c r="AMV2157"/>
      <c r="AMW2157"/>
      <c r="AMX2157"/>
      <c r="AMY2157"/>
      <c r="AMZ2157"/>
      <c r="ANA2157"/>
      <c r="ANB2157"/>
      <c r="ANC2157"/>
      <c r="AND2157"/>
      <c r="ANE2157"/>
      <c r="ANF2157"/>
      <c r="ANG2157"/>
      <c r="ANH2157"/>
      <c r="ANI2157"/>
      <c r="ANJ2157"/>
      <c r="ANK2157"/>
      <c r="ANL2157"/>
      <c r="ANM2157"/>
      <c r="ANN2157"/>
      <c r="ANO2157"/>
      <c r="ANP2157"/>
      <c r="ANQ2157"/>
      <c r="ANR2157"/>
      <c r="ANS2157"/>
      <c r="ANT2157"/>
      <c r="ANU2157"/>
      <c r="ANV2157"/>
      <c r="ANW2157"/>
      <c r="ANX2157"/>
      <c r="ANY2157"/>
      <c r="ANZ2157"/>
      <c r="AOA2157"/>
      <c r="AOB2157"/>
      <c r="AOC2157"/>
      <c r="AOD2157"/>
      <c r="AOE2157"/>
      <c r="AOF2157"/>
      <c r="AOG2157"/>
      <c r="AOH2157"/>
      <c r="AOI2157"/>
      <c r="AOJ2157"/>
      <c r="AOK2157"/>
      <c r="AOL2157"/>
      <c r="AOM2157"/>
      <c r="AON2157"/>
      <c r="AOO2157"/>
      <c r="AOP2157"/>
      <c r="AOQ2157"/>
      <c r="AOR2157"/>
      <c r="AOS2157"/>
      <c r="AOT2157"/>
      <c r="AOU2157"/>
      <c r="AOV2157"/>
      <c r="AOW2157"/>
      <c r="AOX2157"/>
      <c r="AOY2157"/>
      <c r="AOZ2157"/>
      <c r="APA2157"/>
      <c r="APB2157"/>
      <c r="APC2157"/>
      <c r="APD2157"/>
      <c r="APE2157"/>
      <c r="APF2157"/>
      <c r="APG2157"/>
      <c r="APH2157"/>
      <c r="API2157"/>
      <c r="APJ2157"/>
      <c r="APK2157"/>
      <c r="APL2157"/>
      <c r="APM2157"/>
      <c r="APN2157"/>
      <c r="APO2157"/>
      <c r="APP2157"/>
      <c r="APQ2157"/>
      <c r="APR2157"/>
      <c r="APS2157"/>
      <c r="APT2157"/>
      <c r="APU2157"/>
      <c r="APV2157"/>
      <c r="APW2157"/>
      <c r="APX2157"/>
      <c r="APY2157"/>
      <c r="APZ2157"/>
      <c r="AQA2157"/>
      <c r="AQB2157"/>
      <c r="AQC2157"/>
      <c r="AQD2157"/>
      <c r="AQE2157"/>
      <c r="AQF2157"/>
      <c r="AQG2157"/>
      <c r="AQH2157"/>
      <c r="AQI2157"/>
      <c r="AQJ2157"/>
      <c r="AQK2157"/>
      <c r="AQL2157"/>
      <c r="AQM2157"/>
      <c r="AQN2157"/>
      <c r="AQO2157"/>
      <c r="AQP2157"/>
      <c r="AQQ2157"/>
      <c r="AQR2157"/>
      <c r="AQS2157"/>
      <c r="AQT2157"/>
      <c r="AQU2157"/>
      <c r="AQV2157"/>
      <c r="AQW2157"/>
      <c r="AQX2157"/>
      <c r="AQY2157"/>
      <c r="AQZ2157"/>
      <c r="ARA2157"/>
      <c r="ARB2157"/>
      <c r="ARC2157"/>
      <c r="ARD2157"/>
      <c r="ARE2157"/>
      <c r="ARF2157"/>
      <c r="ARG2157"/>
      <c r="ARH2157"/>
      <c r="ARI2157"/>
      <c r="ARJ2157"/>
      <c r="ARK2157"/>
      <c r="ARL2157"/>
      <c r="ARM2157"/>
      <c r="ARN2157"/>
      <c r="ARO2157"/>
      <c r="ARP2157"/>
      <c r="ARQ2157"/>
      <c r="ARR2157"/>
      <c r="ARS2157"/>
      <c r="ART2157"/>
      <c r="ARU2157"/>
      <c r="ARV2157"/>
      <c r="ARW2157"/>
      <c r="ARX2157"/>
      <c r="ARY2157"/>
      <c r="ARZ2157"/>
      <c r="ASA2157"/>
      <c r="ASB2157"/>
      <c r="ASC2157"/>
      <c r="ASD2157"/>
      <c r="ASE2157"/>
      <c r="ASF2157"/>
      <c r="ASG2157"/>
      <c r="ASH2157"/>
      <c r="ASI2157"/>
      <c r="ASJ2157"/>
      <c r="ASK2157"/>
      <c r="ASL2157"/>
      <c r="ASM2157"/>
      <c r="ASN2157"/>
      <c r="ASO2157"/>
      <c r="ASP2157"/>
      <c r="ASQ2157"/>
      <c r="ASR2157"/>
      <c r="ASS2157"/>
      <c r="AST2157"/>
      <c r="ASU2157"/>
      <c r="ASV2157"/>
      <c r="ASW2157"/>
      <c r="ASX2157"/>
      <c r="ASY2157"/>
      <c r="ASZ2157"/>
      <c r="ATA2157"/>
      <c r="ATB2157"/>
      <c r="ATC2157"/>
      <c r="ATD2157"/>
      <c r="ATE2157"/>
      <c r="ATF2157"/>
      <c r="ATG2157"/>
      <c r="ATH2157"/>
      <c r="ATI2157"/>
      <c r="ATJ2157"/>
      <c r="ATK2157"/>
      <c r="ATL2157"/>
      <c r="ATM2157"/>
      <c r="ATN2157"/>
      <c r="ATO2157"/>
      <c r="ATP2157"/>
      <c r="ATQ2157"/>
      <c r="ATR2157"/>
      <c r="ATS2157"/>
      <c r="ATT2157"/>
      <c r="ATU2157"/>
      <c r="ATV2157"/>
      <c r="ATW2157"/>
      <c r="ATX2157"/>
      <c r="ATY2157"/>
      <c r="ATZ2157"/>
      <c r="AUA2157"/>
      <c r="AUB2157"/>
      <c r="AUC2157"/>
      <c r="AUD2157"/>
      <c r="AUE2157"/>
      <c r="AUF2157"/>
      <c r="AUG2157"/>
      <c r="AUH2157"/>
      <c r="AUI2157"/>
      <c r="AUJ2157"/>
      <c r="AUK2157"/>
      <c r="AUL2157"/>
      <c r="AUM2157"/>
      <c r="AUN2157"/>
      <c r="AUO2157"/>
      <c r="AUP2157"/>
      <c r="AUQ2157"/>
      <c r="AUR2157"/>
      <c r="AUS2157"/>
      <c r="AUT2157"/>
      <c r="AUU2157"/>
      <c r="AUV2157"/>
      <c r="AUW2157"/>
      <c r="AUX2157"/>
      <c r="AUY2157"/>
      <c r="AUZ2157"/>
      <c r="AVA2157"/>
      <c r="AVB2157"/>
      <c r="AVC2157"/>
      <c r="AVD2157"/>
      <c r="AVE2157"/>
      <c r="AVF2157"/>
      <c r="AVG2157"/>
      <c r="AVH2157"/>
      <c r="AVI2157"/>
      <c r="AVJ2157"/>
      <c r="AVK2157"/>
      <c r="AVL2157"/>
      <c r="AVM2157"/>
      <c r="AVN2157"/>
      <c r="AVO2157"/>
      <c r="AVP2157"/>
      <c r="AVQ2157"/>
      <c r="AVR2157"/>
      <c r="AVS2157"/>
      <c r="AVT2157"/>
      <c r="AVU2157"/>
      <c r="AVV2157"/>
      <c r="AVW2157"/>
      <c r="AVX2157"/>
      <c r="AVY2157"/>
      <c r="AVZ2157"/>
      <c r="AWA2157"/>
      <c r="AWB2157"/>
      <c r="AWC2157"/>
      <c r="AWD2157"/>
      <c r="AWE2157"/>
      <c r="AWF2157"/>
      <c r="AWG2157"/>
      <c r="AWH2157"/>
      <c r="AWI2157"/>
      <c r="AWJ2157"/>
      <c r="AWK2157"/>
      <c r="AWL2157"/>
      <c r="AWM2157"/>
      <c r="AWN2157"/>
      <c r="AWO2157"/>
      <c r="AWP2157"/>
      <c r="AWQ2157"/>
      <c r="AWR2157"/>
      <c r="AWS2157"/>
      <c r="AWT2157"/>
      <c r="AWU2157"/>
      <c r="AWV2157"/>
      <c r="AWW2157"/>
      <c r="AWX2157"/>
      <c r="AWY2157"/>
      <c r="AWZ2157"/>
      <c r="AXA2157"/>
      <c r="AXB2157"/>
      <c r="AXC2157"/>
      <c r="AXD2157"/>
      <c r="AXE2157"/>
      <c r="AXF2157"/>
      <c r="AXG2157"/>
      <c r="AXH2157"/>
      <c r="AXI2157"/>
      <c r="AXJ2157"/>
      <c r="AXK2157"/>
      <c r="AXL2157"/>
      <c r="AXM2157"/>
      <c r="AXN2157"/>
      <c r="AXO2157"/>
      <c r="AXP2157"/>
      <c r="AXQ2157"/>
      <c r="AXR2157"/>
      <c r="AXS2157"/>
      <c r="AXT2157"/>
      <c r="AXU2157"/>
      <c r="AXV2157"/>
      <c r="AXW2157"/>
      <c r="AXX2157"/>
      <c r="AXY2157"/>
      <c r="AXZ2157"/>
      <c r="AYA2157"/>
      <c r="AYB2157"/>
      <c r="AYC2157"/>
      <c r="AYD2157"/>
      <c r="AYE2157"/>
      <c r="AYF2157"/>
      <c r="AYG2157"/>
      <c r="AYH2157"/>
      <c r="AYI2157"/>
      <c r="AYJ2157"/>
      <c r="AYK2157"/>
      <c r="AYL2157"/>
      <c r="AYM2157"/>
      <c r="AYN2157"/>
      <c r="AYO2157"/>
      <c r="AYP2157"/>
      <c r="AYQ2157"/>
      <c r="AYR2157"/>
      <c r="AYS2157"/>
      <c r="AYT2157"/>
      <c r="AYU2157"/>
      <c r="AYV2157"/>
      <c r="AYW2157"/>
      <c r="AYX2157"/>
      <c r="AYY2157"/>
      <c r="AYZ2157"/>
      <c r="AZA2157"/>
      <c r="AZB2157"/>
      <c r="AZC2157"/>
      <c r="AZD2157"/>
      <c r="AZE2157"/>
      <c r="AZF2157"/>
      <c r="AZG2157"/>
      <c r="AZH2157"/>
      <c r="AZI2157"/>
      <c r="AZJ2157"/>
      <c r="AZK2157"/>
      <c r="AZL2157"/>
      <c r="AZM2157"/>
      <c r="AZN2157"/>
      <c r="AZO2157"/>
      <c r="AZP2157"/>
      <c r="AZQ2157"/>
      <c r="AZR2157"/>
      <c r="AZS2157"/>
      <c r="AZT2157"/>
      <c r="AZU2157"/>
      <c r="AZV2157"/>
      <c r="AZW2157"/>
      <c r="AZX2157"/>
      <c r="AZY2157"/>
      <c r="AZZ2157"/>
      <c r="BAA2157"/>
      <c r="BAB2157"/>
      <c r="BAC2157"/>
      <c r="BAD2157"/>
      <c r="BAE2157"/>
      <c r="BAF2157"/>
      <c r="BAG2157"/>
      <c r="BAH2157"/>
      <c r="BAI2157"/>
      <c r="BAJ2157"/>
      <c r="BAK2157"/>
      <c r="BAL2157"/>
      <c r="BAM2157"/>
      <c r="BAN2157"/>
      <c r="BAO2157"/>
      <c r="BAP2157"/>
      <c r="BAQ2157"/>
      <c r="BAR2157"/>
      <c r="BAS2157"/>
      <c r="BAT2157"/>
      <c r="BAU2157"/>
      <c r="BAV2157"/>
      <c r="BAW2157"/>
      <c r="BAX2157"/>
      <c r="BAY2157"/>
      <c r="BAZ2157"/>
      <c r="BBA2157"/>
      <c r="BBB2157"/>
      <c r="BBC2157"/>
      <c r="BBD2157"/>
      <c r="BBE2157"/>
      <c r="BBF2157"/>
      <c r="BBG2157"/>
      <c r="BBH2157"/>
      <c r="BBI2157"/>
      <c r="BBJ2157"/>
      <c r="BBK2157"/>
      <c r="BBL2157"/>
      <c r="BBM2157"/>
      <c r="BBN2157"/>
      <c r="BBO2157"/>
      <c r="BBP2157"/>
      <c r="BBQ2157"/>
      <c r="BBR2157"/>
      <c r="BBS2157"/>
      <c r="BBT2157"/>
      <c r="BBU2157"/>
      <c r="BBV2157"/>
      <c r="BBW2157"/>
      <c r="BBX2157"/>
      <c r="BBY2157"/>
      <c r="BBZ2157"/>
      <c r="BCA2157"/>
      <c r="BCB2157"/>
      <c r="BCC2157"/>
      <c r="BCD2157"/>
      <c r="BCE2157"/>
      <c r="BCF2157"/>
      <c r="BCG2157"/>
      <c r="BCH2157"/>
      <c r="BCI2157"/>
      <c r="BCJ2157"/>
      <c r="BCK2157"/>
      <c r="BCL2157"/>
      <c r="BCM2157"/>
      <c r="BCN2157"/>
      <c r="BCO2157"/>
      <c r="BCP2157"/>
      <c r="BCQ2157"/>
      <c r="BCR2157"/>
      <c r="BCS2157"/>
      <c r="BCT2157"/>
      <c r="BCU2157"/>
      <c r="BCV2157"/>
      <c r="BCW2157"/>
      <c r="BCX2157"/>
      <c r="BCY2157"/>
      <c r="BCZ2157"/>
      <c r="BDA2157"/>
      <c r="BDB2157"/>
      <c r="BDC2157"/>
      <c r="BDD2157"/>
      <c r="BDE2157"/>
      <c r="BDF2157"/>
      <c r="BDG2157"/>
      <c r="BDH2157"/>
      <c r="BDI2157"/>
      <c r="BDJ2157"/>
      <c r="BDK2157"/>
      <c r="BDL2157"/>
      <c r="BDM2157"/>
      <c r="BDN2157"/>
      <c r="BDO2157"/>
      <c r="BDP2157"/>
      <c r="BDQ2157"/>
      <c r="BDR2157"/>
      <c r="BDS2157"/>
      <c r="BDT2157"/>
      <c r="BDU2157"/>
      <c r="BDV2157"/>
      <c r="BDW2157"/>
      <c r="BDX2157"/>
      <c r="BDY2157"/>
      <c r="BDZ2157"/>
      <c r="BEA2157"/>
      <c r="BEB2157"/>
      <c r="BEC2157"/>
      <c r="BED2157"/>
      <c r="BEE2157"/>
      <c r="BEF2157"/>
      <c r="BEG2157"/>
      <c r="BEH2157"/>
      <c r="BEI2157"/>
      <c r="BEJ2157"/>
      <c r="BEK2157"/>
      <c r="BEL2157"/>
      <c r="BEM2157"/>
      <c r="BEN2157"/>
      <c r="BEO2157"/>
      <c r="BEP2157"/>
      <c r="BEQ2157"/>
      <c r="BER2157"/>
      <c r="BES2157"/>
      <c r="BET2157"/>
      <c r="BEU2157"/>
      <c r="BEV2157"/>
      <c r="BEW2157"/>
      <c r="BEX2157"/>
      <c r="BEY2157"/>
      <c r="BEZ2157"/>
      <c r="BFA2157"/>
      <c r="BFB2157"/>
      <c r="BFC2157"/>
      <c r="BFD2157"/>
      <c r="BFE2157"/>
      <c r="BFF2157"/>
      <c r="BFG2157"/>
      <c r="BFH2157"/>
      <c r="BFI2157"/>
      <c r="BFJ2157"/>
      <c r="BFK2157"/>
      <c r="BFL2157"/>
      <c r="BFM2157"/>
      <c r="BFN2157"/>
      <c r="BFO2157"/>
      <c r="BFP2157"/>
      <c r="BFQ2157"/>
      <c r="BFR2157"/>
      <c r="BFS2157"/>
      <c r="BFT2157"/>
      <c r="BFU2157"/>
      <c r="BFV2157"/>
      <c r="BFW2157"/>
      <c r="BFX2157"/>
      <c r="BFY2157"/>
      <c r="BFZ2157"/>
      <c r="BGA2157"/>
      <c r="BGB2157"/>
      <c r="BGC2157"/>
      <c r="BGD2157"/>
      <c r="BGE2157"/>
      <c r="BGF2157"/>
      <c r="BGG2157"/>
      <c r="BGH2157"/>
      <c r="BGI2157"/>
      <c r="BGJ2157"/>
      <c r="BGK2157"/>
      <c r="BGL2157"/>
      <c r="BGM2157"/>
      <c r="BGN2157"/>
      <c r="BGO2157"/>
      <c r="BGP2157"/>
      <c r="BGQ2157"/>
      <c r="BGR2157"/>
      <c r="BGS2157"/>
      <c r="BGT2157"/>
      <c r="BGU2157"/>
      <c r="BGV2157"/>
      <c r="BGW2157"/>
      <c r="BGX2157"/>
      <c r="BGY2157"/>
      <c r="BGZ2157"/>
      <c r="BHA2157"/>
      <c r="BHB2157"/>
      <c r="BHC2157"/>
      <c r="BHD2157"/>
      <c r="BHE2157"/>
      <c r="BHF2157"/>
      <c r="BHG2157"/>
      <c r="BHH2157"/>
      <c r="BHI2157"/>
      <c r="BHJ2157"/>
      <c r="BHK2157"/>
      <c r="BHL2157"/>
      <c r="BHM2157"/>
      <c r="BHN2157"/>
      <c r="BHO2157"/>
      <c r="BHP2157"/>
      <c r="BHQ2157"/>
      <c r="BHR2157"/>
      <c r="BHS2157"/>
      <c r="BHT2157"/>
      <c r="BHU2157"/>
      <c r="BHV2157"/>
      <c r="BHW2157"/>
      <c r="BHX2157"/>
      <c r="BHY2157"/>
      <c r="BHZ2157"/>
      <c r="BIA2157"/>
      <c r="BIB2157"/>
      <c r="BIC2157"/>
      <c r="BID2157"/>
      <c r="BIE2157"/>
      <c r="BIF2157"/>
      <c r="BIG2157"/>
      <c r="BIH2157"/>
      <c r="BII2157"/>
      <c r="BIJ2157"/>
      <c r="BIK2157"/>
      <c r="BIL2157"/>
      <c r="BIM2157"/>
      <c r="BIN2157"/>
      <c r="BIO2157"/>
      <c r="BIP2157"/>
      <c r="BIQ2157"/>
      <c r="BIR2157"/>
      <c r="BIS2157"/>
      <c r="BIT2157"/>
      <c r="BIU2157"/>
      <c r="BIV2157"/>
      <c r="BIW2157"/>
      <c r="BIX2157"/>
      <c r="BIY2157"/>
      <c r="BIZ2157"/>
      <c r="BJA2157"/>
      <c r="BJB2157"/>
      <c r="BJC2157"/>
      <c r="BJD2157"/>
      <c r="BJE2157"/>
      <c r="BJF2157"/>
      <c r="BJG2157"/>
      <c r="BJH2157"/>
      <c r="BJI2157"/>
      <c r="BJJ2157"/>
      <c r="BJK2157"/>
      <c r="BJL2157"/>
      <c r="BJM2157"/>
      <c r="BJN2157"/>
      <c r="BJO2157"/>
      <c r="BJP2157"/>
      <c r="BJQ2157"/>
      <c r="BJR2157"/>
      <c r="BJS2157"/>
      <c r="BJT2157"/>
      <c r="BJU2157"/>
      <c r="BJV2157"/>
      <c r="BJW2157"/>
      <c r="BJX2157"/>
      <c r="BJY2157"/>
      <c r="BJZ2157"/>
      <c r="BKA2157"/>
      <c r="BKB2157"/>
      <c r="BKC2157"/>
      <c r="BKD2157"/>
      <c r="BKE2157"/>
      <c r="BKF2157"/>
      <c r="BKG2157"/>
      <c r="BKH2157"/>
      <c r="BKI2157"/>
      <c r="BKJ2157"/>
      <c r="BKK2157"/>
      <c r="BKL2157"/>
      <c r="BKM2157"/>
      <c r="BKN2157"/>
      <c r="BKO2157"/>
      <c r="BKP2157"/>
      <c r="BKQ2157"/>
      <c r="BKR2157"/>
      <c r="BKS2157"/>
      <c r="BKT2157"/>
      <c r="BKU2157"/>
      <c r="BKV2157"/>
      <c r="BKW2157"/>
      <c r="BKX2157"/>
      <c r="BKY2157"/>
      <c r="BKZ2157"/>
      <c r="BLA2157"/>
      <c r="BLB2157"/>
      <c r="BLC2157"/>
      <c r="BLD2157"/>
      <c r="BLE2157"/>
      <c r="BLF2157"/>
      <c r="BLG2157"/>
      <c r="BLH2157"/>
      <c r="BLI2157"/>
      <c r="BLJ2157"/>
      <c r="BLK2157"/>
      <c r="BLL2157"/>
      <c r="BLM2157"/>
      <c r="BLN2157"/>
      <c r="BLO2157"/>
      <c r="BLP2157"/>
      <c r="BLQ2157"/>
      <c r="BLR2157"/>
      <c r="BLS2157"/>
      <c r="BLT2157"/>
      <c r="BLU2157"/>
      <c r="BLV2157"/>
      <c r="BLW2157"/>
      <c r="BLX2157"/>
      <c r="BLY2157"/>
      <c r="BLZ2157"/>
      <c r="BMA2157"/>
      <c r="BMB2157"/>
      <c r="BMC2157"/>
      <c r="BMD2157"/>
      <c r="BME2157"/>
      <c r="BMF2157"/>
      <c r="BMG2157"/>
      <c r="BMH2157"/>
      <c r="BMI2157"/>
      <c r="BMJ2157"/>
      <c r="BMK2157"/>
      <c r="BML2157"/>
      <c r="BMM2157"/>
      <c r="BMN2157"/>
      <c r="BMO2157"/>
      <c r="BMP2157"/>
      <c r="BMQ2157"/>
      <c r="BMR2157"/>
      <c r="BMS2157"/>
      <c r="BMT2157"/>
      <c r="BMU2157"/>
      <c r="BMV2157"/>
      <c r="BMW2157"/>
      <c r="BMX2157"/>
      <c r="BMY2157"/>
      <c r="BMZ2157"/>
      <c r="BNA2157"/>
      <c r="BNB2157"/>
      <c r="BNC2157"/>
      <c r="BND2157"/>
      <c r="BNE2157"/>
      <c r="BNF2157"/>
      <c r="BNG2157"/>
      <c r="BNH2157"/>
      <c r="BNI2157"/>
      <c r="BNJ2157"/>
      <c r="BNK2157"/>
      <c r="BNL2157"/>
      <c r="BNM2157"/>
      <c r="BNN2157"/>
      <c r="BNO2157"/>
      <c r="BNP2157"/>
      <c r="BNQ2157"/>
      <c r="BNR2157"/>
      <c r="BNS2157"/>
      <c r="BNT2157"/>
      <c r="BNU2157"/>
      <c r="BNV2157"/>
      <c r="BNW2157"/>
      <c r="BNX2157"/>
      <c r="BNY2157"/>
      <c r="BNZ2157"/>
      <c r="BOA2157"/>
      <c r="BOB2157"/>
      <c r="BOC2157"/>
      <c r="BOD2157"/>
      <c r="BOE2157"/>
      <c r="BOF2157"/>
      <c r="BOG2157"/>
      <c r="BOH2157"/>
      <c r="BOI2157"/>
      <c r="BOJ2157"/>
      <c r="BOK2157"/>
      <c r="BOL2157"/>
      <c r="BOM2157"/>
      <c r="BON2157"/>
      <c r="BOO2157"/>
      <c r="BOP2157"/>
      <c r="BOQ2157"/>
      <c r="BOR2157"/>
      <c r="BOS2157"/>
      <c r="BOT2157"/>
      <c r="BOU2157"/>
      <c r="BOV2157"/>
      <c r="BOW2157"/>
      <c r="BOX2157"/>
      <c r="BOY2157"/>
      <c r="BOZ2157"/>
      <c r="BPA2157"/>
      <c r="BPB2157"/>
      <c r="BPC2157"/>
      <c r="BPD2157"/>
      <c r="BPE2157"/>
      <c r="BPF2157"/>
      <c r="BPG2157"/>
      <c r="BPH2157"/>
      <c r="BPI2157"/>
      <c r="BPJ2157"/>
      <c r="BPK2157"/>
      <c r="BPL2157"/>
      <c r="BPM2157"/>
      <c r="BPN2157"/>
      <c r="BPO2157"/>
      <c r="BPP2157"/>
      <c r="BPQ2157"/>
      <c r="BPR2157"/>
      <c r="BPS2157"/>
      <c r="BPT2157"/>
      <c r="BPU2157"/>
      <c r="BPV2157"/>
      <c r="BPW2157"/>
      <c r="BPX2157"/>
      <c r="BPY2157"/>
      <c r="BPZ2157"/>
      <c r="BQA2157"/>
      <c r="BQB2157"/>
      <c r="BQC2157"/>
      <c r="BQD2157"/>
      <c r="BQE2157"/>
      <c r="BQF2157"/>
      <c r="BQG2157"/>
      <c r="BQH2157"/>
      <c r="BQI2157"/>
      <c r="BQJ2157"/>
      <c r="BQK2157"/>
      <c r="BQL2157"/>
      <c r="BQM2157"/>
      <c r="BQN2157"/>
      <c r="BQO2157"/>
      <c r="BQP2157"/>
      <c r="BQQ2157"/>
      <c r="BQR2157"/>
      <c r="BQS2157"/>
      <c r="BQT2157"/>
      <c r="BQU2157"/>
      <c r="BQV2157"/>
      <c r="BQW2157"/>
      <c r="BQX2157"/>
      <c r="BQY2157"/>
      <c r="BQZ2157"/>
      <c r="BRA2157"/>
      <c r="BRB2157"/>
      <c r="BRC2157"/>
      <c r="BRD2157"/>
      <c r="BRE2157"/>
      <c r="BRF2157"/>
      <c r="BRG2157"/>
      <c r="BRH2157"/>
      <c r="BRI2157"/>
      <c r="BRJ2157"/>
      <c r="BRK2157"/>
      <c r="BRL2157"/>
      <c r="BRM2157"/>
      <c r="BRN2157"/>
      <c r="BRO2157"/>
      <c r="BRP2157"/>
      <c r="BRQ2157"/>
      <c r="BRR2157"/>
      <c r="BRS2157"/>
      <c r="BRT2157"/>
      <c r="BRU2157"/>
      <c r="BRV2157"/>
      <c r="BRW2157"/>
      <c r="BRX2157"/>
      <c r="BRY2157"/>
      <c r="BRZ2157"/>
      <c r="BSA2157"/>
      <c r="BSB2157"/>
      <c r="BSC2157"/>
      <c r="BSD2157"/>
      <c r="BSE2157"/>
      <c r="BSF2157"/>
      <c r="BSG2157"/>
      <c r="BSH2157"/>
      <c r="BSI2157"/>
      <c r="BSJ2157"/>
      <c r="BSK2157"/>
      <c r="BSL2157"/>
      <c r="BSM2157"/>
      <c r="BSN2157"/>
      <c r="BSO2157"/>
      <c r="BSP2157"/>
      <c r="BSQ2157"/>
      <c r="BSR2157"/>
      <c r="BSS2157"/>
      <c r="BST2157"/>
      <c r="BSU2157"/>
      <c r="BSV2157"/>
      <c r="BSW2157"/>
      <c r="BSX2157"/>
      <c r="BSY2157"/>
      <c r="BSZ2157"/>
      <c r="BTA2157"/>
      <c r="BTB2157"/>
      <c r="BTC2157"/>
      <c r="BTD2157"/>
      <c r="BTE2157"/>
      <c r="BTF2157"/>
      <c r="BTG2157"/>
      <c r="BTH2157"/>
      <c r="BTI2157"/>
      <c r="BTJ2157"/>
      <c r="BTK2157"/>
      <c r="BTL2157"/>
      <c r="BTM2157"/>
      <c r="BTN2157"/>
      <c r="BTO2157"/>
      <c r="BTP2157"/>
      <c r="BTQ2157"/>
      <c r="BTR2157"/>
      <c r="BTS2157"/>
      <c r="BTT2157"/>
      <c r="BTU2157"/>
      <c r="BTV2157"/>
      <c r="BTW2157"/>
      <c r="BTX2157"/>
      <c r="BTY2157"/>
      <c r="BTZ2157"/>
      <c r="BUA2157"/>
      <c r="BUB2157"/>
      <c r="BUC2157"/>
      <c r="BUD2157"/>
      <c r="BUE2157"/>
      <c r="BUF2157"/>
      <c r="BUG2157"/>
      <c r="BUH2157"/>
      <c r="BUI2157"/>
      <c r="BUJ2157"/>
      <c r="BUK2157"/>
      <c r="BUL2157"/>
      <c r="BUM2157"/>
      <c r="BUN2157"/>
      <c r="BUO2157"/>
      <c r="BUP2157"/>
      <c r="BUQ2157"/>
      <c r="BUR2157"/>
      <c r="BUS2157"/>
      <c r="BUT2157"/>
      <c r="BUU2157"/>
      <c r="BUV2157"/>
      <c r="BUW2157"/>
      <c r="BUX2157"/>
      <c r="BUY2157"/>
      <c r="BUZ2157"/>
      <c r="BVA2157"/>
      <c r="BVB2157"/>
      <c r="BVC2157"/>
      <c r="BVD2157"/>
      <c r="BVE2157"/>
      <c r="BVF2157"/>
      <c r="BVG2157"/>
      <c r="BVH2157"/>
      <c r="BVI2157"/>
      <c r="BVJ2157"/>
      <c r="BVK2157"/>
      <c r="BVL2157"/>
      <c r="BVM2157"/>
      <c r="BVN2157"/>
      <c r="BVO2157"/>
      <c r="BVP2157"/>
      <c r="BVQ2157"/>
      <c r="BVR2157"/>
      <c r="BVS2157"/>
      <c r="BVT2157"/>
      <c r="BVU2157"/>
      <c r="BVV2157"/>
      <c r="BVW2157"/>
      <c r="BVX2157"/>
      <c r="BVY2157"/>
      <c r="BVZ2157"/>
      <c r="BWA2157"/>
      <c r="BWB2157"/>
      <c r="BWC2157"/>
      <c r="BWD2157"/>
      <c r="BWE2157"/>
      <c r="BWF2157"/>
      <c r="BWG2157"/>
      <c r="BWH2157"/>
      <c r="BWI2157"/>
      <c r="BWJ2157"/>
      <c r="BWK2157"/>
      <c r="BWL2157"/>
      <c r="BWM2157"/>
      <c r="BWN2157"/>
      <c r="BWO2157"/>
      <c r="BWP2157"/>
      <c r="BWQ2157"/>
      <c r="BWR2157"/>
      <c r="BWS2157"/>
      <c r="BWT2157"/>
      <c r="BWU2157"/>
      <c r="BWV2157"/>
      <c r="BWW2157"/>
      <c r="BWX2157"/>
      <c r="BWY2157"/>
      <c r="BWZ2157"/>
      <c r="BXA2157"/>
      <c r="BXB2157"/>
      <c r="BXC2157"/>
      <c r="BXD2157"/>
      <c r="BXE2157"/>
      <c r="BXF2157"/>
      <c r="BXG2157"/>
      <c r="BXH2157"/>
      <c r="BXI2157"/>
      <c r="BXJ2157"/>
      <c r="BXK2157"/>
      <c r="BXL2157"/>
      <c r="BXM2157"/>
      <c r="BXN2157"/>
      <c r="BXO2157"/>
      <c r="BXP2157"/>
      <c r="BXQ2157"/>
      <c r="BXR2157"/>
      <c r="BXS2157"/>
      <c r="BXT2157"/>
      <c r="BXU2157"/>
      <c r="BXV2157"/>
      <c r="BXW2157"/>
      <c r="BXX2157"/>
      <c r="BXY2157"/>
      <c r="BXZ2157"/>
      <c r="BYA2157"/>
      <c r="BYB2157"/>
      <c r="BYC2157"/>
      <c r="BYD2157"/>
      <c r="BYE2157"/>
      <c r="BYF2157"/>
      <c r="BYG2157"/>
      <c r="BYH2157"/>
      <c r="BYI2157"/>
      <c r="BYJ2157"/>
      <c r="BYK2157"/>
      <c r="BYL2157"/>
      <c r="BYM2157"/>
      <c r="BYN2157"/>
      <c r="BYO2157"/>
      <c r="BYP2157"/>
      <c r="BYQ2157"/>
      <c r="BYR2157"/>
      <c r="BYS2157"/>
      <c r="BYT2157"/>
      <c r="BYU2157"/>
      <c r="BYV2157"/>
      <c r="BYW2157"/>
      <c r="BYX2157"/>
      <c r="BYY2157"/>
      <c r="BYZ2157"/>
      <c r="BZA2157"/>
      <c r="BZB2157"/>
      <c r="BZC2157"/>
      <c r="BZD2157"/>
      <c r="BZE2157"/>
      <c r="BZF2157"/>
      <c r="BZG2157"/>
      <c r="BZH2157"/>
      <c r="BZI2157"/>
      <c r="BZJ2157"/>
      <c r="BZK2157"/>
      <c r="BZL2157"/>
      <c r="BZM2157"/>
      <c r="BZN2157"/>
      <c r="BZO2157"/>
      <c r="BZP2157"/>
      <c r="BZQ2157"/>
      <c r="BZR2157"/>
      <c r="BZS2157"/>
      <c r="BZT2157"/>
      <c r="BZU2157"/>
      <c r="BZV2157"/>
      <c r="BZW2157"/>
      <c r="BZX2157"/>
      <c r="BZY2157"/>
      <c r="BZZ2157"/>
      <c r="CAA2157"/>
      <c r="CAB2157"/>
      <c r="CAC2157"/>
      <c r="CAD2157"/>
      <c r="CAE2157"/>
      <c r="CAF2157"/>
      <c r="CAG2157"/>
      <c r="CAH2157"/>
      <c r="CAI2157"/>
      <c r="CAJ2157"/>
      <c r="CAK2157"/>
      <c r="CAL2157"/>
      <c r="CAM2157"/>
      <c r="CAN2157"/>
      <c r="CAO2157"/>
      <c r="CAP2157"/>
      <c r="CAQ2157"/>
      <c r="CAR2157"/>
      <c r="CAS2157"/>
      <c r="CAT2157"/>
      <c r="CAU2157"/>
      <c r="CAV2157"/>
      <c r="CAW2157"/>
      <c r="CAX2157"/>
      <c r="CAY2157"/>
      <c r="CAZ2157"/>
      <c r="CBA2157"/>
      <c r="CBB2157"/>
      <c r="CBC2157"/>
      <c r="CBD2157"/>
      <c r="CBE2157"/>
      <c r="CBF2157"/>
      <c r="CBG2157"/>
      <c r="CBH2157"/>
      <c r="CBI2157"/>
      <c r="CBJ2157"/>
      <c r="CBK2157"/>
      <c r="CBL2157"/>
      <c r="CBM2157"/>
      <c r="CBN2157"/>
      <c r="CBO2157"/>
      <c r="CBP2157"/>
      <c r="CBQ2157"/>
      <c r="CBR2157"/>
      <c r="CBS2157"/>
      <c r="CBT2157"/>
      <c r="CBU2157"/>
      <c r="CBV2157"/>
      <c r="CBW2157"/>
      <c r="CBX2157"/>
      <c r="CBY2157"/>
      <c r="CBZ2157"/>
      <c r="CCA2157"/>
      <c r="CCB2157"/>
      <c r="CCC2157"/>
      <c r="CCD2157"/>
      <c r="CCE2157"/>
      <c r="CCF2157"/>
      <c r="CCG2157"/>
      <c r="CCH2157"/>
      <c r="CCI2157"/>
      <c r="CCJ2157"/>
      <c r="CCK2157"/>
      <c r="CCL2157"/>
      <c r="CCM2157"/>
      <c r="CCN2157"/>
      <c r="CCO2157"/>
      <c r="CCP2157"/>
      <c r="CCQ2157"/>
      <c r="CCR2157"/>
      <c r="CCS2157"/>
      <c r="CCT2157"/>
      <c r="CCU2157"/>
      <c r="CCV2157"/>
      <c r="CCW2157"/>
      <c r="CCX2157"/>
      <c r="CCY2157"/>
      <c r="CCZ2157"/>
      <c r="CDA2157"/>
      <c r="CDB2157"/>
      <c r="CDC2157"/>
      <c r="CDD2157"/>
      <c r="CDE2157"/>
      <c r="CDF2157"/>
      <c r="CDG2157"/>
      <c r="CDH2157"/>
      <c r="CDI2157"/>
      <c r="CDJ2157"/>
      <c r="CDK2157"/>
      <c r="CDL2157"/>
      <c r="CDM2157"/>
      <c r="CDN2157"/>
      <c r="CDO2157"/>
      <c r="CDP2157"/>
      <c r="CDQ2157"/>
      <c r="CDR2157"/>
      <c r="CDS2157"/>
      <c r="CDT2157"/>
      <c r="CDU2157"/>
      <c r="CDV2157"/>
      <c r="CDW2157"/>
      <c r="CDX2157"/>
      <c r="CDY2157"/>
      <c r="CDZ2157"/>
      <c r="CEA2157"/>
      <c r="CEB2157"/>
      <c r="CEC2157"/>
      <c r="CED2157"/>
      <c r="CEE2157"/>
      <c r="CEF2157"/>
      <c r="CEG2157"/>
      <c r="CEH2157"/>
      <c r="CEI2157"/>
      <c r="CEJ2157"/>
      <c r="CEK2157"/>
      <c r="CEL2157"/>
      <c r="CEM2157"/>
      <c r="CEN2157"/>
      <c r="CEO2157"/>
      <c r="CEP2157"/>
      <c r="CEQ2157"/>
      <c r="CER2157"/>
      <c r="CES2157"/>
      <c r="CET2157"/>
      <c r="CEU2157"/>
      <c r="CEV2157"/>
      <c r="CEW2157"/>
      <c r="CEX2157"/>
      <c r="CEY2157"/>
      <c r="CEZ2157"/>
      <c r="CFA2157"/>
      <c r="CFB2157"/>
      <c r="CFC2157"/>
      <c r="CFD2157"/>
      <c r="CFE2157"/>
      <c r="CFF2157"/>
      <c r="CFG2157"/>
      <c r="CFH2157"/>
      <c r="CFI2157"/>
      <c r="CFJ2157"/>
      <c r="CFK2157"/>
      <c r="CFL2157"/>
      <c r="CFM2157"/>
      <c r="CFN2157"/>
      <c r="CFO2157"/>
      <c r="CFP2157"/>
      <c r="CFQ2157"/>
      <c r="CFR2157"/>
      <c r="CFS2157"/>
      <c r="CFT2157"/>
      <c r="CFU2157"/>
      <c r="CFV2157"/>
      <c r="CFW2157"/>
      <c r="CFX2157"/>
      <c r="CFY2157"/>
      <c r="CFZ2157"/>
      <c r="CGA2157"/>
      <c r="CGB2157"/>
      <c r="CGC2157"/>
      <c r="CGD2157"/>
      <c r="CGE2157"/>
      <c r="CGF2157"/>
      <c r="CGG2157"/>
      <c r="CGH2157"/>
      <c r="CGI2157"/>
      <c r="CGJ2157"/>
      <c r="CGK2157"/>
      <c r="CGL2157"/>
      <c r="CGM2157"/>
      <c r="CGN2157"/>
      <c r="CGO2157"/>
      <c r="CGP2157"/>
      <c r="CGQ2157"/>
      <c r="CGR2157"/>
      <c r="CGS2157"/>
      <c r="CGT2157"/>
      <c r="CGU2157"/>
      <c r="CGV2157"/>
      <c r="CGW2157"/>
      <c r="CGX2157"/>
      <c r="CGY2157"/>
      <c r="CGZ2157"/>
      <c r="CHA2157"/>
      <c r="CHB2157"/>
      <c r="CHC2157"/>
      <c r="CHD2157"/>
      <c r="CHE2157"/>
      <c r="CHF2157"/>
      <c r="CHG2157"/>
      <c r="CHH2157"/>
      <c r="CHI2157"/>
      <c r="CHJ2157"/>
      <c r="CHK2157"/>
      <c r="CHL2157"/>
      <c r="CHM2157"/>
      <c r="CHN2157"/>
      <c r="CHO2157"/>
      <c r="CHP2157"/>
      <c r="CHQ2157"/>
      <c r="CHR2157"/>
      <c r="CHS2157"/>
      <c r="CHT2157"/>
      <c r="CHU2157"/>
      <c r="CHV2157"/>
      <c r="CHW2157"/>
      <c r="CHX2157"/>
      <c r="CHY2157"/>
      <c r="CHZ2157"/>
      <c r="CIA2157"/>
      <c r="CIB2157"/>
      <c r="CIC2157"/>
      <c r="CID2157"/>
      <c r="CIE2157"/>
      <c r="CIF2157"/>
      <c r="CIG2157"/>
      <c r="CIH2157"/>
      <c r="CII2157"/>
      <c r="CIJ2157"/>
      <c r="CIK2157"/>
      <c r="CIL2157"/>
      <c r="CIM2157"/>
      <c r="CIN2157"/>
      <c r="CIO2157"/>
      <c r="CIP2157"/>
      <c r="CIQ2157"/>
      <c r="CIR2157"/>
      <c r="CIS2157"/>
      <c r="CIT2157"/>
      <c r="CIU2157"/>
      <c r="CIV2157"/>
      <c r="CIW2157"/>
      <c r="CIX2157"/>
      <c r="CIY2157"/>
      <c r="CIZ2157"/>
      <c r="CJA2157"/>
      <c r="CJB2157"/>
      <c r="CJC2157"/>
      <c r="CJD2157"/>
      <c r="CJE2157"/>
      <c r="CJF2157"/>
      <c r="CJG2157"/>
      <c r="CJH2157"/>
      <c r="CJI2157"/>
      <c r="CJJ2157"/>
      <c r="CJK2157"/>
      <c r="CJL2157"/>
      <c r="CJM2157"/>
      <c r="CJN2157"/>
      <c r="CJO2157"/>
      <c r="CJP2157"/>
      <c r="CJQ2157"/>
      <c r="CJR2157"/>
      <c r="CJS2157"/>
      <c r="CJT2157"/>
      <c r="CJU2157"/>
      <c r="CJV2157"/>
      <c r="CJW2157"/>
      <c r="CJX2157"/>
      <c r="CJY2157"/>
      <c r="CJZ2157"/>
      <c r="CKA2157"/>
      <c r="CKB2157"/>
      <c r="CKC2157"/>
      <c r="CKD2157"/>
      <c r="CKE2157"/>
      <c r="CKF2157"/>
      <c r="CKG2157"/>
      <c r="CKH2157"/>
      <c r="CKI2157"/>
      <c r="CKJ2157"/>
      <c r="CKK2157"/>
      <c r="CKL2157"/>
      <c r="CKM2157"/>
      <c r="CKN2157"/>
      <c r="CKO2157"/>
      <c r="CKP2157"/>
      <c r="CKQ2157"/>
      <c r="CKR2157"/>
      <c r="CKS2157"/>
      <c r="CKT2157"/>
      <c r="CKU2157"/>
      <c r="CKV2157"/>
      <c r="CKW2157"/>
      <c r="CKX2157"/>
      <c r="CKY2157"/>
      <c r="CKZ2157"/>
      <c r="CLA2157"/>
      <c r="CLB2157"/>
      <c r="CLC2157"/>
      <c r="CLD2157"/>
      <c r="CLE2157"/>
      <c r="CLF2157"/>
      <c r="CLG2157"/>
      <c r="CLH2157"/>
      <c r="CLI2157"/>
      <c r="CLJ2157"/>
      <c r="CLK2157"/>
      <c r="CLL2157"/>
      <c r="CLM2157"/>
      <c r="CLN2157"/>
      <c r="CLO2157"/>
      <c r="CLP2157"/>
      <c r="CLQ2157"/>
      <c r="CLR2157"/>
      <c r="CLS2157"/>
      <c r="CLT2157"/>
      <c r="CLU2157"/>
      <c r="CLV2157"/>
      <c r="CLW2157"/>
      <c r="CLX2157"/>
      <c r="CLY2157"/>
      <c r="CLZ2157"/>
      <c r="CMA2157"/>
      <c r="CMB2157"/>
      <c r="CMC2157"/>
      <c r="CMD2157"/>
      <c r="CME2157"/>
      <c r="CMF2157"/>
      <c r="CMG2157"/>
      <c r="CMH2157"/>
      <c r="CMI2157"/>
      <c r="CMJ2157"/>
      <c r="CMK2157"/>
      <c r="CML2157"/>
      <c r="CMM2157"/>
      <c r="CMN2157"/>
      <c r="CMO2157"/>
      <c r="CMP2157"/>
      <c r="CMQ2157"/>
      <c r="CMR2157"/>
      <c r="CMS2157"/>
      <c r="CMT2157"/>
      <c r="CMU2157"/>
      <c r="CMV2157"/>
      <c r="CMW2157"/>
      <c r="CMX2157"/>
      <c r="CMY2157"/>
      <c r="CMZ2157"/>
      <c r="CNA2157"/>
      <c r="CNB2157"/>
      <c r="CNC2157"/>
      <c r="CND2157"/>
      <c r="CNE2157"/>
      <c r="CNF2157"/>
      <c r="CNG2157"/>
      <c r="CNH2157"/>
      <c r="CNI2157"/>
      <c r="CNJ2157"/>
      <c r="CNK2157"/>
      <c r="CNL2157"/>
      <c r="CNM2157"/>
      <c r="CNN2157"/>
      <c r="CNO2157"/>
      <c r="CNP2157"/>
      <c r="CNQ2157"/>
      <c r="CNR2157"/>
      <c r="CNS2157"/>
      <c r="CNT2157"/>
      <c r="CNU2157"/>
      <c r="CNV2157"/>
      <c r="CNW2157"/>
      <c r="CNX2157"/>
      <c r="CNY2157"/>
      <c r="CNZ2157"/>
      <c r="COA2157"/>
      <c r="COB2157"/>
      <c r="COC2157"/>
      <c r="COD2157"/>
      <c r="COE2157"/>
      <c r="COF2157"/>
      <c r="COG2157"/>
      <c r="COH2157"/>
      <c r="COI2157"/>
      <c r="COJ2157"/>
      <c r="COK2157"/>
      <c r="COL2157"/>
      <c r="COM2157"/>
      <c r="CON2157"/>
      <c r="COO2157"/>
      <c r="COP2157"/>
      <c r="COQ2157"/>
      <c r="COR2157"/>
      <c r="COS2157"/>
      <c r="COT2157"/>
      <c r="COU2157"/>
      <c r="COV2157"/>
      <c r="COW2157"/>
      <c r="COX2157"/>
      <c r="COY2157"/>
      <c r="COZ2157"/>
      <c r="CPA2157"/>
      <c r="CPB2157"/>
      <c r="CPC2157"/>
      <c r="CPD2157"/>
      <c r="CPE2157"/>
      <c r="CPF2157"/>
      <c r="CPG2157"/>
      <c r="CPH2157"/>
      <c r="CPI2157"/>
      <c r="CPJ2157"/>
      <c r="CPK2157"/>
      <c r="CPL2157"/>
      <c r="CPM2157"/>
      <c r="CPN2157"/>
      <c r="CPO2157"/>
      <c r="CPP2157"/>
      <c r="CPQ2157"/>
      <c r="CPR2157"/>
      <c r="CPS2157"/>
      <c r="CPT2157"/>
      <c r="CPU2157"/>
      <c r="CPV2157"/>
      <c r="CPW2157"/>
      <c r="CPX2157"/>
      <c r="CPY2157"/>
      <c r="CPZ2157"/>
      <c r="CQA2157"/>
      <c r="CQB2157"/>
      <c r="CQC2157"/>
      <c r="CQD2157"/>
      <c r="CQE2157"/>
      <c r="CQF2157"/>
      <c r="CQG2157"/>
      <c r="CQH2157"/>
      <c r="CQI2157"/>
      <c r="CQJ2157"/>
      <c r="CQK2157"/>
      <c r="CQL2157"/>
      <c r="CQM2157"/>
      <c r="CQN2157"/>
      <c r="CQO2157"/>
      <c r="CQP2157"/>
      <c r="CQQ2157"/>
      <c r="CQR2157"/>
      <c r="CQS2157"/>
      <c r="CQT2157"/>
      <c r="CQU2157"/>
      <c r="CQV2157"/>
      <c r="CQW2157"/>
      <c r="CQX2157"/>
      <c r="CQY2157"/>
      <c r="CQZ2157"/>
      <c r="CRA2157"/>
      <c r="CRB2157"/>
      <c r="CRC2157"/>
      <c r="CRD2157"/>
      <c r="CRE2157"/>
      <c r="CRF2157"/>
      <c r="CRG2157"/>
      <c r="CRH2157"/>
      <c r="CRI2157"/>
      <c r="CRJ2157"/>
      <c r="CRK2157"/>
      <c r="CRL2157"/>
      <c r="CRM2157"/>
      <c r="CRN2157"/>
      <c r="CRO2157"/>
      <c r="CRP2157"/>
      <c r="CRQ2157"/>
      <c r="CRR2157"/>
      <c r="CRS2157"/>
      <c r="CRT2157"/>
      <c r="CRU2157"/>
      <c r="CRV2157"/>
      <c r="CRW2157"/>
      <c r="CRX2157"/>
      <c r="CRY2157"/>
      <c r="CRZ2157"/>
      <c r="CSA2157"/>
      <c r="CSB2157"/>
      <c r="CSC2157"/>
      <c r="CSD2157"/>
      <c r="CSE2157"/>
      <c r="CSF2157"/>
      <c r="CSG2157"/>
      <c r="CSH2157"/>
      <c r="CSI2157"/>
      <c r="CSJ2157"/>
      <c r="CSK2157"/>
      <c r="CSL2157"/>
      <c r="CSM2157"/>
      <c r="CSN2157"/>
      <c r="CSO2157"/>
      <c r="CSP2157"/>
      <c r="CSQ2157"/>
      <c r="CSR2157"/>
      <c r="CSS2157"/>
      <c r="CST2157"/>
      <c r="CSU2157"/>
      <c r="CSV2157"/>
      <c r="CSW2157"/>
      <c r="CSX2157"/>
      <c r="CSY2157"/>
      <c r="CSZ2157"/>
      <c r="CTA2157"/>
      <c r="CTB2157"/>
      <c r="CTC2157"/>
      <c r="CTD2157"/>
      <c r="CTE2157"/>
      <c r="CTF2157"/>
      <c r="CTG2157"/>
      <c r="CTH2157"/>
      <c r="CTI2157"/>
      <c r="CTJ2157"/>
      <c r="CTK2157"/>
      <c r="CTL2157"/>
      <c r="CTM2157"/>
      <c r="CTN2157"/>
      <c r="CTO2157"/>
      <c r="CTP2157"/>
      <c r="CTQ2157"/>
      <c r="CTR2157"/>
      <c r="CTS2157"/>
      <c r="CTT2157"/>
      <c r="CTU2157"/>
      <c r="CTV2157"/>
      <c r="CTW2157"/>
      <c r="CTX2157"/>
      <c r="CTY2157"/>
      <c r="CTZ2157"/>
      <c r="CUA2157"/>
      <c r="CUB2157"/>
      <c r="CUC2157"/>
      <c r="CUD2157"/>
      <c r="CUE2157"/>
      <c r="CUF2157"/>
      <c r="CUG2157"/>
      <c r="CUH2157"/>
      <c r="CUI2157"/>
      <c r="CUJ2157"/>
      <c r="CUK2157"/>
      <c r="CUL2157"/>
      <c r="CUM2157"/>
      <c r="CUN2157"/>
      <c r="CUO2157"/>
      <c r="CUP2157"/>
      <c r="CUQ2157"/>
      <c r="CUR2157"/>
      <c r="CUS2157"/>
      <c r="CUT2157"/>
      <c r="CUU2157"/>
      <c r="CUV2157"/>
      <c r="CUW2157"/>
      <c r="CUX2157"/>
      <c r="CUY2157"/>
      <c r="CUZ2157"/>
      <c r="CVA2157"/>
      <c r="CVB2157"/>
      <c r="CVC2157"/>
      <c r="CVD2157"/>
      <c r="CVE2157"/>
      <c r="CVF2157"/>
      <c r="CVG2157"/>
      <c r="CVH2157"/>
      <c r="CVI2157"/>
      <c r="CVJ2157"/>
      <c r="CVK2157"/>
      <c r="CVL2157"/>
      <c r="CVM2157"/>
      <c r="CVN2157"/>
      <c r="CVO2157"/>
      <c r="CVP2157"/>
      <c r="CVQ2157"/>
      <c r="CVR2157"/>
      <c r="CVS2157"/>
      <c r="CVT2157"/>
      <c r="CVU2157"/>
      <c r="CVV2157"/>
      <c r="CVW2157"/>
      <c r="CVX2157"/>
      <c r="CVY2157"/>
      <c r="CVZ2157"/>
      <c r="CWA2157"/>
      <c r="CWB2157"/>
      <c r="CWC2157"/>
      <c r="CWD2157"/>
      <c r="CWE2157"/>
      <c r="CWF2157"/>
      <c r="CWG2157"/>
      <c r="CWH2157"/>
      <c r="CWI2157"/>
      <c r="CWJ2157"/>
      <c r="CWK2157"/>
      <c r="CWL2157"/>
      <c r="CWM2157"/>
      <c r="CWN2157"/>
      <c r="CWO2157"/>
      <c r="CWP2157"/>
      <c r="CWQ2157"/>
      <c r="CWR2157"/>
      <c r="CWS2157"/>
      <c r="CWT2157"/>
      <c r="CWU2157"/>
      <c r="CWV2157"/>
      <c r="CWW2157"/>
      <c r="CWX2157"/>
      <c r="CWY2157"/>
      <c r="CWZ2157"/>
      <c r="CXA2157"/>
      <c r="CXB2157"/>
      <c r="CXC2157"/>
      <c r="CXD2157"/>
      <c r="CXE2157"/>
      <c r="CXF2157"/>
      <c r="CXG2157"/>
      <c r="CXH2157"/>
      <c r="CXI2157"/>
      <c r="CXJ2157"/>
      <c r="CXK2157"/>
      <c r="CXL2157"/>
      <c r="CXM2157"/>
      <c r="CXN2157"/>
      <c r="CXO2157"/>
      <c r="CXP2157"/>
      <c r="CXQ2157"/>
      <c r="CXR2157"/>
      <c r="CXS2157"/>
      <c r="CXT2157"/>
      <c r="CXU2157"/>
      <c r="CXV2157"/>
      <c r="CXW2157"/>
      <c r="CXX2157"/>
      <c r="CXY2157"/>
      <c r="CXZ2157"/>
      <c r="CYA2157"/>
      <c r="CYB2157"/>
      <c r="CYC2157"/>
      <c r="CYD2157"/>
      <c r="CYE2157"/>
      <c r="CYF2157"/>
      <c r="CYG2157"/>
      <c r="CYH2157"/>
      <c r="CYI2157"/>
      <c r="CYJ2157"/>
      <c r="CYK2157"/>
      <c r="CYL2157"/>
      <c r="CYM2157"/>
      <c r="CYN2157"/>
      <c r="CYO2157"/>
      <c r="CYP2157"/>
      <c r="CYQ2157"/>
      <c r="CYR2157"/>
      <c r="CYS2157"/>
      <c r="CYT2157"/>
      <c r="CYU2157"/>
      <c r="CYV2157"/>
      <c r="CYW2157"/>
      <c r="CYX2157"/>
      <c r="CYY2157"/>
      <c r="CYZ2157"/>
      <c r="CZA2157"/>
      <c r="CZB2157"/>
      <c r="CZC2157"/>
      <c r="CZD2157"/>
      <c r="CZE2157"/>
      <c r="CZF2157"/>
      <c r="CZG2157"/>
      <c r="CZH2157"/>
      <c r="CZI2157"/>
      <c r="CZJ2157"/>
      <c r="CZK2157"/>
      <c r="CZL2157"/>
      <c r="CZM2157"/>
      <c r="CZN2157"/>
      <c r="CZO2157"/>
      <c r="CZP2157"/>
      <c r="CZQ2157"/>
      <c r="CZR2157"/>
      <c r="CZS2157"/>
      <c r="CZT2157"/>
      <c r="CZU2157"/>
      <c r="CZV2157"/>
      <c r="CZW2157"/>
      <c r="CZX2157"/>
      <c r="CZY2157"/>
      <c r="CZZ2157"/>
      <c r="DAA2157"/>
      <c r="DAB2157"/>
      <c r="DAC2157"/>
      <c r="DAD2157"/>
      <c r="DAE2157"/>
      <c r="DAF2157"/>
      <c r="DAG2157"/>
      <c r="DAH2157"/>
      <c r="DAI2157"/>
      <c r="DAJ2157"/>
      <c r="DAK2157"/>
      <c r="DAL2157"/>
      <c r="DAM2157"/>
      <c r="DAN2157"/>
      <c r="DAO2157"/>
      <c r="DAP2157"/>
      <c r="DAQ2157"/>
      <c r="DAR2157"/>
      <c r="DAS2157"/>
      <c r="DAT2157"/>
      <c r="DAU2157"/>
      <c r="DAV2157"/>
      <c r="DAW2157"/>
      <c r="DAX2157"/>
      <c r="DAY2157"/>
      <c r="DAZ2157"/>
      <c r="DBA2157"/>
      <c r="DBB2157"/>
      <c r="DBC2157"/>
      <c r="DBD2157"/>
      <c r="DBE2157"/>
      <c r="DBF2157"/>
      <c r="DBG2157"/>
      <c r="DBH2157"/>
      <c r="DBI2157"/>
      <c r="DBJ2157"/>
      <c r="DBK2157"/>
      <c r="DBL2157"/>
      <c r="DBM2157"/>
      <c r="DBN2157"/>
      <c r="DBO2157"/>
      <c r="DBP2157"/>
      <c r="DBQ2157"/>
      <c r="DBR2157"/>
      <c r="DBS2157"/>
      <c r="DBT2157"/>
      <c r="DBU2157"/>
      <c r="DBV2157"/>
      <c r="DBW2157"/>
      <c r="DBX2157"/>
      <c r="DBY2157"/>
      <c r="DBZ2157"/>
      <c r="DCA2157"/>
      <c r="DCB2157"/>
      <c r="DCC2157"/>
      <c r="DCD2157"/>
      <c r="DCE2157"/>
      <c r="DCF2157"/>
      <c r="DCG2157"/>
      <c r="DCH2157"/>
      <c r="DCI2157"/>
      <c r="DCJ2157"/>
      <c r="DCK2157"/>
      <c r="DCL2157"/>
      <c r="DCM2157"/>
      <c r="DCN2157"/>
      <c r="DCO2157"/>
      <c r="DCP2157"/>
      <c r="DCQ2157"/>
      <c r="DCR2157"/>
      <c r="DCS2157"/>
      <c r="DCT2157"/>
      <c r="DCU2157"/>
      <c r="DCV2157"/>
      <c r="DCW2157"/>
      <c r="DCX2157"/>
      <c r="DCY2157"/>
      <c r="DCZ2157"/>
      <c r="DDA2157"/>
      <c r="DDB2157"/>
      <c r="DDC2157"/>
      <c r="DDD2157"/>
      <c r="DDE2157"/>
      <c r="DDF2157"/>
      <c r="DDG2157"/>
      <c r="DDH2157"/>
      <c r="DDI2157"/>
      <c r="DDJ2157"/>
      <c r="DDK2157"/>
      <c r="DDL2157"/>
      <c r="DDM2157"/>
      <c r="DDN2157"/>
      <c r="DDO2157"/>
      <c r="DDP2157"/>
      <c r="DDQ2157"/>
      <c r="DDR2157"/>
      <c r="DDS2157"/>
      <c r="DDT2157"/>
      <c r="DDU2157"/>
      <c r="DDV2157"/>
      <c r="DDW2157"/>
      <c r="DDX2157"/>
      <c r="DDY2157"/>
      <c r="DDZ2157"/>
      <c r="DEA2157"/>
      <c r="DEB2157"/>
      <c r="DEC2157"/>
      <c r="DED2157"/>
      <c r="DEE2157"/>
      <c r="DEF2157"/>
      <c r="DEG2157"/>
      <c r="DEH2157"/>
      <c r="DEI2157"/>
      <c r="DEJ2157"/>
      <c r="DEK2157"/>
      <c r="DEL2157"/>
      <c r="DEM2157"/>
      <c r="DEN2157"/>
      <c r="DEO2157"/>
      <c r="DEP2157"/>
      <c r="DEQ2157"/>
      <c r="DER2157"/>
      <c r="DES2157"/>
      <c r="DET2157"/>
      <c r="DEU2157"/>
      <c r="DEV2157"/>
      <c r="DEW2157"/>
      <c r="DEX2157"/>
      <c r="DEY2157"/>
      <c r="DEZ2157"/>
      <c r="DFA2157"/>
      <c r="DFB2157"/>
      <c r="DFC2157"/>
      <c r="DFD2157"/>
      <c r="DFE2157"/>
      <c r="DFF2157"/>
      <c r="DFG2157"/>
      <c r="DFH2157"/>
      <c r="DFI2157"/>
      <c r="DFJ2157"/>
      <c r="DFK2157"/>
      <c r="DFL2157"/>
      <c r="DFM2157"/>
      <c r="DFN2157"/>
      <c r="DFO2157"/>
      <c r="DFP2157"/>
      <c r="DFQ2157"/>
      <c r="DFR2157"/>
      <c r="DFS2157"/>
      <c r="DFT2157"/>
      <c r="DFU2157"/>
      <c r="DFV2157"/>
      <c r="DFW2157"/>
      <c r="DFX2157"/>
      <c r="DFY2157"/>
      <c r="DFZ2157"/>
      <c r="DGA2157"/>
      <c r="DGB2157"/>
      <c r="DGC2157"/>
      <c r="DGD2157"/>
      <c r="DGE2157"/>
      <c r="DGF2157"/>
      <c r="DGG2157"/>
      <c r="DGH2157"/>
      <c r="DGI2157"/>
      <c r="DGJ2157"/>
      <c r="DGK2157"/>
      <c r="DGL2157"/>
      <c r="DGM2157"/>
      <c r="DGN2157"/>
      <c r="DGO2157"/>
      <c r="DGP2157"/>
      <c r="DGQ2157"/>
      <c r="DGR2157"/>
      <c r="DGS2157"/>
      <c r="DGT2157"/>
      <c r="DGU2157"/>
      <c r="DGV2157"/>
      <c r="DGW2157"/>
      <c r="DGX2157"/>
      <c r="DGY2157"/>
      <c r="DGZ2157"/>
      <c r="DHA2157"/>
      <c r="DHB2157"/>
      <c r="DHC2157"/>
      <c r="DHD2157"/>
      <c r="DHE2157"/>
      <c r="DHF2157"/>
      <c r="DHG2157"/>
      <c r="DHH2157"/>
      <c r="DHI2157"/>
      <c r="DHJ2157"/>
      <c r="DHK2157"/>
      <c r="DHL2157"/>
      <c r="DHM2157"/>
      <c r="DHN2157"/>
      <c r="DHO2157"/>
      <c r="DHP2157"/>
      <c r="DHQ2157"/>
      <c r="DHR2157"/>
      <c r="DHS2157"/>
      <c r="DHT2157"/>
      <c r="DHU2157"/>
      <c r="DHV2157"/>
      <c r="DHW2157"/>
      <c r="DHX2157"/>
      <c r="DHY2157"/>
      <c r="DHZ2157"/>
      <c r="DIA2157"/>
      <c r="DIB2157"/>
      <c r="DIC2157"/>
      <c r="DID2157"/>
      <c r="DIE2157"/>
      <c r="DIF2157"/>
      <c r="DIG2157"/>
      <c r="DIH2157"/>
      <c r="DII2157"/>
      <c r="DIJ2157"/>
      <c r="DIK2157"/>
      <c r="DIL2157"/>
      <c r="DIM2157"/>
      <c r="DIN2157"/>
      <c r="DIO2157"/>
      <c r="DIP2157"/>
      <c r="DIQ2157"/>
      <c r="DIR2157"/>
      <c r="DIS2157"/>
      <c r="DIT2157"/>
      <c r="DIU2157"/>
      <c r="DIV2157"/>
      <c r="DIW2157"/>
      <c r="DIX2157"/>
      <c r="DIY2157"/>
      <c r="DIZ2157"/>
      <c r="DJA2157"/>
      <c r="DJB2157"/>
      <c r="DJC2157"/>
      <c r="DJD2157"/>
      <c r="DJE2157"/>
      <c r="DJF2157"/>
      <c r="DJG2157"/>
      <c r="DJH2157"/>
      <c r="DJI2157"/>
      <c r="DJJ2157"/>
      <c r="DJK2157"/>
      <c r="DJL2157"/>
      <c r="DJM2157"/>
      <c r="DJN2157"/>
      <c r="DJO2157"/>
      <c r="DJP2157"/>
      <c r="DJQ2157"/>
      <c r="DJR2157"/>
      <c r="DJS2157"/>
      <c r="DJT2157"/>
      <c r="DJU2157"/>
      <c r="DJV2157"/>
      <c r="DJW2157"/>
      <c r="DJX2157"/>
      <c r="DJY2157"/>
      <c r="DJZ2157"/>
      <c r="DKA2157"/>
      <c r="DKB2157"/>
      <c r="DKC2157"/>
      <c r="DKD2157"/>
      <c r="DKE2157"/>
      <c r="DKF2157"/>
      <c r="DKG2157"/>
      <c r="DKH2157"/>
      <c r="DKI2157"/>
      <c r="DKJ2157"/>
      <c r="DKK2157"/>
      <c r="DKL2157"/>
      <c r="DKM2157"/>
      <c r="DKN2157"/>
      <c r="DKO2157"/>
      <c r="DKP2157"/>
      <c r="DKQ2157"/>
      <c r="DKR2157"/>
      <c r="DKS2157"/>
      <c r="DKT2157"/>
      <c r="DKU2157"/>
      <c r="DKV2157"/>
      <c r="DKW2157"/>
      <c r="DKX2157"/>
      <c r="DKY2157"/>
      <c r="DKZ2157"/>
      <c r="DLA2157"/>
      <c r="DLB2157"/>
      <c r="DLC2157"/>
      <c r="DLD2157"/>
      <c r="DLE2157"/>
      <c r="DLF2157"/>
      <c r="DLG2157"/>
      <c r="DLH2157"/>
      <c r="DLI2157"/>
      <c r="DLJ2157"/>
      <c r="DLK2157"/>
      <c r="DLL2157"/>
      <c r="DLM2157"/>
      <c r="DLN2157"/>
      <c r="DLO2157"/>
      <c r="DLP2157"/>
      <c r="DLQ2157"/>
      <c r="DLR2157"/>
      <c r="DLS2157"/>
      <c r="DLT2157"/>
      <c r="DLU2157"/>
      <c r="DLV2157"/>
      <c r="DLW2157"/>
      <c r="DLX2157"/>
      <c r="DLY2157"/>
      <c r="DLZ2157"/>
      <c r="DMA2157"/>
      <c r="DMB2157"/>
      <c r="DMC2157"/>
      <c r="DMD2157"/>
      <c r="DME2157"/>
      <c r="DMF2157"/>
      <c r="DMG2157"/>
      <c r="DMH2157"/>
      <c r="DMI2157"/>
      <c r="DMJ2157"/>
      <c r="DMK2157"/>
      <c r="DML2157"/>
      <c r="DMM2157"/>
      <c r="DMN2157"/>
      <c r="DMO2157"/>
      <c r="DMP2157"/>
      <c r="DMQ2157"/>
      <c r="DMR2157"/>
      <c r="DMS2157"/>
      <c r="DMT2157"/>
      <c r="DMU2157"/>
      <c r="DMV2157"/>
      <c r="DMW2157"/>
      <c r="DMX2157"/>
      <c r="DMY2157"/>
      <c r="DMZ2157"/>
      <c r="DNA2157"/>
      <c r="DNB2157"/>
      <c r="DNC2157"/>
      <c r="DND2157"/>
      <c r="DNE2157"/>
      <c r="DNF2157"/>
      <c r="DNG2157"/>
      <c r="DNH2157"/>
      <c r="DNI2157"/>
      <c r="DNJ2157"/>
      <c r="DNK2157"/>
      <c r="DNL2157"/>
      <c r="DNM2157"/>
      <c r="DNN2157"/>
      <c r="DNO2157"/>
      <c r="DNP2157"/>
      <c r="DNQ2157"/>
      <c r="DNR2157"/>
      <c r="DNS2157"/>
      <c r="DNT2157"/>
      <c r="DNU2157"/>
      <c r="DNV2157"/>
      <c r="DNW2157"/>
      <c r="DNX2157"/>
      <c r="DNY2157"/>
      <c r="DNZ2157"/>
      <c r="DOA2157"/>
      <c r="DOB2157"/>
      <c r="DOC2157"/>
      <c r="DOD2157"/>
      <c r="DOE2157"/>
      <c r="DOF2157"/>
      <c r="DOG2157"/>
      <c r="DOH2157"/>
      <c r="DOI2157"/>
      <c r="DOJ2157"/>
      <c r="DOK2157"/>
      <c r="DOL2157"/>
      <c r="DOM2157"/>
      <c r="DON2157"/>
      <c r="DOO2157"/>
      <c r="DOP2157"/>
      <c r="DOQ2157"/>
      <c r="DOR2157"/>
      <c r="DOS2157"/>
      <c r="DOT2157"/>
      <c r="DOU2157"/>
      <c r="DOV2157"/>
      <c r="DOW2157"/>
      <c r="DOX2157"/>
      <c r="DOY2157"/>
      <c r="DOZ2157"/>
      <c r="DPA2157"/>
      <c r="DPB2157"/>
      <c r="DPC2157"/>
      <c r="DPD2157"/>
      <c r="DPE2157"/>
      <c r="DPF2157"/>
      <c r="DPG2157"/>
      <c r="DPH2157"/>
      <c r="DPI2157"/>
      <c r="DPJ2157"/>
      <c r="DPK2157"/>
      <c r="DPL2157"/>
      <c r="DPM2157"/>
      <c r="DPN2157"/>
      <c r="DPO2157"/>
      <c r="DPP2157"/>
      <c r="DPQ2157"/>
      <c r="DPR2157"/>
      <c r="DPS2157"/>
      <c r="DPT2157"/>
      <c r="DPU2157"/>
      <c r="DPV2157"/>
      <c r="DPW2157"/>
      <c r="DPX2157"/>
      <c r="DPY2157"/>
      <c r="DPZ2157"/>
      <c r="DQA2157"/>
      <c r="DQB2157"/>
      <c r="DQC2157"/>
      <c r="DQD2157"/>
      <c r="DQE2157"/>
      <c r="DQF2157"/>
      <c r="DQG2157"/>
      <c r="DQH2157"/>
      <c r="DQI2157"/>
      <c r="DQJ2157"/>
      <c r="DQK2157"/>
      <c r="DQL2157"/>
      <c r="DQM2157"/>
      <c r="DQN2157"/>
      <c r="DQO2157"/>
      <c r="DQP2157"/>
      <c r="DQQ2157"/>
      <c r="DQR2157"/>
      <c r="DQS2157"/>
      <c r="DQT2157"/>
      <c r="DQU2157"/>
      <c r="DQV2157"/>
      <c r="DQW2157"/>
      <c r="DQX2157"/>
      <c r="DQY2157"/>
      <c r="DQZ2157"/>
      <c r="DRA2157"/>
      <c r="DRB2157"/>
      <c r="DRC2157"/>
      <c r="DRD2157"/>
      <c r="DRE2157"/>
      <c r="DRF2157"/>
      <c r="DRG2157"/>
      <c r="DRH2157"/>
      <c r="DRI2157"/>
      <c r="DRJ2157"/>
      <c r="DRK2157"/>
      <c r="DRL2157"/>
      <c r="DRM2157"/>
      <c r="DRN2157"/>
      <c r="DRO2157"/>
      <c r="DRP2157"/>
      <c r="DRQ2157"/>
      <c r="DRR2157"/>
      <c r="DRS2157"/>
      <c r="DRT2157"/>
      <c r="DRU2157"/>
      <c r="DRV2157"/>
      <c r="DRW2157"/>
      <c r="DRX2157"/>
      <c r="DRY2157"/>
      <c r="DRZ2157"/>
      <c r="DSA2157"/>
      <c r="DSB2157"/>
      <c r="DSC2157"/>
      <c r="DSD2157"/>
      <c r="DSE2157"/>
      <c r="DSF2157"/>
      <c r="DSG2157"/>
      <c r="DSH2157"/>
      <c r="DSI2157"/>
      <c r="DSJ2157"/>
      <c r="DSK2157"/>
      <c r="DSL2157"/>
      <c r="DSM2157"/>
      <c r="DSN2157"/>
      <c r="DSO2157"/>
      <c r="DSP2157"/>
      <c r="DSQ2157"/>
      <c r="DSR2157"/>
      <c r="DSS2157"/>
      <c r="DST2157"/>
      <c r="DSU2157"/>
      <c r="DSV2157"/>
      <c r="DSW2157"/>
      <c r="DSX2157"/>
      <c r="DSY2157"/>
      <c r="DSZ2157"/>
      <c r="DTA2157"/>
      <c r="DTB2157"/>
      <c r="DTC2157"/>
      <c r="DTD2157"/>
      <c r="DTE2157"/>
      <c r="DTF2157"/>
      <c r="DTG2157"/>
      <c r="DTH2157"/>
      <c r="DTI2157"/>
      <c r="DTJ2157"/>
      <c r="DTK2157"/>
      <c r="DTL2157"/>
      <c r="DTM2157"/>
      <c r="DTN2157"/>
      <c r="DTO2157"/>
      <c r="DTP2157"/>
      <c r="DTQ2157"/>
      <c r="DTR2157"/>
      <c r="DTS2157"/>
      <c r="DTT2157"/>
      <c r="DTU2157"/>
      <c r="DTV2157"/>
      <c r="DTW2157"/>
      <c r="DTX2157"/>
      <c r="DTY2157"/>
      <c r="DTZ2157"/>
      <c r="DUA2157"/>
      <c r="DUB2157"/>
      <c r="DUC2157"/>
      <c r="DUD2157"/>
      <c r="DUE2157"/>
      <c r="DUF2157"/>
      <c r="DUG2157"/>
      <c r="DUH2157"/>
      <c r="DUI2157"/>
      <c r="DUJ2157"/>
      <c r="DUK2157"/>
      <c r="DUL2157"/>
      <c r="DUM2157"/>
      <c r="DUN2157"/>
      <c r="DUO2157"/>
      <c r="DUP2157"/>
      <c r="DUQ2157"/>
      <c r="DUR2157"/>
      <c r="DUS2157"/>
      <c r="DUT2157"/>
      <c r="DUU2157"/>
      <c r="DUV2157"/>
      <c r="DUW2157"/>
      <c r="DUX2157"/>
      <c r="DUY2157"/>
      <c r="DUZ2157"/>
      <c r="DVA2157"/>
      <c r="DVB2157"/>
      <c r="DVC2157"/>
      <c r="DVD2157"/>
      <c r="DVE2157"/>
      <c r="DVF2157"/>
      <c r="DVG2157"/>
      <c r="DVH2157"/>
      <c r="DVI2157"/>
      <c r="DVJ2157"/>
      <c r="DVK2157"/>
      <c r="DVL2157"/>
      <c r="DVM2157"/>
      <c r="DVN2157"/>
      <c r="DVO2157"/>
      <c r="DVP2157"/>
      <c r="DVQ2157"/>
      <c r="DVR2157"/>
      <c r="DVS2157"/>
      <c r="DVT2157"/>
      <c r="DVU2157"/>
      <c r="DVV2157"/>
      <c r="DVW2157"/>
      <c r="DVX2157"/>
      <c r="DVY2157"/>
      <c r="DVZ2157"/>
      <c r="DWA2157"/>
      <c r="DWB2157"/>
      <c r="DWC2157"/>
      <c r="DWD2157"/>
      <c r="DWE2157"/>
      <c r="DWF2157"/>
      <c r="DWG2157"/>
      <c r="DWH2157"/>
      <c r="DWI2157"/>
      <c r="DWJ2157"/>
      <c r="DWK2157"/>
      <c r="DWL2157"/>
      <c r="DWM2157"/>
      <c r="DWN2157"/>
      <c r="DWO2157"/>
      <c r="DWP2157"/>
      <c r="DWQ2157"/>
      <c r="DWR2157"/>
      <c r="DWS2157"/>
      <c r="DWT2157"/>
      <c r="DWU2157"/>
      <c r="DWV2157"/>
      <c r="DWW2157"/>
      <c r="DWX2157"/>
      <c r="DWY2157"/>
      <c r="DWZ2157"/>
      <c r="DXA2157"/>
      <c r="DXB2157"/>
      <c r="DXC2157"/>
      <c r="DXD2157"/>
      <c r="DXE2157"/>
      <c r="DXF2157"/>
      <c r="DXG2157"/>
      <c r="DXH2157"/>
      <c r="DXI2157"/>
      <c r="DXJ2157"/>
      <c r="DXK2157"/>
      <c r="DXL2157"/>
      <c r="DXM2157"/>
      <c r="DXN2157"/>
      <c r="DXO2157"/>
      <c r="DXP2157"/>
      <c r="DXQ2157"/>
      <c r="DXR2157"/>
      <c r="DXS2157"/>
      <c r="DXT2157"/>
      <c r="DXU2157"/>
      <c r="DXV2157"/>
      <c r="DXW2157"/>
      <c r="DXX2157"/>
      <c r="DXY2157"/>
      <c r="DXZ2157"/>
      <c r="DYA2157"/>
      <c r="DYB2157"/>
      <c r="DYC2157"/>
      <c r="DYD2157"/>
      <c r="DYE2157"/>
      <c r="DYF2157"/>
      <c r="DYG2157"/>
      <c r="DYH2157"/>
      <c r="DYI2157"/>
      <c r="DYJ2157"/>
      <c r="DYK2157"/>
      <c r="DYL2157"/>
      <c r="DYM2157"/>
      <c r="DYN2157"/>
      <c r="DYO2157"/>
      <c r="DYP2157"/>
      <c r="DYQ2157"/>
      <c r="DYR2157"/>
      <c r="DYS2157"/>
      <c r="DYT2157"/>
      <c r="DYU2157"/>
      <c r="DYV2157"/>
      <c r="DYW2157"/>
      <c r="DYX2157"/>
      <c r="DYY2157"/>
      <c r="DYZ2157"/>
      <c r="DZA2157"/>
      <c r="DZB2157"/>
      <c r="DZC2157"/>
      <c r="DZD2157"/>
      <c r="DZE2157"/>
      <c r="DZF2157"/>
      <c r="DZG2157"/>
      <c r="DZH2157"/>
      <c r="DZI2157"/>
      <c r="DZJ2157"/>
      <c r="DZK2157"/>
      <c r="DZL2157"/>
      <c r="DZM2157"/>
      <c r="DZN2157"/>
      <c r="DZO2157"/>
      <c r="DZP2157"/>
      <c r="DZQ2157"/>
      <c r="DZR2157"/>
      <c r="DZS2157"/>
      <c r="DZT2157"/>
      <c r="DZU2157"/>
      <c r="DZV2157"/>
      <c r="DZW2157"/>
      <c r="DZX2157"/>
      <c r="DZY2157"/>
      <c r="DZZ2157"/>
      <c r="EAA2157"/>
      <c r="EAB2157"/>
      <c r="EAC2157"/>
      <c r="EAD2157"/>
      <c r="EAE2157"/>
      <c r="EAF2157"/>
      <c r="EAG2157"/>
      <c r="EAH2157"/>
      <c r="EAI2157"/>
      <c r="EAJ2157"/>
      <c r="EAK2157"/>
      <c r="EAL2157"/>
      <c r="EAM2157"/>
      <c r="EAN2157"/>
      <c r="EAO2157"/>
      <c r="EAP2157"/>
      <c r="EAQ2157"/>
      <c r="EAR2157"/>
      <c r="EAS2157"/>
      <c r="EAT2157"/>
      <c r="EAU2157"/>
      <c r="EAV2157"/>
      <c r="EAW2157"/>
      <c r="EAX2157"/>
      <c r="EAY2157"/>
      <c r="EAZ2157"/>
      <c r="EBA2157"/>
      <c r="EBB2157"/>
      <c r="EBC2157"/>
      <c r="EBD2157"/>
      <c r="EBE2157"/>
      <c r="EBF2157"/>
      <c r="EBG2157"/>
      <c r="EBH2157"/>
      <c r="EBI2157"/>
      <c r="EBJ2157"/>
      <c r="EBK2157"/>
      <c r="EBL2157"/>
      <c r="EBM2157"/>
      <c r="EBN2157"/>
      <c r="EBO2157"/>
      <c r="EBP2157"/>
      <c r="EBQ2157"/>
      <c r="EBR2157"/>
      <c r="EBS2157"/>
      <c r="EBT2157"/>
      <c r="EBU2157"/>
      <c r="EBV2157"/>
      <c r="EBW2157"/>
      <c r="EBX2157"/>
      <c r="EBY2157"/>
      <c r="EBZ2157"/>
      <c r="ECA2157"/>
      <c r="ECB2157"/>
      <c r="ECC2157"/>
      <c r="ECD2157"/>
      <c r="ECE2157"/>
      <c r="ECF2157"/>
      <c r="ECG2157"/>
      <c r="ECH2157"/>
      <c r="ECI2157"/>
      <c r="ECJ2157"/>
      <c r="ECK2157"/>
      <c r="ECL2157"/>
      <c r="ECM2157"/>
      <c r="ECN2157"/>
      <c r="ECO2157"/>
      <c r="ECP2157"/>
      <c r="ECQ2157"/>
      <c r="ECR2157"/>
      <c r="ECS2157"/>
      <c r="ECT2157"/>
      <c r="ECU2157"/>
      <c r="ECV2157"/>
      <c r="ECW2157"/>
      <c r="ECX2157"/>
      <c r="ECY2157"/>
      <c r="ECZ2157"/>
      <c r="EDA2157"/>
      <c r="EDB2157"/>
      <c r="EDC2157"/>
      <c r="EDD2157"/>
      <c r="EDE2157"/>
      <c r="EDF2157"/>
      <c r="EDG2157"/>
      <c r="EDH2157"/>
      <c r="EDI2157"/>
      <c r="EDJ2157"/>
      <c r="EDK2157"/>
      <c r="EDL2157"/>
      <c r="EDM2157"/>
      <c r="EDN2157"/>
      <c r="EDO2157"/>
      <c r="EDP2157"/>
      <c r="EDQ2157"/>
      <c r="EDR2157"/>
      <c r="EDS2157"/>
      <c r="EDT2157"/>
      <c r="EDU2157"/>
      <c r="EDV2157"/>
      <c r="EDW2157"/>
      <c r="EDX2157"/>
      <c r="EDY2157"/>
      <c r="EDZ2157"/>
      <c r="EEA2157"/>
      <c r="EEB2157"/>
      <c r="EEC2157"/>
      <c r="EED2157"/>
      <c r="EEE2157"/>
      <c r="EEF2157"/>
      <c r="EEG2157"/>
      <c r="EEH2157"/>
      <c r="EEI2157"/>
      <c r="EEJ2157"/>
      <c r="EEK2157"/>
      <c r="EEL2157"/>
      <c r="EEM2157"/>
      <c r="EEN2157"/>
      <c r="EEO2157"/>
      <c r="EEP2157"/>
      <c r="EEQ2157"/>
      <c r="EER2157"/>
      <c r="EES2157"/>
      <c r="EET2157"/>
      <c r="EEU2157"/>
      <c r="EEV2157"/>
      <c r="EEW2157"/>
      <c r="EEX2157"/>
      <c r="EEY2157"/>
      <c r="EEZ2157"/>
      <c r="EFA2157"/>
      <c r="EFB2157"/>
      <c r="EFC2157"/>
      <c r="EFD2157"/>
      <c r="EFE2157"/>
      <c r="EFF2157"/>
      <c r="EFG2157"/>
      <c r="EFH2157"/>
      <c r="EFI2157"/>
      <c r="EFJ2157"/>
      <c r="EFK2157"/>
      <c r="EFL2157"/>
      <c r="EFM2157"/>
      <c r="EFN2157"/>
      <c r="EFO2157"/>
      <c r="EFP2157"/>
      <c r="EFQ2157"/>
      <c r="EFR2157"/>
      <c r="EFS2157"/>
      <c r="EFT2157"/>
      <c r="EFU2157"/>
      <c r="EFV2157"/>
      <c r="EFW2157"/>
      <c r="EFX2157"/>
      <c r="EFY2157"/>
      <c r="EFZ2157"/>
      <c r="EGA2157"/>
      <c r="EGB2157"/>
      <c r="EGC2157"/>
      <c r="EGD2157"/>
      <c r="EGE2157"/>
      <c r="EGF2157"/>
      <c r="EGG2157"/>
      <c r="EGH2157"/>
      <c r="EGI2157"/>
      <c r="EGJ2157"/>
      <c r="EGK2157"/>
      <c r="EGL2157"/>
      <c r="EGM2157"/>
      <c r="EGN2157"/>
      <c r="EGO2157"/>
      <c r="EGP2157"/>
      <c r="EGQ2157"/>
      <c r="EGR2157"/>
      <c r="EGS2157"/>
      <c r="EGT2157"/>
      <c r="EGU2157"/>
      <c r="EGV2157"/>
      <c r="EGW2157"/>
      <c r="EGX2157"/>
      <c r="EGY2157"/>
      <c r="EGZ2157"/>
      <c r="EHA2157"/>
      <c r="EHB2157"/>
      <c r="EHC2157"/>
      <c r="EHD2157"/>
      <c r="EHE2157"/>
      <c r="EHF2157"/>
      <c r="EHG2157"/>
      <c r="EHH2157"/>
      <c r="EHI2157"/>
      <c r="EHJ2157"/>
      <c r="EHK2157"/>
      <c r="EHL2157"/>
      <c r="EHM2157"/>
      <c r="EHN2157"/>
      <c r="EHO2157"/>
      <c r="EHP2157"/>
      <c r="EHQ2157"/>
      <c r="EHR2157"/>
      <c r="EHS2157"/>
      <c r="EHT2157"/>
      <c r="EHU2157"/>
      <c r="EHV2157"/>
      <c r="EHW2157"/>
      <c r="EHX2157"/>
      <c r="EHY2157"/>
      <c r="EHZ2157"/>
      <c r="EIA2157"/>
      <c r="EIB2157"/>
      <c r="EIC2157"/>
      <c r="EID2157"/>
      <c r="EIE2157"/>
      <c r="EIF2157"/>
      <c r="EIG2157"/>
      <c r="EIH2157"/>
      <c r="EII2157"/>
      <c r="EIJ2157"/>
      <c r="EIK2157"/>
      <c r="EIL2157"/>
      <c r="EIM2157"/>
      <c r="EIN2157"/>
      <c r="EIO2157"/>
      <c r="EIP2157"/>
      <c r="EIQ2157"/>
      <c r="EIR2157"/>
      <c r="EIS2157"/>
      <c r="EIT2157"/>
      <c r="EIU2157"/>
      <c r="EIV2157"/>
      <c r="EIW2157"/>
      <c r="EIX2157"/>
      <c r="EIY2157"/>
      <c r="EIZ2157"/>
      <c r="EJA2157"/>
      <c r="EJB2157"/>
      <c r="EJC2157"/>
      <c r="EJD2157"/>
      <c r="EJE2157"/>
      <c r="EJF2157"/>
      <c r="EJG2157"/>
      <c r="EJH2157"/>
      <c r="EJI2157"/>
      <c r="EJJ2157"/>
      <c r="EJK2157"/>
      <c r="EJL2157"/>
      <c r="EJM2157"/>
      <c r="EJN2157"/>
      <c r="EJO2157"/>
      <c r="EJP2157"/>
      <c r="EJQ2157"/>
      <c r="EJR2157"/>
      <c r="EJS2157"/>
      <c r="EJT2157"/>
      <c r="EJU2157"/>
      <c r="EJV2157"/>
      <c r="EJW2157"/>
      <c r="EJX2157"/>
      <c r="EJY2157"/>
      <c r="EJZ2157"/>
      <c r="EKA2157"/>
      <c r="EKB2157"/>
      <c r="EKC2157"/>
      <c r="EKD2157"/>
      <c r="EKE2157"/>
      <c r="EKF2157"/>
      <c r="EKG2157"/>
      <c r="EKH2157"/>
      <c r="EKI2157"/>
      <c r="EKJ2157"/>
      <c r="EKK2157"/>
      <c r="EKL2157"/>
      <c r="EKM2157"/>
      <c r="EKN2157"/>
      <c r="EKO2157"/>
      <c r="EKP2157"/>
      <c r="EKQ2157"/>
      <c r="EKR2157"/>
      <c r="EKS2157"/>
      <c r="EKT2157"/>
      <c r="EKU2157"/>
      <c r="EKV2157"/>
      <c r="EKW2157"/>
      <c r="EKX2157"/>
      <c r="EKY2157"/>
      <c r="EKZ2157"/>
      <c r="ELA2157"/>
      <c r="ELB2157"/>
      <c r="ELC2157"/>
      <c r="ELD2157"/>
      <c r="ELE2157"/>
      <c r="ELF2157"/>
      <c r="ELG2157"/>
      <c r="ELH2157"/>
      <c r="ELI2157"/>
      <c r="ELJ2157"/>
      <c r="ELK2157"/>
      <c r="ELL2157"/>
      <c r="ELM2157"/>
      <c r="ELN2157"/>
      <c r="ELO2157"/>
      <c r="ELP2157"/>
      <c r="ELQ2157"/>
      <c r="ELR2157"/>
      <c r="ELS2157"/>
      <c r="ELT2157"/>
      <c r="ELU2157"/>
      <c r="ELV2157"/>
      <c r="ELW2157"/>
      <c r="ELX2157"/>
      <c r="ELY2157"/>
      <c r="ELZ2157"/>
      <c r="EMA2157"/>
      <c r="EMB2157"/>
      <c r="EMC2157"/>
      <c r="EMD2157"/>
      <c r="EME2157"/>
      <c r="EMF2157"/>
      <c r="EMG2157"/>
      <c r="EMH2157"/>
      <c r="EMI2157"/>
      <c r="EMJ2157"/>
      <c r="EMK2157"/>
      <c r="EML2157"/>
      <c r="EMM2157"/>
      <c r="EMN2157"/>
      <c r="EMO2157"/>
      <c r="EMP2157"/>
      <c r="EMQ2157"/>
      <c r="EMR2157"/>
      <c r="EMS2157"/>
      <c r="EMT2157"/>
      <c r="EMU2157"/>
      <c r="EMV2157"/>
      <c r="EMW2157"/>
      <c r="EMX2157"/>
      <c r="EMY2157"/>
      <c r="EMZ2157"/>
      <c r="ENA2157"/>
      <c r="ENB2157"/>
      <c r="ENC2157"/>
      <c r="END2157"/>
      <c r="ENE2157"/>
      <c r="ENF2157"/>
      <c r="ENG2157"/>
      <c r="ENH2157"/>
      <c r="ENI2157"/>
      <c r="ENJ2157"/>
      <c r="ENK2157"/>
      <c r="ENL2157"/>
      <c r="ENM2157"/>
      <c r="ENN2157"/>
      <c r="ENO2157"/>
      <c r="ENP2157"/>
      <c r="ENQ2157"/>
      <c r="ENR2157"/>
      <c r="ENS2157"/>
      <c r="ENT2157"/>
      <c r="ENU2157"/>
      <c r="ENV2157"/>
      <c r="ENW2157"/>
      <c r="ENX2157"/>
      <c r="ENY2157"/>
      <c r="ENZ2157"/>
      <c r="EOA2157"/>
      <c r="EOB2157"/>
      <c r="EOC2157"/>
      <c r="EOD2157"/>
      <c r="EOE2157"/>
      <c r="EOF2157"/>
      <c r="EOG2157"/>
      <c r="EOH2157"/>
      <c r="EOI2157"/>
      <c r="EOJ2157"/>
      <c r="EOK2157"/>
      <c r="EOL2157"/>
      <c r="EOM2157"/>
      <c r="EON2157"/>
      <c r="EOO2157"/>
      <c r="EOP2157"/>
      <c r="EOQ2157"/>
      <c r="EOR2157"/>
      <c r="EOS2157"/>
      <c r="EOT2157"/>
      <c r="EOU2157"/>
      <c r="EOV2157"/>
      <c r="EOW2157"/>
      <c r="EOX2157"/>
      <c r="EOY2157"/>
      <c r="EOZ2157"/>
      <c r="EPA2157"/>
      <c r="EPB2157"/>
      <c r="EPC2157"/>
      <c r="EPD2157"/>
      <c r="EPE2157"/>
      <c r="EPF2157"/>
      <c r="EPG2157"/>
      <c r="EPH2157"/>
      <c r="EPI2157"/>
      <c r="EPJ2157"/>
      <c r="EPK2157"/>
      <c r="EPL2157"/>
      <c r="EPM2157"/>
      <c r="EPN2157"/>
      <c r="EPO2157"/>
      <c r="EPP2157"/>
      <c r="EPQ2157"/>
      <c r="EPR2157"/>
      <c r="EPS2157"/>
      <c r="EPT2157"/>
      <c r="EPU2157"/>
      <c r="EPV2157"/>
      <c r="EPW2157"/>
      <c r="EPX2157"/>
      <c r="EPY2157"/>
      <c r="EPZ2157"/>
      <c r="EQA2157"/>
      <c r="EQB2157"/>
      <c r="EQC2157"/>
      <c r="EQD2157"/>
      <c r="EQE2157"/>
      <c r="EQF2157"/>
      <c r="EQG2157"/>
      <c r="EQH2157"/>
      <c r="EQI2157"/>
      <c r="EQJ2157"/>
      <c r="EQK2157"/>
      <c r="EQL2157"/>
      <c r="EQM2157"/>
      <c r="EQN2157"/>
      <c r="EQO2157"/>
      <c r="EQP2157"/>
      <c r="EQQ2157"/>
      <c r="EQR2157"/>
      <c r="EQS2157"/>
      <c r="EQT2157"/>
      <c r="EQU2157"/>
      <c r="EQV2157"/>
      <c r="EQW2157"/>
      <c r="EQX2157"/>
      <c r="EQY2157"/>
      <c r="EQZ2157"/>
      <c r="ERA2157"/>
      <c r="ERB2157"/>
      <c r="ERC2157"/>
      <c r="ERD2157"/>
      <c r="ERE2157"/>
      <c r="ERF2157"/>
      <c r="ERG2157"/>
      <c r="ERH2157"/>
      <c r="ERI2157"/>
      <c r="ERJ2157"/>
      <c r="ERK2157"/>
      <c r="ERL2157"/>
      <c r="ERM2157"/>
      <c r="ERN2157"/>
      <c r="ERO2157"/>
      <c r="ERP2157"/>
      <c r="ERQ2157"/>
      <c r="ERR2157"/>
      <c r="ERS2157"/>
      <c r="ERT2157"/>
      <c r="ERU2157"/>
      <c r="ERV2157"/>
      <c r="ERW2157"/>
      <c r="ERX2157"/>
      <c r="ERY2157"/>
      <c r="ERZ2157"/>
      <c r="ESA2157"/>
      <c r="ESB2157"/>
      <c r="ESC2157"/>
      <c r="ESD2157"/>
      <c r="ESE2157"/>
      <c r="ESF2157"/>
      <c r="ESG2157"/>
      <c r="ESH2157"/>
      <c r="ESI2157"/>
      <c r="ESJ2157"/>
      <c r="ESK2157"/>
      <c r="ESL2157"/>
      <c r="ESM2157"/>
      <c r="ESN2157"/>
      <c r="ESO2157"/>
      <c r="ESP2157"/>
      <c r="ESQ2157"/>
      <c r="ESR2157"/>
      <c r="ESS2157"/>
      <c r="EST2157"/>
      <c r="ESU2157"/>
      <c r="ESV2157"/>
      <c r="ESW2157"/>
      <c r="ESX2157"/>
      <c r="ESY2157"/>
      <c r="ESZ2157"/>
      <c r="ETA2157"/>
      <c r="ETB2157"/>
      <c r="ETC2157"/>
      <c r="ETD2157"/>
      <c r="ETE2157"/>
      <c r="ETF2157"/>
      <c r="ETG2157"/>
      <c r="ETH2157"/>
      <c r="ETI2157"/>
      <c r="ETJ2157"/>
      <c r="ETK2157"/>
      <c r="ETL2157"/>
      <c r="ETM2157"/>
      <c r="ETN2157"/>
      <c r="ETO2157"/>
      <c r="ETP2157"/>
      <c r="ETQ2157"/>
      <c r="ETR2157"/>
      <c r="ETS2157"/>
      <c r="ETT2157"/>
      <c r="ETU2157"/>
      <c r="ETV2157"/>
      <c r="ETW2157"/>
      <c r="ETX2157"/>
      <c r="ETY2157"/>
      <c r="ETZ2157"/>
      <c r="EUA2157"/>
      <c r="EUB2157"/>
      <c r="EUC2157"/>
      <c r="EUD2157"/>
      <c r="EUE2157"/>
      <c r="EUF2157"/>
      <c r="EUG2157"/>
      <c r="EUH2157"/>
      <c r="EUI2157"/>
      <c r="EUJ2157"/>
      <c r="EUK2157"/>
      <c r="EUL2157"/>
      <c r="EUM2157"/>
      <c r="EUN2157"/>
      <c r="EUO2157"/>
      <c r="EUP2157"/>
      <c r="EUQ2157"/>
      <c r="EUR2157"/>
      <c r="EUS2157"/>
      <c r="EUT2157"/>
      <c r="EUU2157"/>
      <c r="EUV2157"/>
      <c r="EUW2157"/>
      <c r="EUX2157"/>
      <c r="EUY2157"/>
      <c r="EUZ2157"/>
      <c r="EVA2157"/>
      <c r="EVB2157"/>
      <c r="EVC2157"/>
      <c r="EVD2157"/>
      <c r="EVE2157"/>
      <c r="EVF2157"/>
      <c r="EVG2157"/>
      <c r="EVH2157"/>
      <c r="EVI2157"/>
      <c r="EVJ2157"/>
      <c r="EVK2157"/>
      <c r="EVL2157"/>
      <c r="EVM2157"/>
      <c r="EVN2157"/>
      <c r="EVO2157"/>
      <c r="EVP2157"/>
      <c r="EVQ2157"/>
      <c r="EVR2157"/>
      <c r="EVS2157"/>
      <c r="EVT2157"/>
      <c r="EVU2157"/>
      <c r="EVV2157"/>
      <c r="EVW2157"/>
      <c r="EVX2157"/>
      <c r="EVY2157"/>
      <c r="EVZ2157"/>
      <c r="EWA2157"/>
      <c r="EWB2157"/>
      <c r="EWC2157"/>
      <c r="EWD2157"/>
      <c r="EWE2157"/>
      <c r="EWF2157"/>
      <c r="EWG2157"/>
      <c r="EWH2157"/>
      <c r="EWI2157"/>
      <c r="EWJ2157"/>
      <c r="EWK2157"/>
      <c r="EWL2157"/>
      <c r="EWM2157"/>
      <c r="EWN2157"/>
      <c r="EWO2157"/>
      <c r="EWP2157"/>
      <c r="EWQ2157"/>
      <c r="EWR2157"/>
      <c r="EWS2157"/>
      <c r="EWT2157"/>
      <c r="EWU2157"/>
      <c r="EWV2157"/>
      <c r="EWW2157"/>
      <c r="EWX2157"/>
      <c r="EWY2157"/>
      <c r="EWZ2157"/>
      <c r="EXA2157"/>
      <c r="EXB2157"/>
      <c r="EXC2157"/>
      <c r="EXD2157"/>
      <c r="EXE2157"/>
      <c r="EXF2157"/>
      <c r="EXG2157"/>
      <c r="EXH2157"/>
      <c r="EXI2157"/>
      <c r="EXJ2157"/>
      <c r="EXK2157"/>
      <c r="EXL2157"/>
      <c r="EXM2157"/>
      <c r="EXN2157"/>
      <c r="EXO2157"/>
      <c r="EXP2157"/>
      <c r="EXQ2157"/>
      <c r="EXR2157"/>
      <c r="EXS2157"/>
      <c r="EXT2157"/>
      <c r="EXU2157"/>
      <c r="EXV2157"/>
      <c r="EXW2157"/>
      <c r="EXX2157"/>
      <c r="EXY2157"/>
      <c r="EXZ2157"/>
      <c r="EYA2157"/>
      <c r="EYB2157"/>
      <c r="EYC2157"/>
      <c r="EYD2157"/>
      <c r="EYE2157"/>
      <c r="EYF2157"/>
      <c r="EYG2157"/>
      <c r="EYH2157"/>
      <c r="EYI2157"/>
      <c r="EYJ2157"/>
      <c r="EYK2157"/>
      <c r="EYL2157"/>
      <c r="EYM2157"/>
      <c r="EYN2157"/>
      <c r="EYO2157"/>
      <c r="EYP2157"/>
      <c r="EYQ2157"/>
      <c r="EYR2157"/>
      <c r="EYS2157"/>
      <c r="EYT2157"/>
      <c r="EYU2157"/>
      <c r="EYV2157"/>
      <c r="EYW2157"/>
      <c r="EYX2157"/>
      <c r="EYY2157"/>
      <c r="EYZ2157"/>
      <c r="EZA2157"/>
      <c r="EZB2157"/>
      <c r="EZC2157"/>
      <c r="EZD2157"/>
      <c r="EZE2157"/>
      <c r="EZF2157"/>
      <c r="EZG2157"/>
      <c r="EZH2157"/>
      <c r="EZI2157"/>
      <c r="EZJ2157"/>
      <c r="EZK2157"/>
      <c r="EZL2157"/>
      <c r="EZM2157"/>
      <c r="EZN2157"/>
      <c r="EZO2157"/>
      <c r="EZP2157"/>
      <c r="EZQ2157"/>
      <c r="EZR2157"/>
      <c r="EZS2157"/>
      <c r="EZT2157"/>
      <c r="EZU2157"/>
      <c r="EZV2157"/>
      <c r="EZW2157"/>
      <c r="EZX2157"/>
      <c r="EZY2157"/>
      <c r="EZZ2157"/>
      <c r="FAA2157"/>
      <c r="FAB2157"/>
      <c r="FAC2157"/>
      <c r="FAD2157"/>
      <c r="FAE2157"/>
      <c r="FAF2157"/>
      <c r="FAG2157"/>
      <c r="FAH2157"/>
      <c r="FAI2157"/>
      <c r="FAJ2157"/>
      <c r="FAK2157"/>
      <c r="FAL2157"/>
      <c r="FAM2157"/>
      <c r="FAN2157"/>
      <c r="FAO2157"/>
      <c r="FAP2157"/>
      <c r="FAQ2157"/>
      <c r="FAR2157"/>
      <c r="FAS2157"/>
      <c r="FAT2157"/>
      <c r="FAU2157"/>
      <c r="FAV2157"/>
      <c r="FAW2157"/>
      <c r="FAX2157"/>
      <c r="FAY2157"/>
      <c r="FAZ2157"/>
      <c r="FBA2157"/>
      <c r="FBB2157"/>
      <c r="FBC2157"/>
      <c r="FBD2157"/>
      <c r="FBE2157"/>
      <c r="FBF2157"/>
      <c r="FBG2157"/>
      <c r="FBH2157"/>
      <c r="FBI2157"/>
      <c r="FBJ2157"/>
      <c r="FBK2157"/>
      <c r="FBL2157"/>
      <c r="FBM2157"/>
      <c r="FBN2157"/>
      <c r="FBO2157"/>
      <c r="FBP2157"/>
      <c r="FBQ2157"/>
      <c r="FBR2157"/>
      <c r="FBS2157"/>
      <c r="FBT2157"/>
      <c r="FBU2157"/>
      <c r="FBV2157"/>
      <c r="FBW2157"/>
      <c r="FBX2157"/>
      <c r="FBY2157"/>
      <c r="FBZ2157"/>
      <c r="FCA2157"/>
      <c r="FCB2157"/>
      <c r="FCC2157"/>
      <c r="FCD2157"/>
      <c r="FCE2157"/>
      <c r="FCF2157"/>
      <c r="FCG2157"/>
      <c r="FCH2157"/>
      <c r="FCI2157"/>
      <c r="FCJ2157"/>
      <c r="FCK2157"/>
      <c r="FCL2157"/>
      <c r="FCM2157"/>
      <c r="FCN2157"/>
      <c r="FCO2157"/>
      <c r="FCP2157"/>
      <c r="FCQ2157"/>
      <c r="FCR2157"/>
      <c r="FCS2157"/>
      <c r="FCT2157"/>
      <c r="FCU2157"/>
      <c r="FCV2157"/>
      <c r="FCW2157"/>
      <c r="FCX2157"/>
      <c r="FCY2157"/>
      <c r="FCZ2157"/>
      <c r="FDA2157"/>
      <c r="FDB2157"/>
      <c r="FDC2157"/>
      <c r="FDD2157"/>
      <c r="FDE2157"/>
      <c r="FDF2157"/>
      <c r="FDG2157"/>
      <c r="FDH2157"/>
      <c r="FDI2157"/>
      <c r="FDJ2157"/>
      <c r="FDK2157"/>
      <c r="FDL2157"/>
      <c r="FDM2157"/>
      <c r="FDN2157"/>
      <c r="FDO2157"/>
      <c r="FDP2157"/>
      <c r="FDQ2157"/>
      <c r="FDR2157"/>
      <c r="FDS2157"/>
      <c r="FDT2157"/>
      <c r="FDU2157"/>
      <c r="FDV2157"/>
      <c r="FDW2157"/>
      <c r="FDX2157"/>
      <c r="FDY2157"/>
      <c r="FDZ2157"/>
      <c r="FEA2157"/>
      <c r="FEB2157"/>
      <c r="FEC2157"/>
      <c r="FED2157"/>
      <c r="FEE2157"/>
      <c r="FEF2157"/>
      <c r="FEG2157"/>
      <c r="FEH2157"/>
      <c r="FEI2157"/>
      <c r="FEJ2157"/>
      <c r="FEK2157"/>
      <c r="FEL2157"/>
      <c r="FEM2157"/>
      <c r="FEN2157"/>
      <c r="FEO2157"/>
      <c r="FEP2157"/>
      <c r="FEQ2157"/>
      <c r="FER2157"/>
      <c r="FES2157"/>
      <c r="FET2157"/>
      <c r="FEU2157"/>
      <c r="FEV2157"/>
      <c r="FEW2157"/>
      <c r="FEX2157"/>
      <c r="FEY2157"/>
      <c r="FEZ2157"/>
      <c r="FFA2157"/>
      <c r="FFB2157"/>
      <c r="FFC2157"/>
      <c r="FFD2157"/>
      <c r="FFE2157"/>
      <c r="FFF2157"/>
      <c r="FFG2157"/>
      <c r="FFH2157"/>
      <c r="FFI2157"/>
      <c r="FFJ2157"/>
      <c r="FFK2157"/>
      <c r="FFL2157"/>
      <c r="FFM2157"/>
      <c r="FFN2157"/>
      <c r="FFO2157"/>
      <c r="FFP2157"/>
      <c r="FFQ2157"/>
      <c r="FFR2157"/>
      <c r="FFS2157"/>
      <c r="FFT2157"/>
      <c r="FFU2157"/>
      <c r="FFV2157"/>
      <c r="FFW2157"/>
      <c r="FFX2157"/>
      <c r="FFY2157"/>
      <c r="FFZ2157"/>
      <c r="FGA2157"/>
      <c r="FGB2157"/>
      <c r="FGC2157"/>
      <c r="FGD2157"/>
      <c r="FGE2157"/>
      <c r="FGF2157"/>
      <c r="FGG2157"/>
      <c r="FGH2157"/>
      <c r="FGI2157"/>
      <c r="FGJ2157"/>
      <c r="FGK2157"/>
      <c r="FGL2157"/>
      <c r="FGM2157"/>
      <c r="FGN2157"/>
      <c r="FGO2157"/>
      <c r="FGP2157"/>
      <c r="FGQ2157"/>
      <c r="FGR2157"/>
      <c r="FGS2157"/>
      <c r="FGT2157"/>
      <c r="FGU2157"/>
      <c r="FGV2157"/>
      <c r="FGW2157"/>
      <c r="FGX2157"/>
      <c r="FGY2157"/>
      <c r="FGZ2157"/>
      <c r="FHA2157"/>
      <c r="FHB2157"/>
      <c r="FHC2157"/>
      <c r="FHD2157"/>
      <c r="FHE2157"/>
      <c r="FHF2157"/>
      <c r="FHG2157"/>
      <c r="FHH2157"/>
      <c r="FHI2157"/>
      <c r="FHJ2157"/>
      <c r="FHK2157"/>
      <c r="FHL2157"/>
      <c r="FHM2157"/>
      <c r="FHN2157"/>
      <c r="FHO2157"/>
      <c r="FHP2157"/>
      <c r="FHQ2157"/>
      <c r="FHR2157"/>
      <c r="FHS2157"/>
      <c r="FHT2157"/>
      <c r="FHU2157"/>
      <c r="FHV2157"/>
      <c r="FHW2157"/>
      <c r="FHX2157"/>
      <c r="FHY2157"/>
      <c r="FHZ2157"/>
      <c r="FIA2157"/>
      <c r="FIB2157"/>
      <c r="FIC2157"/>
      <c r="FID2157"/>
      <c r="FIE2157"/>
      <c r="FIF2157"/>
      <c r="FIG2157"/>
      <c r="FIH2157"/>
      <c r="FII2157"/>
      <c r="FIJ2157"/>
      <c r="FIK2157"/>
      <c r="FIL2157"/>
      <c r="FIM2157"/>
      <c r="FIN2157"/>
      <c r="FIO2157"/>
      <c r="FIP2157"/>
      <c r="FIQ2157"/>
      <c r="FIR2157"/>
      <c r="FIS2157"/>
      <c r="FIT2157"/>
      <c r="FIU2157"/>
      <c r="FIV2157"/>
      <c r="FIW2157"/>
      <c r="FIX2157"/>
      <c r="FIY2157"/>
      <c r="FIZ2157"/>
      <c r="FJA2157"/>
      <c r="FJB2157"/>
      <c r="FJC2157"/>
      <c r="FJD2157"/>
      <c r="FJE2157"/>
      <c r="FJF2157"/>
      <c r="FJG2157"/>
      <c r="FJH2157"/>
      <c r="FJI2157"/>
      <c r="FJJ2157"/>
      <c r="FJK2157"/>
      <c r="FJL2157"/>
      <c r="FJM2157"/>
      <c r="FJN2157"/>
      <c r="FJO2157"/>
      <c r="FJP2157"/>
      <c r="FJQ2157"/>
      <c r="FJR2157"/>
      <c r="FJS2157"/>
      <c r="FJT2157"/>
      <c r="FJU2157"/>
      <c r="FJV2157"/>
      <c r="FJW2157"/>
      <c r="FJX2157"/>
      <c r="FJY2157"/>
      <c r="FJZ2157"/>
      <c r="FKA2157"/>
      <c r="FKB2157"/>
      <c r="FKC2157"/>
      <c r="FKD2157"/>
      <c r="FKE2157"/>
      <c r="FKF2157"/>
      <c r="FKG2157"/>
      <c r="FKH2157"/>
      <c r="FKI2157"/>
      <c r="FKJ2157"/>
      <c r="FKK2157"/>
      <c r="FKL2157"/>
      <c r="FKM2157"/>
      <c r="FKN2157"/>
      <c r="FKO2157"/>
      <c r="FKP2157"/>
      <c r="FKQ2157"/>
      <c r="FKR2157"/>
      <c r="FKS2157"/>
      <c r="FKT2157"/>
      <c r="FKU2157"/>
      <c r="FKV2157"/>
      <c r="FKW2157"/>
      <c r="FKX2157"/>
      <c r="FKY2157"/>
      <c r="FKZ2157"/>
      <c r="FLA2157"/>
      <c r="FLB2157"/>
      <c r="FLC2157"/>
      <c r="FLD2157"/>
      <c r="FLE2157"/>
      <c r="FLF2157"/>
      <c r="FLG2157"/>
      <c r="FLH2157"/>
      <c r="FLI2157"/>
      <c r="FLJ2157"/>
      <c r="FLK2157"/>
      <c r="FLL2157"/>
      <c r="FLM2157"/>
      <c r="FLN2157"/>
      <c r="FLO2157"/>
      <c r="FLP2157"/>
      <c r="FLQ2157"/>
      <c r="FLR2157"/>
      <c r="FLS2157"/>
      <c r="FLT2157"/>
      <c r="FLU2157"/>
      <c r="FLV2157"/>
      <c r="FLW2157"/>
      <c r="FLX2157"/>
      <c r="FLY2157"/>
      <c r="FLZ2157"/>
      <c r="FMA2157"/>
      <c r="FMB2157"/>
      <c r="FMC2157"/>
      <c r="FMD2157"/>
      <c r="FME2157"/>
      <c r="FMF2157"/>
      <c r="FMG2157"/>
      <c r="FMH2157"/>
      <c r="FMI2157"/>
      <c r="FMJ2157"/>
      <c r="FMK2157"/>
      <c r="FML2157"/>
      <c r="FMM2157"/>
      <c r="FMN2157"/>
      <c r="FMO2157"/>
      <c r="FMP2157"/>
      <c r="FMQ2157"/>
      <c r="FMR2157"/>
      <c r="FMS2157"/>
      <c r="FMT2157"/>
      <c r="FMU2157"/>
      <c r="FMV2157"/>
      <c r="FMW2157"/>
      <c r="FMX2157"/>
      <c r="FMY2157"/>
      <c r="FMZ2157"/>
      <c r="FNA2157"/>
      <c r="FNB2157"/>
      <c r="FNC2157"/>
      <c r="FND2157"/>
      <c r="FNE2157"/>
      <c r="FNF2157"/>
      <c r="FNG2157"/>
      <c r="FNH2157"/>
      <c r="FNI2157"/>
      <c r="FNJ2157"/>
      <c r="FNK2157"/>
      <c r="FNL2157"/>
      <c r="FNM2157"/>
      <c r="FNN2157"/>
      <c r="FNO2157"/>
      <c r="FNP2157"/>
      <c r="FNQ2157"/>
      <c r="FNR2157"/>
      <c r="FNS2157"/>
      <c r="FNT2157"/>
      <c r="FNU2157"/>
      <c r="FNV2157"/>
      <c r="FNW2157"/>
      <c r="FNX2157"/>
      <c r="FNY2157"/>
      <c r="FNZ2157"/>
      <c r="FOA2157"/>
      <c r="FOB2157"/>
      <c r="FOC2157"/>
      <c r="FOD2157"/>
      <c r="FOE2157"/>
      <c r="FOF2157"/>
      <c r="FOG2157"/>
      <c r="FOH2157"/>
      <c r="FOI2157"/>
      <c r="FOJ2157"/>
      <c r="FOK2157"/>
      <c r="FOL2157"/>
      <c r="FOM2157"/>
      <c r="FON2157"/>
      <c r="FOO2157"/>
      <c r="FOP2157"/>
      <c r="FOQ2157"/>
      <c r="FOR2157"/>
      <c r="FOS2157"/>
      <c r="FOT2157"/>
      <c r="FOU2157"/>
      <c r="FOV2157"/>
      <c r="FOW2157"/>
      <c r="FOX2157"/>
      <c r="FOY2157"/>
      <c r="FOZ2157"/>
      <c r="FPA2157"/>
      <c r="FPB2157"/>
      <c r="FPC2157"/>
      <c r="FPD2157"/>
      <c r="FPE2157"/>
      <c r="FPF2157"/>
      <c r="FPG2157"/>
      <c r="FPH2157"/>
      <c r="FPI2157"/>
      <c r="FPJ2157"/>
      <c r="FPK2157"/>
      <c r="FPL2157"/>
      <c r="FPM2157"/>
      <c r="FPN2157"/>
      <c r="FPO2157"/>
      <c r="FPP2157"/>
      <c r="FPQ2157"/>
      <c r="FPR2157"/>
      <c r="FPS2157"/>
      <c r="FPT2157"/>
      <c r="FPU2157"/>
      <c r="FPV2157"/>
      <c r="FPW2157"/>
      <c r="FPX2157"/>
      <c r="FPY2157"/>
      <c r="FPZ2157"/>
      <c r="FQA2157"/>
      <c r="FQB2157"/>
      <c r="FQC2157"/>
      <c r="FQD2157"/>
      <c r="FQE2157"/>
      <c r="FQF2157"/>
      <c r="FQG2157"/>
      <c r="FQH2157"/>
      <c r="FQI2157"/>
      <c r="FQJ2157"/>
      <c r="FQK2157"/>
      <c r="FQL2157"/>
      <c r="FQM2157"/>
      <c r="FQN2157"/>
      <c r="FQO2157"/>
      <c r="FQP2157"/>
      <c r="FQQ2157"/>
      <c r="FQR2157"/>
      <c r="FQS2157"/>
      <c r="FQT2157"/>
      <c r="FQU2157"/>
      <c r="FQV2157"/>
      <c r="FQW2157"/>
      <c r="FQX2157"/>
      <c r="FQY2157"/>
      <c r="FQZ2157"/>
      <c r="FRA2157"/>
      <c r="FRB2157"/>
      <c r="FRC2157"/>
      <c r="FRD2157"/>
      <c r="FRE2157"/>
      <c r="FRF2157"/>
      <c r="FRG2157"/>
      <c r="FRH2157"/>
      <c r="FRI2157"/>
      <c r="FRJ2157"/>
      <c r="FRK2157"/>
      <c r="FRL2157"/>
      <c r="FRM2157"/>
      <c r="FRN2157"/>
      <c r="FRO2157"/>
      <c r="FRP2157"/>
      <c r="FRQ2157"/>
      <c r="FRR2157"/>
      <c r="FRS2157"/>
      <c r="FRT2157"/>
      <c r="FRU2157"/>
      <c r="FRV2157"/>
      <c r="FRW2157"/>
      <c r="FRX2157"/>
      <c r="FRY2157"/>
      <c r="FRZ2157"/>
      <c r="FSA2157"/>
      <c r="FSB2157"/>
      <c r="FSC2157"/>
      <c r="FSD2157"/>
      <c r="FSE2157"/>
      <c r="FSF2157"/>
      <c r="FSG2157"/>
      <c r="FSH2157"/>
      <c r="FSI2157"/>
      <c r="FSJ2157"/>
      <c r="FSK2157"/>
      <c r="FSL2157"/>
      <c r="FSM2157"/>
      <c r="FSN2157"/>
      <c r="FSO2157"/>
      <c r="FSP2157"/>
      <c r="FSQ2157"/>
      <c r="FSR2157"/>
      <c r="FSS2157"/>
      <c r="FST2157"/>
      <c r="FSU2157"/>
      <c r="FSV2157"/>
      <c r="FSW2157"/>
      <c r="FSX2157"/>
      <c r="FSY2157"/>
      <c r="FSZ2157"/>
      <c r="FTA2157"/>
      <c r="FTB2157"/>
      <c r="FTC2157"/>
      <c r="FTD2157"/>
      <c r="FTE2157"/>
      <c r="FTF2157"/>
      <c r="FTG2157"/>
      <c r="FTH2157"/>
      <c r="FTI2157"/>
      <c r="FTJ2157"/>
      <c r="FTK2157"/>
      <c r="FTL2157"/>
      <c r="FTM2157"/>
      <c r="FTN2157"/>
      <c r="FTO2157"/>
      <c r="FTP2157"/>
      <c r="FTQ2157"/>
      <c r="FTR2157"/>
      <c r="FTS2157"/>
      <c r="FTT2157"/>
      <c r="FTU2157"/>
      <c r="FTV2157"/>
      <c r="FTW2157"/>
      <c r="FTX2157"/>
      <c r="FTY2157"/>
      <c r="FTZ2157"/>
      <c r="FUA2157"/>
      <c r="FUB2157"/>
      <c r="FUC2157"/>
      <c r="FUD2157"/>
      <c r="FUE2157"/>
      <c r="FUF2157"/>
      <c r="FUG2157"/>
      <c r="FUH2157"/>
      <c r="FUI2157"/>
      <c r="FUJ2157"/>
      <c r="FUK2157"/>
      <c r="FUL2157"/>
      <c r="FUM2157"/>
      <c r="FUN2157"/>
      <c r="FUO2157"/>
      <c r="FUP2157"/>
      <c r="FUQ2157"/>
      <c r="FUR2157"/>
      <c r="FUS2157"/>
      <c r="FUT2157"/>
      <c r="FUU2157"/>
      <c r="FUV2157"/>
      <c r="FUW2157"/>
      <c r="FUX2157"/>
      <c r="FUY2157"/>
      <c r="FUZ2157"/>
      <c r="FVA2157"/>
      <c r="FVB2157"/>
      <c r="FVC2157"/>
      <c r="FVD2157"/>
      <c r="FVE2157"/>
      <c r="FVF2157"/>
      <c r="FVG2157"/>
      <c r="FVH2157"/>
      <c r="FVI2157"/>
      <c r="FVJ2157"/>
      <c r="FVK2157"/>
      <c r="FVL2157"/>
      <c r="FVM2157"/>
      <c r="FVN2157"/>
      <c r="FVO2157"/>
      <c r="FVP2157"/>
      <c r="FVQ2157"/>
      <c r="FVR2157"/>
      <c r="FVS2157"/>
      <c r="FVT2157"/>
      <c r="FVU2157"/>
      <c r="FVV2157"/>
      <c r="FVW2157"/>
      <c r="FVX2157"/>
      <c r="FVY2157"/>
      <c r="FVZ2157"/>
      <c r="FWA2157"/>
      <c r="FWB2157"/>
      <c r="FWC2157"/>
      <c r="FWD2157"/>
      <c r="FWE2157"/>
      <c r="FWF2157"/>
      <c r="FWG2157"/>
      <c r="FWH2157"/>
      <c r="FWI2157"/>
      <c r="FWJ2157"/>
      <c r="FWK2157"/>
      <c r="FWL2157"/>
      <c r="FWM2157"/>
      <c r="FWN2157"/>
      <c r="FWO2157"/>
      <c r="FWP2157"/>
      <c r="FWQ2157"/>
      <c r="FWR2157"/>
      <c r="FWS2157"/>
      <c r="FWT2157"/>
      <c r="FWU2157"/>
      <c r="FWV2157"/>
      <c r="FWW2157"/>
      <c r="FWX2157"/>
      <c r="FWY2157"/>
      <c r="FWZ2157"/>
      <c r="FXA2157"/>
      <c r="FXB2157"/>
      <c r="FXC2157"/>
      <c r="FXD2157"/>
      <c r="FXE2157"/>
      <c r="FXF2157"/>
      <c r="FXG2157"/>
      <c r="FXH2157"/>
      <c r="FXI2157"/>
      <c r="FXJ2157"/>
      <c r="FXK2157"/>
      <c r="FXL2157"/>
      <c r="FXM2157"/>
      <c r="FXN2157"/>
      <c r="FXO2157"/>
      <c r="FXP2157"/>
      <c r="FXQ2157"/>
      <c r="FXR2157"/>
      <c r="FXS2157"/>
      <c r="FXT2157"/>
      <c r="FXU2157"/>
      <c r="FXV2157"/>
      <c r="FXW2157"/>
      <c r="FXX2157"/>
      <c r="FXY2157"/>
      <c r="FXZ2157"/>
      <c r="FYA2157"/>
      <c r="FYB2157"/>
      <c r="FYC2157"/>
      <c r="FYD2157"/>
      <c r="FYE2157"/>
      <c r="FYF2157"/>
      <c r="FYG2157"/>
      <c r="FYH2157"/>
      <c r="FYI2157"/>
      <c r="FYJ2157"/>
      <c r="FYK2157"/>
      <c r="FYL2157"/>
      <c r="FYM2157"/>
      <c r="FYN2157"/>
      <c r="FYO2157"/>
      <c r="FYP2157"/>
      <c r="FYQ2157"/>
      <c r="FYR2157"/>
      <c r="FYS2157"/>
      <c r="FYT2157"/>
      <c r="FYU2157"/>
      <c r="FYV2157"/>
      <c r="FYW2157"/>
      <c r="FYX2157"/>
      <c r="FYY2157"/>
      <c r="FYZ2157"/>
      <c r="FZA2157"/>
      <c r="FZB2157"/>
      <c r="FZC2157"/>
      <c r="FZD2157"/>
      <c r="FZE2157"/>
      <c r="FZF2157"/>
      <c r="FZG2157"/>
      <c r="FZH2157"/>
      <c r="FZI2157"/>
      <c r="FZJ2157"/>
      <c r="FZK2157"/>
      <c r="FZL2157"/>
      <c r="FZM2157"/>
      <c r="FZN2157"/>
      <c r="FZO2157"/>
      <c r="FZP2157"/>
      <c r="FZQ2157"/>
      <c r="FZR2157"/>
      <c r="FZS2157"/>
      <c r="FZT2157"/>
      <c r="FZU2157"/>
      <c r="FZV2157"/>
      <c r="FZW2157"/>
      <c r="FZX2157"/>
      <c r="FZY2157"/>
      <c r="FZZ2157"/>
      <c r="GAA2157"/>
      <c r="GAB2157"/>
      <c r="GAC2157"/>
      <c r="GAD2157"/>
      <c r="GAE2157"/>
      <c r="GAF2157"/>
      <c r="GAG2157"/>
      <c r="GAH2157"/>
      <c r="GAI2157"/>
      <c r="GAJ2157"/>
      <c r="GAK2157"/>
      <c r="GAL2157"/>
      <c r="GAM2157"/>
      <c r="GAN2157"/>
      <c r="GAO2157"/>
      <c r="GAP2157"/>
      <c r="GAQ2157"/>
      <c r="GAR2157"/>
      <c r="GAS2157"/>
      <c r="GAT2157"/>
      <c r="GAU2157"/>
      <c r="GAV2157"/>
      <c r="GAW2157"/>
      <c r="GAX2157"/>
      <c r="GAY2157"/>
      <c r="GAZ2157"/>
      <c r="GBA2157"/>
      <c r="GBB2157"/>
      <c r="GBC2157"/>
      <c r="GBD2157"/>
      <c r="GBE2157"/>
      <c r="GBF2157"/>
      <c r="GBG2157"/>
      <c r="GBH2157"/>
      <c r="GBI2157"/>
      <c r="GBJ2157"/>
      <c r="GBK2157"/>
      <c r="GBL2157"/>
      <c r="GBM2157"/>
      <c r="GBN2157"/>
      <c r="GBO2157"/>
      <c r="GBP2157"/>
      <c r="GBQ2157"/>
      <c r="GBR2157"/>
      <c r="GBS2157"/>
      <c r="GBT2157"/>
      <c r="GBU2157"/>
      <c r="GBV2157"/>
      <c r="GBW2157"/>
      <c r="GBX2157"/>
      <c r="GBY2157"/>
      <c r="GBZ2157"/>
      <c r="GCA2157"/>
      <c r="GCB2157"/>
      <c r="GCC2157"/>
      <c r="GCD2157"/>
      <c r="GCE2157"/>
      <c r="GCF2157"/>
      <c r="GCG2157"/>
      <c r="GCH2157"/>
      <c r="GCI2157"/>
      <c r="GCJ2157"/>
      <c r="GCK2157"/>
      <c r="GCL2157"/>
      <c r="GCM2157"/>
      <c r="GCN2157"/>
      <c r="GCO2157"/>
      <c r="GCP2157"/>
      <c r="GCQ2157"/>
      <c r="GCR2157"/>
      <c r="GCS2157"/>
      <c r="GCT2157"/>
      <c r="GCU2157"/>
      <c r="GCV2157"/>
      <c r="GCW2157"/>
      <c r="GCX2157"/>
      <c r="GCY2157"/>
      <c r="GCZ2157"/>
      <c r="GDA2157"/>
      <c r="GDB2157"/>
      <c r="GDC2157"/>
      <c r="GDD2157"/>
      <c r="GDE2157"/>
      <c r="GDF2157"/>
      <c r="GDG2157"/>
      <c r="GDH2157"/>
      <c r="GDI2157"/>
      <c r="GDJ2157"/>
      <c r="GDK2157"/>
      <c r="GDL2157"/>
      <c r="GDM2157"/>
      <c r="GDN2157"/>
      <c r="GDO2157"/>
      <c r="GDP2157"/>
      <c r="GDQ2157"/>
      <c r="GDR2157"/>
      <c r="GDS2157"/>
      <c r="GDT2157"/>
      <c r="GDU2157"/>
      <c r="GDV2157"/>
      <c r="GDW2157"/>
      <c r="GDX2157"/>
      <c r="GDY2157"/>
      <c r="GDZ2157"/>
      <c r="GEA2157"/>
      <c r="GEB2157"/>
      <c r="GEC2157"/>
      <c r="GED2157"/>
      <c r="GEE2157"/>
      <c r="GEF2157"/>
      <c r="GEG2157"/>
      <c r="GEH2157"/>
      <c r="GEI2157"/>
      <c r="GEJ2157"/>
      <c r="GEK2157"/>
      <c r="GEL2157"/>
      <c r="GEM2157"/>
      <c r="GEN2157"/>
      <c r="GEO2157"/>
      <c r="GEP2157"/>
      <c r="GEQ2157"/>
      <c r="GER2157"/>
      <c r="GES2157"/>
      <c r="GET2157"/>
      <c r="GEU2157"/>
      <c r="GEV2157"/>
      <c r="GEW2157"/>
      <c r="GEX2157"/>
      <c r="GEY2157"/>
      <c r="GEZ2157"/>
      <c r="GFA2157"/>
      <c r="GFB2157"/>
      <c r="GFC2157"/>
      <c r="GFD2157"/>
      <c r="GFE2157"/>
      <c r="GFF2157"/>
      <c r="GFG2157"/>
      <c r="GFH2157"/>
      <c r="GFI2157"/>
      <c r="GFJ2157"/>
      <c r="GFK2157"/>
      <c r="GFL2157"/>
      <c r="GFM2157"/>
      <c r="GFN2157"/>
      <c r="GFO2157"/>
      <c r="GFP2157"/>
      <c r="GFQ2157"/>
      <c r="GFR2157"/>
      <c r="GFS2157"/>
      <c r="GFT2157"/>
      <c r="GFU2157"/>
      <c r="GFV2157"/>
      <c r="GFW2157"/>
      <c r="GFX2157"/>
      <c r="GFY2157"/>
      <c r="GFZ2157"/>
      <c r="GGA2157"/>
      <c r="GGB2157"/>
      <c r="GGC2157"/>
      <c r="GGD2157"/>
      <c r="GGE2157"/>
      <c r="GGF2157"/>
      <c r="GGG2157"/>
      <c r="GGH2157"/>
      <c r="GGI2157"/>
      <c r="GGJ2157"/>
      <c r="GGK2157"/>
      <c r="GGL2157"/>
      <c r="GGM2157"/>
      <c r="GGN2157"/>
      <c r="GGO2157"/>
      <c r="GGP2157"/>
      <c r="GGQ2157"/>
      <c r="GGR2157"/>
      <c r="GGS2157"/>
      <c r="GGT2157"/>
      <c r="GGU2157"/>
      <c r="GGV2157"/>
      <c r="GGW2157"/>
      <c r="GGX2157"/>
      <c r="GGY2157"/>
      <c r="GGZ2157"/>
      <c r="GHA2157"/>
      <c r="GHB2157"/>
      <c r="GHC2157"/>
      <c r="GHD2157"/>
      <c r="GHE2157"/>
      <c r="GHF2157"/>
      <c r="GHG2157"/>
      <c r="GHH2157"/>
      <c r="GHI2157"/>
      <c r="GHJ2157"/>
      <c r="GHK2157"/>
      <c r="GHL2157"/>
      <c r="GHM2157"/>
      <c r="GHN2157"/>
      <c r="GHO2157"/>
      <c r="GHP2157"/>
      <c r="GHQ2157"/>
      <c r="GHR2157"/>
      <c r="GHS2157"/>
      <c r="GHT2157"/>
      <c r="GHU2157"/>
      <c r="GHV2157"/>
      <c r="GHW2157"/>
      <c r="GHX2157"/>
      <c r="GHY2157"/>
      <c r="GHZ2157"/>
      <c r="GIA2157"/>
      <c r="GIB2157"/>
      <c r="GIC2157"/>
      <c r="GID2157"/>
      <c r="GIE2157"/>
      <c r="GIF2157"/>
      <c r="GIG2157"/>
      <c r="GIH2157"/>
      <c r="GII2157"/>
      <c r="GIJ2157"/>
      <c r="GIK2157"/>
      <c r="GIL2157"/>
      <c r="GIM2157"/>
      <c r="GIN2157"/>
      <c r="GIO2157"/>
      <c r="GIP2157"/>
      <c r="GIQ2157"/>
      <c r="GIR2157"/>
      <c r="GIS2157"/>
      <c r="GIT2157"/>
      <c r="GIU2157"/>
      <c r="GIV2157"/>
      <c r="GIW2157"/>
      <c r="GIX2157"/>
      <c r="GIY2157"/>
      <c r="GIZ2157"/>
      <c r="GJA2157"/>
      <c r="GJB2157"/>
      <c r="GJC2157"/>
      <c r="GJD2157"/>
      <c r="GJE2157"/>
      <c r="GJF2157"/>
      <c r="GJG2157"/>
      <c r="GJH2157"/>
      <c r="GJI2157"/>
      <c r="GJJ2157"/>
      <c r="GJK2157"/>
      <c r="GJL2157"/>
      <c r="GJM2157"/>
      <c r="GJN2157"/>
      <c r="GJO2157"/>
      <c r="GJP2157"/>
      <c r="GJQ2157"/>
      <c r="GJR2157"/>
      <c r="GJS2157"/>
      <c r="GJT2157"/>
      <c r="GJU2157"/>
      <c r="GJV2157"/>
      <c r="GJW2157"/>
      <c r="GJX2157"/>
      <c r="GJY2157"/>
      <c r="GJZ2157"/>
      <c r="GKA2157"/>
      <c r="GKB2157"/>
      <c r="GKC2157"/>
      <c r="GKD2157"/>
      <c r="GKE2157"/>
      <c r="GKF2157"/>
      <c r="GKG2157"/>
      <c r="GKH2157"/>
      <c r="GKI2157"/>
      <c r="GKJ2157"/>
      <c r="GKK2157"/>
      <c r="GKL2157"/>
      <c r="GKM2157"/>
      <c r="GKN2157"/>
      <c r="GKO2157"/>
      <c r="GKP2157"/>
      <c r="GKQ2157"/>
      <c r="GKR2157"/>
      <c r="GKS2157"/>
      <c r="GKT2157"/>
      <c r="GKU2157"/>
      <c r="GKV2157"/>
      <c r="GKW2157"/>
      <c r="GKX2157"/>
      <c r="GKY2157"/>
      <c r="GKZ2157"/>
      <c r="GLA2157"/>
      <c r="GLB2157"/>
      <c r="GLC2157"/>
      <c r="GLD2157"/>
      <c r="GLE2157"/>
      <c r="GLF2157"/>
      <c r="GLG2157"/>
      <c r="GLH2157"/>
      <c r="GLI2157"/>
      <c r="GLJ2157"/>
      <c r="GLK2157"/>
      <c r="GLL2157"/>
      <c r="GLM2157"/>
      <c r="GLN2157"/>
      <c r="GLO2157"/>
      <c r="GLP2157"/>
      <c r="GLQ2157"/>
      <c r="GLR2157"/>
      <c r="GLS2157"/>
      <c r="GLT2157"/>
      <c r="GLU2157"/>
      <c r="GLV2157"/>
      <c r="GLW2157"/>
      <c r="GLX2157"/>
      <c r="GLY2157"/>
      <c r="GLZ2157"/>
      <c r="GMA2157"/>
      <c r="GMB2157"/>
      <c r="GMC2157"/>
      <c r="GMD2157"/>
      <c r="GME2157"/>
      <c r="GMF2157"/>
      <c r="GMG2157"/>
      <c r="GMH2157"/>
      <c r="GMI2157"/>
      <c r="GMJ2157"/>
      <c r="GMK2157"/>
      <c r="GML2157"/>
      <c r="GMM2157"/>
      <c r="GMN2157"/>
      <c r="GMO2157"/>
      <c r="GMP2157"/>
      <c r="GMQ2157"/>
      <c r="GMR2157"/>
      <c r="GMS2157"/>
      <c r="GMT2157"/>
      <c r="GMU2157"/>
      <c r="GMV2157"/>
      <c r="GMW2157"/>
      <c r="GMX2157"/>
      <c r="GMY2157"/>
      <c r="GMZ2157"/>
      <c r="GNA2157"/>
      <c r="GNB2157"/>
      <c r="GNC2157"/>
      <c r="GND2157"/>
      <c r="GNE2157"/>
      <c r="GNF2157"/>
      <c r="GNG2157"/>
      <c r="GNH2157"/>
      <c r="GNI2157"/>
      <c r="GNJ2157"/>
      <c r="GNK2157"/>
      <c r="GNL2157"/>
      <c r="GNM2157"/>
      <c r="GNN2157"/>
      <c r="GNO2157"/>
      <c r="GNP2157"/>
      <c r="GNQ2157"/>
      <c r="GNR2157"/>
      <c r="GNS2157"/>
      <c r="GNT2157"/>
      <c r="GNU2157"/>
      <c r="GNV2157"/>
      <c r="GNW2157"/>
      <c r="GNX2157"/>
      <c r="GNY2157"/>
      <c r="GNZ2157"/>
      <c r="GOA2157"/>
      <c r="GOB2157"/>
      <c r="GOC2157"/>
      <c r="GOD2157"/>
      <c r="GOE2157"/>
      <c r="GOF2157"/>
      <c r="GOG2157"/>
      <c r="GOH2157"/>
      <c r="GOI2157"/>
      <c r="GOJ2157"/>
      <c r="GOK2157"/>
      <c r="GOL2157"/>
      <c r="GOM2157"/>
      <c r="GON2157"/>
      <c r="GOO2157"/>
      <c r="GOP2157"/>
      <c r="GOQ2157"/>
      <c r="GOR2157"/>
      <c r="GOS2157"/>
      <c r="GOT2157"/>
      <c r="GOU2157"/>
      <c r="GOV2157"/>
      <c r="GOW2157"/>
      <c r="GOX2157"/>
      <c r="GOY2157"/>
      <c r="GOZ2157"/>
      <c r="GPA2157"/>
      <c r="GPB2157"/>
      <c r="GPC2157"/>
      <c r="GPD2157"/>
      <c r="GPE2157"/>
      <c r="GPF2157"/>
      <c r="GPG2157"/>
      <c r="GPH2157"/>
      <c r="GPI2157"/>
      <c r="GPJ2157"/>
      <c r="GPK2157"/>
      <c r="GPL2157"/>
      <c r="GPM2157"/>
      <c r="GPN2157"/>
      <c r="GPO2157"/>
      <c r="GPP2157"/>
      <c r="GPQ2157"/>
      <c r="GPR2157"/>
      <c r="GPS2157"/>
      <c r="GPT2157"/>
      <c r="GPU2157"/>
      <c r="GPV2157"/>
      <c r="GPW2157"/>
      <c r="GPX2157"/>
      <c r="GPY2157"/>
      <c r="GPZ2157"/>
      <c r="GQA2157"/>
      <c r="GQB2157"/>
      <c r="GQC2157"/>
      <c r="GQD2157"/>
      <c r="GQE2157"/>
      <c r="GQF2157"/>
      <c r="GQG2157"/>
      <c r="GQH2157"/>
      <c r="GQI2157"/>
      <c r="GQJ2157"/>
      <c r="GQK2157"/>
      <c r="GQL2157"/>
      <c r="GQM2157"/>
      <c r="GQN2157"/>
      <c r="GQO2157"/>
      <c r="GQP2157"/>
      <c r="GQQ2157"/>
      <c r="GQR2157"/>
      <c r="GQS2157"/>
      <c r="GQT2157"/>
      <c r="GQU2157"/>
      <c r="GQV2157"/>
      <c r="GQW2157"/>
      <c r="GQX2157"/>
      <c r="GQY2157"/>
      <c r="GQZ2157"/>
      <c r="GRA2157"/>
      <c r="GRB2157"/>
      <c r="GRC2157"/>
      <c r="GRD2157"/>
      <c r="GRE2157"/>
      <c r="GRF2157"/>
      <c r="GRG2157"/>
      <c r="GRH2157"/>
      <c r="GRI2157"/>
      <c r="GRJ2157"/>
      <c r="GRK2157"/>
      <c r="GRL2157"/>
      <c r="GRM2157"/>
      <c r="GRN2157"/>
      <c r="GRO2157"/>
      <c r="GRP2157"/>
      <c r="GRQ2157"/>
      <c r="GRR2157"/>
      <c r="GRS2157"/>
      <c r="GRT2157"/>
      <c r="GRU2157"/>
      <c r="GRV2157"/>
      <c r="GRW2157"/>
      <c r="GRX2157"/>
      <c r="GRY2157"/>
      <c r="GRZ2157"/>
      <c r="GSA2157"/>
      <c r="GSB2157"/>
      <c r="GSC2157"/>
      <c r="GSD2157"/>
      <c r="GSE2157"/>
      <c r="GSF2157"/>
      <c r="GSG2157"/>
      <c r="GSH2157"/>
      <c r="GSI2157"/>
      <c r="GSJ2157"/>
      <c r="GSK2157"/>
      <c r="GSL2157"/>
      <c r="GSM2157"/>
      <c r="GSN2157"/>
      <c r="GSO2157"/>
      <c r="GSP2157"/>
      <c r="GSQ2157"/>
      <c r="GSR2157"/>
      <c r="GSS2157"/>
      <c r="GST2157"/>
      <c r="GSU2157"/>
      <c r="GSV2157"/>
      <c r="GSW2157"/>
      <c r="GSX2157"/>
      <c r="GSY2157"/>
      <c r="GSZ2157"/>
      <c r="GTA2157"/>
      <c r="GTB2157"/>
      <c r="GTC2157"/>
      <c r="GTD2157"/>
      <c r="GTE2157"/>
      <c r="GTF2157"/>
      <c r="GTG2157"/>
      <c r="GTH2157"/>
      <c r="GTI2157"/>
      <c r="GTJ2157"/>
      <c r="GTK2157"/>
      <c r="GTL2157"/>
      <c r="GTM2157"/>
      <c r="GTN2157"/>
      <c r="GTO2157"/>
      <c r="GTP2157"/>
      <c r="GTQ2157"/>
      <c r="GTR2157"/>
      <c r="GTS2157"/>
      <c r="GTT2157"/>
      <c r="GTU2157"/>
      <c r="GTV2157"/>
      <c r="GTW2157"/>
      <c r="GTX2157"/>
      <c r="GTY2157"/>
      <c r="GTZ2157"/>
      <c r="GUA2157"/>
      <c r="GUB2157"/>
      <c r="GUC2157"/>
      <c r="GUD2157"/>
      <c r="GUE2157"/>
      <c r="GUF2157"/>
      <c r="GUG2157"/>
      <c r="GUH2157"/>
      <c r="GUI2157"/>
      <c r="GUJ2157"/>
      <c r="GUK2157"/>
      <c r="GUL2157"/>
      <c r="GUM2157"/>
      <c r="GUN2157"/>
      <c r="GUO2157"/>
      <c r="GUP2157"/>
      <c r="GUQ2157"/>
      <c r="GUR2157"/>
      <c r="GUS2157"/>
      <c r="GUT2157"/>
      <c r="GUU2157"/>
      <c r="GUV2157"/>
      <c r="GUW2157"/>
      <c r="GUX2157"/>
      <c r="GUY2157"/>
      <c r="GUZ2157"/>
      <c r="GVA2157"/>
      <c r="GVB2157"/>
      <c r="GVC2157"/>
      <c r="GVD2157"/>
      <c r="GVE2157"/>
      <c r="GVF2157"/>
      <c r="GVG2157"/>
      <c r="GVH2157"/>
      <c r="GVI2157"/>
      <c r="GVJ2157"/>
      <c r="GVK2157"/>
      <c r="GVL2157"/>
      <c r="GVM2157"/>
      <c r="GVN2157"/>
      <c r="GVO2157"/>
      <c r="GVP2157"/>
      <c r="GVQ2157"/>
      <c r="GVR2157"/>
      <c r="GVS2157"/>
      <c r="GVT2157"/>
      <c r="GVU2157"/>
      <c r="GVV2157"/>
      <c r="GVW2157"/>
      <c r="GVX2157"/>
      <c r="GVY2157"/>
      <c r="GVZ2157"/>
      <c r="GWA2157"/>
      <c r="GWB2157"/>
      <c r="GWC2157"/>
      <c r="GWD2157"/>
      <c r="GWE2157"/>
      <c r="GWF2157"/>
      <c r="GWG2157"/>
      <c r="GWH2157"/>
      <c r="GWI2157"/>
      <c r="GWJ2157"/>
      <c r="GWK2157"/>
      <c r="GWL2157"/>
      <c r="GWM2157"/>
      <c r="GWN2157"/>
      <c r="GWO2157"/>
      <c r="GWP2157"/>
      <c r="GWQ2157"/>
      <c r="GWR2157"/>
      <c r="GWS2157"/>
      <c r="GWT2157"/>
      <c r="GWU2157"/>
      <c r="GWV2157"/>
      <c r="GWW2157"/>
      <c r="GWX2157"/>
      <c r="GWY2157"/>
      <c r="GWZ2157"/>
      <c r="GXA2157"/>
      <c r="GXB2157"/>
      <c r="GXC2157"/>
      <c r="GXD2157"/>
      <c r="GXE2157"/>
      <c r="GXF2157"/>
      <c r="GXG2157"/>
      <c r="GXH2157"/>
      <c r="GXI2157"/>
      <c r="GXJ2157"/>
      <c r="GXK2157"/>
      <c r="GXL2157"/>
      <c r="GXM2157"/>
      <c r="GXN2157"/>
      <c r="GXO2157"/>
      <c r="GXP2157"/>
      <c r="GXQ2157"/>
      <c r="GXR2157"/>
      <c r="GXS2157"/>
      <c r="GXT2157"/>
      <c r="GXU2157"/>
      <c r="GXV2157"/>
      <c r="GXW2157"/>
      <c r="GXX2157"/>
      <c r="GXY2157"/>
      <c r="GXZ2157"/>
      <c r="GYA2157"/>
      <c r="GYB2157"/>
      <c r="GYC2157"/>
      <c r="GYD2157"/>
      <c r="GYE2157"/>
      <c r="GYF2157"/>
      <c r="GYG2157"/>
      <c r="GYH2157"/>
      <c r="GYI2157"/>
      <c r="GYJ2157"/>
      <c r="GYK2157"/>
      <c r="GYL2157"/>
      <c r="GYM2157"/>
      <c r="GYN2157"/>
      <c r="GYO2157"/>
      <c r="GYP2157"/>
      <c r="GYQ2157"/>
      <c r="GYR2157"/>
      <c r="GYS2157"/>
      <c r="GYT2157"/>
      <c r="GYU2157"/>
      <c r="GYV2157"/>
      <c r="GYW2157"/>
      <c r="GYX2157"/>
      <c r="GYY2157"/>
      <c r="GYZ2157"/>
      <c r="GZA2157"/>
      <c r="GZB2157"/>
      <c r="GZC2157"/>
      <c r="GZD2157"/>
      <c r="GZE2157"/>
      <c r="GZF2157"/>
      <c r="GZG2157"/>
      <c r="GZH2157"/>
      <c r="GZI2157"/>
      <c r="GZJ2157"/>
      <c r="GZK2157"/>
      <c r="GZL2157"/>
      <c r="GZM2157"/>
      <c r="GZN2157"/>
      <c r="GZO2157"/>
      <c r="GZP2157"/>
      <c r="GZQ2157"/>
      <c r="GZR2157"/>
      <c r="GZS2157"/>
      <c r="GZT2157"/>
      <c r="GZU2157"/>
      <c r="GZV2157"/>
      <c r="GZW2157"/>
      <c r="GZX2157"/>
      <c r="GZY2157"/>
      <c r="GZZ2157"/>
      <c r="HAA2157"/>
      <c r="HAB2157"/>
      <c r="HAC2157"/>
      <c r="HAD2157"/>
      <c r="HAE2157"/>
      <c r="HAF2157"/>
      <c r="HAG2157"/>
      <c r="HAH2157"/>
      <c r="HAI2157"/>
      <c r="HAJ2157"/>
      <c r="HAK2157"/>
      <c r="HAL2157"/>
      <c r="HAM2157"/>
      <c r="HAN2157"/>
      <c r="HAO2157"/>
      <c r="HAP2157"/>
      <c r="HAQ2157"/>
      <c r="HAR2157"/>
      <c r="HAS2157"/>
      <c r="HAT2157"/>
      <c r="HAU2157"/>
      <c r="HAV2157"/>
      <c r="HAW2157"/>
      <c r="HAX2157"/>
      <c r="HAY2157"/>
      <c r="HAZ2157"/>
      <c r="HBA2157"/>
      <c r="HBB2157"/>
      <c r="HBC2157"/>
      <c r="HBD2157"/>
      <c r="HBE2157"/>
      <c r="HBF2157"/>
      <c r="HBG2157"/>
      <c r="HBH2157"/>
      <c r="HBI2157"/>
      <c r="HBJ2157"/>
      <c r="HBK2157"/>
      <c r="HBL2157"/>
      <c r="HBM2157"/>
      <c r="HBN2157"/>
      <c r="HBO2157"/>
      <c r="HBP2157"/>
      <c r="HBQ2157"/>
      <c r="HBR2157"/>
      <c r="HBS2157"/>
      <c r="HBT2157"/>
      <c r="HBU2157"/>
      <c r="HBV2157"/>
      <c r="HBW2157"/>
      <c r="HBX2157"/>
      <c r="HBY2157"/>
      <c r="HBZ2157"/>
      <c r="HCA2157"/>
      <c r="HCB2157"/>
      <c r="HCC2157"/>
      <c r="HCD2157"/>
      <c r="HCE2157"/>
      <c r="HCF2157"/>
      <c r="HCG2157"/>
      <c r="HCH2157"/>
      <c r="HCI2157"/>
      <c r="HCJ2157"/>
      <c r="HCK2157"/>
      <c r="HCL2157"/>
      <c r="HCM2157"/>
      <c r="HCN2157"/>
      <c r="HCO2157"/>
      <c r="HCP2157"/>
      <c r="HCQ2157"/>
      <c r="HCR2157"/>
      <c r="HCS2157"/>
      <c r="HCT2157"/>
      <c r="HCU2157"/>
      <c r="HCV2157"/>
      <c r="HCW2157"/>
      <c r="HCX2157"/>
      <c r="HCY2157"/>
      <c r="HCZ2157"/>
      <c r="HDA2157"/>
      <c r="HDB2157"/>
      <c r="HDC2157"/>
      <c r="HDD2157"/>
      <c r="HDE2157"/>
      <c r="HDF2157"/>
      <c r="HDG2157"/>
      <c r="HDH2157"/>
      <c r="HDI2157"/>
      <c r="HDJ2157"/>
      <c r="HDK2157"/>
      <c r="HDL2157"/>
      <c r="HDM2157"/>
      <c r="HDN2157"/>
      <c r="HDO2157"/>
      <c r="HDP2157"/>
      <c r="HDQ2157"/>
      <c r="HDR2157"/>
      <c r="HDS2157"/>
      <c r="HDT2157"/>
      <c r="HDU2157"/>
      <c r="HDV2157"/>
      <c r="HDW2157"/>
      <c r="HDX2157"/>
      <c r="HDY2157"/>
      <c r="HDZ2157"/>
      <c r="HEA2157"/>
      <c r="HEB2157"/>
      <c r="HEC2157"/>
      <c r="HED2157"/>
      <c r="HEE2157"/>
      <c r="HEF2157"/>
      <c r="HEG2157"/>
      <c r="HEH2157"/>
      <c r="HEI2157"/>
      <c r="HEJ2157"/>
      <c r="HEK2157"/>
      <c r="HEL2157"/>
      <c r="HEM2157"/>
      <c r="HEN2157"/>
      <c r="HEO2157"/>
      <c r="HEP2157"/>
      <c r="HEQ2157"/>
      <c r="HER2157"/>
      <c r="HES2157"/>
      <c r="HET2157"/>
      <c r="HEU2157"/>
      <c r="HEV2157"/>
      <c r="HEW2157"/>
      <c r="HEX2157"/>
      <c r="HEY2157"/>
      <c r="HEZ2157"/>
      <c r="HFA2157"/>
      <c r="HFB2157"/>
      <c r="HFC2157"/>
      <c r="HFD2157"/>
      <c r="HFE2157"/>
      <c r="HFF2157"/>
      <c r="HFG2157"/>
      <c r="HFH2157"/>
      <c r="HFI2157"/>
      <c r="HFJ2157"/>
      <c r="HFK2157"/>
      <c r="HFL2157"/>
      <c r="HFM2157"/>
      <c r="HFN2157"/>
      <c r="HFO2157"/>
      <c r="HFP2157"/>
      <c r="HFQ2157"/>
      <c r="HFR2157"/>
      <c r="HFS2157"/>
      <c r="HFT2157"/>
      <c r="HFU2157"/>
      <c r="HFV2157"/>
      <c r="HFW2157"/>
      <c r="HFX2157"/>
      <c r="HFY2157"/>
      <c r="HFZ2157"/>
      <c r="HGA2157"/>
      <c r="HGB2157"/>
      <c r="HGC2157"/>
      <c r="HGD2157"/>
      <c r="HGE2157"/>
      <c r="HGF2157"/>
      <c r="HGG2157"/>
      <c r="HGH2157"/>
      <c r="HGI2157"/>
      <c r="HGJ2157"/>
      <c r="HGK2157"/>
      <c r="HGL2157"/>
      <c r="HGM2157"/>
      <c r="HGN2157"/>
      <c r="HGO2157"/>
      <c r="HGP2157"/>
      <c r="HGQ2157"/>
      <c r="HGR2157"/>
      <c r="HGS2157"/>
      <c r="HGT2157"/>
      <c r="HGU2157"/>
      <c r="HGV2157"/>
      <c r="HGW2157"/>
      <c r="HGX2157"/>
      <c r="HGY2157"/>
      <c r="HGZ2157"/>
      <c r="HHA2157"/>
      <c r="HHB2157"/>
      <c r="HHC2157"/>
      <c r="HHD2157"/>
      <c r="HHE2157"/>
      <c r="HHF2157"/>
      <c r="HHG2157"/>
      <c r="HHH2157"/>
      <c r="HHI2157"/>
      <c r="HHJ2157"/>
      <c r="HHK2157"/>
      <c r="HHL2157"/>
      <c r="HHM2157"/>
      <c r="HHN2157"/>
      <c r="HHO2157"/>
      <c r="HHP2157"/>
      <c r="HHQ2157"/>
      <c r="HHR2157"/>
      <c r="HHS2157"/>
      <c r="HHT2157"/>
      <c r="HHU2157"/>
      <c r="HHV2157"/>
      <c r="HHW2157"/>
      <c r="HHX2157"/>
      <c r="HHY2157"/>
      <c r="HHZ2157"/>
      <c r="HIA2157"/>
      <c r="HIB2157"/>
      <c r="HIC2157"/>
      <c r="HID2157"/>
      <c r="HIE2157"/>
      <c r="HIF2157"/>
      <c r="HIG2157"/>
      <c r="HIH2157"/>
      <c r="HII2157"/>
      <c r="HIJ2157"/>
      <c r="HIK2157"/>
      <c r="HIL2157"/>
      <c r="HIM2157"/>
      <c r="HIN2157"/>
      <c r="HIO2157"/>
      <c r="HIP2157"/>
      <c r="HIQ2157"/>
      <c r="HIR2157"/>
      <c r="HIS2157"/>
      <c r="HIT2157"/>
      <c r="HIU2157"/>
      <c r="HIV2157"/>
      <c r="HIW2157"/>
      <c r="HIX2157"/>
      <c r="HIY2157"/>
      <c r="HIZ2157"/>
      <c r="HJA2157"/>
      <c r="HJB2157"/>
      <c r="HJC2157"/>
      <c r="HJD2157"/>
      <c r="HJE2157"/>
      <c r="HJF2157"/>
      <c r="HJG2157"/>
      <c r="HJH2157"/>
      <c r="HJI2157"/>
      <c r="HJJ2157"/>
      <c r="HJK2157"/>
      <c r="HJL2157"/>
      <c r="HJM2157"/>
      <c r="HJN2157"/>
      <c r="HJO2157"/>
      <c r="HJP2157"/>
      <c r="HJQ2157"/>
      <c r="HJR2157"/>
      <c r="HJS2157"/>
      <c r="HJT2157"/>
      <c r="HJU2157"/>
      <c r="HJV2157"/>
      <c r="HJW2157"/>
      <c r="HJX2157"/>
      <c r="HJY2157"/>
      <c r="HJZ2157"/>
      <c r="HKA2157"/>
      <c r="HKB2157"/>
      <c r="HKC2157"/>
      <c r="HKD2157"/>
      <c r="HKE2157"/>
      <c r="HKF2157"/>
      <c r="HKG2157"/>
      <c r="HKH2157"/>
      <c r="HKI2157"/>
      <c r="HKJ2157"/>
      <c r="HKK2157"/>
      <c r="HKL2157"/>
      <c r="HKM2157"/>
      <c r="HKN2157"/>
      <c r="HKO2157"/>
      <c r="HKP2157"/>
      <c r="HKQ2157"/>
      <c r="HKR2157"/>
      <c r="HKS2157"/>
      <c r="HKT2157"/>
      <c r="HKU2157"/>
      <c r="HKV2157"/>
      <c r="HKW2157"/>
      <c r="HKX2157"/>
      <c r="HKY2157"/>
      <c r="HKZ2157"/>
      <c r="HLA2157"/>
      <c r="HLB2157"/>
      <c r="HLC2157"/>
      <c r="HLD2157"/>
      <c r="HLE2157"/>
      <c r="HLF2157"/>
      <c r="HLG2157"/>
      <c r="HLH2157"/>
      <c r="HLI2157"/>
      <c r="HLJ2157"/>
      <c r="HLK2157"/>
      <c r="HLL2157"/>
      <c r="HLM2157"/>
      <c r="HLN2157"/>
      <c r="HLO2157"/>
      <c r="HLP2157"/>
      <c r="HLQ2157"/>
      <c r="HLR2157"/>
      <c r="HLS2157"/>
      <c r="HLT2157"/>
      <c r="HLU2157"/>
      <c r="HLV2157"/>
      <c r="HLW2157"/>
      <c r="HLX2157"/>
      <c r="HLY2157"/>
      <c r="HLZ2157"/>
      <c r="HMA2157"/>
      <c r="HMB2157"/>
      <c r="HMC2157"/>
      <c r="HMD2157"/>
      <c r="HME2157"/>
      <c r="HMF2157"/>
      <c r="HMG2157"/>
      <c r="HMH2157"/>
      <c r="HMI2157"/>
      <c r="HMJ2157"/>
      <c r="HMK2157"/>
      <c r="HML2157"/>
      <c r="HMM2157"/>
      <c r="HMN2157"/>
      <c r="HMO2157"/>
      <c r="HMP2157"/>
      <c r="HMQ2157"/>
      <c r="HMR2157"/>
      <c r="HMS2157"/>
      <c r="HMT2157"/>
      <c r="HMU2157"/>
      <c r="HMV2157"/>
      <c r="HMW2157"/>
      <c r="HMX2157"/>
      <c r="HMY2157"/>
      <c r="HMZ2157"/>
      <c r="HNA2157"/>
      <c r="HNB2157"/>
      <c r="HNC2157"/>
      <c r="HND2157"/>
      <c r="HNE2157"/>
      <c r="HNF2157"/>
      <c r="HNG2157"/>
      <c r="HNH2157"/>
      <c r="HNI2157"/>
      <c r="HNJ2157"/>
      <c r="HNK2157"/>
      <c r="HNL2157"/>
      <c r="HNM2157"/>
      <c r="HNN2157"/>
      <c r="HNO2157"/>
      <c r="HNP2157"/>
      <c r="HNQ2157"/>
      <c r="HNR2157"/>
      <c r="HNS2157"/>
      <c r="HNT2157"/>
      <c r="HNU2157"/>
      <c r="HNV2157"/>
      <c r="HNW2157"/>
      <c r="HNX2157"/>
      <c r="HNY2157"/>
      <c r="HNZ2157"/>
      <c r="HOA2157"/>
      <c r="HOB2157"/>
      <c r="HOC2157"/>
      <c r="HOD2157"/>
      <c r="HOE2157"/>
      <c r="HOF2157"/>
      <c r="HOG2157"/>
      <c r="HOH2157"/>
      <c r="HOI2157"/>
      <c r="HOJ2157"/>
      <c r="HOK2157"/>
      <c r="HOL2157"/>
      <c r="HOM2157"/>
      <c r="HON2157"/>
      <c r="HOO2157"/>
      <c r="HOP2157"/>
      <c r="HOQ2157"/>
      <c r="HOR2157"/>
      <c r="HOS2157"/>
      <c r="HOT2157"/>
      <c r="HOU2157"/>
      <c r="HOV2157"/>
      <c r="HOW2157"/>
      <c r="HOX2157"/>
      <c r="HOY2157"/>
      <c r="HOZ2157"/>
      <c r="HPA2157"/>
      <c r="HPB2157"/>
      <c r="HPC2157"/>
      <c r="HPD2157"/>
      <c r="HPE2157"/>
      <c r="HPF2157"/>
      <c r="HPG2157"/>
      <c r="HPH2157"/>
      <c r="HPI2157"/>
      <c r="HPJ2157"/>
      <c r="HPK2157"/>
      <c r="HPL2157"/>
      <c r="HPM2157"/>
      <c r="HPN2157"/>
      <c r="HPO2157"/>
      <c r="HPP2157"/>
      <c r="HPQ2157"/>
      <c r="HPR2157"/>
      <c r="HPS2157"/>
      <c r="HPT2157"/>
      <c r="HPU2157"/>
      <c r="HPV2157"/>
      <c r="HPW2157"/>
      <c r="HPX2157"/>
      <c r="HPY2157"/>
      <c r="HPZ2157"/>
      <c r="HQA2157"/>
      <c r="HQB2157"/>
      <c r="HQC2157"/>
      <c r="HQD2157"/>
      <c r="HQE2157"/>
      <c r="HQF2157"/>
      <c r="HQG2157"/>
      <c r="HQH2157"/>
      <c r="HQI2157"/>
      <c r="HQJ2157"/>
      <c r="HQK2157"/>
      <c r="HQL2157"/>
      <c r="HQM2157"/>
      <c r="HQN2157"/>
      <c r="HQO2157"/>
      <c r="HQP2157"/>
      <c r="HQQ2157"/>
      <c r="HQR2157"/>
      <c r="HQS2157"/>
      <c r="HQT2157"/>
      <c r="HQU2157"/>
      <c r="HQV2157"/>
      <c r="HQW2157"/>
      <c r="HQX2157"/>
      <c r="HQY2157"/>
      <c r="HQZ2157"/>
      <c r="HRA2157"/>
      <c r="HRB2157"/>
      <c r="HRC2157"/>
      <c r="HRD2157"/>
      <c r="HRE2157"/>
      <c r="HRF2157"/>
      <c r="HRG2157"/>
      <c r="HRH2157"/>
      <c r="HRI2157"/>
      <c r="HRJ2157"/>
      <c r="HRK2157"/>
      <c r="HRL2157"/>
      <c r="HRM2157"/>
      <c r="HRN2157"/>
      <c r="HRO2157"/>
      <c r="HRP2157"/>
      <c r="HRQ2157"/>
      <c r="HRR2157"/>
      <c r="HRS2157"/>
      <c r="HRT2157"/>
      <c r="HRU2157"/>
      <c r="HRV2157"/>
      <c r="HRW2157"/>
      <c r="HRX2157"/>
      <c r="HRY2157"/>
      <c r="HRZ2157"/>
      <c r="HSA2157"/>
      <c r="HSB2157"/>
      <c r="HSC2157"/>
      <c r="HSD2157"/>
      <c r="HSE2157"/>
      <c r="HSF2157"/>
      <c r="HSG2157"/>
      <c r="HSH2157"/>
      <c r="HSI2157"/>
      <c r="HSJ2157"/>
      <c r="HSK2157"/>
      <c r="HSL2157"/>
      <c r="HSM2157"/>
      <c r="HSN2157"/>
      <c r="HSO2157"/>
      <c r="HSP2157"/>
      <c r="HSQ2157"/>
      <c r="HSR2157"/>
      <c r="HSS2157"/>
      <c r="HST2157"/>
      <c r="HSU2157"/>
      <c r="HSV2157"/>
      <c r="HSW2157"/>
      <c r="HSX2157"/>
      <c r="HSY2157"/>
      <c r="HSZ2157"/>
      <c r="HTA2157"/>
      <c r="HTB2157"/>
      <c r="HTC2157"/>
      <c r="HTD2157"/>
      <c r="HTE2157"/>
      <c r="HTF2157"/>
      <c r="HTG2157"/>
      <c r="HTH2157"/>
      <c r="HTI2157"/>
      <c r="HTJ2157"/>
      <c r="HTK2157"/>
      <c r="HTL2157"/>
      <c r="HTM2157"/>
      <c r="HTN2157"/>
      <c r="HTO2157"/>
      <c r="HTP2157"/>
      <c r="HTQ2157"/>
      <c r="HTR2157"/>
      <c r="HTS2157"/>
      <c r="HTT2157"/>
      <c r="HTU2157"/>
      <c r="HTV2157"/>
      <c r="HTW2157"/>
      <c r="HTX2157"/>
      <c r="HTY2157"/>
      <c r="HTZ2157"/>
      <c r="HUA2157"/>
      <c r="HUB2157"/>
      <c r="HUC2157"/>
      <c r="HUD2157"/>
      <c r="HUE2157"/>
      <c r="HUF2157"/>
      <c r="HUG2157"/>
      <c r="HUH2157"/>
      <c r="HUI2157"/>
      <c r="HUJ2157"/>
      <c r="HUK2157"/>
      <c r="HUL2157"/>
      <c r="HUM2157"/>
      <c r="HUN2157"/>
      <c r="HUO2157"/>
      <c r="HUP2157"/>
      <c r="HUQ2157"/>
      <c r="HUR2157"/>
      <c r="HUS2157"/>
      <c r="HUT2157"/>
      <c r="HUU2157"/>
      <c r="HUV2157"/>
      <c r="HUW2157"/>
      <c r="HUX2157"/>
      <c r="HUY2157"/>
      <c r="HUZ2157"/>
      <c r="HVA2157"/>
      <c r="HVB2157"/>
      <c r="HVC2157"/>
      <c r="HVD2157"/>
      <c r="HVE2157"/>
      <c r="HVF2157"/>
      <c r="HVG2157"/>
      <c r="HVH2157"/>
      <c r="HVI2157"/>
      <c r="HVJ2157"/>
      <c r="HVK2157"/>
      <c r="HVL2157"/>
      <c r="HVM2157"/>
      <c r="HVN2157"/>
      <c r="HVO2157"/>
      <c r="HVP2157"/>
      <c r="HVQ2157"/>
      <c r="HVR2157"/>
      <c r="HVS2157"/>
      <c r="HVT2157"/>
      <c r="HVU2157"/>
      <c r="HVV2157"/>
      <c r="HVW2157"/>
      <c r="HVX2157"/>
      <c r="HVY2157"/>
      <c r="HVZ2157"/>
      <c r="HWA2157"/>
      <c r="HWB2157"/>
      <c r="HWC2157"/>
      <c r="HWD2157"/>
      <c r="HWE2157"/>
      <c r="HWF2157"/>
      <c r="HWG2157"/>
      <c r="HWH2157"/>
      <c r="HWI2157"/>
      <c r="HWJ2157"/>
      <c r="HWK2157"/>
      <c r="HWL2157"/>
      <c r="HWM2157"/>
      <c r="HWN2157"/>
      <c r="HWO2157"/>
      <c r="HWP2157"/>
      <c r="HWQ2157"/>
      <c r="HWR2157"/>
      <c r="HWS2157"/>
      <c r="HWT2157"/>
      <c r="HWU2157"/>
      <c r="HWV2157"/>
      <c r="HWW2157"/>
      <c r="HWX2157"/>
      <c r="HWY2157"/>
      <c r="HWZ2157"/>
      <c r="HXA2157"/>
      <c r="HXB2157"/>
      <c r="HXC2157"/>
      <c r="HXD2157"/>
      <c r="HXE2157"/>
      <c r="HXF2157"/>
      <c r="HXG2157"/>
      <c r="HXH2157"/>
      <c r="HXI2157"/>
      <c r="HXJ2157"/>
      <c r="HXK2157"/>
      <c r="HXL2157"/>
      <c r="HXM2157"/>
      <c r="HXN2157"/>
      <c r="HXO2157"/>
      <c r="HXP2157"/>
      <c r="HXQ2157"/>
      <c r="HXR2157"/>
      <c r="HXS2157"/>
      <c r="HXT2157"/>
      <c r="HXU2157"/>
      <c r="HXV2157"/>
      <c r="HXW2157"/>
      <c r="HXX2157"/>
      <c r="HXY2157"/>
      <c r="HXZ2157"/>
      <c r="HYA2157"/>
      <c r="HYB2157"/>
      <c r="HYC2157"/>
      <c r="HYD2157"/>
      <c r="HYE2157"/>
      <c r="HYF2157"/>
      <c r="HYG2157"/>
      <c r="HYH2157"/>
      <c r="HYI2157"/>
      <c r="HYJ2157"/>
      <c r="HYK2157"/>
      <c r="HYL2157"/>
      <c r="HYM2157"/>
      <c r="HYN2157"/>
      <c r="HYO2157"/>
      <c r="HYP2157"/>
      <c r="HYQ2157"/>
      <c r="HYR2157"/>
      <c r="HYS2157"/>
      <c r="HYT2157"/>
      <c r="HYU2157"/>
      <c r="HYV2157"/>
      <c r="HYW2157"/>
      <c r="HYX2157"/>
      <c r="HYY2157"/>
      <c r="HYZ2157"/>
      <c r="HZA2157"/>
      <c r="HZB2157"/>
      <c r="HZC2157"/>
      <c r="HZD2157"/>
      <c r="HZE2157"/>
      <c r="HZF2157"/>
      <c r="HZG2157"/>
      <c r="HZH2157"/>
      <c r="HZI2157"/>
      <c r="HZJ2157"/>
      <c r="HZK2157"/>
      <c r="HZL2157"/>
      <c r="HZM2157"/>
      <c r="HZN2157"/>
      <c r="HZO2157"/>
      <c r="HZP2157"/>
      <c r="HZQ2157"/>
      <c r="HZR2157"/>
      <c r="HZS2157"/>
      <c r="HZT2157"/>
      <c r="HZU2157"/>
      <c r="HZV2157"/>
      <c r="HZW2157"/>
      <c r="HZX2157"/>
      <c r="HZY2157"/>
      <c r="HZZ2157"/>
      <c r="IAA2157"/>
      <c r="IAB2157"/>
      <c r="IAC2157"/>
      <c r="IAD2157"/>
      <c r="IAE2157"/>
      <c r="IAF2157"/>
      <c r="IAG2157"/>
      <c r="IAH2157"/>
      <c r="IAI2157"/>
      <c r="IAJ2157"/>
      <c r="IAK2157"/>
      <c r="IAL2157"/>
      <c r="IAM2157"/>
      <c r="IAN2157"/>
      <c r="IAO2157"/>
      <c r="IAP2157"/>
      <c r="IAQ2157"/>
      <c r="IAR2157"/>
      <c r="IAS2157"/>
      <c r="IAT2157"/>
      <c r="IAU2157"/>
      <c r="IAV2157"/>
      <c r="IAW2157"/>
      <c r="IAX2157"/>
      <c r="IAY2157"/>
      <c r="IAZ2157"/>
      <c r="IBA2157"/>
      <c r="IBB2157"/>
      <c r="IBC2157"/>
      <c r="IBD2157"/>
      <c r="IBE2157"/>
      <c r="IBF2157"/>
      <c r="IBG2157"/>
      <c r="IBH2157"/>
      <c r="IBI2157"/>
      <c r="IBJ2157"/>
      <c r="IBK2157"/>
      <c r="IBL2157"/>
      <c r="IBM2157"/>
      <c r="IBN2157"/>
      <c r="IBO2157"/>
      <c r="IBP2157"/>
      <c r="IBQ2157"/>
      <c r="IBR2157"/>
      <c r="IBS2157"/>
      <c r="IBT2157"/>
      <c r="IBU2157"/>
      <c r="IBV2157"/>
      <c r="IBW2157"/>
      <c r="IBX2157"/>
      <c r="IBY2157"/>
      <c r="IBZ2157"/>
      <c r="ICA2157"/>
      <c r="ICB2157"/>
      <c r="ICC2157"/>
      <c r="ICD2157"/>
      <c r="ICE2157"/>
      <c r="ICF2157"/>
      <c r="ICG2157"/>
      <c r="ICH2157"/>
      <c r="ICI2157"/>
      <c r="ICJ2157"/>
      <c r="ICK2157"/>
      <c r="ICL2157"/>
      <c r="ICM2157"/>
      <c r="ICN2157"/>
      <c r="ICO2157"/>
      <c r="ICP2157"/>
      <c r="ICQ2157"/>
      <c r="ICR2157"/>
      <c r="ICS2157"/>
      <c r="ICT2157"/>
      <c r="ICU2157"/>
      <c r="ICV2157"/>
      <c r="ICW2157"/>
      <c r="ICX2157"/>
      <c r="ICY2157"/>
      <c r="ICZ2157"/>
      <c r="IDA2157"/>
      <c r="IDB2157"/>
      <c r="IDC2157"/>
      <c r="IDD2157"/>
      <c r="IDE2157"/>
      <c r="IDF2157"/>
      <c r="IDG2157"/>
      <c r="IDH2157"/>
      <c r="IDI2157"/>
      <c r="IDJ2157"/>
      <c r="IDK2157"/>
      <c r="IDL2157"/>
      <c r="IDM2157"/>
      <c r="IDN2157"/>
      <c r="IDO2157"/>
      <c r="IDP2157"/>
      <c r="IDQ2157"/>
      <c r="IDR2157"/>
      <c r="IDS2157"/>
      <c r="IDT2157"/>
      <c r="IDU2157"/>
      <c r="IDV2157"/>
      <c r="IDW2157"/>
      <c r="IDX2157"/>
      <c r="IDY2157"/>
      <c r="IDZ2157"/>
      <c r="IEA2157"/>
      <c r="IEB2157"/>
      <c r="IEC2157"/>
      <c r="IED2157"/>
      <c r="IEE2157"/>
      <c r="IEF2157"/>
      <c r="IEG2157"/>
      <c r="IEH2157"/>
      <c r="IEI2157"/>
      <c r="IEJ2157"/>
      <c r="IEK2157"/>
      <c r="IEL2157"/>
      <c r="IEM2157"/>
      <c r="IEN2157"/>
      <c r="IEO2157"/>
      <c r="IEP2157"/>
      <c r="IEQ2157"/>
      <c r="IER2157"/>
      <c r="IES2157"/>
      <c r="IET2157"/>
      <c r="IEU2157"/>
      <c r="IEV2157"/>
      <c r="IEW2157"/>
      <c r="IEX2157"/>
      <c r="IEY2157"/>
      <c r="IEZ2157"/>
      <c r="IFA2157"/>
      <c r="IFB2157"/>
      <c r="IFC2157"/>
      <c r="IFD2157"/>
      <c r="IFE2157"/>
      <c r="IFF2157"/>
      <c r="IFG2157"/>
      <c r="IFH2157"/>
      <c r="IFI2157"/>
      <c r="IFJ2157"/>
      <c r="IFK2157"/>
      <c r="IFL2157"/>
      <c r="IFM2157"/>
      <c r="IFN2157"/>
      <c r="IFO2157"/>
      <c r="IFP2157"/>
      <c r="IFQ2157"/>
      <c r="IFR2157"/>
      <c r="IFS2157"/>
      <c r="IFT2157"/>
      <c r="IFU2157"/>
      <c r="IFV2157"/>
      <c r="IFW2157"/>
      <c r="IFX2157"/>
      <c r="IFY2157"/>
      <c r="IFZ2157"/>
      <c r="IGA2157"/>
      <c r="IGB2157"/>
      <c r="IGC2157"/>
      <c r="IGD2157"/>
      <c r="IGE2157"/>
      <c r="IGF2157"/>
      <c r="IGG2157"/>
      <c r="IGH2157"/>
      <c r="IGI2157"/>
      <c r="IGJ2157"/>
      <c r="IGK2157"/>
      <c r="IGL2157"/>
      <c r="IGM2157"/>
      <c r="IGN2157"/>
      <c r="IGO2157"/>
      <c r="IGP2157"/>
      <c r="IGQ2157"/>
      <c r="IGR2157"/>
      <c r="IGS2157"/>
      <c r="IGT2157"/>
      <c r="IGU2157"/>
      <c r="IGV2157"/>
      <c r="IGW2157"/>
      <c r="IGX2157"/>
      <c r="IGY2157"/>
      <c r="IGZ2157"/>
      <c r="IHA2157"/>
      <c r="IHB2157"/>
      <c r="IHC2157"/>
      <c r="IHD2157"/>
      <c r="IHE2157"/>
      <c r="IHF2157"/>
      <c r="IHG2157"/>
      <c r="IHH2157"/>
      <c r="IHI2157"/>
      <c r="IHJ2157"/>
      <c r="IHK2157"/>
      <c r="IHL2157"/>
      <c r="IHM2157"/>
      <c r="IHN2157"/>
      <c r="IHO2157"/>
      <c r="IHP2157"/>
      <c r="IHQ2157"/>
      <c r="IHR2157"/>
      <c r="IHS2157"/>
      <c r="IHT2157"/>
      <c r="IHU2157"/>
      <c r="IHV2157"/>
      <c r="IHW2157"/>
      <c r="IHX2157"/>
      <c r="IHY2157"/>
      <c r="IHZ2157"/>
      <c r="IIA2157"/>
      <c r="IIB2157"/>
      <c r="IIC2157"/>
      <c r="IID2157"/>
      <c r="IIE2157"/>
      <c r="IIF2157"/>
      <c r="IIG2157"/>
      <c r="IIH2157"/>
      <c r="III2157"/>
      <c r="IIJ2157"/>
      <c r="IIK2157"/>
      <c r="IIL2157"/>
      <c r="IIM2157"/>
      <c r="IIN2157"/>
      <c r="IIO2157"/>
      <c r="IIP2157"/>
      <c r="IIQ2157"/>
      <c r="IIR2157"/>
      <c r="IIS2157"/>
      <c r="IIT2157"/>
      <c r="IIU2157"/>
      <c r="IIV2157"/>
      <c r="IIW2157"/>
      <c r="IIX2157"/>
      <c r="IIY2157"/>
      <c r="IIZ2157"/>
      <c r="IJA2157"/>
      <c r="IJB2157"/>
      <c r="IJC2157"/>
      <c r="IJD2157"/>
      <c r="IJE2157"/>
      <c r="IJF2157"/>
      <c r="IJG2157"/>
      <c r="IJH2157"/>
      <c r="IJI2157"/>
      <c r="IJJ2157"/>
      <c r="IJK2157"/>
      <c r="IJL2157"/>
      <c r="IJM2157"/>
      <c r="IJN2157"/>
      <c r="IJO2157"/>
      <c r="IJP2157"/>
      <c r="IJQ2157"/>
      <c r="IJR2157"/>
      <c r="IJS2157"/>
      <c r="IJT2157"/>
      <c r="IJU2157"/>
      <c r="IJV2157"/>
      <c r="IJW2157"/>
      <c r="IJX2157"/>
      <c r="IJY2157"/>
      <c r="IJZ2157"/>
      <c r="IKA2157"/>
      <c r="IKB2157"/>
      <c r="IKC2157"/>
      <c r="IKD2157"/>
      <c r="IKE2157"/>
      <c r="IKF2157"/>
      <c r="IKG2157"/>
      <c r="IKH2157"/>
      <c r="IKI2157"/>
      <c r="IKJ2157"/>
      <c r="IKK2157"/>
      <c r="IKL2157"/>
      <c r="IKM2157"/>
      <c r="IKN2157"/>
      <c r="IKO2157"/>
      <c r="IKP2157"/>
      <c r="IKQ2157"/>
      <c r="IKR2157"/>
      <c r="IKS2157"/>
      <c r="IKT2157"/>
      <c r="IKU2157"/>
      <c r="IKV2157"/>
      <c r="IKW2157"/>
      <c r="IKX2157"/>
      <c r="IKY2157"/>
      <c r="IKZ2157"/>
      <c r="ILA2157"/>
      <c r="ILB2157"/>
      <c r="ILC2157"/>
      <c r="ILD2157"/>
      <c r="ILE2157"/>
      <c r="ILF2157"/>
      <c r="ILG2157"/>
      <c r="ILH2157"/>
      <c r="ILI2157"/>
      <c r="ILJ2157"/>
      <c r="ILK2157"/>
      <c r="ILL2157"/>
      <c r="ILM2157"/>
      <c r="ILN2157"/>
      <c r="ILO2157"/>
      <c r="ILP2157"/>
      <c r="ILQ2157"/>
      <c r="ILR2157"/>
      <c r="ILS2157"/>
      <c r="ILT2157"/>
      <c r="ILU2157"/>
      <c r="ILV2157"/>
      <c r="ILW2157"/>
      <c r="ILX2157"/>
      <c r="ILY2157"/>
      <c r="ILZ2157"/>
      <c r="IMA2157"/>
      <c r="IMB2157"/>
      <c r="IMC2157"/>
      <c r="IMD2157"/>
      <c r="IME2157"/>
      <c r="IMF2157"/>
      <c r="IMG2157"/>
      <c r="IMH2157"/>
      <c r="IMI2157"/>
      <c r="IMJ2157"/>
      <c r="IMK2157"/>
      <c r="IML2157"/>
      <c r="IMM2157"/>
      <c r="IMN2157"/>
      <c r="IMO2157"/>
      <c r="IMP2157"/>
      <c r="IMQ2157"/>
      <c r="IMR2157"/>
      <c r="IMS2157"/>
      <c r="IMT2157"/>
      <c r="IMU2157"/>
      <c r="IMV2157"/>
      <c r="IMW2157"/>
      <c r="IMX2157"/>
      <c r="IMY2157"/>
      <c r="IMZ2157"/>
      <c r="INA2157"/>
      <c r="INB2157"/>
      <c r="INC2157"/>
      <c r="IND2157"/>
      <c r="INE2157"/>
      <c r="INF2157"/>
      <c r="ING2157"/>
      <c r="INH2157"/>
      <c r="INI2157"/>
      <c r="INJ2157"/>
      <c r="INK2157"/>
      <c r="INL2157"/>
      <c r="INM2157"/>
      <c r="INN2157"/>
      <c r="INO2157"/>
      <c r="INP2157"/>
      <c r="INQ2157"/>
      <c r="INR2157"/>
      <c r="INS2157"/>
      <c r="INT2157"/>
      <c r="INU2157"/>
      <c r="INV2157"/>
      <c r="INW2157"/>
      <c r="INX2157"/>
      <c r="INY2157"/>
      <c r="INZ2157"/>
      <c r="IOA2157"/>
      <c r="IOB2157"/>
      <c r="IOC2157"/>
      <c r="IOD2157"/>
      <c r="IOE2157"/>
      <c r="IOF2157"/>
      <c r="IOG2157"/>
      <c r="IOH2157"/>
      <c r="IOI2157"/>
      <c r="IOJ2157"/>
      <c r="IOK2157"/>
      <c r="IOL2157"/>
      <c r="IOM2157"/>
      <c r="ION2157"/>
      <c r="IOO2157"/>
      <c r="IOP2157"/>
      <c r="IOQ2157"/>
      <c r="IOR2157"/>
      <c r="IOS2157"/>
      <c r="IOT2157"/>
      <c r="IOU2157"/>
      <c r="IOV2157"/>
      <c r="IOW2157"/>
      <c r="IOX2157"/>
      <c r="IOY2157"/>
      <c r="IOZ2157"/>
      <c r="IPA2157"/>
      <c r="IPB2157"/>
      <c r="IPC2157"/>
      <c r="IPD2157"/>
      <c r="IPE2157"/>
      <c r="IPF2157"/>
      <c r="IPG2157"/>
      <c r="IPH2157"/>
      <c r="IPI2157"/>
      <c r="IPJ2157"/>
      <c r="IPK2157"/>
      <c r="IPL2157"/>
      <c r="IPM2157"/>
      <c r="IPN2157"/>
      <c r="IPO2157"/>
      <c r="IPP2157"/>
      <c r="IPQ2157"/>
      <c r="IPR2157"/>
      <c r="IPS2157"/>
      <c r="IPT2157"/>
      <c r="IPU2157"/>
      <c r="IPV2157"/>
      <c r="IPW2157"/>
      <c r="IPX2157"/>
      <c r="IPY2157"/>
      <c r="IPZ2157"/>
      <c r="IQA2157"/>
      <c r="IQB2157"/>
      <c r="IQC2157"/>
      <c r="IQD2157"/>
      <c r="IQE2157"/>
      <c r="IQF2157"/>
      <c r="IQG2157"/>
      <c r="IQH2157"/>
      <c r="IQI2157"/>
      <c r="IQJ2157"/>
      <c r="IQK2157"/>
      <c r="IQL2157"/>
      <c r="IQM2157"/>
      <c r="IQN2157"/>
      <c r="IQO2157"/>
      <c r="IQP2157"/>
      <c r="IQQ2157"/>
      <c r="IQR2157"/>
      <c r="IQS2157"/>
      <c r="IQT2157"/>
      <c r="IQU2157"/>
      <c r="IQV2157"/>
      <c r="IQW2157"/>
      <c r="IQX2157"/>
      <c r="IQY2157"/>
      <c r="IQZ2157"/>
      <c r="IRA2157"/>
      <c r="IRB2157"/>
      <c r="IRC2157"/>
      <c r="IRD2157"/>
      <c r="IRE2157"/>
      <c r="IRF2157"/>
      <c r="IRG2157"/>
      <c r="IRH2157"/>
      <c r="IRI2157"/>
      <c r="IRJ2157"/>
      <c r="IRK2157"/>
      <c r="IRL2157"/>
      <c r="IRM2157"/>
      <c r="IRN2157"/>
      <c r="IRO2157"/>
      <c r="IRP2157"/>
      <c r="IRQ2157"/>
      <c r="IRR2157"/>
      <c r="IRS2157"/>
      <c r="IRT2157"/>
      <c r="IRU2157"/>
      <c r="IRV2157"/>
      <c r="IRW2157"/>
      <c r="IRX2157"/>
      <c r="IRY2157"/>
      <c r="IRZ2157"/>
      <c r="ISA2157"/>
      <c r="ISB2157"/>
      <c r="ISC2157"/>
      <c r="ISD2157"/>
      <c r="ISE2157"/>
      <c r="ISF2157"/>
      <c r="ISG2157"/>
      <c r="ISH2157"/>
      <c r="ISI2157"/>
      <c r="ISJ2157"/>
      <c r="ISK2157"/>
      <c r="ISL2157"/>
      <c r="ISM2157"/>
      <c r="ISN2157"/>
      <c r="ISO2157"/>
      <c r="ISP2157"/>
      <c r="ISQ2157"/>
      <c r="ISR2157"/>
      <c r="ISS2157"/>
      <c r="IST2157"/>
      <c r="ISU2157"/>
      <c r="ISV2157"/>
      <c r="ISW2157"/>
      <c r="ISX2157"/>
      <c r="ISY2157"/>
      <c r="ISZ2157"/>
      <c r="ITA2157"/>
      <c r="ITB2157"/>
      <c r="ITC2157"/>
      <c r="ITD2157"/>
      <c r="ITE2157"/>
      <c r="ITF2157"/>
      <c r="ITG2157"/>
      <c r="ITH2157"/>
      <c r="ITI2157"/>
      <c r="ITJ2157"/>
      <c r="ITK2157"/>
      <c r="ITL2157"/>
      <c r="ITM2157"/>
      <c r="ITN2157"/>
      <c r="ITO2157"/>
      <c r="ITP2157"/>
      <c r="ITQ2157"/>
      <c r="ITR2157"/>
      <c r="ITS2157"/>
      <c r="ITT2157"/>
      <c r="ITU2157"/>
      <c r="ITV2157"/>
      <c r="ITW2157"/>
      <c r="ITX2157"/>
      <c r="ITY2157"/>
      <c r="ITZ2157"/>
      <c r="IUA2157"/>
      <c r="IUB2157"/>
      <c r="IUC2157"/>
      <c r="IUD2157"/>
      <c r="IUE2157"/>
      <c r="IUF2157"/>
      <c r="IUG2157"/>
      <c r="IUH2157"/>
      <c r="IUI2157"/>
      <c r="IUJ2157"/>
      <c r="IUK2157"/>
      <c r="IUL2157"/>
      <c r="IUM2157"/>
      <c r="IUN2157"/>
      <c r="IUO2157"/>
      <c r="IUP2157"/>
      <c r="IUQ2157"/>
      <c r="IUR2157"/>
      <c r="IUS2157"/>
      <c r="IUT2157"/>
      <c r="IUU2157"/>
      <c r="IUV2157"/>
      <c r="IUW2157"/>
      <c r="IUX2157"/>
      <c r="IUY2157"/>
      <c r="IUZ2157"/>
      <c r="IVA2157"/>
      <c r="IVB2157"/>
      <c r="IVC2157"/>
      <c r="IVD2157"/>
      <c r="IVE2157"/>
      <c r="IVF2157"/>
      <c r="IVG2157"/>
      <c r="IVH2157"/>
      <c r="IVI2157"/>
      <c r="IVJ2157"/>
      <c r="IVK2157"/>
      <c r="IVL2157"/>
      <c r="IVM2157"/>
      <c r="IVN2157"/>
      <c r="IVO2157"/>
      <c r="IVP2157"/>
      <c r="IVQ2157"/>
      <c r="IVR2157"/>
      <c r="IVS2157"/>
      <c r="IVT2157"/>
      <c r="IVU2157"/>
      <c r="IVV2157"/>
      <c r="IVW2157"/>
      <c r="IVX2157"/>
      <c r="IVY2157"/>
      <c r="IVZ2157"/>
      <c r="IWA2157"/>
      <c r="IWB2157"/>
      <c r="IWC2157"/>
      <c r="IWD2157"/>
      <c r="IWE2157"/>
      <c r="IWF2157"/>
      <c r="IWG2157"/>
      <c r="IWH2157"/>
      <c r="IWI2157"/>
      <c r="IWJ2157"/>
      <c r="IWK2157"/>
      <c r="IWL2157"/>
      <c r="IWM2157"/>
      <c r="IWN2157"/>
      <c r="IWO2157"/>
      <c r="IWP2157"/>
      <c r="IWQ2157"/>
      <c r="IWR2157"/>
      <c r="IWS2157"/>
      <c r="IWT2157"/>
      <c r="IWU2157"/>
      <c r="IWV2157"/>
      <c r="IWW2157"/>
      <c r="IWX2157"/>
      <c r="IWY2157"/>
      <c r="IWZ2157"/>
      <c r="IXA2157"/>
      <c r="IXB2157"/>
      <c r="IXC2157"/>
      <c r="IXD2157"/>
      <c r="IXE2157"/>
      <c r="IXF2157"/>
      <c r="IXG2157"/>
      <c r="IXH2157"/>
      <c r="IXI2157"/>
      <c r="IXJ2157"/>
      <c r="IXK2157"/>
      <c r="IXL2157"/>
      <c r="IXM2157"/>
      <c r="IXN2157"/>
      <c r="IXO2157"/>
      <c r="IXP2157"/>
      <c r="IXQ2157"/>
      <c r="IXR2157"/>
      <c r="IXS2157"/>
      <c r="IXT2157"/>
      <c r="IXU2157"/>
      <c r="IXV2157"/>
      <c r="IXW2157"/>
      <c r="IXX2157"/>
      <c r="IXY2157"/>
      <c r="IXZ2157"/>
      <c r="IYA2157"/>
      <c r="IYB2157"/>
      <c r="IYC2157"/>
      <c r="IYD2157"/>
      <c r="IYE2157"/>
      <c r="IYF2157"/>
      <c r="IYG2157"/>
      <c r="IYH2157"/>
      <c r="IYI2157"/>
      <c r="IYJ2157"/>
      <c r="IYK2157"/>
      <c r="IYL2157"/>
      <c r="IYM2157"/>
      <c r="IYN2157"/>
      <c r="IYO2157"/>
      <c r="IYP2157"/>
      <c r="IYQ2157"/>
      <c r="IYR2157"/>
      <c r="IYS2157"/>
      <c r="IYT2157"/>
      <c r="IYU2157"/>
      <c r="IYV2157"/>
      <c r="IYW2157"/>
      <c r="IYX2157"/>
      <c r="IYY2157"/>
      <c r="IYZ2157"/>
      <c r="IZA2157"/>
      <c r="IZB2157"/>
      <c r="IZC2157"/>
      <c r="IZD2157"/>
      <c r="IZE2157"/>
      <c r="IZF2157"/>
      <c r="IZG2157"/>
      <c r="IZH2157"/>
      <c r="IZI2157"/>
      <c r="IZJ2157"/>
      <c r="IZK2157"/>
      <c r="IZL2157"/>
      <c r="IZM2157"/>
      <c r="IZN2157"/>
      <c r="IZO2157"/>
      <c r="IZP2157"/>
      <c r="IZQ2157"/>
      <c r="IZR2157"/>
      <c r="IZS2157"/>
      <c r="IZT2157"/>
      <c r="IZU2157"/>
      <c r="IZV2157"/>
      <c r="IZW2157"/>
      <c r="IZX2157"/>
      <c r="IZY2157"/>
      <c r="IZZ2157"/>
      <c r="JAA2157"/>
      <c r="JAB2157"/>
      <c r="JAC2157"/>
      <c r="JAD2157"/>
      <c r="JAE2157"/>
      <c r="JAF2157"/>
      <c r="JAG2157"/>
      <c r="JAH2157"/>
      <c r="JAI2157"/>
      <c r="JAJ2157"/>
      <c r="JAK2157"/>
      <c r="JAL2157"/>
      <c r="JAM2157"/>
      <c r="JAN2157"/>
      <c r="JAO2157"/>
      <c r="JAP2157"/>
      <c r="JAQ2157"/>
      <c r="JAR2157"/>
      <c r="JAS2157"/>
      <c r="JAT2157"/>
      <c r="JAU2157"/>
      <c r="JAV2157"/>
      <c r="JAW2157"/>
      <c r="JAX2157"/>
      <c r="JAY2157"/>
      <c r="JAZ2157"/>
      <c r="JBA2157"/>
      <c r="JBB2157"/>
      <c r="JBC2157"/>
      <c r="JBD2157"/>
      <c r="JBE2157"/>
      <c r="JBF2157"/>
      <c r="JBG2157"/>
      <c r="JBH2157"/>
      <c r="JBI2157"/>
      <c r="JBJ2157"/>
      <c r="JBK2157"/>
      <c r="JBL2157"/>
      <c r="JBM2157"/>
      <c r="JBN2157"/>
      <c r="JBO2157"/>
      <c r="JBP2157"/>
      <c r="JBQ2157"/>
      <c r="JBR2157"/>
      <c r="JBS2157"/>
      <c r="JBT2157"/>
      <c r="JBU2157"/>
      <c r="JBV2157"/>
      <c r="JBW2157"/>
      <c r="JBX2157"/>
      <c r="JBY2157"/>
      <c r="JBZ2157"/>
      <c r="JCA2157"/>
      <c r="JCB2157"/>
      <c r="JCC2157"/>
      <c r="JCD2157"/>
      <c r="JCE2157"/>
      <c r="JCF2157"/>
      <c r="JCG2157"/>
      <c r="JCH2157"/>
      <c r="JCI2157"/>
      <c r="JCJ2157"/>
      <c r="JCK2157"/>
      <c r="JCL2157"/>
      <c r="JCM2157"/>
      <c r="JCN2157"/>
      <c r="JCO2157"/>
      <c r="JCP2157"/>
      <c r="JCQ2157"/>
      <c r="JCR2157"/>
      <c r="JCS2157"/>
      <c r="JCT2157"/>
      <c r="JCU2157"/>
      <c r="JCV2157"/>
      <c r="JCW2157"/>
      <c r="JCX2157"/>
      <c r="JCY2157"/>
      <c r="JCZ2157"/>
      <c r="JDA2157"/>
      <c r="JDB2157"/>
      <c r="JDC2157"/>
      <c r="JDD2157"/>
      <c r="JDE2157"/>
      <c r="JDF2157"/>
      <c r="JDG2157"/>
      <c r="JDH2157"/>
      <c r="JDI2157"/>
      <c r="JDJ2157"/>
      <c r="JDK2157"/>
      <c r="JDL2157"/>
      <c r="JDM2157"/>
      <c r="JDN2157"/>
      <c r="JDO2157"/>
      <c r="JDP2157"/>
      <c r="JDQ2157"/>
      <c r="JDR2157"/>
      <c r="JDS2157"/>
      <c r="JDT2157"/>
      <c r="JDU2157"/>
      <c r="JDV2157"/>
      <c r="JDW2157"/>
      <c r="JDX2157"/>
      <c r="JDY2157"/>
      <c r="JDZ2157"/>
      <c r="JEA2157"/>
      <c r="JEB2157"/>
      <c r="JEC2157"/>
      <c r="JED2157"/>
      <c r="JEE2157"/>
      <c r="JEF2157"/>
      <c r="JEG2157"/>
      <c r="JEH2157"/>
      <c r="JEI2157"/>
      <c r="JEJ2157"/>
      <c r="JEK2157"/>
      <c r="JEL2157"/>
      <c r="JEM2157"/>
      <c r="JEN2157"/>
      <c r="JEO2157"/>
      <c r="JEP2157"/>
      <c r="JEQ2157"/>
      <c r="JER2157"/>
      <c r="JES2157"/>
      <c r="JET2157"/>
      <c r="JEU2157"/>
      <c r="JEV2157"/>
      <c r="JEW2157"/>
      <c r="JEX2157"/>
      <c r="JEY2157"/>
      <c r="JEZ2157"/>
      <c r="JFA2157"/>
      <c r="JFB2157"/>
      <c r="JFC2157"/>
      <c r="JFD2157"/>
      <c r="JFE2157"/>
      <c r="JFF2157"/>
      <c r="JFG2157"/>
      <c r="JFH2157"/>
      <c r="JFI2157"/>
      <c r="JFJ2157"/>
      <c r="JFK2157"/>
      <c r="JFL2157"/>
      <c r="JFM2157"/>
      <c r="JFN2157"/>
      <c r="JFO2157"/>
      <c r="JFP2157"/>
      <c r="JFQ2157"/>
      <c r="JFR2157"/>
      <c r="JFS2157"/>
      <c r="JFT2157"/>
      <c r="JFU2157"/>
      <c r="JFV2157"/>
      <c r="JFW2157"/>
      <c r="JFX2157"/>
      <c r="JFY2157"/>
      <c r="JFZ2157"/>
      <c r="JGA2157"/>
      <c r="JGB2157"/>
      <c r="JGC2157"/>
      <c r="JGD2157"/>
      <c r="JGE2157"/>
      <c r="JGF2157"/>
      <c r="JGG2157"/>
      <c r="JGH2157"/>
      <c r="JGI2157"/>
      <c r="JGJ2157"/>
      <c r="JGK2157"/>
      <c r="JGL2157"/>
      <c r="JGM2157"/>
      <c r="JGN2157"/>
      <c r="JGO2157"/>
      <c r="JGP2157"/>
      <c r="JGQ2157"/>
      <c r="JGR2157"/>
      <c r="JGS2157"/>
      <c r="JGT2157"/>
      <c r="JGU2157"/>
      <c r="JGV2157"/>
      <c r="JGW2157"/>
      <c r="JGX2157"/>
      <c r="JGY2157"/>
      <c r="JGZ2157"/>
      <c r="JHA2157"/>
      <c r="JHB2157"/>
      <c r="JHC2157"/>
      <c r="JHD2157"/>
      <c r="JHE2157"/>
      <c r="JHF2157"/>
      <c r="JHG2157"/>
      <c r="JHH2157"/>
      <c r="JHI2157"/>
      <c r="JHJ2157"/>
      <c r="JHK2157"/>
      <c r="JHL2157"/>
      <c r="JHM2157"/>
      <c r="JHN2157"/>
      <c r="JHO2157"/>
      <c r="JHP2157"/>
      <c r="JHQ2157"/>
      <c r="JHR2157"/>
      <c r="JHS2157"/>
      <c r="JHT2157"/>
      <c r="JHU2157"/>
      <c r="JHV2157"/>
      <c r="JHW2157"/>
      <c r="JHX2157"/>
      <c r="JHY2157"/>
      <c r="JHZ2157"/>
      <c r="JIA2157"/>
      <c r="JIB2157"/>
      <c r="JIC2157"/>
      <c r="JID2157"/>
      <c r="JIE2157"/>
      <c r="JIF2157"/>
      <c r="JIG2157"/>
      <c r="JIH2157"/>
      <c r="JII2157"/>
      <c r="JIJ2157"/>
      <c r="JIK2157"/>
      <c r="JIL2157"/>
      <c r="JIM2157"/>
      <c r="JIN2157"/>
      <c r="JIO2157"/>
      <c r="JIP2157"/>
      <c r="JIQ2157"/>
      <c r="JIR2157"/>
      <c r="JIS2157"/>
      <c r="JIT2157"/>
      <c r="JIU2157"/>
      <c r="JIV2157"/>
      <c r="JIW2157"/>
      <c r="JIX2157"/>
      <c r="JIY2157"/>
      <c r="JIZ2157"/>
      <c r="JJA2157"/>
      <c r="JJB2157"/>
      <c r="JJC2157"/>
      <c r="JJD2157"/>
      <c r="JJE2157"/>
      <c r="JJF2157"/>
      <c r="JJG2157"/>
      <c r="JJH2157"/>
      <c r="JJI2157"/>
      <c r="JJJ2157"/>
      <c r="JJK2157"/>
      <c r="JJL2157"/>
      <c r="JJM2157"/>
      <c r="JJN2157"/>
      <c r="JJO2157"/>
      <c r="JJP2157"/>
      <c r="JJQ2157"/>
      <c r="JJR2157"/>
      <c r="JJS2157"/>
      <c r="JJT2157"/>
      <c r="JJU2157"/>
      <c r="JJV2157"/>
      <c r="JJW2157"/>
      <c r="JJX2157"/>
      <c r="JJY2157"/>
      <c r="JJZ2157"/>
      <c r="JKA2157"/>
      <c r="JKB2157"/>
      <c r="JKC2157"/>
      <c r="JKD2157"/>
      <c r="JKE2157"/>
      <c r="JKF2157"/>
      <c r="JKG2157"/>
      <c r="JKH2157"/>
      <c r="JKI2157"/>
      <c r="JKJ2157"/>
      <c r="JKK2157"/>
      <c r="JKL2157"/>
      <c r="JKM2157"/>
      <c r="JKN2157"/>
      <c r="JKO2157"/>
      <c r="JKP2157"/>
      <c r="JKQ2157"/>
      <c r="JKR2157"/>
      <c r="JKS2157"/>
      <c r="JKT2157"/>
      <c r="JKU2157"/>
      <c r="JKV2157"/>
      <c r="JKW2157"/>
      <c r="JKX2157"/>
      <c r="JKY2157"/>
      <c r="JKZ2157"/>
      <c r="JLA2157"/>
      <c r="JLB2157"/>
      <c r="JLC2157"/>
      <c r="JLD2157"/>
      <c r="JLE2157"/>
      <c r="JLF2157"/>
      <c r="JLG2157"/>
      <c r="JLH2157"/>
      <c r="JLI2157"/>
      <c r="JLJ2157"/>
      <c r="JLK2157"/>
      <c r="JLL2157"/>
      <c r="JLM2157"/>
      <c r="JLN2157"/>
      <c r="JLO2157"/>
      <c r="JLP2157"/>
      <c r="JLQ2157"/>
      <c r="JLR2157"/>
      <c r="JLS2157"/>
      <c r="JLT2157"/>
      <c r="JLU2157"/>
      <c r="JLV2157"/>
      <c r="JLW2157"/>
      <c r="JLX2157"/>
      <c r="JLY2157"/>
      <c r="JLZ2157"/>
      <c r="JMA2157"/>
      <c r="JMB2157"/>
      <c r="JMC2157"/>
      <c r="JMD2157"/>
      <c r="JME2157"/>
      <c r="JMF2157"/>
      <c r="JMG2157"/>
      <c r="JMH2157"/>
      <c r="JMI2157"/>
      <c r="JMJ2157"/>
      <c r="JMK2157"/>
      <c r="JML2157"/>
      <c r="JMM2157"/>
      <c r="JMN2157"/>
      <c r="JMO2157"/>
      <c r="JMP2157"/>
      <c r="JMQ2157"/>
      <c r="JMR2157"/>
      <c r="JMS2157"/>
      <c r="JMT2157"/>
      <c r="JMU2157"/>
      <c r="JMV2157"/>
      <c r="JMW2157"/>
      <c r="JMX2157"/>
      <c r="JMY2157"/>
      <c r="JMZ2157"/>
      <c r="JNA2157"/>
      <c r="JNB2157"/>
      <c r="JNC2157"/>
      <c r="JND2157"/>
      <c r="JNE2157"/>
      <c r="JNF2157"/>
      <c r="JNG2157"/>
      <c r="JNH2157"/>
      <c r="JNI2157"/>
      <c r="JNJ2157"/>
      <c r="JNK2157"/>
      <c r="JNL2157"/>
      <c r="JNM2157"/>
      <c r="JNN2157"/>
      <c r="JNO2157"/>
      <c r="JNP2157"/>
      <c r="JNQ2157"/>
      <c r="JNR2157"/>
      <c r="JNS2157"/>
      <c r="JNT2157"/>
      <c r="JNU2157"/>
      <c r="JNV2157"/>
      <c r="JNW2157"/>
      <c r="JNX2157"/>
      <c r="JNY2157"/>
      <c r="JNZ2157"/>
      <c r="JOA2157"/>
      <c r="JOB2157"/>
      <c r="JOC2157"/>
      <c r="JOD2157"/>
      <c r="JOE2157"/>
      <c r="JOF2157"/>
      <c r="JOG2157"/>
      <c r="JOH2157"/>
      <c r="JOI2157"/>
      <c r="JOJ2157"/>
      <c r="JOK2157"/>
      <c r="JOL2157"/>
      <c r="JOM2157"/>
      <c r="JON2157"/>
      <c r="JOO2157"/>
      <c r="JOP2157"/>
      <c r="JOQ2157"/>
      <c r="JOR2157"/>
      <c r="JOS2157"/>
      <c r="JOT2157"/>
      <c r="JOU2157"/>
      <c r="JOV2157"/>
      <c r="JOW2157"/>
      <c r="JOX2157"/>
      <c r="JOY2157"/>
      <c r="JOZ2157"/>
      <c r="JPA2157"/>
      <c r="JPB2157"/>
      <c r="JPC2157"/>
      <c r="JPD2157"/>
      <c r="JPE2157"/>
      <c r="JPF2157"/>
      <c r="JPG2157"/>
      <c r="JPH2157"/>
      <c r="JPI2157"/>
      <c r="JPJ2157"/>
      <c r="JPK2157"/>
      <c r="JPL2157"/>
      <c r="JPM2157"/>
      <c r="JPN2157"/>
      <c r="JPO2157"/>
      <c r="JPP2157"/>
      <c r="JPQ2157"/>
      <c r="JPR2157"/>
      <c r="JPS2157"/>
      <c r="JPT2157"/>
      <c r="JPU2157"/>
      <c r="JPV2157"/>
      <c r="JPW2157"/>
      <c r="JPX2157"/>
      <c r="JPY2157"/>
      <c r="JPZ2157"/>
      <c r="JQA2157"/>
      <c r="JQB2157"/>
      <c r="JQC2157"/>
      <c r="JQD2157"/>
      <c r="JQE2157"/>
      <c r="JQF2157"/>
      <c r="JQG2157"/>
      <c r="JQH2157"/>
      <c r="JQI2157"/>
      <c r="JQJ2157"/>
      <c r="JQK2157"/>
      <c r="JQL2157"/>
      <c r="JQM2157"/>
      <c r="JQN2157"/>
      <c r="JQO2157"/>
      <c r="JQP2157"/>
      <c r="JQQ2157"/>
      <c r="JQR2157"/>
      <c r="JQS2157"/>
      <c r="JQT2157"/>
      <c r="JQU2157"/>
      <c r="JQV2157"/>
      <c r="JQW2157"/>
      <c r="JQX2157"/>
      <c r="JQY2157"/>
      <c r="JQZ2157"/>
      <c r="JRA2157"/>
      <c r="JRB2157"/>
      <c r="JRC2157"/>
      <c r="JRD2157"/>
      <c r="JRE2157"/>
      <c r="JRF2157"/>
      <c r="JRG2157"/>
      <c r="JRH2157"/>
      <c r="JRI2157"/>
      <c r="JRJ2157"/>
      <c r="JRK2157"/>
      <c r="JRL2157"/>
      <c r="JRM2157"/>
      <c r="JRN2157"/>
      <c r="JRO2157"/>
      <c r="JRP2157"/>
      <c r="JRQ2157"/>
      <c r="JRR2157"/>
      <c r="JRS2157"/>
      <c r="JRT2157"/>
      <c r="JRU2157"/>
      <c r="JRV2157"/>
      <c r="JRW2157"/>
      <c r="JRX2157"/>
      <c r="JRY2157"/>
      <c r="JRZ2157"/>
      <c r="JSA2157"/>
      <c r="JSB2157"/>
      <c r="JSC2157"/>
      <c r="JSD2157"/>
      <c r="JSE2157"/>
      <c r="JSF2157"/>
      <c r="JSG2157"/>
      <c r="JSH2157"/>
      <c r="JSI2157"/>
      <c r="JSJ2157"/>
      <c r="JSK2157"/>
      <c r="JSL2157"/>
      <c r="JSM2157"/>
      <c r="JSN2157"/>
      <c r="JSO2157"/>
      <c r="JSP2157"/>
      <c r="JSQ2157"/>
      <c r="JSR2157"/>
      <c r="JSS2157"/>
      <c r="JST2157"/>
      <c r="JSU2157"/>
      <c r="JSV2157"/>
      <c r="JSW2157"/>
      <c r="JSX2157"/>
      <c r="JSY2157"/>
      <c r="JSZ2157"/>
      <c r="JTA2157"/>
      <c r="JTB2157"/>
      <c r="JTC2157"/>
      <c r="JTD2157"/>
      <c r="JTE2157"/>
      <c r="JTF2157"/>
      <c r="JTG2157"/>
      <c r="JTH2157"/>
      <c r="JTI2157"/>
      <c r="JTJ2157"/>
      <c r="JTK2157"/>
      <c r="JTL2157"/>
      <c r="JTM2157"/>
      <c r="JTN2157"/>
      <c r="JTO2157"/>
      <c r="JTP2157"/>
      <c r="JTQ2157"/>
      <c r="JTR2157"/>
      <c r="JTS2157"/>
      <c r="JTT2157"/>
      <c r="JTU2157"/>
      <c r="JTV2157"/>
      <c r="JTW2157"/>
      <c r="JTX2157"/>
      <c r="JTY2157"/>
      <c r="JTZ2157"/>
      <c r="JUA2157"/>
      <c r="JUB2157"/>
      <c r="JUC2157"/>
      <c r="JUD2157"/>
      <c r="JUE2157"/>
      <c r="JUF2157"/>
      <c r="JUG2157"/>
      <c r="JUH2157"/>
      <c r="JUI2157"/>
      <c r="JUJ2157"/>
      <c r="JUK2157"/>
      <c r="JUL2157"/>
      <c r="JUM2157"/>
      <c r="JUN2157"/>
      <c r="JUO2157"/>
      <c r="JUP2157"/>
      <c r="JUQ2157"/>
      <c r="JUR2157"/>
      <c r="JUS2157"/>
      <c r="JUT2157"/>
      <c r="JUU2157"/>
      <c r="JUV2157"/>
      <c r="JUW2157"/>
      <c r="JUX2157"/>
      <c r="JUY2157"/>
      <c r="JUZ2157"/>
      <c r="JVA2157"/>
      <c r="JVB2157"/>
      <c r="JVC2157"/>
      <c r="JVD2157"/>
      <c r="JVE2157"/>
      <c r="JVF2157"/>
      <c r="JVG2157"/>
      <c r="JVH2157"/>
      <c r="JVI2157"/>
      <c r="JVJ2157"/>
      <c r="JVK2157"/>
      <c r="JVL2157"/>
      <c r="JVM2157"/>
      <c r="JVN2157"/>
      <c r="JVO2157"/>
      <c r="JVP2157"/>
      <c r="JVQ2157"/>
      <c r="JVR2157"/>
      <c r="JVS2157"/>
      <c r="JVT2157"/>
      <c r="JVU2157"/>
      <c r="JVV2157"/>
      <c r="JVW2157"/>
      <c r="JVX2157"/>
      <c r="JVY2157"/>
      <c r="JVZ2157"/>
      <c r="JWA2157"/>
      <c r="JWB2157"/>
      <c r="JWC2157"/>
      <c r="JWD2157"/>
      <c r="JWE2157"/>
      <c r="JWF2157"/>
      <c r="JWG2157"/>
      <c r="JWH2157"/>
      <c r="JWI2157"/>
      <c r="JWJ2157"/>
      <c r="JWK2157"/>
      <c r="JWL2157"/>
      <c r="JWM2157"/>
      <c r="JWN2157"/>
      <c r="JWO2157"/>
      <c r="JWP2157"/>
      <c r="JWQ2157"/>
      <c r="JWR2157"/>
      <c r="JWS2157"/>
      <c r="JWT2157"/>
      <c r="JWU2157"/>
      <c r="JWV2157"/>
      <c r="JWW2157"/>
      <c r="JWX2157"/>
      <c r="JWY2157"/>
      <c r="JWZ2157"/>
      <c r="JXA2157"/>
      <c r="JXB2157"/>
      <c r="JXC2157"/>
      <c r="JXD2157"/>
      <c r="JXE2157"/>
      <c r="JXF2157"/>
      <c r="JXG2157"/>
      <c r="JXH2157"/>
      <c r="JXI2157"/>
      <c r="JXJ2157"/>
      <c r="JXK2157"/>
      <c r="JXL2157"/>
      <c r="JXM2157"/>
      <c r="JXN2157"/>
      <c r="JXO2157"/>
      <c r="JXP2157"/>
      <c r="JXQ2157"/>
      <c r="JXR2157"/>
      <c r="JXS2157"/>
      <c r="JXT2157"/>
      <c r="JXU2157"/>
      <c r="JXV2157"/>
      <c r="JXW2157"/>
      <c r="JXX2157"/>
      <c r="JXY2157"/>
      <c r="JXZ2157"/>
      <c r="JYA2157"/>
      <c r="JYB2157"/>
      <c r="JYC2157"/>
      <c r="JYD2157"/>
      <c r="JYE2157"/>
      <c r="JYF2157"/>
      <c r="JYG2157"/>
      <c r="JYH2157"/>
      <c r="JYI2157"/>
      <c r="JYJ2157"/>
      <c r="JYK2157"/>
      <c r="JYL2157"/>
      <c r="JYM2157"/>
      <c r="JYN2157"/>
      <c r="JYO2157"/>
      <c r="JYP2157"/>
      <c r="JYQ2157"/>
      <c r="JYR2157"/>
      <c r="JYS2157"/>
      <c r="JYT2157"/>
      <c r="JYU2157"/>
      <c r="JYV2157"/>
      <c r="JYW2157"/>
      <c r="JYX2157"/>
      <c r="JYY2157"/>
      <c r="JYZ2157"/>
      <c r="JZA2157"/>
      <c r="JZB2157"/>
      <c r="JZC2157"/>
      <c r="JZD2157"/>
      <c r="JZE2157"/>
      <c r="JZF2157"/>
      <c r="JZG2157"/>
      <c r="JZH2157"/>
      <c r="JZI2157"/>
      <c r="JZJ2157"/>
      <c r="JZK2157"/>
      <c r="JZL2157"/>
      <c r="JZM2157"/>
      <c r="JZN2157"/>
      <c r="JZO2157"/>
      <c r="JZP2157"/>
      <c r="JZQ2157"/>
      <c r="JZR2157"/>
      <c r="JZS2157"/>
      <c r="JZT2157"/>
      <c r="JZU2157"/>
      <c r="JZV2157"/>
      <c r="JZW2157"/>
      <c r="JZX2157"/>
      <c r="JZY2157"/>
      <c r="JZZ2157"/>
      <c r="KAA2157"/>
      <c r="KAB2157"/>
      <c r="KAC2157"/>
      <c r="KAD2157"/>
      <c r="KAE2157"/>
      <c r="KAF2157"/>
      <c r="KAG2157"/>
      <c r="KAH2157"/>
      <c r="KAI2157"/>
      <c r="KAJ2157"/>
      <c r="KAK2157"/>
      <c r="KAL2157"/>
      <c r="KAM2157"/>
      <c r="KAN2157"/>
      <c r="KAO2157"/>
      <c r="KAP2157"/>
      <c r="KAQ2157"/>
      <c r="KAR2157"/>
      <c r="KAS2157"/>
      <c r="KAT2157"/>
      <c r="KAU2157"/>
      <c r="KAV2157"/>
      <c r="KAW2157"/>
      <c r="KAX2157"/>
      <c r="KAY2157"/>
      <c r="KAZ2157"/>
      <c r="KBA2157"/>
      <c r="KBB2157"/>
      <c r="KBC2157"/>
      <c r="KBD2157"/>
      <c r="KBE2157"/>
      <c r="KBF2157"/>
      <c r="KBG2157"/>
      <c r="KBH2157"/>
      <c r="KBI2157"/>
      <c r="KBJ2157"/>
      <c r="KBK2157"/>
      <c r="KBL2157"/>
      <c r="KBM2157"/>
      <c r="KBN2157"/>
      <c r="KBO2157"/>
      <c r="KBP2157"/>
      <c r="KBQ2157"/>
      <c r="KBR2157"/>
      <c r="KBS2157"/>
      <c r="KBT2157"/>
      <c r="KBU2157"/>
      <c r="KBV2157"/>
      <c r="KBW2157"/>
      <c r="KBX2157"/>
      <c r="KBY2157"/>
      <c r="KBZ2157"/>
      <c r="KCA2157"/>
      <c r="KCB2157"/>
      <c r="KCC2157"/>
      <c r="KCD2157"/>
      <c r="KCE2157"/>
      <c r="KCF2157"/>
      <c r="KCG2157"/>
      <c r="KCH2157"/>
      <c r="KCI2157"/>
      <c r="KCJ2157"/>
      <c r="KCK2157"/>
      <c r="KCL2157"/>
      <c r="KCM2157"/>
      <c r="KCN2157"/>
      <c r="KCO2157"/>
      <c r="KCP2157"/>
      <c r="KCQ2157"/>
      <c r="KCR2157"/>
      <c r="KCS2157"/>
      <c r="KCT2157"/>
      <c r="KCU2157"/>
      <c r="KCV2157"/>
      <c r="KCW2157"/>
      <c r="KCX2157"/>
      <c r="KCY2157"/>
      <c r="KCZ2157"/>
      <c r="KDA2157"/>
      <c r="KDB2157"/>
      <c r="KDC2157"/>
      <c r="KDD2157"/>
      <c r="KDE2157"/>
      <c r="KDF2157"/>
      <c r="KDG2157"/>
      <c r="KDH2157"/>
      <c r="KDI2157"/>
      <c r="KDJ2157"/>
      <c r="KDK2157"/>
      <c r="KDL2157"/>
      <c r="KDM2157"/>
      <c r="KDN2157"/>
      <c r="KDO2157"/>
      <c r="KDP2157"/>
      <c r="KDQ2157"/>
      <c r="KDR2157"/>
      <c r="KDS2157"/>
      <c r="KDT2157"/>
      <c r="KDU2157"/>
      <c r="KDV2157"/>
      <c r="KDW2157"/>
      <c r="KDX2157"/>
      <c r="KDY2157"/>
      <c r="KDZ2157"/>
      <c r="KEA2157"/>
      <c r="KEB2157"/>
      <c r="KEC2157"/>
      <c r="KED2157"/>
      <c r="KEE2157"/>
      <c r="KEF2157"/>
      <c r="KEG2157"/>
      <c r="KEH2157"/>
      <c r="KEI2157"/>
      <c r="KEJ2157"/>
      <c r="KEK2157"/>
      <c r="KEL2157"/>
      <c r="KEM2157"/>
      <c r="KEN2157"/>
      <c r="KEO2157"/>
      <c r="KEP2157"/>
      <c r="KEQ2157"/>
      <c r="KER2157"/>
      <c r="KES2157"/>
      <c r="KET2157"/>
      <c r="KEU2157"/>
      <c r="KEV2157"/>
      <c r="KEW2157"/>
      <c r="KEX2157"/>
      <c r="KEY2157"/>
      <c r="KEZ2157"/>
      <c r="KFA2157"/>
      <c r="KFB2157"/>
      <c r="KFC2157"/>
      <c r="KFD2157"/>
      <c r="KFE2157"/>
      <c r="KFF2157"/>
      <c r="KFG2157"/>
      <c r="KFH2157"/>
      <c r="KFI2157"/>
      <c r="KFJ2157"/>
      <c r="KFK2157"/>
      <c r="KFL2157"/>
      <c r="KFM2157"/>
      <c r="KFN2157"/>
      <c r="KFO2157"/>
      <c r="KFP2157"/>
      <c r="KFQ2157"/>
      <c r="KFR2157"/>
      <c r="KFS2157"/>
      <c r="KFT2157"/>
      <c r="KFU2157"/>
      <c r="KFV2157"/>
      <c r="KFW2157"/>
      <c r="KFX2157"/>
      <c r="KFY2157"/>
      <c r="KFZ2157"/>
      <c r="KGA2157"/>
      <c r="KGB2157"/>
      <c r="KGC2157"/>
      <c r="KGD2157"/>
      <c r="KGE2157"/>
      <c r="KGF2157"/>
      <c r="KGG2157"/>
      <c r="KGH2157"/>
      <c r="KGI2157"/>
      <c r="KGJ2157"/>
      <c r="KGK2157"/>
      <c r="KGL2157"/>
      <c r="KGM2157"/>
      <c r="KGN2157"/>
      <c r="KGO2157"/>
      <c r="KGP2157"/>
      <c r="KGQ2157"/>
      <c r="KGR2157"/>
      <c r="KGS2157"/>
      <c r="KGT2157"/>
      <c r="KGU2157"/>
      <c r="KGV2157"/>
      <c r="KGW2157"/>
      <c r="KGX2157"/>
      <c r="KGY2157"/>
      <c r="KGZ2157"/>
      <c r="KHA2157"/>
      <c r="KHB2157"/>
      <c r="KHC2157"/>
      <c r="KHD2157"/>
      <c r="KHE2157"/>
      <c r="KHF2157"/>
      <c r="KHG2157"/>
      <c r="KHH2157"/>
      <c r="KHI2157"/>
      <c r="KHJ2157"/>
      <c r="KHK2157"/>
      <c r="KHL2157"/>
      <c r="KHM2157"/>
      <c r="KHN2157"/>
      <c r="KHO2157"/>
      <c r="KHP2157"/>
      <c r="KHQ2157"/>
      <c r="KHR2157"/>
      <c r="KHS2157"/>
      <c r="KHT2157"/>
      <c r="KHU2157"/>
      <c r="KHV2157"/>
      <c r="KHW2157"/>
      <c r="KHX2157"/>
      <c r="KHY2157"/>
      <c r="KHZ2157"/>
      <c r="KIA2157"/>
      <c r="KIB2157"/>
      <c r="KIC2157"/>
      <c r="KID2157"/>
      <c r="KIE2157"/>
      <c r="KIF2157"/>
      <c r="KIG2157"/>
      <c r="KIH2157"/>
      <c r="KII2157"/>
      <c r="KIJ2157"/>
      <c r="KIK2157"/>
      <c r="KIL2157"/>
      <c r="KIM2157"/>
      <c r="KIN2157"/>
      <c r="KIO2157"/>
      <c r="KIP2157"/>
      <c r="KIQ2157"/>
      <c r="KIR2157"/>
      <c r="KIS2157"/>
      <c r="KIT2157"/>
      <c r="KIU2157"/>
      <c r="KIV2157"/>
      <c r="KIW2157"/>
      <c r="KIX2157"/>
      <c r="KIY2157"/>
      <c r="KIZ2157"/>
      <c r="KJA2157"/>
      <c r="KJB2157"/>
      <c r="KJC2157"/>
      <c r="KJD2157"/>
      <c r="KJE2157"/>
      <c r="KJF2157"/>
      <c r="KJG2157"/>
      <c r="KJH2157"/>
      <c r="KJI2157"/>
      <c r="KJJ2157"/>
      <c r="KJK2157"/>
      <c r="KJL2157"/>
      <c r="KJM2157"/>
      <c r="KJN2157"/>
      <c r="KJO2157"/>
      <c r="KJP2157"/>
      <c r="KJQ2157"/>
      <c r="KJR2157"/>
      <c r="KJS2157"/>
      <c r="KJT2157"/>
      <c r="KJU2157"/>
      <c r="KJV2157"/>
      <c r="KJW2157"/>
      <c r="KJX2157"/>
      <c r="KJY2157"/>
      <c r="KJZ2157"/>
      <c r="KKA2157"/>
      <c r="KKB2157"/>
      <c r="KKC2157"/>
      <c r="KKD2157"/>
      <c r="KKE2157"/>
      <c r="KKF2157"/>
      <c r="KKG2157"/>
      <c r="KKH2157"/>
      <c r="KKI2157"/>
      <c r="KKJ2157"/>
      <c r="KKK2157"/>
      <c r="KKL2157"/>
      <c r="KKM2157"/>
      <c r="KKN2157"/>
      <c r="KKO2157"/>
      <c r="KKP2157"/>
      <c r="KKQ2157"/>
      <c r="KKR2157"/>
      <c r="KKS2157"/>
      <c r="KKT2157"/>
      <c r="KKU2157"/>
      <c r="KKV2157"/>
      <c r="KKW2157"/>
      <c r="KKX2157"/>
      <c r="KKY2157"/>
      <c r="KKZ2157"/>
      <c r="KLA2157"/>
      <c r="KLB2157"/>
      <c r="KLC2157"/>
      <c r="KLD2157"/>
      <c r="KLE2157"/>
      <c r="KLF2157"/>
      <c r="KLG2157"/>
      <c r="KLH2157"/>
      <c r="KLI2157"/>
      <c r="KLJ2157"/>
      <c r="KLK2157"/>
      <c r="KLL2157"/>
      <c r="KLM2157"/>
      <c r="KLN2157"/>
      <c r="KLO2157"/>
      <c r="KLP2157"/>
      <c r="KLQ2157"/>
      <c r="KLR2157"/>
      <c r="KLS2157"/>
      <c r="KLT2157"/>
      <c r="KLU2157"/>
      <c r="KLV2157"/>
      <c r="KLW2157"/>
      <c r="KLX2157"/>
      <c r="KLY2157"/>
      <c r="KLZ2157"/>
      <c r="KMA2157"/>
      <c r="KMB2157"/>
      <c r="KMC2157"/>
      <c r="KMD2157"/>
      <c r="KME2157"/>
      <c r="KMF2157"/>
      <c r="KMG2157"/>
      <c r="KMH2157"/>
      <c r="KMI2157"/>
      <c r="KMJ2157"/>
      <c r="KMK2157"/>
      <c r="KML2157"/>
      <c r="KMM2157"/>
      <c r="KMN2157"/>
      <c r="KMO2157"/>
      <c r="KMP2157"/>
      <c r="KMQ2157"/>
      <c r="KMR2157"/>
      <c r="KMS2157"/>
      <c r="KMT2157"/>
      <c r="KMU2157"/>
      <c r="KMV2157"/>
      <c r="KMW2157"/>
      <c r="KMX2157"/>
      <c r="KMY2157"/>
      <c r="KMZ2157"/>
      <c r="KNA2157"/>
      <c r="KNB2157"/>
      <c r="KNC2157"/>
      <c r="KND2157"/>
      <c r="KNE2157"/>
      <c r="KNF2157"/>
      <c r="KNG2157"/>
      <c r="KNH2157"/>
      <c r="KNI2157"/>
      <c r="KNJ2157"/>
      <c r="KNK2157"/>
      <c r="KNL2157"/>
      <c r="KNM2157"/>
      <c r="KNN2157"/>
      <c r="KNO2157"/>
      <c r="KNP2157"/>
      <c r="KNQ2157"/>
      <c r="KNR2157"/>
      <c r="KNS2157"/>
      <c r="KNT2157"/>
      <c r="KNU2157"/>
      <c r="KNV2157"/>
      <c r="KNW2157"/>
      <c r="KNX2157"/>
      <c r="KNY2157"/>
      <c r="KNZ2157"/>
      <c r="KOA2157"/>
      <c r="KOB2157"/>
      <c r="KOC2157"/>
      <c r="KOD2157"/>
      <c r="KOE2157"/>
      <c r="KOF2157"/>
      <c r="KOG2157"/>
      <c r="KOH2157"/>
      <c r="KOI2157"/>
      <c r="KOJ2157"/>
      <c r="KOK2157"/>
      <c r="KOL2157"/>
      <c r="KOM2157"/>
      <c r="KON2157"/>
      <c r="KOO2157"/>
      <c r="KOP2157"/>
      <c r="KOQ2157"/>
      <c r="KOR2157"/>
      <c r="KOS2157"/>
      <c r="KOT2157"/>
      <c r="KOU2157"/>
      <c r="KOV2157"/>
      <c r="KOW2157"/>
      <c r="KOX2157"/>
      <c r="KOY2157"/>
      <c r="KOZ2157"/>
      <c r="KPA2157"/>
      <c r="KPB2157"/>
      <c r="KPC2157"/>
      <c r="KPD2157"/>
      <c r="KPE2157"/>
      <c r="KPF2157"/>
      <c r="KPG2157"/>
      <c r="KPH2157"/>
      <c r="KPI2157"/>
      <c r="KPJ2157"/>
      <c r="KPK2157"/>
      <c r="KPL2157"/>
      <c r="KPM2157"/>
      <c r="KPN2157"/>
      <c r="KPO2157"/>
      <c r="KPP2157"/>
      <c r="KPQ2157"/>
      <c r="KPR2157"/>
      <c r="KPS2157"/>
      <c r="KPT2157"/>
      <c r="KPU2157"/>
      <c r="KPV2157"/>
      <c r="KPW2157"/>
      <c r="KPX2157"/>
      <c r="KPY2157"/>
      <c r="KPZ2157"/>
      <c r="KQA2157"/>
      <c r="KQB2157"/>
      <c r="KQC2157"/>
      <c r="KQD2157"/>
      <c r="KQE2157"/>
      <c r="KQF2157"/>
      <c r="KQG2157"/>
      <c r="KQH2157"/>
      <c r="KQI2157"/>
      <c r="KQJ2157"/>
      <c r="KQK2157"/>
      <c r="KQL2157"/>
      <c r="KQM2157"/>
      <c r="KQN2157"/>
      <c r="KQO2157"/>
      <c r="KQP2157"/>
      <c r="KQQ2157"/>
      <c r="KQR2157"/>
      <c r="KQS2157"/>
      <c r="KQT2157"/>
      <c r="KQU2157"/>
      <c r="KQV2157"/>
      <c r="KQW2157"/>
      <c r="KQX2157"/>
      <c r="KQY2157"/>
      <c r="KQZ2157"/>
      <c r="KRA2157"/>
      <c r="KRB2157"/>
      <c r="KRC2157"/>
      <c r="KRD2157"/>
      <c r="KRE2157"/>
      <c r="KRF2157"/>
      <c r="KRG2157"/>
      <c r="KRH2157"/>
      <c r="KRI2157"/>
      <c r="KRJ2157"/>
      <c r="KRK2157"/>
      <c r="KRL2157"/>
      <c r="KRM2157"/>
      <c r="KRN2157"/>
      <c r="KRO2157"/>
      <c r="KRP2157"/>
      <c r="KRQ2157"/>
      <c r="KRR2157"/>
      <c r="KRS2157"/>
      <c r="KRT2157"/>
      <c r="KRU2157"/>
      <c r="KRV2157"/>
      <c r="KRW2157"/>
      <c r="KRX2157"/>
      <c r="KRY2157"/>
      <c r="KRZ2157"/>
      <c r="KSA2157"/>
      <c r="KSB2157"/>
      <c r="KSC2157"/>
      <c r="KSD2157"/>
      <c r="KSE2157"/>
      <c r="KSF2157"/>
      <c r="KSG2157"/>
      <c r="KSH2157"/>
      <c r="KSI2157"/>
      <c r="KSJ2157"/>
      <c r="KSK2157"/>
      <c r="KSL2157"/>
      <c r="KSM2157"/>
      <c r="KSN2157"/>
      <c r="KSO2157"/>
      <c r="KSP2157"/>
      <c r="KSQ2157"/>
      <c r="KSR2157"/>
      <c r="KSS2157"/>
      <c r="KST2157"/>
      <c r="KSU2157"/>
      <c r="KSV2157"/>
      <c r="KSW2157"/>
      <c r="KSX2157"/>
      <c r="KSY2157"/>
      <c r="KSZ2157"/>
      <c r="KTA2157"/>
      <c r="KTB2157"/>
      <c r="KTC2157"/>
      <c r="KTD2157"/>
      <c r="KTE2157"/>
      <c r="KTF2157"/>
      <c r="KTG2157"/>
      <c r="KTH2157"/>
      <c r="KTI2157"/>
      <c r="KTJ2157"/>
      <c r="KTK2157"/>
      <c r="KTL2157"/>
      <c r="KTM2157"/>
      <c r="KTN2157"/>
      <c r="KTO2157"/>
      <c r="KTP2157"/>
      <c r="KTQ2157"/>
      <c r="KTR2157"/>
      <c r="KTS2157"/>
      <c r="KTT2157"/>
      <c r="KTU2157"/>
      <c r="KTV2157"/>
      <c r="KTW2157"/>
      <c r="KTX2157"/>
      <c r="KTY2157"/>
      <c r="KTZ2157"/>
      <c r="KUA2157"/>
      <c r="KUB2157"/>
      <c r="KUC2157"/>
      <c r="KUD2157"/>
      <c r="KUE2157"/>
      <c r="KUF2157"/>
      <c r="KUG2157"/>
      <c r="KUH2157"/>
      <c r="KUI2157"/>
      <c r="KUJ2157"/>
      <c r="KUK2157"/>
      <c r="KUL2157"/>
      <c r="KUM2157"/>
      <c r="KUN2157"/>
      <c r="KUO2157"/>
      <c r="KUP2157"/>
      <c r="KUQ2157"/>
      <c r="KUR2157"/>
      <c r="KUS2157"/>
      <c r="KUT2157"/>
      <c r="KUU2157"/>
      <c r="KUV2157"/>
      <c r="KUW2157"/>
      <c r="KUX2157"/>
      <c r="KUY2157"/>
      <c r="KUZ2157"/>
      <c r="KVA2157"/>
      <c r="KVB2157"/>
      <c r="KVC2157"/>
      <c r="KVD2157"/>
      <c r="KVE2157"/>
      <c r="KVF2157"/>
      <c r="KVG2157"/>
      <c r="KVH2157"/>
      <c r="KVI2157"/>
      <c r="KVJ2157"/>
      <c r="KVK2157"/>
      <c r="KVL2157"/>
      <c r="KVM2157"/>
      <c r="KVN2157"/>
      <c r="KVO2157"/>
      <c r="KVP2157"/>
      <c r="KVQ2157"/>
      <c r="KVR2157"/>
      <c r="KVS2157"/>
      <c r="KVT2157"/>
      <c r="KVU2157"/>
      <c r="KVV2157"/>
      <c r="KVW2157"/>
      <c r="KVX2157"/>
      <c r="KVY2157"/>
      <c r="KVZ2157"/>
      <c r="KWA2157"/>
      <c r="KWB2157"/>
      <c r="KWC2157"/>
      <c r="KWD2157"/>
      <c r="KWE2157"/>
      <c r="KWF2157"/>
      <c r="KWG2157"/>
      <c r="KWH2157"/>
      <c r="KWI2157"/>
      <c r="KWJ2157"/>
      <c r="KWK2157"/>
      <c r="KWL2157"/>
      <c r="KWM2157"/>
      <c r="KWN2157"/>
      <c r="KWO2157"/>
      <c r="KWP2157"/>
      <c r="KWQ2157"/>
      <c r="KWR2157"/>
      <c r="KWS2157"/>
      <c r="KWT2157"/>
      <c r="KWU2157"/>
      <c r="KWV2157"/>
      <c r="KWW2157"/>
      <c r="KWX2157"/>
      <c r="KWY2157"/>
      <c r="KWZ2157"/>
      <c r="KXA2157"/>
      <c r="KXB2157"/>
      <c r="KXC2157"/>
      <c r="KXD2157"/>
      <c r="KXE2157"/>
      <c r="KXF2157"/>
      <c r="KXG2157"/>
      <c r="KXH2157"/>
      <c r="KXI2157"/>
      <c r="KXJ2157"/>
      <c r="KXK2157"/>
      <c r="KXL2157"/>
      <c r="KXM2157"/>
      <c r="KXN2157"/>
      <c r="KXO2157"/>
      <c r="KXP2157"/>
      <c r="KXQ2157"/>
      <c r="KXR2157"/>
      <c r="KXS2157"/>
      <c r="KXT2157"/>
      <c r="KXU2157"/>
      <c r="KXV2157"/>
      <c r="KXW2157"/>
      <c r="KXX2157"/>
      <c r="KXY2157"/>
      <c r="KXZ2157"/>
      <c r="KYA2157"/>
      <c r="KYB2157"/>
      <c r="KYC2157"/>
      <c r="KYD2157"/>
      <c r="KYE2157"/>
      <c r="KYF2157"/>
      <c r="KYG2157"/>
      <c r="KYH2157"/>
      <c r="KYI2157"/>
      <c r="KYJ2157"/>
      <c r="KYK2157"/>
      <c r="KYL2157"/>
      <c r="KYM2157"/>
      <c r="KYN2157"/>
      <c r="KYO2157"/>
      <c r="KYP2157"/>
      <c r="KYQ2157"/>
      <c r="KYR2157"/>
      <c r="KYS2157"/>
      <c r="KYT2157"/>
      <c r="KYU2157"/>
      <c r="KYV2157"/>
      <c r="KYW2157"/>
      <c r="KYX2157"/>
      <c r="KYY2157"/>
      <c r="KYZ2157"/>
      <c r="KZA2157"/>
      <c r="KZB2157"/>
      <c r="KZC2157"/>
      <c r="KZD2157"/>
      <c r="KZE2157"/>
      <c r="KZF2157"/>
      <c r="KZG2157"/>
      <c r="KZH2157"/>
      <c r="KZI2157"/>
      <c r="KZJ2157"/>
      <c r="KZK2157"/>
      <c r="KZL2157"/>
      <c r="KZM2157"/>
      <c r="KZN2157"/>
      <c r="KZO2157"/>
      <c r="KZP2157"/>
      <c r="KZQ2157"/>
      <c r="KZR2157"/>
      <c r="KZS2157"/>
      <c r="KZT2157"/>
      <c r="KZU2157"/>
      <c r="KZV2157"/>
      <c r="KZW2157"/>
      <c r="KZX2157"/>
      <c r="KZY2157"/>
      <c r="KZZ2157"/>
      <c r="LAA2157"/>
      <c r="LAB2157"/>
      <c r="LAC2157"/>
      <c r="LAD2157"/>
      <c r="LAE2157"/>
      <c r="LAF2157"/>
      <c r="LAG2157"/>
      <c r="LAH2157"/>
      <c r="LAI2157"/>
      <c r="LAJ2157"/>
      <c r="LAK2157"/>
      <c r="LAL2157"/>
      <c r="LAM2157"/>
      <c r="LAN2157"/>
      <c r="LAO2157"/>
      <c r="LAP2157"/>
      <c r="LAQ2157"/>
      <c r="LAR2157"/>
      <c r="LAS2157"/>
      <c r="LAT2157"/>
      <c r="LAU2157"/>
      <c r="LAV2157"/>
      <c r="LAW2157"/>
      <c r="LAX2157"/>
      <c r="LAY2157"/>
      <c r="LAZ2157"/>
      <c r="LBA2157"/>
      <c r="LBB2157"/>
      <c r="LBC2157"/>
      <c r="LBD2157"/>
      <c r="LBE2157"/>
      <c r="LBF2157"/>
      <c r="LBG2157"/>
      <c r="LBH2157"/>
      <c r="LBI2157"/>
      <c r="LBJ2157"/>
      <c r="LBK2157"/>
      <c r="LBL2157"/>
      <c r="LBM2157"/>
      <c r="LBN2157"/>
      <c r="LBO2157"/>
      <c r="LBP2157"/>
      <c r="LBQ2157"/>
      <c r="LBR2157"/>
      <c r="LBS2157"/>
      <c r="LBT2157"/>
      <c r="LBU2157"/>
      <c r="LBV2157"/>
      <c r="LBW2157"/>
      <c r="LBX2157"/>
      <c r="LBY2157"/>
      <c r="LBZ2157"/>
      <c r="LCA2157"/>
      <c r="LCB2157"/>
      <c r="LCC2157"/>
      <c r="LCD2157"/>
      <c r="LCE2157"/>
      <c r="LCF2157"/>
      <c r="LCG2157"/>
      <c r="LCH2157"/>
      <c r="LCI2157"/>
      <c r="LCJ2157"/>
      <c r="LCK2157"/>
      <c r="LCL2157"/>
      <c r="LCM2157"/>
      <c r="LCN2157"/>
      <c r="LCO2157"/>
      <c r="LCP2157"/>
      <c r="LCQ2157"/>
      <c r="LCR2157"/>
      <c r="LCS2157"/>
      <c r="LCT2157"/>
      <c r="LCU2157"/>
      <c r="LCV2157"/>
      <c r="LCW2157"/>
      <c r="LCX2157"/>
      <c r="LCY2157"/>
      <c r="LCZ2157"/>
      <c r="LDA2157"/>
      <c r="LDB2157"/>
      <c r="LDC2157"/>
      <c r="LDD2157"/>
      <c r="LDE2157"/>
      <c r="LDF2157"/>
      <c r="LDG2157"/>
      <c r="LDH2157"/>
      <c r="LDI2157"/>
      <c r="LDJ2157"/>
      <c r="LDK2157"/>
      <c r="LDL2157"/>
      <c r="LDM2157"/>
      <c r="LDN2157"/>
      <c r="LDO2157"/>
      <c r="LDP2157"/>
      <c r="LDQ2157"/>
      <c r="LDR2157"/>
      <c r="LDS2157"/>
      <c r="LDT2157"/>
      <c r="LDU2157"/>
      <c r="LDV2157"/>
      <c r="LDW2157"/>
      <c r="LDX2157"/>
      <c r="LDY2157"/>
      <c r="LDZ2157"/>
      <c r="LEA2157"/>
      <c r="LEB2157"/>
      <c r="LEC2157"/>
      <c r="LED2157"/>
      <c r="LEE2157"/>
      <c r="LEF2157"/>
      <c r="LEG2157"/>
      <c r="LEH2157"/>
      <c r="LEI2157"/>
      <c r="LEJ2157"/>
      <c r="LEK2157"/>
      <c r="LEL2157"/>
      <c r="LEM2157"/>
      <c r="LEN2157"/>
      <c r="LEO2157"/>
      <c r="LEP2157"/>
      <c r="LEQ2157"/>
      <c r="LER2157"/>
      <c r="LES2157"/>
      <c r="LET2157"/>
      <c r="LEU2157"/>
      <c r="LEV2157"/>
      <c r="LEW2157"/>
      <c r="LEX2157"/>
      <c r="LEY2157"/>
      <c r="LEZ2157"/>
      <c r="LFA2157"/>
      <c r="LFB2157"/>
      <c r="LFC2157"/>
      <c r="LFD2157"/>
      <c r="LFE2157"/>
      <c r="LFF2157"/>
      <c r="LFG2157"/>
      <c r="LFH2157"/>
      <c r="LFI2157"/>
      <c r="LFJ2157"/>
      <c r="LFK2157"/>
      <c r="LFL2157"/>
      <c r="LFM2157"/>
      <c r="LFN2157"/>
      <c r="LFO2157"/>
      <c r="LFP2157"/>
      <c r="LFQ2157"/>
      <c r="LFR2157"/>
      <c r="LFS2157"/>
      <c r="LFT2157"/>
      <c r="LFU2157"/>
      <c r="LFV2157"/>
      <c r="LFW2157"/>
      <c r="LFX2157"/>
      <c r="LFY2157"/>
      <c r="LFZ2157"/>
      <c r="LGA2157"/>
      <c r="LGB2157"/>
      <c r="LGC2157"/>
      <c r="LGD2157"/>
      <c r="LGE2157"/>
      <c r="LGF2157"/>
      <c r="LGG2157"/>
      <c r="LGH2157"/>
      <c r="LGI2157"/>
      <c r="LGJ2157"/>
      <c r="LGK2157"/>
      <c r="LGL2157"/>
      <c r="LGM2157"/>
      <c r="LGN2157"/>
      <c r="LGO2157"/>
      <c r="LGP2157"/>
      <c r="LGQ2157"/>
      <c r="LGR2157"/>
      <c r="LGS2157"/>
      <c r="LGT2157"/>
      <c r="LGU2157"/>
      <c r="LGV2157"/>
      <c r="LGW2157"/>
      <c r="LGX2157"/>
      <c r="LGY2157"/>
      <c r="LGZ2157"/>
      <c r="LHA2157"/>
      <c r="LHB2157"/>
      <c r="LHC2157"/>
      <c r="LHD2157"/>
      <c r="LHE2157"/>
      <c r="LHF2157"/>
      <c r="LHG2157"/>
      <c r="LHH2157"/>
      <c r="LHI2157"/>
      <c r="LHJ2157"/>
      <c r="LHK2157"/>
      <c r="LHL2157"/>
      <c r="LHM2157"/>
      <c r="LHN2157"/>
      <c r="LHO2157"/>
      <c r="LHP2157"/>
      <c r="LHQ2157"/>
      <c r="LHR2157"/>
      <c r="LHS2157"/>
      <c r="LHT2157"/>
      <c r="LHU2157"/>
      <c r="LHV2157"/>
      <c r="LHW2157"/>
      <c r="LHX2157"/>
      <c r="LHY2157"/>
      <c r="LHZ2157"/>
      <c r="LIA2157"/>
      <c r="LIB2157"/>
      <c r="LIC2157"/>
      <c r="LID2157"/>
      <c r="LIE2157"/>
      <c r="LIF2157"/>
      <c r="LIG2157"/>
      <c r="LIH2157"/>
      <c r="LII2157"/>
      <c r="LIJ2157"/>
      <c r="LIK2157"/>
      <c r="LIL2157"/>
      <c r="LIM2157"/>
      <c r="LIN2157"/>
      <c r="LIO2157"/>
      <c r="LIP2157"/>
      <c r="LIQ2157"/>
      <c r="LIR2157"/>
      <c r="LIS2157"/>
      <c r="LIT2157"/>
      <c r="LIU2157"/>
      <c r="LIV2157"/>
      <c r="LIW2157"/>
      <c r="LIX2157"/>
      <c r="LIY2157"/>
      <c r="LIZ2157"/>
      <c r="LJA2157"/>
      <c r="LJB2157"/>
      <c r="LJC2157"/>
      <c r="LJD2157"/>
      <c r="LJE2157"/>
      <c r="LJF2157"/>
      <c r="LJG2157"/>
      <c r="LJH2157"/>
      <c r="LJI2157"/>
      <c r="LJJ2157"/>
      <c r="LJK2157"/>
      <c r="LJL2157"/>
      <c r="LJM2157"/>
      <c r="LJN2157"/>
      <c r="LJO2157"/>
      <c r="LJP2157"/>
      <c r="LJQ2157"/>
      <c r="LJR2157"/>
      <c r="LJS2157"/>
      <c r="LJT2157"/>
      <c r="LJU2157"/>
      <c r="LJV2157"/>
      <c r="LJW2157"/>
      <c r="LJX2157"/>
      <c r="LJY2157"/>
      <c r="LJZ2157"/>
      <c r="LKA2157"/>
      <c r="LKB2157"/>
      <c r="LKC2157"/>
      <c r="LKD2157"/>
      <c r="LKE2157"/>
      <c r="LKF2157"/>
      <c r="LKG2157"/>
      <c r="LKH2157"/>
      <c r="LKI2157"/>
      <c r="LKJ2157"/>
      <c r="LKK2157"/>
      <c r="LKL2157"/>
      <c r="LKM2157"/>
      <c r="LKN2157"/>
      <c r="LKO2157"/>
      <c r="LKP2157"/>
      <c r="LKQ2157"/>
      <c r="LKR2157"/>
      <c r="LKS2157"/>
      <c r="LKT2157"/>
      <c r="LKU2157"/>
      <c r="LKV2157"/>
      <c r="LKW2157"/>
      <c r="LKX2157"/>
      <c r="LKY2157"/>
      <c r="LKZ2157"/>
      <c r="LLA2157"/>
      <c r="LLB2157"/>
      <c r="LLC2157"/>
      <c r="LLD2157"/>
      <c r="LLE2157"/>
      <c r="LLF2157"/>
      <c r="LLG2157"/>
      <c r="LLH2157"/>
      <c r="LLI2157"/>
      <c r="LLJ2157"/>
      <c r="LLK2157"/>
      <c r="LLL2157"/>
      <c r="LLM2157"/>
      <c r="LLN2157"/>
      <c r="LLO2157"/>
      <c r="LLP2157"/>
      <c r="LLQ2157"/>
      <c r="LLR2157"/>
      <c r="LLS2157"/>
      <c r="LLT2157"/>
      <c r="LLU2157"/>
      <c r="LLV2157"/>
      <c r="LLW2157"/>
      <c r="LLX2157"/>
      <c r="LLY2157"/>
      <c r="LLZ2157"/>
      <c r="LMA2157"/>
      <c r="LMB2157"/>
      <c r="LMC2157"/>
      <c r="LMD2157"/>
      <c r="LME2157"/>
      <c r="LMF2157"/>
      <c r="LMG2157"/>
      <c r="LMH2157"/>
      <c r="LMI2157"/>
      <c r="LMJ2157"/>
      <c r="LMK2157"/>
      <c r="LML2157"/>
      <c r="LMM2157"/>
      <c r="LMN2157"/>
      <c r="LMO2157"/>
      <c r="LMP2157"/>
      <c r="LMQ2157"/>
      <c r="LMR2157"/>
      <c r="LMS2157"/>
      <c r="LMT2157"/>
      <c r="LMU2157"/>
      <c r="LMV2157"/>
      <c r="LMW2157"/>
      <c r="LMX2157"/>
      <c r="LMY2157"/>
      <c r="LMZ2157"/>
      <c r="LNA2157"/>
      <c r="LNB2157"/>
      <c r="LNC2157"/>
      <c r="LND2157"/>
      <c r="LNE2157"/>
      <c r="LNF2157"/>
      <c r="LNG2157"/>
      <c r="LNH2157"/>
      <c r="LNI2157"/>
      <c r="LNJ2157"/>
      <c r="LNK2157"/>
      <c r="LNL2157"/>
      <c r="LNM2157"/>
      <c r="LNN2157"/>
      <c r="LNO2157"/>
      <c r="LNP2157"/>
      <c r="LNQ2157"/>
      <c r="LNR2157"/>
      <c r="LNS2157"/>
      <c r="LNT2157"/>
      <c r="LNU2157"/>
      <c r="LNV2157"/>
      <c r="LNW2157"/>
      <c r="LNX2157"/>
      <c r="LNY2157"/>
      <c r="LNZ2157"/>
      <c r="LOA2157"/>
      <c r="LOB2157"/>
      <c r="LOC2157"/>
      <c r="LOD2157"/>
      <c r="LOE2157"/>
      <c r="LOF2157"/>
      <c r="LOG2157"/>
      <c r="LOH2157"/>
      <c r="LOI2157"/>
      <c r="LOJ2157"/>
      <c r="LOK2157"/>
      <c r="LOL2157"/>
      <c r="LOM2157"/>
      <c r="LON2157"/>
      <c r="LOO2157"/>
      <c r="LOP2157"/>
      <c r="LOQ2157"/>
      <c r="LOR2157"/>
      <c r="LOS2157"/>
      <c r="LOT2157"/>
      <c r="LOU2157"/>
      <c r="LOV2157"/>
      <c r="LOW2157"/>
      <c r="LOX2157"/>
      <c r="LOY2157"/>
      <c r="LOZ2157"/>
      <c r="LPA2157"/>
      <c r="LPB2157"/>
      <c r="LPC2157"/>
      <c r="LPD2157"/>
      <c r="LPE2157"/>
      <c r="LPF2157"/>
      <c r="LPG2157"/>
      <c r="LPH2157"/>
      <c r="LPI2157"/>
      <c r="LPJ2157"/>
      <c r="LPK2157"/>
      <c r="LPL2157"/>
      <c r="LPM2157"/>
      <c r="LPN2157"/>
      <c r="LPO2157"/>
      <c r="LPP2157"/>
      <c r="LPQ2157"/>
      <c r="LPR2157"/>
      <c r="LPS2157"/>
      <c r="LPT2157"/>
      <c r="LPU2157"/>
      <c r="LPV2157"/>
      <c r="LPW2157"/>
      <c r="LPX2157"/>
      <c r="LPY2157"/>
      <c r="LPZ2157"/>
      <c r="LQA2157"/>
      <c r="LQB2157"/>
      <c r="LQC2157"/>
      <c r="LQD2157"/>
      <c r="LQE2157"/>
      <c r="LQF2157"/>
      <c r="LQG2157"/>
      <c r="LQH2157"/>
      <c r="LQI2157"/>
      <c r="LQJ2157"/>
      <c r="LQK2157"/>
      <c r="LQL2157"/>
      <c r="LQM2157"/>
      <c r="LQN2157"/>
      <c r="LQO2157"/>
      <c r="LQP2157"/>
      <c r="LQQ2157"/>
      <c r="LQR2157"/>
      <c r="LQS2157"/>
      <c r="LQT2157"/>
      <c r="LQU2157"/>
      <c r="LQV2157"/>
      <c r="LQW2157"/>
      <c r="LQX2157"/>
      <c r="LQY2157"/>
      <c r="LQZ2157"/>
      <c r="LRA2157"/>
      <c r="LRB2157"/>
      <c r="LRC2157"/>
      <c r="LRD2157"/>
      <c r="LRE2157"/>
      <c r="LRF2157"/>
      <c r="LRG2157"/>
      <c r="LRH2157"/>
      <c r="LRI2157"/>
      <c r="LRJ2157"/>
      <c r="LRK2157"/>
      <c r="LRL2157"/>
      <c r="LRM2157"/>
      <c r="LRN2157"/>
      <c r="LRO2157"/>
      <c r="LRP2157"/>
      <c r="LRQ2157"/>
      <c r="LRR2157"/>
      <c r="LRS2157"/>
      <c r="LRT2157"/>
      <c r="LRU2157"/>
      <c r="LRV2157"/>
      <c r="LRW2157"/>
      <c r="LRX2157"/>
      <c r="LRY2157"/>
      <c r="LRZ2157"/>
      <c r="LSA2157"/>
      <c r="LSB2157"/>
      <c r="LSC2157"/>
      <c r="LSD2157"/>
      <c r="LSE2157"/>
      <c r="LSF2157"/>
      <c r="LSG2157"/>
      <c r="LSH2157"/>
      <c r="LSI2157"/>
      <c r="LSJ2157"/>
      <c r="LSK2157"/>
      <c r="LSL2157"/>
      <c r="LSM2157"/>
      <c r="LSN2157"/>
      <c r="LSO2157"/>
      <c r="LSP2157"/>
      <c r="LSQ2157"/>
      <c r="LSR2157"/>
      <c r="LSS2157"/>
      <c r="LST2157"/>
      <c r="LSU2157"/>
      <c r="LSV2157"/>
      <c r="LSW2157"/>
      <c r="LSX2157"/>
      <c r="LSY2157"/>
      <c r="LSZ2157"/>
      <c r="LTA2157"/>
      <c r="LTB2157"/>
      <c r="LTC2157"/>
      <c r="LTD2157"/>
      <c r="LTE2157"/>
      <c r="LTF2157"/>
      <c r="LTG2157"/>
      <c r="LTH2157"/>
      <c r="LTI2157"/>
      <c r="LTJ2157"/>
      <c r="LTK2157"/>
      <c r="LTL2157"/>
      <c r="LTM2157"/>
      <c r="LTN2157"/>
      <c r="LTO2157"/>
      <c r="LTP2157"/>
      <c r="LTQ2157"/>
      <c r="LTR2157"/>
      <c r="LTS2157"/>
      <c r="LTT2157"/>
      <c r="LTU2157"/>
      <c r="LTV2157"/>
      <c r="LTW2157"/>
      <c r="LTX2157"/>
      <c r="LTY2157"/>
      <c r="LTZ2157"/>
      <c r="LUA2157"/>
      <c r="LUB2157"/>
      <c r="LUC2157"/>
      <c r="LUD2157"/>
      <c r="LUE2157"/>
      <c r="LUF2157"/>
      <c r="LUG2157"/>
      <c r="LUH2157"/>
      <c r="LUI2157"/>
      <c r="LUJ2157"/>
      <c r="LUK2157"/>
      <c r="LUL2157"/>
      <c r="LUM2157"/>
      <c r="LUN2157"/>
      <c r="LUO2157"/>
      <c r="LUP2157"/>
      <c r="LUQ2157"/>
      <c r="LUR2157"/>
      <c r="LUS2157"/>
      <c r="LUT2157"/>
      <c r="LUU2157"/>
      <c r="LUV2157"/>
      <c r="LUW2157"/>
      <c r="LUX2157"/>
      <c r="LUY2157"/>
      <c r="LUZ2157"/>
      <c r="LVA2157"/>
      <c r="LVB2157"/>
      <c r="LVC2157"/>
      <c r="LVD2157"/>
      <c r="LVE2157"/>
      <c r="LVF2157"/>
      <c r="LVG2157"/>
      <c r="LVH2157"/>
      <c r="LVI2157"/>
      <c r="LVJ2157"/>
      <c r="LVK2157"/>
      <c r="LVL2157"/>
      <c r="LVM2157"/>
      <c r="LVN2157"/>
      <c r="LVO2157"/>
      <c r="LVP2157"/>
      <c r="LVQ2157"/>
      <c r="LVR2157"/>
      <c r="LVS2157"/>
      <c r="LVT2157"/>
      <c r="LVU2157"/>
      <c r="LVV2157"/>
      <c r="LVW2157"/>
      <c r="LVX2157"/>
      <c r="LVY2157"/>
      <c r="LVZ2157"/>
      <c r="LWA2157"/>
      <c r="LWB2157"/>
      <c r="LWC2157"/>
      <c r="LWD2157"/>
      <c r="LWE2157"/>
      <c r="LWF2157"/>
      <c r="LWG2157"/>
      <c r="LWH2157"/>
      <c r="LWI2157"/>
      <c r="LWJ2157"/>
      <c r="LWK2157"/>
      <c r="LWL2157"/>
      <c r="LWM2157"/>
      <c r="LWN2157"/>
      <c r="LWO2157"/>
      <c r="LWP2157"/>
      <c r="LWQ2157"/>
      <c r="LWR2157"/>
      <c r="LWS2157"/>
      <c r="LWT2157"/>
      <c r="LWU2157"/>
      <c r="LWV2157"/>
      <c r="LWW2157"/>
      <c r="LWX2157"/>
      <c r="LWY2157"/>
      <c r="LWZ2157"/>
      <c r="LXA2157"/>
      <c r="LXB2157"/>
      <c r="LXC2157"/>
      <c r="LXD2157"/>
      <c r="LXE2157"/>
      <c r="LXF2157"/>
      <c r="LXG2157"/>
      <c r="LXH2157"/>
      <c r="LXI2157"/>
      <c r="LXJ2157"/>
      <c r="LXK2157"/>
      <c r="LXL2157"/>
      <c r="LXM2157"/>
      <c r="LXN2157"/>
      <c r="LXO2157"/>
      <c r="LXP2157"/>
      <c r="LXQ2157"/>
      <c r="LXR2157"/>
      <c r="LXS2157"/>
      <c r="LXT2157"/>
      <c r="LXU2157"/>
      <c r="LXV2157"/>
      <c r="LXW2157"/>
      <c r="LXX2157"/>
      <c r="LXY2157"/>
      <c r="LXZ2157"/>
      <c r="LYA2157"/>
      <c r="LYB2157"/>
      <c r="LYC2157"/>
      <c r="LYD2157"/>
      <c r="LYE2157"/>
      <c r="LYF2157"/>
      <c r="LYG2157"/>
      <c r="LYH2157"/>
      <c r="LYI2157"/>
      <c r="LYJ2157"/>
      <c r="LYK2157"/>
      <c r="LYL2157"/>
      <c r="LYM2157"/>
      <c r="LYN2157"/>
      <c r="LYO2157"/>
      <c r="LYP2157"/>
      <c r="LYQ2157"/>
      <c r="LYR2157"/>
      <c r="LYS2157"/>
      <c r="LYT2157"/>
      <c r="LYU2157"/>
      <c r="LYV2157"/>
      <c r="LYW2157"/>
      <c r="LYX2157"/>
      <c r="LYY2157"/>
      <c r="LYZ2157"/>
      <c r="LZA2157"/>
      <c r="LZB2157"/>
      <c r="LZC2157"/>
      <c r="LZD2157"/>
      <c r="LZE2157"/>
      <c r="LZF2157"/>
      <c r="LZG2157"/>
      <c r="LZH2157"/>
      <c r="LZI2157"/>
      <c r="LZJ2157"/>
      <c r="LZK2157"/>
      <c r="LZL2157"/>
      <c r="LZM2157"/>
      <c r="LZN2157"/>
      <c r="LZO2157"/>
      <c r="LZP2157"/>
      <c r="LZQ2157"/>
      <c r="LZR2157"/>
      <c r="LZS2157"/>
      <c r="LZT2157"/>
      <c r="LZU2157"/>
      <c r="LZV2157"/>
      <c r="LZW2157"/>
      <c r="LZX2157"/>
      <c r="LZY2157"/>
      <c r="LZZ2157"/>
      <c r="MAA2157"/>
      <c r="MAB2157"/>
      <c r="MAC2157"/>
      <c r="MAD2157"/>
      <c r="MAE2157"/>
      <c r="MAF2157"/>
      <c r="MAG2157"/>
      <c r="MAH2157"/>
      <c r="MAI2157"/>
      <c r="MAJ2157"/>
      <c r="MAK2157"/>
      <c r="MAL2157"/>
      <c r="MAM2157"/>
      <c r="MAN2157"/>
      <c r="MAO2157"/>
      <c r="MAP2157"/>
      <c r="MAQ2157"/>
      <c r="MAR2157"/>
      <c r="MAS2157"/>
      <c r="MAT2157"/>
      <c r="MAU2157"/>
      <c r="MAV2157"/>
      <c r="MAW2157"/>
      <c r="MAX2157"/>
      <c r="MAY2157"/>
      <c r="MAZ2157"/>
      <c r="MBA2157"/>
      <c r="MBB2157"/>
      <c r="MBC2157"/>
      <c r="MBD2157"/>
      <c r="MBE2157"/>
      <c r="MBF2157"/>
      <c r="MBG2157"/>
      <c r="MBH2157"/>
      <c r="MBI2157"/>
      <c r="MBJ2157"/>
      <c r="MBK2157"/>
      <c r="MBL2157"/>
      <c r="MBM2157"/>
      <c r="MBN2157"/>
      <c r="MBO2157"/>
      <c r="MBP2157"/>
      <c r="MBQ2157"/>
      <c r="MBR2157"/>
      <c r="MBS2157"/>
      <c r="MBT2157"/>
      <c r="MBU2157"/>
      <c r="MBV2157"/>
      <c r="MBW2157"/>
      <c r="MBX2157"/>
      <c r="MBY2157"/>
      <c r="MBZ2157"/>
      <c r="MCA2157"/>
      <c r="MCB2157"/>
      <c r="MCC2157"/>
      <c r="MCD2157"/>
      <c r="MCE2157"/>
      <c r="MCF2157"/>
      <c r="MCG2157"/>
      <c r="MCH2157"/>
      <c r="MCI2157"/>
      <c r="MCJ2157"/>
      <c r="MCK2157"/>
      <c r="MCL2157"/>
      <c r="MCM2157"/>
      <c r="MCN2157"/>
      <c r="MCO2157"/>
      <c r="MCP2157"/>
      <c r="MCQ2157"/>
      <c r="MCR2157"/>
      <c r="MCS2157"/>
      <c r="MCT2157"/>
      <c r="MCU2157"/>
      <c r="MCV2157"/>
      <c r="MCW2157"/>
      <c r="MCX2157"/>
      <c r="MCY2157"/>
      <c r="MCZ2157"/>
      <c r="MDA2157"/>
      <c r="MDB2157"/>
      <c r="MDC2157"/>
      <c r="MDD2157"/>
      <c r="MDE2157"/>
      <c r="MDF2157"/>
      <c r="MDG2157"/>
      <c r="MDH2157"/>
      <c r="MDI2157"/>
      <c r="MDJ2157"/>
      <c r="MDK2157"/>
      <c r="MDL2157"/>
      <c r="MDM2157"/>
      <c r="MDN2157"/>
      <c r="MDO2157"/>
      <c r="MDP2157"/>
      <c r="MDQ2157"/>
      <c r="MDR2157"/>
      <c r="MDS2157"/>
      <c r="MDT2157"/>
      <c r="MDU2157"/>
      <c r="MDV2157"/>
      <c r="MDW2157"/>
      <c r="MDX2157"/>
      <c r="MDY2157"/>
      <c r="MDZ2157"/>
      <c r="MEA2157"/>
      <c r="MEB2157"/>
      <c r="MEC2157"/>
      <c r="MED2157"/>
      <c r="MEE2157"/>
      <c r="MEF2157"/>
      <c r="MEG2157"/>
      <c r="MEH2157"/>
      <c r="MEI2157"/>
      <c r="MEJ2157"/>
      <c r="MEK2157"/>
      <c r="MEL2157"/>
      <c r="MEM2157"/>
      <c r="MEN2157"/>
      <c r="MEO2157"/>
      <c r="MEP2157"/>
      <c r="MEQ2157"/>
      <c r="MER2157"/>
      <c r="MES2157"/>
      <c r="MET2157"/>
      <c r="MEU2157"/>
      <c r="MEV2157"/>
      <c r="MEW2157"/>
      <c r="MEX2157"/>
      <c r="MEY2157"/>
      <c r="MEZ2157"/>
      <c r="MFA2157"/>
      <c r="MFB2157"/>
      <c r="MFC2157"/>
      <c r="MFD2157"/>
      <c r="MFE2157"/>
      <c r="MFF2157"/>
      <c r="MFG2157"/>
      <c r="MFH2157"/>
      <c r="MFI2157"/>
      <c r="MFJ2157"/>
      <c r="MFK2157"/>
      <c r="MFL2157"/>
      <c r="MFM2157"/>
      <c r="MFN2157"/>
      <c r="MFO2157"/>
      <c r="MFP2157"/>
      <c r="MFQ2157"/>
      <c r="MFR2157"/>
      <c r="MFS2157"/>
      <c r="MFT2157"/>
      <c r="MFU2157"/>
      <c r="MFV2157"/>
      <c r="MFW2157"/>
      <c r="MFX2157"/>
      <c r="MFY2157"/>
      <c r="MFZ2157"/>
      <c r="MGA2157"/>
      <c r="MGB2157"/>
      <c r="MGC2157"/>
      <c r="MGD2157"/>
      <c r="MGE2157"/>
      <c r="MGF2157"/>
      <c r="MGG2157"/>
      <c r="MGH2157"/>
      <c r="MGI2157"/>
      <c r="MGJ2157"/>
      <c r="MGK2157"/>
      <c r="MGL2157"/>
      <c r="MGM2157"/>
      <c r="MGN2157"/>
      <c r="MGO2157"/>
      <c r="MGP2157"/>
      <c r="MGQ2157"/>
      <c r="MGR2157"/>
      <c r="MGS2157"/>
      <c r="MGT2157"/>
      <c r="MGU2157"/>
      <c r="MGV2157"/>
      <c r="MGW2157"/>
      <c r="MGX2157"/>
      <c r="MGY2157"/>
      <c r="MGZ2157"/>
      <c r="MHA2157"/>
      <c r="MHB2157"/>
      <c r="MHC2157"/>
      <c r="MHD2157"/>
      <c r="MHE2157"/>
      <c r="MHF2157"/>
      <c r="MHG2157"/>
      <c r="MHH2157"/>
      <c r="MHI2157"/>
      <c r="MHJ2157"/>
      <c r="MHK2157"/>
      <c r="MHL2157"/>
      <c r="MHM2157"/>
      <c r="MHN2157"/>
      <c r="MHO2157"/>
      <c r="MHP2157"/>
      <c r="MHQ2157"/>
      <c r="MHR2157"/>
      <c r="MHS2157"/>
      <c r="MHT2157"/>
      <c r="MHU2157"/>
      <c r="MHV2157"/>
      <c r="MHW2157"/>
      <c r="MHX2157"/>
      <c r="MHY2157"/>
      <c r="MHZ2157"/>
      <c r="MIA2157"/>
      <c r="MIB2157"/>
      <c r="MIC2157"/>
      <c r="MID2157"/>
      <c r="MIE2157"/>
      <c r="MIF2157"/>
      <c r="MIG2157"/>
      <c r="MIH2157"/>
      <c r="MII2157"/>
      <c r="MIJ2157"/>
      <c r="MIK2157"/>
      <c r="MIL2157"/>
      <c r="MIM2157"/>
      <c r="MIN2157"/>
      <c r="MIO2157"/>
      <c r="MIP2157"/>
      <c r="MIQ2157"/>
      <c r="MIR2157"/>
      <c r="MIS2157"/>
      <c r="MIT2157"/>
      <c r="MIU2157"/>
      <c r="MIV2157"/>
      <c r="MIW2157"/>
      <c r="MIX2157"/>
      <c r="MIY2157"/>
      <c r="MIZ2157"/>
      <c r="MJA2157"/>
      <c r="MJB2157"/>
      <c r="MJC2157"/>
      <c r="MJD2157"/>
      <c r="MJE2157"/>
      <c r="MJF2157"/>
      <c r="MJG2157"/>
      <c r="MJH2157"/>
      <c r="MJI2157"/>
      <c r="MJJ2157"/>
      <c r="MJK2157"/>
      <c r="MJL2157"/>
      <c r="MJM2157"/>
      <c r="MJN2157"/>
      <c r="MJO2157"/>
      <c r="MJP2157"/>
      <c r="MJQ2157"/>
      <c r="MJR2157"/>
      <c r="MJS2157"/>
      <c r="MJT2157"/>
      <c r="MJU2157"/>
      <c r="MJV2157"/>
      <c r="MJW2157"/>
      <c r="MJX2157"/>
      <c r="MJY2157"/>
      <c r="MJZ2157"/>
      <c r="MKA2157"/>
      <c r="MKB2157"/>
      <c r="MKC2157"/>
      <c r="MKD2157"/>
      <c r="MKE2157"/>
      <c r="MKF2157"/>
      <c r="MKG2157"/>
      <c r="MKH2157"/>
      <c r="MKI2157"/>
      <c r="MKJ2157"/>
      <c r="MKK2157"/>
      <c r="MKL2157"/>
      <c r="MKM2157"/>
      <c r="MKN2157"/>
      <c r="MKO2157"/>
      <c r="MKP2157"/>
      <c r="MKQ2157"/>
      <c r="MKR2157"/>
      <c r="MKS2157"/>
      <c r="MKT2157"/>
      <c r="MKU2157"/>
      <c r="MKV2157"/>
      <c r="MKW2157"/>
      <c r="MKX2157"/>
      <c r="MKY2157"/>
      <c r="MKZ2157"/>
      <c r="MLA2157"/>
      <c r="MLB2157"/>
      <c r="MLC2157"/>
      <c r="MLD2157"/>
      <c r="MLE2157"/>
      <c r="MLF2157"/>
      <c r="MLG2157"/>
      <c r="MLH2157"/>
      <c r="MLI2157"/>
      <c r="MLJ2157"/>
      <c r="MLK2157"/>
      <c r="MLL2157"/>
      <c r="MLM2157"/>
      <c r="MLN2157"/>
      <c r="MLO2157"/>
      <c r="MLP2157"/>
      <c r="MLQ2157"/>
      <c r="MLR2157"/>
      <c r="MLS2157"/>
      <c r="MLT2157"/>
      <c r="MLU2157"/>
      <c r="MLV2157"/>
      <c r="MLW2157"/>
      <c r="MLX2157"/>
      <c r="MLY2157"/>
      <c r="MLZ2157"/>
      <c r="MMA2157"/>
      <c r="MMB2157"/>
      <c r="MMC2157"/>
      <c r="MMD2157"/>
      <c r="MME2157"/>
      <c r="MMF2157"/>
      <c r="MMG2157"/>
      <c r="MMH2157"/>
      <c r="MMI2157"/>
      <c r="MMJ2157"/>
      <c r="MMK2157"/>
      <c r="MML2157"/>
      <c r="MMM2157"/>
      <c r="MMN2157"/>
      <c r="MMO2157"/>
      <c r="MMP2157"/>
      <c r="MMQ2157"/>
      <c r="MMR2157"/>
      <c r="MMS2157"/>
      <c r="MMT2157"/>
      <c r="MMU2157"/>
      <c r="MMV2157"/>
      <c r="MMW2157"/>
      <c r="MMX2157"/>
      <c r="MMY2157"/>
      <c r="MMZ2157"/>
      <c r="MNA2157"/>
      <c r="MNB2157"/>
      <c r="MNC2157"/>
      <c r="MND2157"/>
      <c r="MNE2157"/>
      <c r="MNF2157"/>
      <c r="MNG2157"/>
      <c r="MNH2157"/>
      <c r="MNI2157"/>
      <c r="MNJ2157"/>
      <c r="MNK2157"/>
      <c r="MNL2157"/>
      <c r="MNM2157"/>
      <c r="MNN2157"/>
      <c r="MNO2157"/>
      <c r="MNP2157"/>
      <c r="MNQ2157"/>
      <c r="MNR2157"/>
      <c r="MNS2157"/>
      <c r="MNT2157"/>
      <c r="MNU2157"/>
      <c r="MNV2157"/>
      <c r="MNW2157"/>
      <c r="MNX2157"/>
      <c r="MNY2157"/>
      <c r="MNZ2157"/>
      <c r="MOA2157"/>
      <c r="MOB2157"/>
      <c r="MOC2157"/>
      <c r="MOD2157"/>
      <c r="MOE2157"/>
      <c r="MOF2157"/>
      <c r="MOG2157"/>
      <c r="MOH2157"/>
      <c r="MOI2157"/>
      <c r="MOJ2157"/>
      <c r="MOK2157"/>
      <c r="MOL2157"/>
      <c r="MOM2157"/>
      <c r="MON2157"/>
      <c r="MOO2157"/>
      <c r="MOP2157"/>
      <c r="MOQ2157"/>
      <c r="MOR2157"/>
      <c r="MOS2157"/>
      <c r="MOT2157"/>
      <c r="MOU2157"/>
      <c r="MOV2157"/>
      <c r="MOW2157"/>
      <c r="MOX2157"/>
      <c r="MOY2157"/>
      <c r="MOZ2157"/>
      <c r="MPA2157"/>
      <c r="MPB2157"/>
      <c r="MPC2157"/>
      <c r="MPD2157"/>
      <c r="MPE2157"/>
      <c r="MPF2157"/>
      <c r="MPG2157"/>
      <c r="MPH2157"/>
      <c r="MPI2157"/>
      <c r="MPJ2157"/>
      <c r="MPK2157"/>
      <c r="MPL2157"/>
      <c r="MPM2157"/>
      <c r="MPN2157"/>
      <c r="MPO2157"/>
      <c r="MPP2157"/>
      <c r="MPQ2157"/>
      <c r="MPR2157"/>
      <c r="MPS2157"/>
      <c r="MPT2157"/>
      <c r="MPU2157"/>
      <c r="MPV2157"/>
      <c r="MPW2157"/>
      <c r="MPX2157"/>
      <c r="MPY2157"/>
      <c r="MPZ2157"/>
      <c r="MQA2157"/>
      <c r="MQB2157"/>
      <c r="MQC2157"/>
      <c r="MQD2157"/>
      <c r="MQE2157"/>
      <c r="MQF2157"/>
      <c r="MQG2157"/>
      <c r="MQH2157"/>
      <c r="MQI2157"/>
      <c r="MQJ2157"/>
      <c r="MQK2157"/>
      <c r="MQL2157"/>
      <c r="MQM2157"/>
      <c r="MQN2157"/>
      <c r="MQO2157"/>
      <c r="MQP2157"/>
      <c r="MQQ2157"/>
      <c r="MQR2157"/>
      <c r="MQS2157"/>
      <c r="MQT2157"/>
      <c r="MQU2157"/>
      <c r="MQV2157"/>
      <c r="MQW2157"/>
      <c r="MQX2157"/>
      <c r="MQY2157"/>
      <c r="MQZ2157"/>
      <c r="MRA2157"/>
      <c r="MRB2157"/>
      <c r="MRC2157"/>
      <c r="MRD2157"/>
      <c r="MRE2157"/>
      <c r="MRF2157"/>
      <c r="MRG2157"/>
      <c r="MRH2157"/>
      <c r="MRI2157"/>
      <c r="MRJ2157"/>
      <c r="MRK2157"/>
      <c r="MRL2157"/>
      <c r="MRM2157"/>
      <c r="MRN2157"/>
      <c r="MRO2157"/>
      <c r="MRP2157"/>
      <c r="MRQ2157"/>
      <c r="MRR2157"/>
      <c r="MRS2157"/>
      <c r="MRT2157"/>
      <c r="MRU2157"/>
      <c r="MRV2157"/>
      <c r="MRW2157"/>
      <c r="MRX2157"/>
      <c r="MRY2157"/>
      <c r="MRZ2157"/>
      <c r="MSA2157"/>
      <c r="MSB2157"/>
      <c r="MSC2157"/>
      <c r="MSD2157"/>
      <c r="MSE2157"/>
      <c r="MSF2157"/>
      <c r="MSG2157"/>
      <c r="MSH2157"/>
      <c r="MSI2157"/>
      <c r="MSJ2157"/>
      <c r="MSK2157"/>
      <c r="MSL2157"/>
      <c r="MSM2157"/>
      <c r="MSN2157"/>
      <c r="MSO2157"/>
      <c r="MSP2157"/>
      <c r="MSQ2157"/>
      <c r="MSR2157"/>
      <c r="MSS2157"/>
      <c r="MST2157"/>
      <c r="MSU2157"/>
      <c r="MSV2157"/>
      <c r="MSW2157"/>
      <c r="MSX2157"/>
      <c r="MSY2157"/>
      <c r="MSZ2157"/>
      <c r="MTA2157"/>
      <c r="MTB2157"/>
      <c r="MTC2157"/>
      <c r="MTD2157"/>
      <c r="MTE2157"/>
      <c r="MTF2157"/>
      <c r="MTG2157"/>
      <c r="MTH2157"/>
      <c r="MTI2157"/>
      <c r="MTJ2157"/>
      <c r="MTK2157"/>
      <c r="MTL2157"/>
      <c r="MTM2157"/>
      <c r="MTN2157"/>
      <c r="MTO2157"/>
      <c r="MTP2157"/>
      <c r="MTQ2157"/>
      <c r="MTR2157"/>
      <c r="MTS2157"/>
      <c r="MTT2157"/>
      <c r="MTU2157"/>
      <c r="MTV2157"/>
      <c r="MTW2157"/>
      <c r="MTX2157"/>
      <c r="MTY2157"/>
      <c r="MTZ2157"/>
      <c r="MUA2157"/>
      <c r="MUB2157"/>
      <c r="MUC2157"/>
      <c r="MUD2157"/>
      <c r="MUE2157"/>
      <c r="MUF2157"/>
      <c r="MUG2157"/>
      <c r="MUH2157"/>
      <c r="MUI2157"/>
      <c r="MUJ2157"/>
      <c r="MUK2157"/>
      <c r="MUL2157"/>
      <c r="MUM2157"/>
      <c r="MUN2157"/>
      <c r="MUO2157"/>
      <c r="MUP2157"/>
      <c r="MUQ2157"/>
      <c r="MUR2157"/>
      <c r="MUS2157"/>
      <c r="MUT2157"/>
      <c r="MUU2157"/>
      <c r="MUV2157"/>
      <c r="MUW2157"/>
      <c r="MUX2157"/>
      <c r="MUY2157"/>
      <c r="MUZ2157"/>
      <c r="MVA2157"/>
      <c r="MVB2157"/>
      <c r="MVC2157"/>
      <c r="MVD2157"/>
      <c r="MVE2157"/>
      <c r="MVF2157"/>
      <c r="MVG2157"/>
      <c r="MVH2157"/>
      <c r="MVI2157"/>
      <c r="MVJ2157"/>
      <c r="MVK2157"/>
      <c r="MVL2157"/>
      <c r="MVM2157"/>
      <c r="MVN2157"/>
      <c r="MVO2157"/>
      <c r="MVP2157"/>
      <c r="MVQ2157"/>
      <c r="MVR2157"/>
      <c r="MVS2157"/>
      <c r="MVT2157"/>
      <c r="MVU2157"/>
      <c r="MVV2157"/>
      <c r="MVW2157"/>
      <c r="MVX2157"/>
      <c r="MVY2157"/>
      <c r="MVZ2157"/>
      <c r="MWA2157"/>
      <c r="MWB2157"/>
      <c r="MWC2157"/>
      <c r="MWD2157"/>
      <c r="MWE2157"/>
      <c r="MWF2157"/>
      <c r="MWG2157"/>
      <c r="MWH2157"/>
      <c r="MWI2157"/>
      <c r="MWJ2157"/>
      <c r="MWK2157"/>
      <c r="MWL2157"/>
      <c r="MWM2157"/>
      <c r="MWN2157"/>
      <c r="MWO2157"/>
      <c r="MWP2157"/>
      <c r="MWQ2157"/>
      <c r="MWR2157"/>
      <c r="MWS2157"/>
      <c r="MWT2157"/>
      <c r="MWU2157"/>
      <c r="MWV2157"/>
      <c r="MWW2157"/>
      <c r="MWX2157"/>
      <c r="MWY2157"/>
      <c r="MWZ2157"/>
      <c r="MXA2157"/>
      <c r="MXB2157"/>
      <c r="MXC2157"/>
      <c r="MXD2157"/>
      <c r="MXE2157"/>
      <c r="MXF2157"/>
      <c r="MXG2157"/>
      <c r="MXH2157"/>
      <c r="MXI2157"/>
      <c r="MXJ2157"/>
      <c r="MXK2157"/>
      <c r="MXL2157"/>
      <c r="MXM2157"/>
      <c r="MXN2157"/>
      <c r="MXO2157"/>
      <c r="MXP2157"/>
      <c r="MXQ2157"/>
      <c r="MXR2157"/>
      <c r="MXS2157"/>
      <c r="MXT2157"/>
      <c r="MXU2157"/>
      <c r="MXV2157"/>
      <c r="MXW2157"/>
      <c r="MXX2157"/>
      <c r="MXY2157"/>
      <c r="MXZ2157"/>
      <c r="MYA2157"/>
      <c r="MYB2157"/>
      <c r="MYC2157"/>
      <c r="MYD2157"/>
      <c r="MYE2157"/>
      <c r="MYF2157"/>
      <c r="MYG2157"/>
      <c r="MYH2157"/>
      <c r="MYI2157"/>
      <c r="MYJ2157"/>
      <c r="MYK2157"/>
      <c r="MYL2157"/>
      <c r="MYM2157"/>
      <c r="MYN2157"/>
      <c r="MYO2157"/>
      <c r="MYP2157"/>
      <c r="MYQ2157"/>
      <c r="MYR2157"/>
      <c r="MYS2157"/>
      <c r="MYT2157"/>
      <c r="MYU2157"/>
      <c r="MYV2157"/>
      <c r="MYW2157"/>
      <c r="MYX2157"/>
      <c r="MYY2157"/>
      <c r="MYZ2157"/>
      <c r="MZA2157"/>
      <c r="MZB2157"/>
      <c r="MZC2157"/>
      <c r="MZD2157"/>
      <c r="MZE2157"/>
      <c r="MZF2157"/>
      <c r="MZG2157"/>
      <c r="MZH2157"/>
      <c r="MZI2157"/>
      <c r="MZJ2157"/>
      <c r="MZK2157"/>
      <c r="MZL2157"/>
      <c r="MZM2157"/>
      <c r="MZN2157"/>
      <c r="MZO2157"/>
      <c r="MZP2157"/>
      <c r="MZQ2157"/>
      <c r="MZR2157"/>
      <c r="MZS2157"/>
      <c r="MZT2157"/>
      <c r="MZU2157"/>
      <c r="MZV2157"/>
      <c r="MZW2157"/>
      <c r="MZX2157"/>
      <c r="MZY2157"/>
      <c r="MZZ2157"/>
      <c r="NAA2157"/>
      <c r="NAB2157"/>
      <c r="NAC2157"/>
      <c r="NAD2157"/>
      <c r="NAE2157"/>
      <c r="NAF2157"/>
      <c r="NAG2157"/>
      <c r="NAH2157"/>
      <c r="NAI2157"/>
      <c r="NAJ2157"/>
      <c r="NAK2157"/>
      <c r="NAL2157"/>
      <c r="NAM2157"/>
      <c r="NAN2157"/>
      <c r="NAO2157"/>
      <c r="NAP2157"/>
      <c r="NAQ2157"/>
      <c r="NAR2157"/>
      <c r="NAS2157"/>
      <c r="NAT2157"/>
      <c r="NAU2157"/>
      <c r="NAV2157"/>
      <c r="NAW2157"/>
      <c r="NAX2157"/>
      <c r="NAY2157"/>
      <c r="NAZ2157"/>
      <c r="NBA2157"/>
      <c r="NBB2157"/>
      <c r="NBC2157"/>
      <c r="NBD2157"/>
      <c r="NBE2157"/>
      <c r="NBF2157"/>
      <c r="NBG2157"/>
      <c r="NBH2157"/>
      <c r="NBI2157"/>
      <c r="NBJ2157"/>
      <c r="NBK2157"/>
      <c r="NBL2157"/>
      <c r="NBM2157"/>
      <c r="NBN2157"/>
      <c r="NBO2157"/>
      <c r="NBP2157"/>
      <c r="NBQ2157"/>
      <c r="NBR2157"/>
      <c r="NBS2157"/>
      <c r="NBT2157"/>
      <c r="NBU2157"/>
      <c r="NBV2157"/>
      <c r="NBW2157"/>
      <c r="NBX2157"/>
      <c r="NBY2157"/>
      <c r="NBZ2157"/>
      <c r="NCA2157"/>
      <c r="NCB2157"/>
      <c r="NCC2157"/>
      <c r="NCD2157"/>
      <c r="NCE2157"/>
      <c r="NCF2157"/>
      <c r="NCG2157"/>
      <c r="NCH2157"/>
      <c r="NCI2157"/>
      <c r="NCJ2157"/>
      <c r="NCK2157"/>
      <c r="NCL2157"/>
      <c r="NCM2157"/>
      <c r="NCN2157"/>
      <c r="NCO2157"/>
      <c r="NCP2157"/>
      <c r="NCQ2157"/>
      <c r="NCR2157"/>
      <c r="NCS2157"/>
      <c r="NCT2157"/>
      <c r="NCU2157"/>
      <c r="NCV2157"/>
      <c r="NCW2157"/>
      <c r="NCX2157"/>
      <c r="NCY2157"/>
      <c r="NCZ2157"/>
      <c r="NDA2157"/>
      <c r="NDB2157"/>
      <c r="NDC2157"/>
      <c r="NDD2157"/>
      <c r="NDE2157"/>
      <c r="NDF2157"/>
      <c r="NDG2157"/>
      <c r="NDH2157"/>
      <c r="NDI2157"/>
      <c r="NDJ2157"/>
      <c r="NDK2157"/>
      <c r="NDL2157"/>
      <c r="NDM2157"/>
      <c r="NDN2157"/>
      <c r="NDO2157"/>
      <c r="NDP2157"/>
      <c r="NDQ2157"/>
      <c r="NDR2157"/>
      <c r="NDS2157"/>
      <c r="NDT2157"/>
      <c r="NDU2157"/>
      <c r="NDV2157"/>
      <c r="NDW2157"/>
      <c r="NDX2157"/>
      <c r="NDY2157"/>
      <c r="NDZ2157"/>
      <c r="NEA2157"/>
      <c r="NEB2157"/>
      <c r="NEC2157"/>
      <c r="NED2157"/>
      <c r="NEE2157"/>
      <c r="NEF2157"/>
      <c r="NEG2157"/>
      <c r="NEH2157"/>
      <c r="NEI2157"/>
      <c r="NEJ2157"/>
      <c r="NEK2157"/>
      <c r="NEL2157"/>
      <c r="NEM2157"/>
      <c r="NEN2157"/>
      <c r="NEO2157"/>
      <c r="NEP2157"/>
      <c r="NEQ2157"/>
      <c r="NER2157"/>
      <c r="NES2157"/>
      <c r="NET2157"/>
      <c r="NEU2157"/>
      <c r="NEV2157"/>
      <c r="NEW2157"/>
      <c r="NEX2157"/>
      <c r="NEY2157"/>
      <c r="NEZ2157"/>
      <c r="NFA2157"/>
      <c r="NFB2157"/>
      <c r="NFC2157"/>
      <c r="NFD2157"/>
      <c r="NFE2157"/>
      <c r="NFF2157"/>
      <c r="NFG2157"/>
      <c r="NFH2157"/>
      <c r="NFI2157"/>
      <c r="NFJ2157"/>
      <c r="NFK2157"/>
      <c r="NFL2157"/>
      <c r="NFM2157"/>
      <c r="NFN2157"/>
      <c r="NFO2157"/>
      <c r="NFP2157"/>
      <c r="NFQ2157"/>
      <c r="NFR2157"/>
      <c r="NFS2157"/>
      <c r="NFT2157"/>
      <c r="NFU2157"/>
      <c r="NFV2157"/>
      <c r="NFW2157"/>
      <c r="NFX2157"/>
      <c r="NFY2157"/>
      <c r="NFZ2157"/>
      <c r="NGA2157"/>
      <c r="NGB2157"/>
      <c r="NGC2157"/>
      <c r="NGD2157"/>
      <c r="NGE2157"/>
      <c r="NGF2157"/>
      <c r="NGG2157"/>
      <c r="NGH2157"/>
      <c r="NGI2157"/>
      <c r="NGJ2157"/>
      <c r="NGK2157"/>
      <c r="NGL2157"/>
      <c r="NGM2157"/>
      <c r="NGN2157"/>
      <c r="NGO2157"/>
      <c r="NGP2157"/>
      <c r="NGQ2157"/>
      <c r="NGR2157"/>
      <c r="NGS2157"/>
      <c r="NGT2157"/>
      <c r="NGU2157"/>
      <c r="NGV2157"/>
      <c r="NGW2157"/>
      <c r="NGX2157"/>
      <c r="NGY2157"/>
      <c r="NGZ2157"/>
      <c r="NHA2157"/>
      <c r="NHB2157"/>
      <c r="NHC2157"/>
      <c r="NHD2157"/>
      <c r="NHE2157"/>
      <c r="NHF2157"/>
      <c r="NHG2157"/>
      <c r="NHH2157"/>
      <c r="NHI2157"/>
      <c r="NHJ2157"/>
      <c r="NHK2157"/>
      <c r="NHL2157"/>
      <c r="NHM2157"/>
      <c r="NHN2157"/>
      <c r="NHO2157"/>
      <c r="NHP2157"/>
      <c r="NHQ2157"/>
      <c r="NHR2157"/>
      <c r="NHS2157"/>
      <c r="NHT2157"/>
      <c r="NHU2157"/>
      <c r="NHV2157"/>
      <c r="NHW2157"/>
      <c r="NHX2157"/>
      <c r="NHY2157"/>
      <c r="NHZ2157"/>
      <c r="NIA2157"/>
      <c r="NIB2157"/>
      <c r="NIC2157"/>
      <c r="NID2157"/>
      <c r="NIE2157"/>
      <c r="NIF2157"/>
      <c r="NIG2157"/>
      <c r="NIH2157"/>
      <c r="NII2157"/>
      <c r="NIJ2157"/>
      <c r="NIK2157"/>
      <c r="NIL2157"/>
      <c r="NIM2157"/>
      <c r="NIN2157"/>
      <c r="NIO2157"/>
      <c r="NIP2157"/>
      <c r="NIQ2157"/>
      <c r="NIR2157"/>
      <c r="NIS2157"/>
      <c r="NIT2157"/>
      <c r="NIU2157"/>
      <c r="NIV2157"/>
      <c r="NIW2157"/>
      <c r="NIX2157"/>
      <c r="NIY2157"/>
      <c r="NIZ2157"/>
      <c r="NJA2157"/>
      <c r="NJB2157"/>
      <c r="NJC2157"/>
      <c r="NJD2157"/>
      <c r="NJE2157"/>
      <c r="NJF2157"/>
      <c r="NJG2157"/>
      <c r="NJH2157"/>
      <c r="NJI2157"/>
      <c r="NJJ2157"/>
      <c r="NJK2157"/>
      <c r="NJL2157"/>
      <c r="NJM2157"/>
      <c r="NJN2157"/>
      <c r="NJO2157"/>
      <c r="NJP2157"/>
      <c r="NJQ2157"/>
      <c r="NJR2157"/>
      <c r="NJS2157"/>
      <c r="NJT2157"/>
      <c r="NJU2157"/>
      <c r="NJV2157"/>
      <c r="NJW2157"/>
      <c r="NJX2157"/>
      <c r="NJY2157"/>
      <c r="NJZ2157"/>
      <c r="NKA2157"/>
      <c r="NKB2157"/>
      <c r="NKC2157"/>
      <c r="NKD2157"/>
      <c r="NKE2157"/>
      <c r="NKF2157"/>
      <c r="NKG2157"/>
      <c r="NKH2157"/>
      <c r="NKI2157"/>
      <c r="NKJ2157"/>
      <c r="NKK2157"/>
      <c r="NKL2157"/>
      <c r="NKM2157"/>
      <c r="NKN2157"/>
      <c r="NKO2157"/>
      <c r="NKP2157"/>
      <c r="NKQ2157"/>
      <c r="NKR2157"/>
      <c r="NKS2157"/>
      <c r="NKT2157"/>
      <c r="NKU2157"/>
      <c r="NKV2157"/>
      <c r="NKW2157"/>
      <c r="NKX2157"/>
      <c r="NKY2157"/>
      <c r="NKZ2157"/>
      <c r="NLA2157"/>
      <c r="NLB2157"/>
      <c r="NLC2157"/>
      <c r="NLD2157"/>
      <c r="NLE2157"/>
      <c r="NLF2157"/>
      <c r="NLG2157"/>
      <c r="NLH2157"/>
      <c r="NLI2157"/>
      <c r="NLJ2157"/>
      <c r="NLK2157"/>
      <c r="NLL2157"/>
      <c r="NLM2157"/>
      <c r="NLN2157"/>
      <c r="NLO2157"/>
      <c r="NLP2157"/>
      <c r="NLQ2157"/>
      <c r="NLR2157"/>
      <c r="NLS2157"/>
      <c r="NLT2157"/>
      <c r="NLU2157"/>
      <c r="NLV2157"/>
      <c r="NLW2157"/>
      <c r="NLX2157"/>
      <c r="NLY2157"/>
      <c r="NLZ2157"/>
      <c r="NMA2157"/>
      <c r="NMB2157"/>
      <c r="NMC2157"/>
      <c r="NMD2157"/>
      <c r="NME2157"/>
      <c r="NMF2157"/>
      <c r="NMG2157"/>
      <c r="NMH2157"/>
      <c r="NMI2157"/>
      <c r="NMJ2157"/>
      <c r="NMK2157"/>
      <c r="NML2157"/>
      <c r="NMM2157"/>
      <c r="NMN2157"/>
      <c r="NMO2157"/>
      <c r="NMP2157"/>
      <c r="NMQ2157"/>
      <c r="NMR2157"/>
      <c r="NMS2157"/>
      <c r="NMT2157"/>
      <c r="NMU2157"/>
      <c r="NMV2157"/>
      <c r="NMW2157"/>
      <c r="NMX2157"/>
      <c r="NMY2157"/>
      <c r="NMZ2157"/>
      <c r="NNA2157"/>
      <c r="NNB2157"/>
      <c r="NNC2157"/>
      <c r="NND2157"/>
      <c r="NNE2157"/>
      <c r="NNF2157"/>
      <c r="NNG2157"/>
      <c r="NNH2157"/>
      <c r="NNI2157"/>
      <c r="NNJ2157"/>
      <c r="NNK2157"/>
      <c r="NNL2157"/>
      <c r="NNM2157"/>
      <c r="NNN2157"/>
      <c r="NNO2157"/>
      <c r="NNP2157"/>
      <c r="NNQ2157"/>
      <c r="NNR2157"/>
      <c r="NNS2157"/>
      <c r="NNT2157"/>
      <c r="NNU2157"/>
      <c r="NNV2157"/>
      <c r="NNW2157"/>
      <c r="NNX2157"/>
      <c r="NNY2157"/>
      <c r="NNZ2157"/>
      <c r="NOA2157"/>
      <c r="NOB2157"/>
      <c r="NOC2157"/>
      <c r="NOD2157"/>
      <c r="NOE2157"/>
      <c r="NOF2157"/>
      <c r="NOG2157"/>
      <c r="NOH2157"/>
      <c r="NOI2157"/>
      <c r="NOJ2157"/>
      <c r="NOK2157"/>
      <c r="NOL2157"/>
      <c r="NOM2157"/>
      <c r="NON2157"/>
      <c r="NOO2157"/>
      <c r="NOP2157"/>
      <c r="NOQ2157"/>
      <c r="NOR2157"/>
      <c r="NOS2157"/>
      <c r="NOT2157"/>
      <c r="NOU2157"/>
      <c r="NOV2157"/>
      <c r="NOW2157"/>
      <c r="NOX2157"/>
      <c r="NOY2157"/>
      <c r="NOZ2157"/>
      <c r="NPA2157"/>
      <c r="NPB2157"/>
      <c r="NPC2157"/>
      <c r="NPD2157"/>
      <c r="NPE2157"/>
      <c r="NPF2157"/>
      <c r="NPG2157"/>
      <c r="NPH2157"/>
      <c r="NPI2157"/>
      <c r="NPJ2157"/>
      <c r="NPK2157"/>
      <c r="NPL2157"/>
      <c r="NPM2157"/>
      <c r="NPN2157"/>
      <c r="NPO2157"/>
      <c r="NPP2157"/>
      <c r="NPQ2157"/>
      <c r="NPR2157"/>
      <c r="NPS2157"/>
      <c r="NPT2157"/>
      <c r="NPU2157"/>
      <c r="NPV2157"/>
      <c r="NPW2157"/>
      <c r="NPX2157"/>
      <c r="NPY2157"/>
      <c r="NPZ2157"/>
      <c r="NQA2157"/>
      <c r="NQB2157"/>
      <c r="NQC2157"/>
      <c r="NQD2157"/>
      <c r="NQE2157"/>
      <c r="NQF2157"/>
      <c r="NQG2157"/>
      <c r="NQH2157"/>
      <c r="NQI2157"/>
      <c r="NQJ2157"/>
      <c r="NQK2157"/>
      <c r="NQL2157"/>
      <c r="NQM2157"/>
      <c r="NQN2157"/>
      <c r="NQO2157"/>
      <c r="NQP2157"/>
      <c r="NQQ2157"/>
      <c r="NQR2157"/>
      <c r="NQS2157"/>
      <c r="NQT2157"/>
      <c r="NQU2157"/>
      <c r="NQV2157"/>
      <c r="NQW2157"/>
      <c r="NQX2157"/>
      <c r="NQY2157"/>
      <c r="NQZ2157"/>
      <c r="NRA2157"/>
      <c r="NRB2157"/>
      <c r="NRC2157"/>
      <c r="NRD2157"/>
      <c r="NRE2157"/>
      <c r="NRF2157"/>
      <c r="NRG2157"/>
      <c r="NRH2157"/>
      <c r="NRI2157"/>
      <c r="NRJ2157"/>
      <c r="NRK2157"/>
      <c r="NRL2157"/>
      <c r="NRM2157"/>
      <c r="NRN2157"/>
      <c r="NRO2157"/>
      <c r="NRP2157"/>
      <c r="NRQ2157"/>
      <c r="NRR2157"/>
      <c r="NRS2157"/>
      <c r="NRT2157"/>
      <c r="NRU2157"/>
      <c r="NRV2157"/>
      <c r="NRW2157"/>
      <c r="NRX2157"/>
      <c r="NRY2157"/>
      <c r="NRZ2157"/>
      <c r="NSA2157"/>
      <c r="NSB2157"/>
      <c r="NSC2157"/>
      <c r="NSD2157"/>
      <c r="NSE2157"/>
      <c r="NSF2157"/>
      <c r="NSG2157"/>
      <c r="NSH2157"/>
      <c r="NSI2157"/>
      <c r="NSJ2157"/>
      <c r="NSK2157"/>
      <c r="NSL2157"/>
      <c r="NSM2157"/>
      <c r="NSN2157"/>
      <c r="NSO2157"/>
      <c r="NSP2157"/>
      <c r="NSQ2157"/>
      <c r="NSR2157"/>
      <c r="NSS2157"/>
      <c r="NST2157"/>
      <c r="NSU2157"/>
      <c r="NSV2157"/>
      <c r="NSW2157"/>
      <c r="NSX2157"/>
      <c r="NSY2157"/>
      <c r="NSZ2157"/>
      <c r="NTA2157"/>
      <c r="NTB2157"/>
      <c r="NTC2157"/>
      <c r="NTD2157"/>
      <c r="NTE2157"/>
      <c r="NTF2157"/>
      <c r="NTG2157"/>
      <c r="NTH2157"/>
      <c r="NTI2157"/>
      <c r="NTJ2157"/>
      <c r="NTK2157"/>
      <c r="NTL2157"/>
      <c r="NTM2157"/>
      <c r="NTN2157"/>
      <c r="NTO2157"/>
      <c r="NTP2157"/>
      <c r="NTQ2157"/>
      <c r="NTR2157"/>
      <c r="NTS2157"/>
      <c r="NTT2157"/>
      <c r="NTU2157"/>
      <c r="NTV2157"/>
      <c r="NTW2157"/>
      <c r="NTX2157"/>
      <c r="NTY2157"/>
      <c r="NTZ2157"/>
      <c r="NUA2157"/>
      <c r="NUB2157"/>
      <c r="NUC2157"/>
      <c r="NUD2157"/>
      <c r="NUE2157"/>
      <c r="NUF2157"/>
      <c r="NUG2157"/>
      <c r="NUH2157"/>
      <c r="NUI2157"/>
      <c r="NUJ2157"/>
      <c r="NUK2157"/>
      <c r="NUL2157"/>
      <c r="NUM2157"/>
      <c r="NUN2157"/>
      <c r="NUO2157"/>
      <c r="NUP2157"/>
      <c r="NUQ2157"/>
      <c r="NUR2157"/>
      <c r="NUS2157"/>
      <c r="NUT2157"/>
      <c r="NUU2157"/>
      <c r="NUV2157"/>
      <c r="NUW2157"/>
      <c r="NUX2157"/>
      <c r="NUY2157"/>
      <c r="NUZ2157"/>
      <c r="NVA2157"/>
      <c r="NVB2157"/>
      <c r="NVC2157"/>
      <c r="NVD2157"/>
      <c r="NVE2157"/>
      <c r="NVF2157"/>
      <c r="NVG2157"/>
      <c r="NVH2157"/>
      <c r="NVI2157"/>
      <c r="NVJ2157"/>
      <c r="NVK2157"/>
      <c r="NVL2157"/>
      <c r="NVM2157"/>
      <c r="NVN2157"/>
      <c r="NVO2157"/>
      <c r="NVP2157"/>
      <c r="NVQ2157"/>
      <c r="NVR2157"/>
      <c r="NVS2157"/>
      <c r="NVT2157"/>
      <c r="NVU2157"/>
      <c r="NVV2157"/>
      <c r="NVW2157"/>
      <c r="NVX2157"/>
      <c r="NVY2157"/>
      <c r="NVZ2157"/>
      <c r="NWA2157"/>
      <c r="NWB2157"/>
      <c r="NWC2157"/>
      <c r="NWD2157"/>
      <c r="NWE2157"/>
      <c r="NWF2157"/>
      <c r="NWG2157"/>
      <c r="NWH2157"/>
      <c r="NWI2157"/>
      <c r="NWJ2157"/>
      <c r="NWK2157"/>
      <c r="NWL2157"/>
      <c r="NWM2157"/>
      <c r="NWN2157"/>
      <c r="NWO2157"/>
      <c r="NWP2157"/>
      <c r="NWQ2157"/>
      <c r="NWR2157"/>
      <c r="NWS2157"/>
      <c r="NWT2157"/>
      <c r="NWU2157"/>
      <c r="NWV2157"/>
      <c r="NWW2157"/>
      <c r="NWX2157"/>
      <c r="NWY2157"/>
      <c r="NWZ2157"/>
      <c r="NXA2157"/>
      <c r="NXB2157"/>
      <c r="NXC2157"/>
      <c r="NXD2157"/>
      <c r="NXE2157"/>
      <c r="NXF2157"/>
      <c r="NXG2157"/>
      <c r="NXH2157"/>
      <c r="NXI2157"/>
      <c r="NXJ2157"/>
      <c r="NXK2157"/>
      <c r="NXL2157"/>
      <c r="NXM2157"/>
      <c r="NXN2157"/>
      <c r="NXO2157"/>
      <c r="NXP2157"/>
      <c r="NXQ2157"/>
      <c r="NXR2157"/>
      <c r="NXS2157"/>
      <c r="NXT2157"/>
      <c r="NXU2157"/>
      <c r="NXV2157"/>
      <c r="NXW2157"/>
      <c r="NXX2157"/>
      <c r="NXY2157"/>
      <c r="NXZ2157"/>
      <c r="NYA2157"/>
      <c r="NYB2157"/>
      <c r="NYC2157"/>
      <c r="NYD2157"/>
      <c r="NYE2157"/>
      <c r="NYF2157"/>
      <c r="NYG2157"/>
      <c r="NYH2157"/>
      <c r="NYI2157"/>
      <c r="NYJ2157"/>
      <c r="NYK2157"/>
      <c r="NYL2157"/>
      <c r="NYM2157"/>
      <c r="NYN2157"/>
      <c r="NYO2157"/>
      <c r="NYP2157"/>
      <c r="NYQ2157"/>
      <c r="NYR2157"/>
      <c r="NYS2157"/>
      <c r="NYT2157"/>
      <c r="NYU2157"/>
      <c r="NYV2157"/>
      <c r="NYW2157"/>
      <c r="NYX2157"/>
      <c r="NYY2157"/>
      <c r="NYZ2157"/>
      <c r="NZA2157"/>
      <c r="NZB2157"/>
      <c r="NZC2157"/>
      <c r="NZD2157"/>
      <c r="NZE2157"/>
      <c r="NZF2157"/>
      <c r="NZG2157"/>
      <c r="NZH2157"/>
      <c r="NZI2157"/>
      <c r="NZJ2157"/>
      <c r="NZK2157"/>
      <c r="NZL2157"/>
      <c r="NZM2157"/>
      <c r="NZN2157"/>
      <c r="NZO2157"/>
      <c r="NZP2157"/>
      <c r="NZQ2157"/>
      <c r="NZR2157"/>
      <c r="NZS2157"/>
      <c r="NZT2157"/>
      <c r="NZU2157"/>
      <c r="NZV2157"/>
      <c r="NZW2157"/>
      <c r="NZX2157"/>
      <c r="NZY2157"/>
      <c r="NZZ2157"/>
      <c r="OAA2157"/>
      <c r="OAB2157"/>
      <c r="OAC2157"/>
      <c r="OAD2157"/>
      <c r="OAE2157"/>
      <c r="OAF2157"/>
      <c r="OAG2157"/>
      <c r="OAH2157"/>
      <c r="OAI2157"/>
      <c r="OAJ2157"/>
      <c r="OAK2157"/>
      <c r="OAL2157"/>
      <c r="OAM2157"/>
      <c r="OAN2157"/>
      <c r="OAO2157"/>
      <c r="OAP2157"/>
      <c r="OAQ2157"/>
      <c r="OAR2157"/>
      <c r="OAS2157"/>
      <c r="OAT2157"/>
      <c r="OAU2157"/>
      <c r="OAV2157"/>
      <c r="OAW2157"/>
      <c r="OAX2157"/>
      <c r="OAY2157"/>
      <c r="OAZ2157"/>
      <c r="OBA2157"/>
      <c r="OBB2157"/>
      <c r="OBC2157"/>
      <c r="OBD2157"/>
      <c r="OBE2157"/>
      <c r="OBF2157"/>
      <c r="OBG2157"/>
      <c r="OBH2157"/>
      <c r="OBI2157"/>
      <c r="OBJ2157"/>
      <c r="OBK2157"/>
      <c r="OBL2157"/>
      <c r="OBM2157"/>
      <c r="OBN2157"/>
      <c r="OBO2157"/>
      <c r="OBP2157"/>
      <c r="OBQ2157"/>
      <c r="OBR2157"/>
      <c r="OBS2157"/>
      <c r="OBT2157"/>
      <c r="OBU2157"/>
      <c r="OBV2157"/>
      <c r="OBW2157"/>
      <c r="OBX2157"/>
      <c r="OBY2157"/>
      <c r="OBZ2157"/>
      <c r="OCA2157"/>
      <c r="OCB2157"/>
      <c r="OCC2157"/>
      <c r="OCD2157"/>
      <c r="OCE2157"/>
      <c r="OCF2157"/>
      <c r="OCG2157"/>
      <c r="OCH2157"/>
      <c r="OCI2157"/>
      <c r="OCJ2157"/>
      <c r="OCK2157"/>
      <c r="OCL2157"/>
      <c r="OCM2157"/>
      <c r="OCN2157"/>
      <c r="OCO2157"/>
      <c r="OCP2157"/>
      <c r="OCQ2157"/>
      <c r="OCR2157"/>
      <c r="OCS2157"/>
      <c r="OCT2157"/>
      <c r="OCU2157"/>
      <c r="OCV2157"/>
      <c r="OCW2157"/>
      <c r="OCX2157"/>
      <c r="OCY2157"/>
      <c r="OCZ2157"/>
      <c r="ODA2157"/>
      <c r="ODB2157"/>
      <c r="ODC2157"/>
      <c r="ODD2157"/>
      <c r="ODE2157"/>
      <c r="ODF2157"/>
      <c r="ODG2157"/>
      <c r="ODH2157"/>
      <c r="ODI2157"/>
      <c r="ODJ2157"/>
      <c r="ODK2157"/>
      <c r="ODL2157"/>
      <c r="ODM2157"/>
      <c r="ODN2157"/>
      <c r="ODO2157"/>
      <c r="ODP2157"/>
      <c r="ODQ2157"/>
      <c r="ODR2157"/>
      <c r="ODS2157"/>
      <c r="ODT2157"/>
      <c r="ODU2157"/>
      <c r="ODV2157"/>
      <c r="ODW2157"/>
      <c r="ODX2157"/>
      <c r="ODY2157"/>
      <c r="ODZ2157"/>
      <c r="OEA2157"/>
      <c r="OEB2157"/>
      <c r="OEC2157"/>
      <c r="OED2157"/>
      <c r="OEE2157"/>
      <c r="OEF2157"/>
      <c r="OEG2157"/>
      <c r="OEH2157"/>
      <c r="OEI2157"/>
      <c r="OEJ2157"/>
      <c r="OEK2157"/>
      <c r="OEL2157"/>
      <c r="OEM2157"/>
      <c r="OEN2157"/>
      <c r="OEO2157"/>
      <c r="OEP2157"/>
      <c r="OEQ2157"/>
      <c r="OER2157"/>
      <c r="OES2157"/>
      <c r="OET2157"/>
      <c r="OEU2157"/>
      <c r="OEV2157"/>
      <c r="OEW2157"/>
      <c r="OEX2157"/>
      <c r="OEY2157"/>
      <c r="OEZ2157"/>
      <c r="OFA2157"/>
      <c r="OFB2157"/>
      <c r="OFC2157"/>
      <c r="OFD2157"/>
      <c r="OFE2157"/>
      <c r="OFF2157"/>
      <c r="OFG2157"/>
      <c r="OFH2157"/>
      <c r="OFI2157"/>
      <c r="OFJ2157"/>
      <c r="OFK2157"/>
      <c r="OFL2157"/>
      <c r="OFM2157"/>
      <c r="OFN2157"/>
      <c r="OFO2157"/>
      <c r="OFP2157"/>
      <c r="OFQ2157"/>
      <c r="OFR2157"/>
      <c r="OFS2157"/>
      <c r="OFT2157"/>
      <c r="OFU2157"/>
      <c r="OFV2157"/>
      <c r="OFW2157"/>
      <c r="OFX2157"/>
      <c r="OFY2157"/>
      <c r="OFZ2157"/>
      <c r="OGA2157"/>
      <c r="OGB2157"/>
      <c r="OGC2157"/>
      <c r="OGD2157"/>
      <c r="OGE2157"/>
      <c r="OGF2157"/>
      <c r="OGG2157"/>
      <c r="OGH2157"/>
      <c r="OGI2157"/>
      <c r="OGJ2157"/>
      <c r="OGK2157"/>
      <c r="OGL2157"/>
      <c r="OGM2157"/>
      <c r="OGN2157"/>
      <c r="OGO2157"/>
      <c r="OGP2157"/>
      <c r="OGQ2157"/>
      <c r="OGR2157"/>
      <c r="OGS2157"/>
      <c r="OGT2157"/>
      <c r="OGU2157"/>
      <c r="OGV2157"/>
      <c r="OGW2157"/>
      <c r="OGX2157"/>
      <c r="OGY2157"/>
      <c r="OGZ2157"/>
      <c r="OHA2157"/>
      <c r="OHB2157"/>
      <c r="OHC2157"/>
      <c r="OHD2157"/>
      <c r="OHE2157"/>
      <c r="OHF2157"/>
      <c r="OHG2157"/>
      <c r="OHH2157"/>
      <c r="OHI2157"/>
      <c r="OHJ2157"/>
      <c r="OHK2157"/>
      <c r="OHL2157"/>
      <c r="OHM2157"/>
      <c r="OHN2157"/>
      <c r="OHO2157"/>
      <c r="OHP2157"/>
      <c r="OHQ2157"/>
      <c r="OHR2157"/>
      <c r="OHS2157"/>
      <c r="OHT2157"/>
      <c r="OHU2157"/>
      <c r="OHV2157"/>
      <c r="OHW2157"/>
      <c r="OHX2157"/>
      <c r="OHY2157"/>
      <c r="OHZ2157"/>
      <c r="OIA2157"/>
      <c r="OIB2157"/>
      <c r="OIC2157"/>
      <c r="OID2157"/>
      <c r="OIE2157"/>
      <c r="OIF2157"/>
      <c r="OIG2157"/>
      <c r="OIH2157"/>
      <c r="OII2157"/>
      <c r="OIJ2157"/>
      <c r="OIK2157"/>
      <c r="OIL2157"/>
      <c r="OIM2157"/>
      <c r="OIN2157"/>
      <c r="OIO2157"/>
      <c r="OIP2157"/>
      <c r="OIQ2157"/>
      <c r="OIR2157"/>
      <c r="OIS2157"/>
      <c r="OIT2157"/>
      <c r="OIU2157"/>
      <c r="OIV2157"/>
      <c r="OIW2157"/>
      <c r="OIX2157"/>
      <c r="OIY2157"/>
      <c r="OIZ2157"/>
      <c r="OJA2157"/>
      <c r="OJB2157"/>
      <c r="OJC2157"/>
      <c r="OJD2157"/>
      <c r="OJE2157"/>
      <c r="OJF2157"/>
      <c r="OJG2157"/>
      <c r="OJH2157"/>
      <c r="OJI2157"/>
      <c r="OJJ2157"/>
      <c r="OJK2157"/>
      <c r="OJL2157"/>
      <c r="OJM2157"/>
      <c r="OJN2157"/>
      <c r="OJO2157"/>
      <c r="OJP2157"/>
      <c r="OJQ2157"/>
      <c r="OJR2157"/>
      <c r="OJS2157"/>
      <c r="OJT2157"/>
      <c r="OJU2157"/>
      <c r="OJV2157"/>
      <c r="OJW2157"/>
      <c r="OJX2157"/>
      <c r="OJY2157"/>
      <c r="OJZ2157"/>
      <c r="OKA2157"/>
      <c r="OKB2157"/>
      <c r="OKC2157"/>
      <c r="OKD2157"/>
      <c r="OKE2157"/>
      <c r="OKF2157"/>
      <c r="OKG2157"/>
      <c r="OKH2157"/>
      <c r="OKI2157"/>
      <c r="OKJ2157"/>
      <c r="OKK2157"/>
      <c r="OKL2157"/>
      <c r="OKM2157"/>
      <c r="OKN2157"/>
      <c r="OKO2157"/>
      <c r="OKP2157"/>
      <c r="OKQ2157"/>
      <c r="OKR2157"/>
      <c r="OKS2157"/>
      <c r="OKT2157"/>
      <c r="OKU2157"/>
      <c r="OKV2157"/>
      <c r="OKW2157"/>
      <c r="OKX2157"/>
      <c r="OKY2157"/>
      <c r="OKZ2157"/>
      <c r="OLA2157"/>
      <c r="OLB2157"/>
      <c r="OLC2157"/>
      <c r="OLD2157"/>
      <c r="OLE2157"/>
      <c r="OLF2157"/>
      <c r="OLG2157"/>
      <c r="OLH2157"/>
      <c r="OLI2157"/>
      <c r="OLJ2157"/>
      <c r="OLK2157"/>
      <c r="OLL2157"/>
      <c r="OLM2157"/>
      <c r="OLN2157"/>
      <c r="OLO2157"/>
      <c r="OLP2157"/>
      <c r="OLQ2157"/>
      <c r="OLR2157"/>
      <c r="OLS2157"/>
      <c r="OLT2157"/>
      <c r="OLU2157"/>
      <c r="OLV2157"/>
      <c r="OLW2157"/>
      <c r="OLX2157"/>
      <c r="OLY2157"/>
      <c r="OLZ2157"/>
      <c r="OMA2157"/>
      <c r="OMB2157"/>
      <c r="OMC2157"/>
      <c r="OMD2157"/>
      <c r="OME2157"/>
      <c r="OMF2157"/>
      <c r="OMG2157"/>
      <c r="OMH2157"/>
      <c r="OMI2157"/>
      <c r="OMJ2157"/>
      <c r="OMK2157"/>
      <c r="OML2157"/>
      <c r="OMM2157"/>
      <c r="OMN2157"/>
      <c r="OMO2157"/>
      <c r="OMP2157"/>
      <c r="OMQ2157"/>
      <c r="OMR2157"/>
      <c r="OMS2157"/>
      <c r="OMT2157"/>
      <c r="OMU2157"/>
      <c r="OMV2157"/>
      <c r="OMW2157"/>
      <c r="OMX2157"/>
      <c r="OMY2157"/>
      <c r="OMZ2157"/>
      <c r="ONA2157"/>
      <c r="ONB2157"/>
      <c r="ONC2157"/>
      <c r="OND2157"/>
      <c r="ONE2157"/>
      <c r="ONF2157"/>
      <c r="ONG2157"/>
      <c r="ONH2157"/>
      <c r="ONI2157"/>
      <c r="ONJ2157"/>
      <c r="ONK2157"/>
      <c r="ONL2157"/>
      <c r="ONM2157"/>
      <c r="ONN2157"/>
      <c r="ONO2157"/>
      <c r="ONP2157"/>
      <c r="ONQ2157"/>
      <c r="ONR2157"/>
      <c r="ONS2157"/>
      <c r="ONT2157"/>
      <c r="ONU2157"/>
      <c r="ONV2157"/>
      <c r="ONW2157"/>
      <c r="ONX2157"/>
      <c r="ONY2157"/>
      <c r="ONZ2157"/>
      <c r="OOA2157"/>
      <c r="OOB2157"/>
      <c r="OOC2157"/>
      <c r="OOD2157"/>
      <c r="OOE2157"/>
      <c r="OOF2157"/>
      <c r="OOG2157"/>
      <c r="OOH2157"/>
      <c r="OOI2157"/>
      <c r="OOJ2157"/>
      <c r="OOK2157"/>
      <c r="OOL2157"/>
      <c r="OOM2157"/>
      <c r="OON2157"/>
      <c r="OOO2157"/>
      <c r="OOP2157"/>
      <c r="OOQ2157"/>
      <c r="OOR2157"/>
      <c r="OOS2157"/>
      <c r="OOT2157"/>
      <c r="OOU2157"/>
      <c r="OOV2157"/>
      <c r="OOW2157"/>
      <c r="OOX2157"/>
      <c r="OOY2157"/>
      <c r="OOZ2157"/>
      <c r="OPA2157"/>
      <c r="OPB2157"/>
      <c r="OPC2157"/>
      <c r="OPD2157"/>
      <c r="OPE2157"/>
      <c r="OPF2157"/>
      <c r="OPG2157"/>
      <c r="OPH2157"/>
      <c r="OPI2157"/>
      <c r="OPJ2157"/>
      <c r="OPK2157"/>
      <c r="OPL2157"/>
      <c r="OPM2157"/>
      <c r="OPN2157"/>
      <c r="OPO2157"/>
      <c r="OPP2157"/>
      <c r="OPQ2157"/>
      <c r="OPR2157"/>
      <c r="OPS2157"/>
      <c r="OPT2157"/>
      <c r="OPU2157"/>
      <c r="OPV2157"/>
      <c r="OPW2157"/>
      <c r="OPX2157"/>
      <c r="OPY2157"/>
      <c r="OPZ2157"/>
      <c r="OQA2157"/>
      <c r="OQB2157"/>
      <c r="OQC2157"/>
      <c r="OQD2157"/>
      <c r="OQE2157"/>
      <c r="OQF2157"/>
      <c r="OQG2157"/>
      <c r="OQH2157"/>
      <c r="OQI2157"/>
      <c r="OQJ2157"/>
      <c r="OQK2157"/>
      <c r="OQL2157"/>
      <c r="OQM2157"/>
      <c r="OQN2157"/>
      <c r="OQO2157"/>
      <c r="OQP2157"/>
      <c r="OQQ2157"/>
      <c r="OQR2157"/>
      <c r="OQS2157"/>
      <c r="OQT2157"/>
      <c r="OQU2157"/>
      <c r="OQV2157"/>
      <c r="OQW2157"/>
      <c r="OQX2157"/>
      <c r="OQY2157"/>
      <c r="OQZ2157"/>
      <c r="ORA2157"/>
      <c r="ORB2157"/>
      <c r="ORC2157"/>
      <c r="ORD2157"/>
      <c r="ORE2157"/>
      <c r="ORF2157"/>
      <c r="ORG2157"/>
      <c r="ORH2157"/>
      <c r="ORI2157"/>
      <c r="ORJ2157"/>
      <c r="ORK2157"/>
      <c r="ORL2157"/>
      <c r="ORM2157"/>
      <c r="ORN2157"/>
      <c r="ORO2157"/>
      <c r="ORP2157"/>
      <c r="ORQ2157"/>
      <c r="ORR2157"/>
      <c r="ORS2157"/>
      <c r="ORT2157"/>
      <c r="ORU2157"/>
      <c r="ORV2157"/>
      <c r="ORW2157"/>
      <c r="ORX2157"/>
      <c r="ORY2157"/>
      <c r="ORZ2157"/>
      <c r="OSA2157"/>
      <c r="OSB2157"/>
      <c r="OSC2157"/>
      <c r="OSD2157"/>
      <c r="OSE2157"/>
      <c r="OSF2157"/>
      <c r="OSG2157"/>
      <c r="OSH2157"/>
      <c r="OSI2157"/>
      <c r="OSJ2157"/>
      <c r="OSK2157"/>
      <c r="OSL2157"/>
      <c r="OSM2157"/>
      <c r="OSN2157"/>
      <c r="OSO2157"/>
      <c r="OSP2157"/>
      <c r="OSQ2157"/>
      <c r="OSR2157"/>
      <c r="OSS2157"/>
      <c r="OST2157"/>
      <c r="OSU2157"/>
      <c r="OSV2157"/>
      <c r="OSW2157"/>
      <c r="OSX2157"/>
      <c r="OSY2157"/>
      <c r="OSZ2157"/>
      <c r="OTA2157"/>
      <c r="OTB2157"/>
      <c r="OTC2157"/>
      <c r="OTD2157"/>
      <c r="OTE2157"/>
      <c r="OTF2157"/>
      <c r="OTG2157"/>
      <c r="OTH2157"/>
      <c r="OTI2157"/>
      <c r="OTJ2157"/>
      <c r="OTK2157"/>
      <c r="OTL2157"/>
      <c r="OTM2157"/>
      <c r="OTN2157"/>
      <c r="OTO2157"/>
      <c r="OTP2157"/>
      <c r="OTQ2157"/>
      <c r="OTR2157"/>
      <c r="OTS2157"/>
      <c r="OTT2157"/>
      <c r="OTU2157"/>
      <c r="OTV2157"/>
      <c r="OTW2157"/>
      <c r="OTX2157"/>
      <c r="OTY2157"/>
      <c r="OTZ2157"/>
      <c r="OUA2157"/>
      <c r="OUB2157"/>
      <c r="OUC2157"/>
      <c r="OUD2157"/>
      <c r="OUE2157"/>
      <c r="OUF2157"/>
      <c r="OUG2157"/>
      <c r="OUH2157"/>
      <c r="OUI2157"/>
      <c r="OUJ2157"/>
      <c r="OUK2157"/>
      <c r="OUL2157"/>
      <c r="OUM2157"/>
      <c r="OUN2157"/>
      <c r="OUO2157"/>
      <c r="OUP2157"/>
      <c r="OUQ2157"/>
      <c r="OUR2157"/>
      <c r="OUS2157"/>
      <c r="OUT2157"/>
      <c r="OUU2157"/>
      <c r="OUV2157"/>
      <c r="OUW2157"/>
      <c r="OUX2157"/>
      <c r="OUY2157"/>
      <c r="OUZ2157"/>
      <c r="OVA2157"/>
      <c r="OVB2157"/>
      <c r="OVC2157"/>
      <c r="OVD2157"/>
      <c r="OVE2157"/>
      <c r="OVF2157"/>
      <c r="OVG2157"/>
      <c r="OVH2157"/>
      <c r="OVI2157"/>
      <c r="OVJ2157"/>
      <c r="OVK2157"/>
      <c r="OVL2157"/>
      <c r="OVM2157"/>
      <c r="OVN2157"/>
      <c r="OVO2157"/>
      <c r="OVP2157"/>
      <c r="OVQ2157"/>
      <c r="OVR2157"/>
      <c r="OVS2157"/>
      <c r="OVT2157"/>
      <c r="OVU2157"/>
      <c r="OVV2157"/>
      <c r="OVW2157"/>
      <c r="OVX2157"/>
      <c r="OVY2157"/>
      <c r="OVZ2157"/>
      <c r="OWA2157"/>
      <c r="OWB2157"/>
      <c r="OWC2157"/>
      <c r="OWD2157"/>
      <c r="OWE2157"/>
      <c r="OWF2157"/>
      <c r="OWG2157"/>
      <c r="OWH2157"/>
      <c r="OWI2157"/>
      <c r="OWJ2157"/>
      <c r="OWK2157"/>
      <c r="OWL2157"/>
      <c r="OWM2157"/>
      <c r="OWN2157"/>
      <c r="OWO2157"/>
      <c r="OWP2157"/>
      <c r="OWQ2157"/>
      <c r="OWR2157"/>
      <c r="OWS2157"/>
      <c r="OWT2157"/>
      <c r="OWU2157"/>
      <c r="OWV2157"/>
      <c r="OWW2157"/>
      <c r="OWX2157"/>
      <c r="OWY2157"/>
      <c r="OWZ2157"/>
      <c r="OXA2157"/>
      <c r="OXB2157"/>
      <c r="OXC2157"/>
      <c r="OXD2157"/>
      <c r="OXE2157"/>
      <c r="OXF2157"/>
      <c r="OXG2157"/>
      <c r="OXH2157"/>
      <c r="OXI2157"/>
      <c r="OXJ2157"/>
      <c r="OXK2157"/>
      <c r="OXL2157"/>
      <c r="OXM2157"/>
      <c r="OXN2157"/>
      <c r="OXO2157"/>
      <c r="OXP2157"/>
      <c r="OXQ2157"/>
      <c r="OXR2157"/>
      <c r="OXS2157"/>
      <c r="OXT2157"/>
      <c r="OXU2157"/>
      <c r="OXV2157"/>
      <c r="OXW2157"/>
      <c r="OXX2157"/>
      <c r="OXY2157"/>
      <c r="OXZ2157"/>
      <c r="OYA2157"/>
      <c r="OYB2157"/>
      <c r="OYC2157"/>
      <c r="OYD2157"/>
      <c r="OYE2157"/>
      <c r="OYF2157"/>
      <c r="OYG2157"/>
      <c r="OYH2157"/>
      <c r="OYI2157"/>
      <c r="OYJ2157"/>
      <c r="OYK2157"/>
      <c r="OYL2157"/>
      <c r="OYM2157"/>
      <c r="OYN2157"/>
      <c r="OYO2157"/>
      <c r="OYP2157"/>
      <c r="OYQ2157"/>
      <c r="OYR2157"/>
      <c r="OYS2157"/>
      <c r="OYT2157"/>
      <c r="OYU2157"/>
      <c r="OYV2157"/>
      <c r="OYW2157"/>
      <c r="OYX2157"/>
      <c r="OYY2157"/>
      <c r="OYZ2157"/>
      <c r="OZA2157"/>
      <c r="OZB2157"/>
      <c r="OZC2157"/>
      <c r="OZD2157"/>
      <c r="OZE2157"/>
      <c r="OZF2157"/>
      <c r="OZG2157"/>
      <c r="OZH2157"/>
      <c r="OZI2157"/>
      <c r="OZJ2157"/>
      <c r="OZK2157"/>
      <c r="OZL2157"/>
      <c r="OZM2157"/>
      <c r="OZN2157"/>
      <c r="OZO2157"/>
      <c r="OZP2157"/>
      <c r="OZQ2157"/>
      <c r="OZR2157"/>
      <c r="OZS2157"/>
      <c r="OZT2157"/>
      <c r="OZU2157"/>
      <c r="OZV2157"/>
      <c r="OZW2157"/>
      <c r="OZX2157"/>
      <c r="OZY2157"/>
      <c r="OZZ2157"/>
      <c r="PAA2157"/>
      <c r="PAB2157"/>
      <c r="PAC2157"/>
      <c r="PAD2157"/>
      <c r="PAE2157"/>
      <c r="PAF2157"/>
      <c r="PAG2157"/>
      <c r="PAH2157"/>
      <c r="PAI2157"/>
      <c r="PAJ2157"/>
      <c r="PAK2157"/>
      <c r="PAL2157"/>
      <c r="PAM2157"/>
      <c r="PAN2157"/>
      <c r="PAO2157"/>
      <c r="PAP2157"/>
      <c r="PAQ2157"/>
      <c r="PAR2157"/>
      <c r="PAS2157"/>
      <c r="PAT2157"/>
      <c r="PAU2157"/>
      <c r="PAV2157"/>
      <c r="PAW2157"/>
      <c r="PAX2157"/>
      <c r="PAY2157"/>
      <c r="PAZ2157"/>
      <c r="PBA2157"/>
      <c r="PBB2157"/>
      <c r="PBC2157"/>
      <c r="PBD2157"/>
      <c r="PBE2157"/>
      <c r="PBF2157"/>
      <c r="PBG2157"/>
      <c r="PBH2157"/>
      <c r="PBI2157"/>
      <c r="PBJ2157"/>
      <c r="PBK2157"/>
      <c r="PBL2157"/>
      <c r="PBM2157"/>
      <c r="PBN2157"/>
      <c r="PBO2157"/>
      <c r="PBP2157"/>
      <c r="PBQ2157"/>
      <c r="PBR2157"/>
      <c r="PBS2157"/>
      <c r="PBT2157"/>
      <c r="PBU2157"/>
      <c r="PBV2157"/>
      <c r="PBW2157"/>
      <c r="PBX2157"/>
      <c r="PBY2157"/>
      <c r="PBZ2157"/>
      <c r="PCA2157"/>
      <c r="PCB2157"/>
      <c r="PCC2157"/>
      <c r="PCD2157"/>
      <c r="PCE2157"/>
      <c r="PCF2157"/>
      <c r="PCG2157"/>
      <c r="PCH2157"/>
      <c r="PCI2157"/>
      <c r="PCJ2157"/>
      <c r="PCK2157"/>
      <c r="PCL2157"/>
      <c r="PCM2157"/>
      <c r="PCN2157"/>
      <c r="PCO2157"/>
      <c r="PCP2157"/>
      <c r="PCQ2157"/>
      <c r="PCR2157"/>
      <c r="PCS2157"/>
      <c r="PCT2157"/>
      <c r="PCU2157"/>
      <c r="PCV2157"/>
      <c r="PCW2157"/>
      <c r="PCX2157"/>
      <c r="PCY2157"/>
      <c r="PCZ2157"/>
      <c r="PDA2157"/>
      <c r="PDB2157"/>
      <c r="PDC2157"/>
      <c r="PDD2157"/>
      <c r="PDE2157"/>
      <c r="PDF2157"/>
      <c r="PDG2157"/>
      <c r="PDH2157"/>
      <c r="PDI2157"/>
      <c r="PDJ2157"/>
      <c r="PDK2157"/>
      <c r="PDL2157"/>
      <c r="PDM2157"/>
      <c r="PDN2157"/>
      <c r="PDO2157"/>
      <c r="PDP2157"/>
      <c r="PDQ2157"/>
      <c r="PDR2157"/>
      <c r="PDS2157"/>
      <c r="PDT2157"/>
      <c r="PDU2157"/>
      <c r="PDV2157"/>
      <c r="PDW2157"/>
      <c r="PDX2157"/>
      <c r="PDY2157"/>
      <c r="PDZ2157"/>
      <c r="PEA2157"/>
      <c r="PEB2157"/>
      <c r="PEC2157"/>
      <c r="PED2157"/>
      <c r="PEE2157"/>
      <c r="PEF2157"/>
      <c r="PEG2157"/>
      <c r="PEH2157"/>
      <c r="PEI2157"/>
      <c r="PEJ2157"/>
      <c r="PEK2157"/>
      <c r="PEL2157"/>
      <c r="PEM2157"/>
      <c r="PEN2157"/>
      <c r="PEO2157"/>
      <c r="PEP2157"/>
      <c r="PEQ2157"/>
      <c r="PER2157"/>
      <c r="PES2157"/>
      <c r="PET2157"/>
      <c r="PEU2157"/>
      <c r="PEV2157"/>
      <c r="PEW2157"/>
      <c r="PEX2157"/>
      <c r="PEY2157"/>
      <c r="PEZ2157"/>
      <c r="PFA2157"/>
      <c r="PFB2157"/>
      <c r="PFC2157"/>
      <c r="PFD2157"/>
      <c r="PFE2157"/>
      <c r="PFF2157"/>
      <c r="PFG2157"/>
      <c r="PFH2157"/>
      <c r="PFI2157"/>
      <c r="PFJ2157"/>
      <c r="PFK2157"/>
      <c r="PFL2157"/>
      <c r="PFM2157"/>
      <c r="PFN2157"/>
      <c r="PFO2157"/>
      <c r="PFP2157"/>
      <c r="PFQ2157"/>
      <c r="PFR2157"/>
      <c r="PFS2157"/>
      <c r="PFT2157"/>
      <c r="PFU2157"/>
      <c r="PFV2157"/>
      <c r="PFW2157"/>
      <c r="PFX2157"/>
      <c r="PFY2157"/>
      <c r="PFZ2157"/>
      <c r="PGA2157"/>
      <c r="PGB2157"/>
      <c r="PGC2157"/>
      <c r="PGD2157"/>
      <c r="PGE2157"/>
      <c r="PGF2157"/>
      <c r="PGG2157"/>
      <c r="PGH2157"/>
      <c r="PGI2157"/>
      <c r="PGJ2157"/>
      <c r="PGK2157"/>
      <c r="PGL2157"/>
      <c r="PGM2157"/>
      <c r="PGN2157"/>
      <c r="PGO2157"/>
      <c r="PGP2157"/>
      <c r="PGQ2157"/>
      <c r="PGR2157"/>
      <c r="PGS2157"/>
      <c r="PGT2157"/>
      <c r="PGU2157"/>
      <c r="PGV2157"/>
      <c r="PGW2157"/>
      <c r="PGX2157"/>
      <c r="PGY2157"/>
      <c r="PGZ2157"/>
      <c r="PHA2157"/>
      <c r="PHB2157"/>
      <c r="PHC2157"/>
      <c r="PHD2157"/>
      <c r="PHE2157"/>
      <c r="PHF2157"/>
      <c r="PHG2157"/>
      <c r="PHH2157"/>
      <c r="PHI2157"/>
      <c r="PHJ2157"/>
      <c r="PHK2157"/>
      <c r="PHL2157"/>
      <c r="PHM2157"/>
      <c r="PHN2157"/>
      <c r="PHO2157"/>
      <c r="PHP2157"/>
      <c r="PHQ2157"/>
      <c r="PHR2157"/>
      <c r="PHS2157"/>
      <c r="PHT2157"/>
      <c r="PHU2157"/>
      <c r="PHV2157"/>
      <c r="PHW2157"/>
      <c r="PHX2157"/>
      <c r="PHY2157"/>
      <c r="PHZ2157"/>
      <c r="PIA2157"/>
      <c r="PIB2157"/>
      <c r="PIC2157"/>
      <c r="PID2157"/>
      <c r="PIE2157"/>
      <c r="PIF2157"/>
      <c r="PIG2157"/>
      <c r="PIH2157"/>
      <c r="PII2157"/>
      <c r="PIJ2157"/>
      <c r="PIK2157"/>
      <c r="PIL2157"/>
      <c r="PIM2157"/>
      <c r="PIN2157"/>
      <c r="PIO2157"/>
      <c r="PIP2157"/>
      <c r="PIQ2157"/>
      <c r="PIR2157"/>
      <c r="PIS2157"/>
      <c r="PIT2157"/>
      <c r="PIU2157"/>
      <c r="PIV2157"/>
      <c r="PIW2157"/>
      <c r="PIX2157"/>
      <c r="PIY2157"/>
      <c r="PIZ2157"/>
      <c r="PJA2157"/>
      <c r="PJB2157"/>
      <c r="PJC2157"/>
      <c r="PJD2157"/>
      <c r="PJE2157"/>
      <c r="PJF2157"/>
      <c r="PJG2157"/>
      <c r="PJH2157"/>
      <c r="PJI2157"/>
      <c r="PJJ2157"/>
      <c r="PJK2157"/>
      <c r="PJL2157"/>
      <c r="PJM2157"/>
      <c r="PJN2157"/>
      <c r="PJO2157"/>
      <c r="PJP2157"/>
      <c r="PJQ2157"/>
      <c r="PJR2157"/>
      <c r="PJS2157"/>
      <c r="PJT2157"/>
      <c r="PJU2157"/>
      <c r="PJV2157"/>
      <c r="PJW2157"/>
      <c r="PJX2157"/>
      <c r="PJY2157"/>
      <c r="PJZ2157"/>
      <c r="PKA2157"/>
      <c r="PKB2157"/>
      <c r="PKC2157"/>
      <c r="PKD2157"/>
      <c r="PKE2157"/>
      <c r="PKF2157"/>
      <c r="PKG2157"/>
      <c r="PKH2157"/>
      <c r="PKI2157"/>
      <c r="PKJ2157"/>
      <c r="PKK2157"/>
      <c r="PKL2157"/>
      <c r="PKM2157"/>
      <c r="PKN2157"/>
      <c r="PKO2157"/>
      <c r="PKP2157"/>
      <c r="PKQ2157"/>
      <c r="PKR2157"/>
      <c r="PKS2157"/>
      <c r="PKT2157"/>
      <c r="PKU2157"/>
      <c r="PKV2157"/>
      <c r="PKW2157"/>
      <c r="PKX2157"/>
      <c r="PKY2157"/>
      <c r="PKZ2157"/>
      <c r="PLA2157"/>
      <c r="PLB2157"/>
      <c r="PLC2157"/>
      <c r="PLD2157"/>
      <c r="PLE2157"/>
      <c r="PLF2157"/>
      <c r="PLG2157"/>
      <c r="PLH2157"/>
      <c r="PLI2157"/>
      <c r="PLJ2157"/>
      <c r="PLK2157"/>
      <c r="PLL2157"/>
      <c r="PLM2157"/>
      <c r="PLN2157"/>
      <c r="PLO2157"/>
      <c r="PLP2157"/>
      <c r="PLQ2157"/>
      <c r="PLR2157"/>
      <c r="PLS2157"/>
      <c r="PLT2157"/>
      <c r="PLU2157"/>
      <c r="PLV2157"/>
      <c r="PLW2157"/>
      <c r="PLX2157"/>
      <c r="PLY2157"/>
      <c r="PLZ2157"/>
      <c r="PMA2157"/>
      <c r="PMB2157"/>
      <c r="PMC2157"/>
      <c r="PMD2157"/>
      <c r="PME2157"/>
      <c r="PMF2157"/>
      <c r="PMG2157"/>
      <c r="PMH2157"/>
      <c r="PMI2157"/>
      <c r="PMJ2157"/>
      <c r="PMK2157"/>
      <c r="PML2157"/>
      <c r="PMM2157"/>
      <c r="PMN2157"/>
      <c r="PMO2157"/>
      <c r="PMP2157"/>
      <c r="PMQ2157"/>
      <c r="PMR2157"/>
      <c r="PMS2157"/>
      <c r="PMT2157"/>
      <c r="PMU2157"/>
      <c r="PMV2157"/>
      <c r="PMW2157"/>
      <c r="PMX2157"/>
      <c r="PMY2157"/>
      <c r="PMZ2157"/>
      <c r="PNA2157"/>
      <c r="PNB2157"/>
      <c r="PNC2157"/>
      <c r="PND2157"/>
      <c r="PNE2157"/>
      <c r="PNF2157"/>
      <c r="PNG2157"/>
      <c r="PNH2157"/>
      <c r="PNI2157"/>
      <c r="PNJ2157"/>
      <c r="PNK2157"/>
      <c r="PNL2157"/>
      <c r="PNM2157"/>
      <c r="PNN2157"/>
      <c r="PNO2157"/>
      <c r="PNP2157"/>
      <c r="PNQ2157"/>
      <c r="PNR2157"/>
      <c r="PNS2157"/>
      <c r="PNT2157"/>
      <c r="PNU2157"/>
      <c r="PNV2157"/>
      <c r="PNW2157"/>
      <c r="PNX2157"/>
      <c r="PNY2157"/>
      <c r="PNZ2157"/>
      <c r="POA2157"/>
      <c r="POB2157"/>
      <c r="POC2157"/>
      <c r="POD2157"/>
      <c r="POE2157"/>
      <c r="POF2157"/>
      <c r="POG2157"/>
      <c r="POH2157"/>
      <c r="POI2157"/>
      <c r="POJ2157"/>
      <c r="POK2157"/>
      <c r="POL2157"/>
      <c r="POM2157"/>
      <c r="PON2157"/>
      <c r="POO2157"/>
      <c r="POP2157"/>
      <c r="POQ2157"/>
      <c r="POR2157"/>
      <c r="POS2157"/>
      <c r="POT2157"/>
      <c r="POU2157"/>
      <c r="POV2157"/>
      <c r="POW2157"/>
      <c r="POX2157"/>
      <c r="POY2157"/>
      <c r="POZ2157"/>
      <c r="PPA2157"/>
      <c r="PPB2157"/>
      <c r="PPC2157"/>
      <c r="PPD2157"/>
      <c r="PPE2157"/>
      <c r="PPF2157"/>
      <c r="PPG2157"/>
      <c r="PPH2157"/>
      <c r="PPI2157"/>
      <c r="PPJ2157"/>
      <c r="PPK2157"/>
      <c r="PPL2157"/>
      <c r="PPM2157"/>
      <c r="PPN2157"/>
      <c r="PPO2157"/>
      <c r="PPP2157"/>
      <c r="PPQ2157"/>
      <c r="PPR2157"/>
      <c r="PPS2157"/>
      <c r="PPT2157"/>
      <c r="PPU2157"/>
      <c r="PPV2157"/>
      <c r="PPW2157"/>
      <c r="PPX2157"/>
      <c r="PPY2157"/>
      <c r="PPZ2157"/>
      <c r="PQA2157"/>
      <c r="PQB2157"/>
      <c r="PQC2157"/>
      <c r="PQD2157"/>
      <c r="PQE2157"/>
      <c r="PQF2157"/>
      <c r="PQG2157"/>
      <c r="PQH2157"/>
      <c r="PQI2157"/>
      <c r="PQJ2157"/>
      <c r="PQK2157"/>
      <c r="PQL2157"/>
      <c r="PQM2157"/>
      <c r="PQN2157"/>
      <c r="PQO2157"/>
      <c r="PQP2157"/>
      <c r="PQQ2157"/>
      <c r="PQR2157"/>
      <c r="PQS2157"/>
      <c r="PQT2157"/>
      <c r="PQU2157"/>
      <c r="PQV2157"/>
      <c r="PQW2157"/>
      <c r="PQX2157"/>
      <c r="PQY2157"/>
      <c r="PQZ2157"/>
      <c r="PRA2157"/>
      <c r="PRB2157"/>
      <c r="PRC2157"/>
      <c r="PRD2157"/>
      <c r="PRE2157"/>
      <c r="PRF2157"/>
      <c r="PRG2157"/>
      <c r="PRH2157"/>
      <c r="PRI2157"/>
      <c r="PRJ2157"/>
      <c r="PRK2157"/>
      <c r="PRL2157"/>
      <c r="PRM2157"/>
      <c r="PRN2157"/>
      <c r="PRO2157"/>
      <c r="PRP2157"/>
      <c r="PRQ2157"/>
      <c r="PRR2157"/>
      <c r="PRS2157"/>
      <c r="PRT2157"/>
      <c r="PRU2157"/>
      <c r="PRV2157"/>
      <c r="PRW2157"/>
      <c r="PRX2157"/>
      <c r="PRY2157"/>
      <c r="PRZ2157"/>
      <c r="PSA2157"/>
      <c r="PSB2157"/>
      <c r="PSC2157"/>
      <c r="PSD2157"/>
      <c r="PSE2157"/>
      <c r="PSF2157"/>
      <c r="PSG2157"/>
      <c r="PSH2157"/>
      <c r="PSI2157"/>
      <c r="PSJ2157"/>
      <c r="PSK2157"/>
      <c r="PSL2157"/>
      <c r="PSM2157"/>
      <c r="PSN2157"/>
      <c r="PSO2157"/>
      <c r="PSP2157"/>
      <c r="PSQ2157"/>
      <c r="PSR2157"/>
      <c r="PSS2157"/>
      <c r="PST2157"/>
      <c r="PSU2157"/>
      <c r="PSV2157"/>
      <c r="PSW2157"/>
      <c r="PSX2157"/>
      <c r="PSY2157"/>
      <c r="PSZ2157"/>
      <c r="PTA2157"/>
      <c r="PTB2157"/>
      <c r="PTC2157"/>
      <c r="PTD2157"/>
      <c r="PTE2157"/>
      <c r="PTF2157"/>
      <c r="PTG2157"/>
      <c r="PTH2157"/>
      <c r="PTI2157"/>
      <c r="PTJ2157"/>
      <c r="PTK2157"/>
      <c r="PTL2157"/>
      <c r="PTM2157"/>
      <c r="PTN2157"/>
      <c r="PTO2157"/>
      <c r="PTP2157"/>
      <c r="PTQ2157"/>
      <c r="PTR2157"/>
      <c r="PTS2157"/>
      <c r="PTT2157"/>
      <c r="PTU2157"/>
      <c r="PTV2157"/>
      <c r="PTW2157"/>
      <c r="PTX2157"/>
      <c r="PTY2157"/>
      <c r="PTZ2157"/>
      <c r="PUA2157"/>
      <c r="PUB2157"/>
      <c r="PUC2157"/>
      <c r="PUD2157"/>
      <c r="PUE2157"/>
      <c r="PUF2157"/>
      <c r="PUG2157"/>
      <c r="PUH2157"/>
      <c r="PUI2157"/>
      <c r="PUJ2157"/>
      <c r="PUK2157"/>
      <c r="PUL2157"/>
      <c r="PUM2157"/>
      <c r="PUN2157"/>
      <c r="PUO2157"/>
      <c r="PUP2157"/>
      <c r="PUQ2157"/>
      <c r="PUR2157"/>
      <c r="PUS2157"/>
      <c r="PUT2157"/>
      <c r="PUU2157"/>
      <c r="PUV2157"/>
      <c r="PUW2157"/>
      <c r="PUX2157"/>
      <c r="PUY2157"/>
      <c r="PUZ2157"/>
      <c r="PVA2157"/>
      <c r="PVB2157"/>
      <c r="PVC2157"/>
      <c r="PVD2157"/>
      <c r="PVE2157"/>
      <c r="PVF2157"/>
      <c r="PVG2157"/>
      <c r="PVH2157"/>
      <c r="PVI2157"/>
      <c r="PVJ2157"/>
      <c r="PVK2157"/>
      <c r="PVL2157"/>
      <c r="PVM2157"/>
      <c r="PVN2157"/>
      <c r="PVO2157"/>
      <c r="PVP2157"/>
      <c r="PVQ2157"/>
      <c r="PVR2157"/>
      <c r="PVS2157"/>
      <c r="PVT2157"/>
      <c r="PVU2157"/>
      <c r="PVV2157"/>
      <c r="PVW2157"/>
      <c r="PVX2157"/>
      <c r="PVY2157"/>
      <c r="PVZ2157"/>
      <c r="PWA2157"/>
      <c r="PWB2157"/>
      <c r="PWC2157"/>
      <c r="PWD2157"/>
      <c r="PWE2157"/>
      <c r="PWF2157"/>
      <c r="PWG2157"/>
      <c r="PWH2157"/>
      <c r="PWI2157"/>
      <c r="PWJ2157"/>
      <c r="PWK2157"/>
      <c r="PWL2157"/>
      <c r="PWM2157"/>
      <c r="PWN2157"/>
      <c r="PWO2157"/>
      <c r="PWP2157"/>
      <c r="PWQ2157"/>
      <c r="PWR2157"/>
      <c r="PWS2157"/>
      <c r="PWT2157"/>
      <c r="PWU2157"/>
      <c r="PWV2157"/>
      <c r="PWW2157"/>
      <c r="PWX2157"/>
      <c r="PWY2157"/>
      <c r="PWZ2157"/>
      <c r="PXA2157"/>
      <c r="PXB2157"/>
      <c r="PXC2157"/>
      <c r="PXD2157"/>
      <c r="PXE2157"/>
      <c r="PXF2157"/>
      <c r="PXG2157"/>
      <c r="PXH2157"/>
      <c r="PXI2157"/>
      <c r="PXJ2157"/>
      <c r="PXK2157"/>
      <c r="PXL2157"/>
      <c r="PXM2157"/>
      <c r="PXN2157"/>
      <c r="PXO2157"/>
      <c r="PXP2157"/>
      <c r="PXQ2157"/>
      <c r="PXR2157"/>
      <c r="PXS2157"/>
      <c r="PXT2157"/>
      <c r="PXU2157"/>
      <c r="PXV2157"/>
      <c r="PXW2157"/>
      <c r="PXX2157"/>
      <c r="PXY2157"/>
      <c r="PXZ2157"/>
      <c r="PYA2157"/>
      <c r="PYB2157"/>
      <c r="PYC2157"/>
      <c r="PYD2157"/>
      <c r="PYE2157"/>
      <c r="PYF2157"/>
      <c r="PYG2157"/>
      <c r="PYH2157"/>
      <c r="PYI2157"/>
      <c r="PYJ2157"/>
      <c r="PYK2157"/>
      <c r="PYL2157"/>
      <c r="PYM2157"/>
      <c r="PYN2157"/>
      <c r="PYO2157"/>
      <c r="PYP2157"/>
      <c r="PYQ2157"/>
      <c r="PYR2157"/>
      <c r="PYS2157"/>
      <c r="PYT2157"/>
      <c r="PYU2157"/>
      <c r="PYV2157"/>
      <c r="PYW2157"/>
      <c r="PYX2157"/>
      <c r="PYY2157"/>
      <c r="PYZ2157"/>
      <c r="PZA2157"/>
      <c r="PZB2157"/>
      <c r="PZC2157"/>
      <c r="PZD2157"/>
      <c r="PZE2157"/>
      <c r="PZF2157"/>
      <c r="PZG2157"/>
      <c r="PZH2157"/>
      <c r="PZI2157"/>
      <c r="PZJ2157"/>
      <c r="PZK2157"/>
      <c r="PZL2157"/>
      <c r="PZM2157"/>
      <c r="PZN2157"/>
      <c r="PZO2157"/>
      <c r="PZP2157"/>
      <c r="PZQ2157"/>
      <c r="PZR2157"/>
      <c r="PZS2157"/>
      <c r="PZT2157"/>
      <c r="PZU2157"/>
      <c r="PZV2157"/>
      <c r="PZW2157"/>
      <c r="PZX2157"/>
      <c r="PZY2157"/>
      <c r="PZZ2157"/>
      <c r="QAA2157"/>
      <c r="QAB2157"/>
      <c r="QAC2157"/>
      <c r="QAD2157"/>
      <c r="QAE2157"/>
      <c r="QAF2157"/>
      <c r="QAG2157"/>
      <c r="QAH2157"/>
      <c r="QAI2157"/>
      <c r="QAJ2157"/>
      <c r="QAK2157"/>
      <c r="QAL2157"/>
      <c r="QAM2157"/>
      <c r="QAN2157"/>
      <c r="QAO2157"/>
      <c r="QAP2157"/>
      <c r="QAQ2157"/>
      <c r="QAR2157"/>
      <c r="QAS2157"/>
      <c r="QAT2157"/>
      <c r="QAU2157"/>
      <c r="QAV2157"/>
      <c r="QAW2157"/>
      <c r="QAX2157"/>
      <c r="QAY2157"/>
      <c r="QAZ2157"/>
      <c r="QBA2157"/>
      <c r="QBB2157"/>
      <c r="QBC2157"/>
      <c r="QBD2157"/>
      <c r="QBE2157"/>
      <c r="QBF2157"/>
      <c r="QBG2157"/>
      <c r="QBH2157"/>
      <c r="QBI2157"/>
      <c r="QBJ2157"/>
      <c r="QBK2157"/>
      <c r="QBL2157"/>
      <c r="QBM2157"/>
      <c r="QBN2157"/>
      <c r="QBO2157"/>
      <c r="QBP2157"/>
      <c r="QBQ2157"/>
      <c r="QBR2157"/>
      <c r="QBS2157"/>
      <c r="QBT2157"/>
      <c r="QBU2157"/>
      <c r="QBV2157"/>
      <c r="QBW2157"/>
      <c r="QBX2157"/>
      <c r="QBY2157"/>
      <c r="QBZ2157"/>
      <c r="QCA2157"/>
      <c r="QCB2157"/>
      <c r="QCC2157"/>
      <c r="QCD2157"/>
      <c r="QCE2157"/>
      <c r="QCF2157"/>
      <c r="QCG2157"/>
      <c r="QCH2157"/>
      <c r="QCI2157"/>
      <c r="QCJ2157"/>
      <c r="QCK2157"/>
      <c r="QCL2157"/>
      <c r="QCM2157"/>
      <c r="QCN2157"/>
      <c r="QCO2157"/>
      <c r="QCP2157"/>
      <c r="QCQ2157"/>
      <c r="QCR2157"/>
      <c r="QCS2157"/>
      <c r="QCT2157"/>
      <c r="QCU2157"/>
      <c r="QCV2157"/>
      <c r="QCW2157"/>
      <c r="QCX2157"/>
      <c r="QCY2157"/>
      <c r="QCZ2157"/>
      <c r="QDA2157"/>
      <c r="QDB2157"/>
      <c r="QDC2157"/>
      <c r="QDD2157"/>
      <c r="QDE2157"/>
      <c r="QDF2157"/>
      <c r="QDG2157"/>
      <c r="QDH2157"/>
      <c r="QDI2157"/>
      <c r="QDJ2157"/>
      <c r="QDK2157"/>
      <c r="QDL2157"/>
      <c r="QDM2157"/>
      <c r="QDN2157"/>
      <c r="QDO2157"/>
      <c r="QDP2157"/>
      <c r="QDQ2157"/>
      <c r="QDR2157"/>
      <c r="QDS2157"/>
      <c r="QDT2157"/>
      <c r="QDU2157"/>
      <c r="QDV2157"/>
      <c r="QDW2157"/>
      <c r="QDX2157"/>
      <c r="QDY2157"/>
      <c r="QDZ2157"/>
      <c r="QEA2157"/>
      <c r="QEB2157"/>
      <c r="QEC2157"/>
      <c r="QED2157"/>
      <c r="QEE2157"/>
      <c r="QEF2157"/>
      <c r="QEG2157"/>
      <c r="QEH2157"/>
      <c r="QEI2157"/>
      <c r="QEJ2157"/>
      <c r="QEK2157"/>
      <c r="QEL2157"/>
      <c r="QEM2157"/>
      <c r="QEN2157"/>
      <c r="QEO2157"/>
      <c r="QEP2157"/>
      <c r="QEQ2157"/>
      <c r="QER2157"/>
      <c r="QES2157"/>
      <c r="QET2157"/>
      <c r="QEU2157"/>
      <c r="QEV2157"/>
      <c r="QEW2157"/>
      <c r="QEX2157"/>
      <c r="QEY2157"/>
      <c r="QEZ2157"/>
      <c r="QFA2157"/>
      <c r="QFB2157"/>
      <c r="QFC2157"/>
      <c r="QFD2157"/>
      <c r="QFE2157"/>
      <c r="QFF2157"/>
      <c r="QFG2157"/>
      <c r="QFH2157"/>
      <c r="QFI2157"/>
      <c r="QFJ2157"/>
      <c r="QFK2157"/>
      <c r="QFL2157"/>
      <c r="QFM2157"/>
      <c r="QFN2157"/>
      <c r="QFO2157"/>
      <c r="QFP2157"/>
      <c r="QFQ2157"/>
      <c r="QFR2157"/>
      <c r="QFS2157"/>
      <c r="QFT2157"/>
      <c r="QFU2157"/>
      <c r="QFV2157"/>
      <c r="QFW2157"/>
      <c r="QFX2157"/>
      <c r="QFY2157"/>
      <c r="QFZ2157"/>
      <c r="QGA2157"/>
      <c r="QGB2157"/>
      <c r="QGC2157"/>
      <c r="QGD2157"/>
      <c r="QGE2157"/>
      <c r="QGF2157"/>
      <c r="QGG2157"/>
      <c r="QGH2157"/>
      <c r="QGI2157"/>
      <c r="QGJ2157"/>
      <c r="QGK2157"/>
      <c r="QGL2157"/>
      <c r="QGM2157"/>
      <c r="QGN2157"/>
      <c r="QGO2157"/>
      <c r="QGP2157"/>
      <c r="QGQ2157"/>
      <c r="QGR2157"/>
      <c r="QGS2157"/>
      <c r="QGT2157"/>
      <c r="QGU2157"/>
      <c r="QGV2157"/>
      <c r="QGW2157"/>
      <c r="QGX2157"/>
      <c r="QGY2157"/>
      <c r="QGZ2157"/>
      <c r="QHA2157"/>
      <c r="QHB2157"/>
      <c r="QHC2157"/>
      <c r="QHD2157"/>
      <c r="QHE2157"/>
      <c r="QHF2157"/>
      <c r="QHG2157"/>
      <c r="QHH2157"/>
      <c r="QHI2157"/>
      <c r="QHJ2157"/>
      <c r="QHK2157"/>
      <c r="QHL2157"/>
      <c r="QHM2157"/>
      <c r="QHN2157"/>
      <c r="QHO2157"/>
      <c r="QHP2157"/>
      <c r="QHQ2157"/>
      <c r="QHR2157"/>
      <c r="QHS2157"/>
      <c r="QHT2157"/>
      <c r="QHU2157"/>
      <c r="QHV2157"/>
      <c r="QHW2157"/>
      <c r="QHX2157"/>
      <c r="QHY2157"/>
      <c r="QHZ2157"/>
      <c r="QIA2157"/>
      <c r="QIB2157"/>
      <c r="QIC2157"/>
      <c r="QID2157"/>
      <c r="QIE2157"/>
      <c r="QIF2157"/>
      <c r="QIG2157"/>
      <c r="QIH2157"/>
      <c r="QII2157"/>
      <c r="QIJ2157"/>
      <c r="QIK2157"/>
      <c r="QIL2157"/>
      <c r="QIM2157"/>
      <c r="QIN2157"/>
      <c r="QIO2157"/>
      <c r="QIP2157"/>
      <c r="QIQ2157"/>
      <c r="QIR2157"/>
      <c r="QIS2157"/>
      <c r="QIT2157"/>
      <c r="QIU2157"/>
      <c r="QIV2157"/>
      <c r="QIW2157"/>
      <c r="QIX2157"/>
      <c r="QIY2157"/>
      <c r="QIZ2157"/>
      <c r="QJA2157"/>
      <c r="QJB2157"/>
      <c r="QJC2157"/>
      <c r="QJD2157"/>
      <c r="QJE2157"/>
      <c r="QJF2157"/>
      <c r="QJG2157"/>
      <c r="QJH2157"/>
      <c r="QJI2157"/>
      <c r="QJJ2157"/>
      <c r="QJK2157"/>
      <c r="QJL2157"/>
      <c r="QJM2157"/>
      <c r="QJN2157"/>
      <c r="QJO2157"/>
      <c r="QJP2157"/>
      <c r="QJQ2157"/>
      <c r="QJR2157"/>
      <c r="QJS2157"/>
      <c r="QJT2157"/>
      <c r="QJU2157"/>
      <c r="QJV2157"/>
      <c r="QJW2157"/>
      <c r="QJX2157"/>
      <c r="QJY2157"/>
      <c r="QJZ2157"/>
      <c r="QKA2157"/>
      <c r="QKB2157"/>
      <c r="QKC2157"/>
      <c r="QKD2157"/>
      <c r="QKE2157"/>
      <c r="QKF2157"/>
      <c r="QKG2157"/>
      <c r="QKH2157"/>
      <c r="QKI2157"/>
      <c r="QKJ2157"/>
      <c r="QKK2157"/>
      <c r="QKL2157"/>
      <c r="QKM2157"/>
      <c r="QKN2157"/>
      <c r="QKO2157"/>
      <c r="QKP2157"/>
      <c r="QKQ2157"/>
      <c r="QKR2157"/>
      <c r="QKS2157"/>
      <c r="QKT2157"/>
      <c r="QKU2157"/>
      <c r="QKV2157"/>
      <c r="QKW2157"/>
      <c r="QKX2157"/>
      <c r="QKY2157"/>
      <c r="QKZ2157"/>
      <c r="QLA2157"/>
      <c r="QLB2157"/>
      <c r="QLC2157"/>
      <c r="QLD2157"/>
      <c r="QLE2157"/>
      <c r="QLF2157"/>
      <c r="QLG2157"/>
      <c r="QLH2157"/>
      <c r="QLI2157"/>
      <c r="QLJ2157"/>
      <c r="QLK2157"/>
      <c r="QLL2157"/>
      <c r="QLM2157"/>
      <c r="QLN2157"/>
      <c r="QLO2157"/>
      <c r="QLP2157"/>
      <c r="QLQ2157"/>
      <c r="QLR2157"/>
      <c r="QLS2157"/>
      <c r="QLT2157"/>
      <c r="QLU2157"/>
      <c r="QLV2157"/>
      <c r="QLW2157"/>
      <c r="QLX2157"/>
      <c r="QLY2157"/>
      <c r="QLZ2157"/>
      <c r="QMA2157"/>
      <c r="QMB2157"/>
      <c r="QMC2157"/>
      <c r="QMD2157"/>
      <c r="QME2157"/>
      <c r="QMF2157"/>
      <c r="QMG2157"/>
      <c r="QMH2157"/>
      <c r="QMI2157"/>
      <c r="QMJ2157"/>
      <c r="QMK2157"/>
      <c r="QML2157"/>
      <c r="QMM2157"/>
      <c r="QMN2157"/>
      <c r="QMO2157"/>
      <c r="QMP2157"/>
      <c r="QMQ2157"/>
      <c r="QMR2157"/>
      <c r="QMS2157"/>
      <c r="QMT2157"/>
      <c r="QMU2157"/>
      <c r="QMV2157"/>
      <c r="QMW2157"/>
      <c r="QMX2157"/>
      <c r="QMY2157"/>
      <c r="QMZ2157"/>
      <c r="QNA2157"/>
      <c r="QNB2157"/>
      <c r="QNC2157"/>
      <c r="QND2157"/>
      <c r="QNE2157"/>
      <c r="QNF2157"/>
      <c r="QNG2157"/>
      <c r="QNH2157"/>
      <c r="QNI2157"/>
      <c r="QNJ2157"/>
      <c r="QNK2157"/>
      <c r="QNL2157"/>
      <c r="QNM2157"/>
      <c r="QNN2157"/>
      <c r="QNO2157"/>
      <c r="QNP2157"/>
      <c r="QNQ2157"/>
      <c r="QNR2157"/>
      <c r="QNS2157"/>
      <c r="QNT2157"/>
      <c r="QNU2157"/>
      <c r="QNV2157"/>
      <c r="QNW2157"/>
      <c r="QNX2157"/>
      <c r="QNY2157"/>
      <c r="QNZ2157"/>
      <c r="QOA2157"/>
      <c r="QOB2157"/>
      <c r="QOC2157"/>
      <c r="QOD2157"/>
      <c r="QOE2157"/>
      <c r="QOF2157"/>
      <c r="QOG2157"/>
      <c r="QOH2157"/>
      <c r="QOI2157"/>
      <c r="QOJ2157"/>
      <c r="QOK2157"/>
      <c r="QOL2157"/>
      <c r="QOM2157"/>
      <c r="QON2157"/>
      <c r="QOO2157"/>
      <c r="QOP2157"/>
      <c r="QOQ2157"/>
      <c r="QOR2157"/>
      <c r="QOS2157"/>
      <c r="QOT2157"/>
      <c r="QOU2157"/>
      <c r="QOV2157"/>
      <c r="QOW2157"/>
      <c r="QOX2157"/>
      <c r="QOY2157"/>
      <c r="QOZ2157"/>
      <c r="QPA2157"/>
      <c r="QPB2157"/>
      <c r="QPC2157"/>
      <c r="QPD2157"/>
      <c r="QPE2157"/>
      <c r="QPF2157"/>
      <c r="QPG2157"/>
      <c r="QPH2157"/>
      <c r="QPI2157"/>
      <c r="QPJ2157"/>
      <c r="QPK2157"/>
      <c r="QPL2157"/>
      <c r="QPM2157"/>
      <c r="QPN2157"/>
      <c r="QPO2157"/>
      <c r="QPP2157"/>
      <c r="QPQ2157"/>
      <c r="QPR2157"/>
      <c r="QPS2157"/>
      <c r="QPT2157"/>
      <c r="QPU2157"/>
      <c r="QPV2157"/>
      <c r="QPW2157"/>
      <c r="QPX2157"/>
      <c r="QPY2157"/>
      <c r="QPZ2157"/>
      <c r="QQA2157"/>
      <c r="QQB2157"/>
      <c r="QQC2157"/>
      <c r="QQD2157"/>
      <c r="QQE2157"/>
      <c r="QQF2157"/>
      <c r="QQG2157"/>
      <c r="QQH2157"/>
      <c r="QQI2157"/>
      <c r="QQJ2157"/>
      <c r="QQK2157"/>
      <c r="QQL2157"/>
      <c r="QQM2157"/>
      <c r="QQN2157"/>
      <c r="QQO2157"/>
      <c r="QQP2157"/>
      <c r="QQQ2157"/>
      <c r="QQR2157"/>
      <c r="QQS2157"/>
      <c r="QQT2157"/>
      <c r="QQU2157"/>
      <c r="QQV2157"/>
      <c r="QQW2157"/>
      <c r="QQX2157"/>
      <c r="QQY2157"/>
      <c r="QQZ2157"/>
      <c r="QRA2157"/>
      <c r="QRB2157"/>
      <c r="QRC2157"/>
      <c r="QRD2157"/>
      <c r="QRE2157"/>
      <c r="QRF2157"/>
      <c r="QRG2157"/>
      <c r="QRH2157"/>
      <c r="QRI2157"/>
      <c r="QRJ2157"/>
      <c r="QRK2157"/>
      <c r="QRL2157"/>
      <c r="QRM2157"/>
      <c r="QRN2157"/>
      <c r="QRO2157"/>
      <c r="QRP2157"/>
      <c r="QRQ2157"/>
      <c r="QRR2157"/>
      <c r="QRS2157"/>
      <c r="QRT2157"/>
      <c r="QRU2157"/>
      <c r="QRV2157"/>
      <c r="QRW2157"/>
      <c r="QRX2157"/>
      <c r="QRY2157"/>
      <c r="QRZ2157"/>
      <c r="QSA2157"/>
      <c r="QSB2157"/>
      <c r="QSC2157"/>
      <c r="QSD2157"/>
      <c r="QSE2157"/>
      <c r="QSF2157"/>
      <c r="QSG2157"/>
      <c r="QSH2157"/>
      <c r="QSI2157"/>
      <c r="QSJ2157"/>
      <c r="QSK2157"/>
      <c r="QSL2157"/>
      <c r="QSM2157"/>
      <c r="QSN2157"/>
      <c r="QSO2157"/>
      <c r="QSP2157"/>
      <c r="QSQ2157"/>
      <c r="QSR2157"/>
      <c r="QSS2157"/>
      <c r="QST2157"/>
      <c r="QSU2157"/>
      <c r="QSV2157"/>
      <c r="QSW2157"/>
      <c r="QSX2157"/>
      <c r="QSY2157"/>
      <c r="QSZ2157"/>
      <c r="QTA2157"/>
      <c r="QTB2157"/>
      <c r="QTC2157"/>
      <c r="QTD2157"/>
      <c r="QTE2157"/>
      <c r="QTF2157"/>
      <c r="QTG2157"/>
      <c r="QTH2157"/>
      <c r="QTI2157"/>
      <c r="QTJ2157"/>
      <c r="QTK2157"/>
      <c r="QTL2157"/>
      <c r="QTM2157"/>
      <c r="QTN2157"/>
      <c r="QTO2157"/>
      <c r="QTP2157"/>
      <c r="QTQ2157"/>
      <c r="QTR2157"/>
      <c r="QTS2157"/>
      <c r="QTT2157"/>
      <c r="QTU2157"/>
      <c r="QTV2157"/>
      <c r="QTW2157"/>
      <c r="QTX2157"/>
      <c r="QTY2157"/>
      <c r="QTZ2157"/>
      <c r="QUA2157"/>
      <c r="QUB2157"/>
      <c r="QUC2157"/>
      <c r="QUD2157"/>
      <c r="QUE2157"/>
      <c r="QUF2157"/>
      <c r="QUG2157"/>
      <c r="QUH2157"/>
      <c r="QUI2157"/>
      <c r="QUJ2157"/>
      <c r="QUK2157"/>
      <c r="QUL2157"/>
      <c r="QUM2157"/>
      <c r="QUN2157"/>
      <c r="QUO2157"/>
      <c r="QUP2157"/>
      <c r="QUQ2157"/>
      <c r="QUR2157"/>
      <c r="QUS2157"/>
      <c r="QUT2157"/>
      <c r="QUU2157"/>
      <c r="QUV2157"/>
      <c r="QUW2157"/>
      <c r="QUX2157"/>
      <c r="QUY2157"/>
      <c r="QUZ2157"/>
      <c r="QVA2157"/>
      <c r="QVB2157"/>
      <c r="QVC2157"/>
      <c r="QVD2157"/>
      <c r="QVE2157"/>
      <c r="QVF2157"/>
      <c r="QVG2157"/>
      <c r="QVH2157"/>
      <c r="QVI2157"/>
      <c r="QVJ2157"/>
      <c r="QVK2157"/>
      <c r="QVL2157"/>
      <c r="QVM2157"/>
      <c r="QVN2157"/>
      <c r="QVO2157"/>
      <c r="QVP2157"/>
      <c r="QVQ2157"/>
      <c r="QVR2157"/>
      <c r="QVS2157"/>
      <c r="QVT2157"/>
      <c r="QVU2157"/>
      <c r="QVV2157"/>
      <c r="QVW2157"/>
      <c r="QVX2157"/>
      <c r="QVY2157"/>
      <c r="QVZ2157"/>
      <c r="QWA2157"/>
      <c r="QWB2157"/>
      <c r="QWC2157"/>
      <c r="QWD2157"/>
      <c r="QWE2157"/>
      <c r="QWF2157"/>
      <c r="QWG2157"/>
      <c r="QWH2157"/>
      <c r="QWI2157"/>
      <c r="QWJ2157"/>
      <c r="QWK2157"/>
      <c r="QWL2157"/>
      <c r="QWM2157"/>
      <c r="QWN2157"/>
      <c r="QWO2157"/>
      <c r="QWP2157"/>
      <c r="QWQ2157"/>
      <c r="QWR2157"/>
      <c r="QWS2157"/>
      <c r="QWT2157"/>
      <c r="QWU2157"/>
      <c r="QWV2157"/>
      <c r="QWW2157"/>
      <c r="QWX2157"/>
      <c r="QWY2157"/>
      <c r="QWZ2157"/>
      <c r="QXA2157"/>
      <c r="QXB2157"/>
      <c r="QXC2157"/>
      <c r="QXD2157"/>
      <c r="QXE2157"/>
      <c r="QXF2157"/>
      <c r="QXG2157"/>
      <c r="QXH2157"/>
      <c r="QXI2157"/>
      <c r="QXJ2157"/>
      <c r="QXK2157"/>
      <c r="QXL2157"/>
      <c r="QXM2157"/>
      <c r="QXN2157"/>
      <c r="QXO2157"/>
      <c r="QXP2157"/>
      <c r="QXQ2157"/>
      <c r="QXR2157"/>
      <c r="QXS2157"/>
      <c r="QXT2157"/>
      <c r="QXU2157"/>
      <c r="QXV2157"/>
      <c r="QXW2157"/>
      <c r="QXX2157"/>
      <c r="QXY2157"/>
      <c r="QXZ2157"/>
      <c r="QYA2157"/>
      <c r="QYB2157"/>
      <c r="QYC2157"/>
      <c r="QYD2157"/>
      <c r="QYE2157"/>
      <c r="QYF2157"/>
      <c r="QYG2157"/>
      <c r="QYH2157"/>
      <c r="QYI2157"/>
      <c r="QYJ2157"/>
      <c r="QYK2157"/>
      <c r="QYL2157"/>
      <c r="QYM2157"/>
      <c r="QYN2157"/>
      <c r="QYO2157"/>
      <c r="QYP2157"/>
      <c r="QYQ2157"/>
      <c r="QYR2157"/>
      <c r="QYS2157"/>
      <c r="QYT2157"/>
      <c r="QYU2157"/>
      <c r="QYV2157"/>
      <c r="QYW2157"/>
      <c r="QYX2157"/>
      <c r="QYY2157"/>
      <c r="QYZ2157"/>
      <c r="QZA2157"/>
      <c r="QZB2157"/>
      <c r="QZC2157"/>
      <c r="QZD2157"/>
      <c r="QZE2157"/>
      <c r="QZF2157"/>
      <c r="QZG2157"/>
      <c r="QZH2157"/>
      <c r="QZI2157"/>
      <c r="QZJ2157"/>
      <c r="QZK2157"/>
      <c r="QZL2157"/>
      <c r="QZM2157"/>
      <c r="QZN2157"/>
      <c r="QZO2157"/>
      <c r="QZP2157"/>
      <c r="QZQ2157"/>
      <c r="QZR2157"/>
      <c r="QZS2157"/>
      <c r="QZT2157"/>
      <c r="QZU2157"/>
      <c r="QZV2157"/>
      <c r="QZW2157"/>
      <c r="QZX2157"/>
      <c r="QZY2157"/>
      <c r="QZZ2157"/>
      <c r="RAA2157"/>
      <c r="RAB2157"/>
      <c r="RAC2157"/>
      <c r="RAD2157"/>
      <c r="RAE2157"/>
      <c r="RAF2157"/>
      <c r="RAG2157"/>
      <c r="RAH2157"/>
      <c r="RAI2157"/>
      <c r="RAJ2157"/>
      <c r="RAK2157"/>
      <c r="RAL2157"/>
      <c r="RAM2157"/>
      <c r="RAN2157"/>
      <c r="RAO2157"/>
      <c r="RAP2157"/>
      <c r="RAQ2157"/>
      <c r="RAR2157"/>
      <c r="RAS2157"/>
      <c r="RAT2157"/>
      <c r="RAU2157"/>
      <c r="RAV2157"/>
      <c r="RAW2157"/>
      <c r="RAX2157"/>
      <c r="RAY2157"/>
      <c r="RAZ2157"/>
      <c r="RBA2157"/>
      <c r="RBB2157"/>
      <c r="RBC2157"/>
      <c r="RBD2157"/>
      <c r="RBE2157"/>
      <c r="RBF2157"/>
      <c r="RBG2157"/>
      <c r="RBH2157"/>
      <c r="RBI2157"/>
      <c r="RBJ2157"/>
      <c r="RBK2157"/>
      <c r="RBL2157"/>
      <c r="RBM2157"/>
      <c r="RBN2157"/>
      <c r="RBO2157"/>
      <c r="RBP2157"/>
      <c r="RBQ2157"/>
      <c r="RBR2157"/>
      <c r="RBS2157"/>
      <c r="RBT2157"/>
      <c r="RBU2157"/>
      <c r="RBV2157"/>
      <c r="RBW2157"/>
      <c r="RBX2157"/>
      <c r="RBY2157"/>
      <c r="RBZ2157"/>
      <c r="RCA2157"/>
      <c r="RCB2157"/>
      <c r="RCC2157"/>
      <c r="RCD2157"/>
      <c r="RCE2157"/>
      <c r="RCF2157"/>
      <c r="RCG2157"/>
      <c r="RCH2157"/>
      <c r="RCI2157"/>
      <c r="RCJ2157"/>
      <c r="RCK2157"/>
      <c r="RCL2157"/>
      <c r="RCM2157"/>
      <c r="RCN2157"/>
      <c r="RCO2157"/>
      <c r="RCP2157"/>
      <c r="RCQ2157"/>
      <c r="RCR2157"/>
      <c r="RCS2157"/>
      <c r="RCT2157"/>
      <c r="RCU2157"/>
      <c r="RCV2157"/>
      <c r="RCW2157"/>
      <c r="RCX2157"/>
      <c r="RCY2157"/>
      <c r="RCZ2157"/>
      <c r="RDA2157"/>
      <c r="RDB2157"/>
      <c r="RDC2157"/>
      <c r="RDD2157"/>
      <c r="RDE2157"/>
      <c r="RDF2157"/>
      <c r="RDG2157"/>
      <c r="RDH2157"/>
      <c r="RDI2157"/>
      <c r="RDJ2157"/>
      <c r="RDK2157"/>
      <c r="RDL2157"/>
      <c r="RDM2157"/>
      <c r="RDN2157"/>
      <c r="RDO2157"/>
      <c r="RDP2157"/>
      <c r="RDQ2157"/>
      <c r="RDR2157"/>
      <c r="RDS2157"/>
      <c r="RDT2157"/>
      <c r="RDU2157"/>
      <c r="RDV2157"/>
      <c r="RDW2157"/>
      <c r="RDX2157"/>
      <c r="RDY2157"/>
      <c r="RDZ2157"/>
      <c r="REA2157"/>
      <c r="REB2157"/>
      <c r="REC2157"/>
      <c r="RED2157"/>
      <c r="REE2157"/>
      <c r="REF2157"/>
      <c r="REG2157"/>
      <c r="REH2157"/>
      <c r="REI2157"/>
      <c r="REJ2157"/>
      <c r="REK2157"/>
      <c r="REL2157"/>
      <c r="REM2157"/>
      <c r="REN2157"/>
      <c r="REO2157"/>
      <c r="REP2157"/>
      <c r="REQ2157"/>
      <c r="RER2157"/>
      <c r="RES2157"/>
      <c r="RET2157"/>
      <c r="REU2157"/>
      <c r="REV2157"/>
      <c r="REW2157"/>
      <c r="REX2157"/>
      <c r="REY2157"/>
      <c r="REZ2157"/>
      <c r="RFA2157"/>
      <c r="RFB2157"/>
      <c r="RFC2157"/>
      <c r="RFD2157"/>
      <c r="RFE2157"/>
      <c r="RFF2157"/>
      <c r="RFG2157"/>
      <c r="RFH2157"/>
      <c r="RFI2157"/>
      <c r="RFJ2157"/>
      <c r="RFK2157"/>
      <c r="RFL2157"/>
      <c r="RFM2157"/>
      <c r="RFN2157"/>
      <c r="RFO2157"/>
      <c r="RFP2157"/>
      <c r="RFQ2157"/>
      <c r="RFR2157"/>
      <c r="RFS2157"/>
      <c r="RFT2157"/>
      <c r="RFU2157"/>
      <c r="RFV2157"/>
      <c r="RFW2157"/>
      <c r="RFX2157"/>
      <c r="RFY2157"/>
      <c r="RFZ2157"/>
      <c r="RGA2157"/>
      <c r="RGB2157"/>
      <c r="RGC2157"/>
      <c r="RGD2157"/>
      <c r="RGE2157"/>
      <c r="RGF2157"/>
      <c r="RGG2157"/>
      <c r="RGH2157"/>
      <c r="RGI2157"/>
      <c r="RGJ2157"/>
      <c r="RGK2157"/>
      <c r="RGL2157"/>
      <c r="RGM2157"/>
      <c r="RGN2157"/>
      <c r="RGO2157"/>
      <c r="RGP2157"/>
      <c r="RGQ2157"/>
      <c r="RGR2157"/>
      <c r="RGS2157"/>
      <c r="RGT2157"/>
      <c r="RGU2157"/>
      <c r="RGV2157"/>
      <c r="RGW2157"/>
      <c r="RGX2157"/>
      <c r="RGY2157"/>
      <c r="RGZ2157"/>
      <c r="RHA2157"/>
      <c r="RHB2157"/>
      <c r="RHC2157"/>
      <c r="RHD2157"/>
      <c r="RHE2157"/>
      <c r="RHF2157"/>
      <c r="RHG2157"/>
      <c r="RHH2157"/>
      <c r="RHI2157"/>
      <c r="RHJ2157"/>
      <c r="RHK2157"/>
      <c r="RHL2157"/>
      <c r="RHM2157"/>
      <c r="RHN2157"/>
      <c r="RHO2157"/>
      <c r="RHP2157"/>
      <c r="RHQ2157"/>
      <c r="RHR2157"/>
      <c r="RHS2157"/>
      <c r="RHT2157"/>
      <c r="RHU2157"/>
      <c r="RHV2157"/>
      <c r="RHW2157"/>
      <c r="RHX2157"/>
      <c r="RHY2157"/>
      <c r="RHZ2157"/>
      <c r="RIA2157"/>
      <c r="RIB2157"/>
      <c r="RIC2157"/>
      <c r="RID2157"/>
      <c r="RIE2157"/>
      <c r="RIF2157"/>
      <c r="RIG2157"/>
      <c r="RIH2157"/>
      <c r="RII2157"/>
      <c r="RIJ2157"/>
      <c r="RIK2157"/>
      <c r="RIL2157"/>
      <c r="RIM2157"/>
      <c r="RIN2157"/>
      <c r="RIO2157"/>
      <c r="RIP2157"/>
      <c r="RIQ2157"/>
      <c r="RIR2157"/>
      <c r="RIS2157"/>
      <c r="RIT2157"/>
      <c r="RIU2157"/>
      <c r="RIV2157"/>
      <c r="RIW2157"/>
      <c r="RIX2157"/>
      <c r="RIY2157"/>
      <c r="RIZ2157"/>
      <c r="RJA2157"/>
      <c r="RJB2157"/>
      <c r="RJC2157"/>
      <c r="RJD2157"/>
      <c r="RJE2157"/>
      <c r="RJF2157"/>
      <c r="RJG2157"/>
      <c r="RJH2157"/>
      <c r="RJI2157"/>
      <c r="RJJ2157"/>
      <c r="RJK2157"/>
      <c r="RJL2157"/>
      <c r="RJM2157"/>
      <c r="RJN2157"/>
      <c r="RJO2157"/>
      <c r="RJP2157"/>
      <c r="RJQ2157"/>
      <c r="RJR2157"/>
      <c r="RJS2157"/>
      <c r="RJT2157"/>
      <c r="RJU2157"/>
      <c r="RJV2157"/>
      <c r="RJW2157"/>
      <c r="RJX2157"/>
      <c r="RJY2157"/>
      <c r="RJZ2157"/>
      <c r="RKA2157"/>
      <c r="RKB2157"/>
      <c r="RKC2157"/>
      <c r="RKD2157"/>
      <c r="RKE2157"/>
      <c r="RKF2157"/>
      <c r="RKG2157"/>
      <c r="RKH2157"/>
      <c r="RKI2157"/>
      <c r="RKJ2157"/>
      <c r="RKK2157"/>
      <c r="RKL2157"/>
      <c r="RKM2157"/>
      <c r="RKN2157"/>
      <c r="RKO2157"/>
      <c r="RKP2157"/>
      <c r="RKQ2157"/>
      <c r="RKR2157"/>
      <c r="RKS2157"/>
      <c r="RKT2157"/>
      <c r="RKU2157"/>
      <c r="RKV2157"/>
      <c r="RKW2157"/>
      <c r="RKX2157"/>
      <c r="RKY2157"/>
      <c r="RKZ2157"/>
      <c r="RLA2157"/>
      <c r="RLB2157"/>
      <c r="RLC2157"/>
      <c r="RLD2157"/>
      <c r="RLE2157"/>
      <c r="RLF2157"/>
      <c r="RLG2157"/>
      <c r="RLH2157"/>
      <c r="RLI2157"/>
      <c r="RLJ2157"/>
      <c r="RLK2157"/>
      <c r="RLL2157"/>
      <c r="RLM2157"/>
      <c r="RLN2157"/>
      <c r="RLO2157"/>
      <c r="RLP2157"/>
      <c r="RLQ2157"/>
      <c r="RLR2157"/>
      <c r="RLS2157"/>
      <c r="RLT2157"/>
      <c r="RLU2157"/>
      <c r="RLV2157"/>
      <c r="RLW2157"/>
      <c r="RLX2157"/>
      <c r="RLY2157"/>
      <c r="RLZ2157"/>
      <c r="RMA2157"/>
      <c r="RMB2157"/>
      <c r="RMC2157"/>
      <c r="RMD2157"/>
      <c r="RME2157"/>
      <c r="RMF2157"/>
      <c r="RMG2157"/>
      <c r="RMH2157"/>
      <c r="RMI2157"/>
      <c r="RMJ2157"/>
      <c r="RMK2157"/>
      <c r="RML2157"/>
      <c r="RMM2157"/>
      <c r="RMN2157"/>
      <c r="RMO2157"/>
      <c r="RMP2157"/>
      <c r="RMQ2157"/>
      <c r="RMR2157"/>
      <c r="RMS2157"/>
      <c r="RMT2157"/>
      <c r="RMU2157"/>
      <c r="RMV2157"/>
      <c r="RMW2157"/>
      <c r="RMX2157"/>
      <c r="RMY2157"/>
      <c r="RMZ2157"/>
      <c r="RNA2157"/>
      <c r="RNB2157"/>
      <c r="RNC2157"/>
      <c r="RND2157"/>
      <c r="RNE2157"/>
      <c r="RNF2157"/>
      <c r="RNG2157"/>
      <c r="RNH2157"/>
      <c r="RNI2157"/>
      <c r="RNJ2157"/>
      <c r="RNK2157"/>
      <c r="RNL2157"/>
      <c r="RNM2157"/>
      <c r="RNN2157"/>
      <c r="RNO2157"/>
      <c r="RNP2157"/>
      <c r="RNQ2157"/>
      <c r="RNR2157"/>
      <c r="RNS2157"/>
      <c r="RNT2157"/>
      <c r="RNU2157"/>
      <c r="RNV2157"/>
      <c r="RNW2157"/>
      <c r="RNX2157"/>
      <c r="RNY2157"/>
      <c r="RNZ2157"/>
      <c r="ROA2157"/>
      <c r="ROB2157"/>
      <c r="ROC2157"/>
      <c r="ROD2157"/>
      <c r="ROE2157"/>
      <c r="ROF2157"/>
      <c r="ROG2157"/>
      <c r="ROH2157"/>
      <c r="ROI2157"/>
      <c r="ROJ2157"/>
      <c r="ROK2157"/>
      <c r="ROL2157"/>
      <c r="ROM2157"/>
      <c r="RON2157"/>
      <c r="ROO2157"/>
      <c r="ROP2157"/>
      <c r="ROQ2157"/>
      <c r="ROR2157"/>
      <c r="ROS2157"/>
      <c r="ROT2157"/>
      <c r="ROU2157"/>
      <c r="ROV2157"/>
      <c r="ROW2157"/>
      <c r="ROX2157"/>
      <c r="ROY2157"/>
      <c r="ROZ2157"/>
      <c r="RPA2157"/>
      <c r="RPB2157"/>
      <c r="RPC2157"/>
      <c r="RPD2157"/>
      <c r="RPE2157"/>
      <c r="RPF2157"/>
      <c r="RPG2157"/>
      <c r="RPH2157"/>
      <c r="RPI2157"/>
      <c r="RPJ2157"/>
      <c r="RPK2157"/>
      <c r="RPL2157"/>
      <c r="RPM2157"/>
      <c r="RPN2157"/>
      <c r="RPO2157"/>
      <c r="RPP2157"/>
      <c r="RPQ2157"/>
      <c r="RPR2157"/>
      <c r="RPS2157"/>
      <c r="RPT2157"/>
      <c r="RPU2157"/>
      <c r="RPV2157"/>
      <c r="RPW2157"/>
      <c r="RPX2157"/>
      <c r="RPY2157"/>
      <c r="RPZ2157"/>
      <c r="RQA2157"/>
      <c r="RQB2157"/>
      <c r="RQC2157"/>
      <c r="RQD2157"/>
      <c r="RQE2157"/>
      <c r="RQF2157"/>
      <c r="RQG2157"/>
      <c r="RQH2157"/>
      <c r="RQI2157"/>
      <c r="RQJ2157"/>
      <c r="RQK2157"/>
      <c r="RQL2157"/>
      <c r="RQM2157"/>
      <c r="RQN2157"/>
      <c r="RQO2157"/>
      <c r="RQP2157"/>
      <c r="RQQ2157"/>
      <c r="RQR2157"/>
      <c r="RQS2157"/>
      <c r="RQT2157"/>
      <c r="RQU2157"/>
      <c r="RQV2157"/>
      <c r="RQW2157"/>
      <c r="RQX2157"/>
      <c r="RQY2157"/>
      <c r="RQZ2157"/>
      <c r="RRA2157"/>
      <c r="RRB2157"/>
      <c r="RRC2157"/>
      <c r="RRD2157"/>
      <c r="RRE2157"/>
      <c r="RRF2157"/>
      <c r="RRG2157"/>
      <c r="RRH2157"/>
      <c r="RRI2157"/>
      <c r="RRJ2157"/>
      <c r="RRK2157"/>
      <c r="RRL2157"/>
      <c r="RRM2157"/>
      <c r="RRN2157"/>
      <c r="RRO2157"/>
      <c r="RRP2157"/>
      <c r="RRQ2157"/>
      <c r="RRR2157"/>
      <c r="RRS2157"/>
      <c r="RRT2157"/>
      <c r="RRU2157"/>
      <c r="RRV2157"/>
      <c r="RRW2157"/>
      <c r="RRX2157"/>
      <c r="RRY2157"/>
      <c r="RRZ2157"/>
      <c r="RSA2157"/>
      <c r="RSB2157"/>
      <c r="RSC2157"/>
      <c r="RSD2157"/>
      <c r="RSE2157"/>
      <c r="RSF2157"/>
      <c r="RSG2157"/>
      <c r="RSH2157"/>
      <c r="RSI2157"/>
      <c r="RSJ2157"/>
      <c r="RSK2157"/>
      <c r="RSL2157"/>
      <c r="RSM2157"/>
      <c r="RSN2157"/>
      <c r="RSO2157"/>
      <c r="RSP2157"/>
      <c r="RSQ2157"/>
      <c r="RSR2157"/>
      <c r="RSS2157"/>
      <c r="RST2157"/>
      <c r="RSU2157"/>
      <c r="RSV2157"/>
      <c r="RSW2157"/>
      <c r="RSX2157"/>
      <c r="RSY2157"/>
      <c r="RSZ2157"/>
      <c r="RTA2157"/>
      <c r="RTB2157"/>
      <c r="RTC2157"/>
      <c r="RTD2157"/>
      <c r="RTE2157"/>
      <c r="RTF2157"/>
      <c r="RTG2157"/>
      <c r="RTH2157"/>
      <c r="RTI2157"/>
      <c r="RTJ2157"/>
      <c r="RTK2157"/>
      <c r="RTL2157"/>
      <c r="RTM2157"/>
      <c r="RTN2157"/>
      <c r="RTO2157"/>
      <c r="RTP2157"/>
      <c r="RTQ2157"/>
      <c r="RTR2157"/>
      <c r="RTS2157"/>
      <c r="RTT2157"/>
      <c r="RTU2157"/>
      <c r="RTV2157"/>
      <c r="RTW2157"/>
      <c r="RTX2157"/>
      <c r="RTY2157"/>
      <c r="RTZ2157"/>
      <c r="RUA2157"/>
      <c r="RUB2157"/>
      <c r="RUC2157"/>
      <c r="RUD2157"/>
      <c r="RUE2157"/>
      <c r="RUF2157"/>
      <c r="RUG2157"/>
      <c r="RUH2157"/>
      <c r="RUI2157"/>
      <c r="RUJ2157"/>
      <c r="RUK2157"/>
      <c r="RUL2157"/>
      <c r="RUM2157"/>
      <c r="RUN2157"/>
      <c r="RUO2157"/>
      <c r="RUP2157"/>
      <c r="RUQ2157"/>
      <c r="RUR2157"/>
      <c r="RUS2157"/>
      <c r="RUT2157"/>
      <c r="RUU2157"/>
      <c r="RUV2157"/>
      <c r="RUW2157"/>
      <c r="RUX2157"/>
      <c r="RUY2157"/>
      <c r="RUZ2157"/>
      <c r="RVA2157"/>
      <c r="RVB2157"/>
      <c r="RVC2157"/>
      <c r="RVD2157"/>
      <c r="RVE2157"/>
      <c r="RVF2157"/>
      <c r="RVG2157"/>
      <c r="RVH2157"/>
      <c r="RVI2157"/>
      <c r="RVJ2157"/>
      <c r="RVK2157"/>
      <c r="RVL2157"/>
      <c r="RVM2157"/>
      <c r="RVN2157"/>
      <c r="RVO2157"/>
      <c r="RVP2157"/>
      <c r="RVQ2157"/>
      <c r="RVR2157"/>
      <c r="RVS2157"/>
      <c r="RVT2157"/>
      <c r="RVU2157"/>
      <c r="RVV2157"/>
      <c r="RVW2157"/>
      <c r="RVX2157"/>
      <c r="RVY2157"/>
      <c r="RVZ2157"/>
      <c r="RWA2157"/>
      <c r="RWB2157"/>
      <c r="RWC2157"/>
      <c r="RWD2157"/>
      <c r="RWE2157"/>
      <c r="RWF2157"/>
      <c r="RWG2157"/>
      <c r="RWH2157"/>
      <c r="RWI2157"/>
      <c r="RWJ2157"/>
      <c r="RWK2157"/>
      <c r="RWL2157"/>
      <c r="RWM2157"/>
      <c r="RWN2157"/>
      <c r="RWO2157"/>
      <c r="RWP2157"/>
      <c r="RWQ2157"/>
      <c r="RWR2157"/>
      <c r="RWS2157"/>
      <c r="RWT2157"/>
      <c r="RWU2157"/>
      <c r="RWV2157"/>
      <c r="RWW2157"/>
      <c r="RWX2157"/>
      <c r="RWY2157"/>
      <c r="RWZ2157"/>
      <c r="RXA2157"/>
      <c r="RXB2157"/>
      <c r="RXC2157"/>
      <c r="RXD2157"/>
      <c r="RXE2157"/>
      <c r="RXF2157"/>
      <c r="RXG2157"/>
      <c r="RXH2157"/>
      <c r="RXI2157"/>
      <c r="RXJ2157"/>
      <c r="RXK2157"/>
      <c r="RXL2157"/>
      <c r="RXM2157"/>
      <c r="RXN2157"/>
      <c r="RXO2157"/>
      <c r="RXP2157"/>
      <c r="RXQ2157"/>
      <c r="RXR2157"/>
      <c r="RXS2157"/>
      <c r="RXT2157"/>
      <c r="RXU2157"/>
      <c r="RXV2157"/>
      <c r="RXW2157"/>
      <c r="RXX2157"/>
      <c r="RXY2157"/>
      <c r="RXZ2157"/>
      <c r="RYA2157"/>
      <c r="RYB2157"/>
      <c r="RYC2157"/>
      <c r="RYD2157"/>
      <c r="RYE2157"/>
      <c r="RYF2157"/>
      <c r="RYG2157"/>
      <c r="RYH2157"/>
      <c r="RYI2157"/>
      <c r="RYJ2157"/>
      <c r="RYK2157"/>
      <c r="RYL2157"/>
      <c r="RYM2157"/>
      <c r="RYN2157"/>
      <c r="RYO2157"/>
      <c r="RYP2157"/>
      <c r="RYQ2157"/>
      <c r="RYR2157"/>
      <c r="RYS2157"/>
      <c r="RYT2157"/>
      <c r="RYU2157"/>
      <c r="RYV2157"/>
      <c r="RYW2157"/>
      <c r="RYX2157"/>
      <c r="RYY2157"/>
      <c r="RYZ2157"/>
      <c r="RZA2157"/>
      <c r="RZB2157"/>
      <c r="RZC2157"/>
      <c r="RZD2157"/>
      <c r="RZE2157"/>
      <c r="RZF2157"/>
      <c r="RZG2157"/>
      <c r="RZH2157"/>
      <c r="RZI2157"/>
      <c r="RZJ2157"/>
      <c r="RZK2157"/>
      <c r="RZL2157"/>
      <c r="RZM2157"/>
      <c r="RZN2157"/>
      <c r="RZO2157"/>
      <c r="RZP2157"/>
      <c r="RZQ2157"/>
      <c r="RZR2157"/>
      <c r="RZS2157"/>
      <c r="RZT2157"/>
      <c r="RZU2157"/>
      <c r="RZV2157"/>
      <c r="RZW2157"/>
      <c r="RZX2157"/>
      <c r="RZY2157"/>
      <c r="RZZ2157"/>
      <c r="SAA2157"/>
      <c r="SAB2157"/>
      <c r="SAC2157"/>
      <c r="SAD2157"/>
      <c r="SAE2157"/>
      <c r="SAF2157"/>
      <c r="SAG2157"/>
      <c r="SAH2157"/>
      <c r="SAI2157"/>
      <c r="SAJ2157"/>
      <c r="SAK2157"/>
      <c r="SAL2157"/>
      <c r="SAM2157"/>
      <c r="SAN2157"/>
      <c r="SAO2157"/>
      <c r="SAP2157"/>
      <c r="SAQ2157"/>
      <c r="SAR2157"/>
      <c r="SAS2157"/>
      <c r="SAT2157"/>
      <c r="SAU2157"/>
      <c r="SAV2157"/>
      <c r="SAW2157"/>
      <c r="SAX2157"/>
      <c r="SAY2157"/>
      <c r="SAZ2157"/>
      <c r="SBA2157"/>
      <c r="SBB2157"/>
      <c r="SBC2157"/>
      <c r="SBD2157"/>
      <c r="SBE2157"/>
      <c r="SBF2157"/>
      <c r="SBG2157"/>
      <c r="SBH2157"/>
      <c r="SBI2157"/>
      <c r="SBJ2157"/>
      <c r="SBK2157"/>
      <c r="SBL2157"/>
      <c r="SBM2157"/>
      <c r="SBN2157"/>
      <c r="SBO2157"/>
      <c r="SBP2157"/>
      <c r="SBQ2157"/>
      <c r="SBR2157"/>
      <c r="SBS2157"/>
      <c r="SBT2157"/>
      <c r="SBU2157"/>
      <c r="SBV2157"/>
      <c r="SBW2157"/>
      <c r="SBX2157"/>
      <c r="SBY2157"/>
      <c r="SBZ2157"/>
      <c r="SCA2157"/>
      <c r="SCB2157"/>
      <c r="SCC2157"/>
      <c r="SCD2157"/>
      <c r="SCE2157"/>
      <c r="SCF2157"/>
      <c r="SCG2157"/>
      <c r="SCH2157"/>
      <c r="SCI2157"/>
      <c r="SCJ2157"/>
      <c r="SCK2157"/>
      <c r="SCL2157"/>
      <c r="SCM2157"/>
      <c r="SCN2157"/>
      <c r="SCO2157"/>
      <c r="SCP2157"/>
      <c r="SCQ2157"/>
      <c r="SCR2157"/>
      <c r="SCS2157"/>
      <c r="SCT2157"/>
      <c r="SCU2157"/>
      <c r="SCV2157"/>
      <c r="SCW2157"/>
      <c r="SCX2157"/>
      <c r="SCY2157"/>
      <c r="SCZ2157"/>
      <c r="SDA2157"/>
      <c r="SDB2157"/>
      <c r="SDC2157"/>
      <c r="SDD2157"/>
      <c r="SDE2157"/>
      <c r="SDF2157"/>
      <c r="SDG2157"/>
      <c r="SDH2157"/>
      <c r="SDI2157"/>
      <c r="SDJ2157"/>
      <c r="SDK2157"/>
      <c r="SDL2157"/>
      <c r="SDM2157"/>
      <c r="SDN2157"/>
      <c r="SDO2157"/>
      <c r="SDP2157"/>
      <c r="SDQ2157"/>
      <c r="SDR2157"/>
      <c r="SDS2157"/>
      <c r="SDT2157"/>
      <c r="SDU2157"/>
      <c r="SDV2157"/>
      <c r="SDW2157"/>
      <c r="SDX2157"/>
      <c r="SDY2157"/>
      <c r="SDZ2157"/>
      <c r="SEA2157"/>
      <c r="SEB2157"/>
      <c r="SEC2157"/>
      <c r="SED2157"/>
      <c r="SEE2157"/>
      <c r="SEF2157"/>
      <c r="SEG2157"/>
      <c r="SEH2157"/>
      <c r="SEI2157"/>
      <c r="SEJ2157"/>
      <c r="SEK2157"/>
      <c r="SEL2157"/>
      <c r="SEM2157"/>
      <c r="SEN2157"/>
      <c r="SEO2157"/>
      <c r="SEP2157"/>
      <c r="SEQ2157"/>
      <c r="SER2157"/>
      <c r="SES2157"/>
      <c r="SET2157"/>
      <c r="SEU2157"/>
      <c r="SEV2157"/>
      <c r="SEW2157"/>
      <c r="SEX2157"/>
      <c r="SEY2157"/>
      <c r="SEZ2157"/>
      <c r="SFA2157"/>
      <c r="SFB2157"/>
      <c r="SFC2157"/>
      <c r="SFD2157"/>
      <c r="SFE2157"/>
      <c r="SFF2157"/>
      <c r="SFG2157"/>
      <c r="SFH2157"/>
      <c r="SFI2157"/>
      <c r="SFJ2157"/>
      <c r="SFK2157"/>
      <c r="SFL2157"/>
      <c r="SFM2157"/>
      <c r="SFN2157"/>
      <c r="SFO2157"/>
      <c r="SFP2157"/>
      <c r="SFQ2157"/>
      <c r="SFR2157"/>
      <c r="SFS2157"/>
      <c r="SFT2157"/>
      <c r="SFU2157"/>
      <c r="SFV2157"/>
      <c r="SFW2157"/>
      <c r="SFX2157"/>
      <c r="SFY2157"/>
      <c r="SFZ2157"/>
      <c r="SGA2157"/>
      <c r="SGB2157"/>
      <c r="SGC2157"/>
      <c r="SGD2157"/>
      <c r="SGE2157"/>
      <c r="SGF2157"/>
      <c r="SGG2157"/>
      <c r="SGH2157"/>
      <c r="SGI2157"/>
      <c r="SGJ2157"/>
      <c r="SGK2157"/>
      <c r="SGL2157"/>
      <c r="SGM2157"/>
      <c r="SGN2157"/>
      <c r="SGO2157"/>
      <c r="SGP2157"/>
      <c r="SGQ2157"/>
      <c r="SGR2157"/>
      <c r="SGS2157"/>
      <c r="SGT2157"/>
      <c r="SGU2157"/>
      <c r="SGV2157"/>
      <c r="SGW2157"/>
      <c r="SGX2157"/>
      <c r="SGY2157"/>
      <c r="SGZ2157"/>
      <c r="SHA2157"/>
      <c r="SHB2157"/>
      <c r="SHC2157"/>
      <c r="SHD2157"/>
      <c r="SHE2157"/>
      <c r="SHF2157"/>
      <c r="SHG2157"/>
      <c r="SHH2157"/>
      <c r="SHI2157"/>
      <c r="SHJ2157"/>
      <c r="SHK2157"/>
      <c r="SHL2157"/>
      <c r="SHM2157"/>
      <c r="SHN2157"/>
      <c r="SHO2157"/>
      <c r="SHP2157"/>
      <c r="SHQ2157"/>
      <c r="SHR2157"/>
      <c r="SHS2157"/>
      <c r="SHT2157"/>
      <c r="SHU2157"/>
      <c r="SHV2157"/>
      <c r="SHW2157"/>
      <c r="SHX2157"/>
      <c r="SHY2157"/>
      <c r="SHZ2157"/>
      <c r="SIA2157"/>
      <c r="SIB2157"/>
      <c r="SIC2157"/>
      <c r="SID2157"/>
      <c r="SIE2157"/>
      <c r="SIF2157"/>
      <c r="SIG2157"/>
      <c r="SIH2157"/>
      <c r="SII2157"/>
      <c r="SIJ2157"/>
      <c r="SIK2157"/>
      <c r="SIL2157"/>
      <c r="SIM2157"/>
      <c r="SIN2157"/>
      <c r="SIO2157"/>
      <c r="SIP2157"/>
      <c r="SIQ2157"/>
      <c r="SIR2157"/>
      <c r="SIS2157"/>
      <c r="SIT2157"/>
      <c r="SIU2157"/>
      <c r="SIV2157"/>
      <c r="SIW2157"/>
      <c r="SIX2157"/>
      <c r="SIY2157"/>
      <c r="SIZ2157"/>
      <c r="SJA2157"/>
      <c r="SJB2157"/>
      <c r="SJC2157"/>
      <c r="SJD2157"/>
      <c r="SJE2157"/>
      <c r="SJF2157"/>
      <c r="SJG2157"/>
      <c r="SJH2157"/>
      <c r="SJI2157"/>
      <c r="SJJ2157"/>
      <c r="SJK2157"/>
      <c r="SJL2157"/>
      <c r="SJM2157"/>
      <c r="SJN2157"/>
      <c r="SJO2157"/>
      <c r="SJP2157"/>
      <c r="SJQ2157"/>
      <c r="SJR2157"/>
      <c r="SJS2157"/>
      <c r="SJT2157"/>
      <c r="SJU2157"/>
      <c r="SJV2157"/>
      <c r="SJW2157"/>
      <c r="SJX2157"/>
      <c r="SJY2157"/>
      <c r="SJZ2157"/>
      <c r="SKA2157"/>
      <c r="SKB2157"/>
      <c r="SKC2157"/>
      <c r="SKD2157"/>
      <c r="SKE2157"/>
      <c r="SKF2157"/>
      <c r="SKG2157"/>
      <c r="SKH2157"/>
      <c r="SKI2157"/>
      <c r="SKJ2157"/>
      <c r="SKK2157"/>
      <c r="SKL2157"/>
      <c r="SKM2157"/>
      <c r="SKN2157"/>
      <c r="SKO2157"/>
      <c r="SKP2157"/>
      <c r="SKQ2157"/>
      <c r="SKR2157"/>
      <c r="SKS2157"/>
      <c r="SKT2157"/>
      <c r="SKU2157"/>
      <c r="SKV2157"/>
      <c r="SKW2157"/>
      <c r="SKX2157"/>
      <c r="SKY2157"/>
      <c r="SKZ2157"/>
      <c r="SLA2157"/>
      <c r="SLB2157"/>
      <c r="SLC2157"/>
      <c r="SLD2157"/>
      <c r="SLE2157"/>
      <c r="SLF2157"/>
      <c r="SLG2157"/>
      <c r="SLH2157"/>
      <c r="SLI2157"/>
      <c r="SLJ2157"/>
      <c r="SLK2157"/>
      <c r="SLL2157"/>
      <c r="SLM2157"/>
      <c r="SLN2157"/>
      <c r="SLO2157"/>
      <c r="SLP2157"/>
      <c r="SLQ2157"/>
      <c r="SLR2157"/>
      <c r="SLS2157"/>
      <c r="SLT2157"/>
      <c r="SLU2157"/>
      <c r="SLV2157"/>
      <c r="SLW2157"/>
      <c r="SLX2157"/>
      <c r="SLY2157"/>
      <c r="SLZ2157"/>
      <c r="SMA2157"/>
      <c r="SMB2157"/>
      <c r="SMC2157"/>
      <c r="SMD2157"/>
      <c r="SME2157"/>
      <c r="SMF2157"/>
      <c r="SMG2157"/>
      <c r="SMH2157"/>
      <c r="SMI2157"/>
      <c r="SMJ2157"/>
      <c r="SMK2157"/>
      <c r="SML2157"/>
      <c r="SMM2157"/>
      <c r="SMN2157"/>
      <c r="SMO2157"/>
      <c r="SMP2157"/>
      <c r="SMQ2157"/>
      <c r="SMR2157"/>
      <c r="SMS2157"/>
      <c r="SMT2157"/>
      <c r="SMU2157"/>
      <c r="SMV2157"/>
      <c r="SMW2157"/>
      <c r="SMX2157"/>
      <c r="SMY2157"/>
      <c r="SMZ2157"/>
      <c r="SNA2157"/>
      <c r="SNB2157"/>
      <c r="SNC2157"/>
      <c r="SND2157"/>
      <c r="SNE2157"/>
      <c r="SNF2157"/>
      <c r="SNG2157"/>
      <c r="SNH2157"/>
      <c r="SNI2157"/>
      <c r="SNJ2157"/>
      <c r="SNK2157"/>
      <c r="SNL2157"/>
      <c r="SNM2157"/>
      <c r="SNN2157"/>
      <c r="SNO2157"/>
      <c r="SNP2157"/>
      <c r="SNQ2157"/>
      <c r="SNR2157"/>
      <c r="SNS2157"/>
      <c r="SNT2157"/>
      <c r="SNU2157"/>
      <c r="SNV2157"/>
      <c r="SNW2157"/>
      <c r="SNX2157"/>
      <c r="SNY2157"/>
      <c r="SNZ2157"/>
      <c r="SOA2157"/>
      <c r="SOB2157"/>
      <c r="SOC2157"/>
      <c r="SOD2157"/>
      <c r="SOE2157"/>
      <c r="SOF2157"/>
      <c r="SOG2157"/>
      <c r="SOH2157"/>
      <c r="SOI2157"/>
      <c r="SOJ2157"/>
      <c r="SOK2157"/>
      <c r="SOL2157"/>
      <c r="SOM2157"/>
      <c r="SON2157"/>
      <c r="SOO2157"/>
      <c r="SOP2157"/>
      <c r="SOQ2157"/>
      <c r="SOR2157"/>
      <c r="SOS2157"/>
      <c r="SOT2157"/>
      <c r="SOU2157"/>
      <c r="SOV2157"/>
      <c r="SOW2157"/>
      <c r="SOX2157"/>
      <c r="SOY2157"/>
      <c r="SOZ2157"/>
      <c r="SPA2157"/>
      <c r="SPB2157"/>
      <c r="SPC2157"/>
      <c r="SPD2157"/>
      <c r="SPE2157"/>
      <c r="SPF2157"/>
      <c r="SPG2157"/>
      <c r="SPH2157"/>
      <c r="SPI2157"/>
      <c r="SPJ2157"/>
      <c r="SPK2157"/>
      <c r="SPL2157"/>
      <c r="SPM2157"/>
      <c r="SPN2157"/>
      <c r="SPO2157"/>
      <c r="SPP2157"/>
      <c r="SPQ2157"/>
      <c r="SPR2157"/>
      <c r="SPS2157"/>
      <c r="SPT2157"/>
      <c r="SPU2157"/>
      <c r="SPV2157"/>
      <c r="SPW2157"/>
      <c r="SPX2157"/>
      <c r="SPY2157"/>
      <c r="SPZ2157"/>
      <c r="SQA2157"/>
      <c r="SQB2157"/>
      <c r="SQC2157"/>
      <c r="SQD2157"/>
      <c r="SQE2157"/>
      <c r="SQF2157"/>
      <c r="SQG2157"/>
      <c r="SQH2157"/>
      <c r="SQI2157"/>
      <c r="SQJ2157"/>
      <c r="SQK2157"/>
      <c r="SQL2157"/>
      <c r="SQM2157"/>
      <c r="SQN2157"/>
      <c r="SQO2157"/>
      <c r="SQP2157"/>
      <c r="SQQ2157"/>
      <c r="SQR2157"/>
      <c r="SQS2157"/>
      <c r="SQT2157"/>
      <c r="SQU2157"/>
      <c r="SQV2157"/>
      <c r="SQW2157"/>
      <c r="SQX2157"/>
      <c r="SQY2157"/>
      <c r="SQZ2157"/>
      <c r="SRA2157"/>
      <c r="SRB2157"/>
      <c r="SRC2157"/>
      <c r="SRD2157"/>
      <c r="SRE2157"/>
      <c r="SRF2157"/>
      <c r="SRG2157"/>
      <c r="SRH2157"/>
      <c r="SRI2157"/>
      <c r="SRJ2157"/>
      <c r="SRK2157"/>
      <c r="SRL2157"/>
      <c r="SRM2157"/>
      <c r="SRN2157"/>
      <c r="SRO2157"/>
      <c r="SRP2157"/>
      <c r="SRQ2157"/>
      <c r="SRR2157"/>
      <c r="SRS2157"/>
      <c r="SRT2157"/>
      <c r="SRU2157"/>
      <c r="SRV2157"/>
      <c r="SRW2157"/>
      <c r="SRX2157"/>
      <c r="SRY2157"/>
      <c r="SRZ2157"/>
      <c r="SSA2157"/>
      <c r="SSB2157"/>
      <c r="SSC2157"/>
      <c r="SSD2157"/>
      <c r="SSE2157"/>
      <c r="SSF2157"/>
      <c r="SSG2157"/>
      <c r="SSH2157"/>
      <c r="SSI2157"/>
      <c r="SSJ2157"/>
      <c r="SSK2157"/>
      <c r="SSL2157"/>
      <c r="SSM2157"/>
      <c r="SSN2157"/>
      <c r="SSO2157"/>
      <c r="SSP2157"/>
      <c r="SSQ2157"/>
      <c r="SSR2157"/>
      <c r="SSS2157"/>
      <c r="SST2157"/>
      <c r="SSU2157"/>
      <c r="SSV2157"/>
      <c r="SSW2157"/>
      <c r="SSX2157"/>
      <c r="SSY2157"/>
      <c r="SSZ2157"/>
      <c r="STA2157"/>
      <c r="STB2157"/>
      <c r="STC2157"/>
      <c r="STD2157"/>
      <c r="STE2157"/>
      <c r="STF2157"/>
      <c r="STG2157"/>
      <c r="STH2157"/>
      <c r="STI2157"/>
      <c r="STJ2157"/>
      <c r="STK2157"/>
      <c r="STL2157"/>
      <c r="STM2157"/>
      <c r="STN2157"/>
      <c r="STO2157"/>
      <c r="STP2157"/>
      <c r="STQ2157"/>
      <c r="STR2157"/>
      <c r="STS2157"/>
      <c r="STT2157"/>
      <c r="STU2157"/>
      <c r="STV2157"/>
      <c r="STW2157"/>
      <c r="STX2157"/>
      <c r="STY2157"/>
      <c r="STZ2157"/>
      <c r="SUA2157"/>
      <c r="SUB2157"/>
      <c r="SUC2157"/>
      <c r="SUD2157"/>
      <c r="SUE2157"/>
      <c r="SUF2157"/>
      <c r="SUG2157"/>
      <c r="SUH2157"/>
      <c r="SUI2157"/>
      <c r="SUJ2157"/>
      <c r="SUK2157"/>
      <c r="SUL2157"/>
      <c r="SUM2157"/>
      <c r="SUN2157"/>
      <c r="SUO2157"/>
      <c r="SUP2157"/>
      <c r="SUQ2157"/>
      <c r="SUR2157"/>
      <c r="SUS2157"/>
      <c r="SUT2157"/>
      <c r="SUU2157"/>
      <c r="SUV2157"/>
      <c r="SUW2157"/>
      <c r="SUX2157"/>
      <c r="SUY2157"/>
      <c r="SUZ2157"/>
      <c r="SVA2157"/>
      <c r="SVB2157"/>
      <c r="SVC2157"/>
      <c r="SVD2157"/>
      <c r="SVE2157"/>
      <c r="SVF2157"/>
      <c r="SVG2157"/>
      <c r="SVH2157"/>
      <c r="SVI2157"/>
      <c r="SVJ2157"/>
      <c r="SVK2157"/>
      <c r="SVL2157"/>
      <c r="SVM2157"/>
      <c r="SVN2157"/>
      <c r="SVO2157"/>
      <c r="SVP2157"/>
      <c r="SVQ2157"/>
      <c r="SVR2157"/>
      <c r="SVS2157"/>
      <c r="SVT2157"/>
      <c r="SVU2157"/>
      <c r="SVV2157"/>
      <c r="SVW2157"/>
      <c r="SVX2157"/>
      <c r="SVY2157"/>
      <c r="SVZ2157"/>
      <c r="SWA2157"/>
      <c r="SWB2157"/>
      <c r="SWC2157"/>
      <c r="SWD2157"/>
      <c r="SWE2157"/>
      <c r="SWF2157"/>
      <c r="SWG2157"/>
      <c r="SWH2157"/>
      <c r="SWI2157"/>
      <c r="SWJ2157"/>
      <c r="SWK2157"/>
      <c r="SWL2157"/>
      <c r="SWM2157"/>
      <c r="SWN2157"/>
      <c r="SWO2157"/>
      <c r="SWP2157"/>
      <c r="SWQ2157"/>
      <c r="SWR2157"/>
      <c r="SWS2157"/>
      <c r="SWT2157"/>
      <c r="SWU2157"/>
      <c r="SWV2157"/>
      <c r="SWW2157"/>
      <c r="SWX2157"/>
      <c r="SWY2157"/>
      <c r="SWZ2157"/>
      <c r="SXA2157"/>
      <c r="SXB2157"/>
      <c r="SXC2157"/>
      <c r="SXD2157"/>
      <c r="SXE2157"/>
      <c r="SXF2157"/>
      <c r="SXG2157"/>
      <c r="SXH2157"/>
      <c r="SXI2157"/>
      <c r="SXJ2157"/>
      <c r="SXK2157"/>
      <c r="SXL2157"/>
      <c r="SXM2157"/>
      <c r="SXN2157"/>
      <c r="SXO2157"/>
      <c r="SXP2157"/>
      <c r="SXQ2157"/>
      <c r="SXR2157"/>
      <c r="SXS2157"/>
      <c r="SXT2157"/>
      <c r="SXU2157"/>
      <c r="SXV2157"/>
      <c r="SXW2157"/>
      <c r="SXX2157"/>
      <c r="SXY2157"/>
      <c r="SXZ2157"/>
      <c r="SYA2157"/>
      <c r="SYB2157"/>
      <c r="SYC2157"/>
      <c r="SYD2157"/>
      <c r="SYE2157"/>
      <c r="SYF2157"/>
      <c r="SYG2157"/>
      <c r="SYH2157"/>
      <c r="SYI2157"/>
      <c r="SYJ2157"/>
      <c r="SYK2157"/>
      <c r="SYL2157"/>
      <c r="SYM2157"/>
      <c r="SYN2157"/>
      <c r="SYO2157"/>
      <c r="SYP2157"/>
      <c r="SYQ2157"/>
      <c r="SYR2157"/>
      <c r="SYS2157"/>
      <c r="SYT2157"/>
      <c r="SYU2157"/>
      <c r="SYV2157"/>
      <c r="SYW2157"/>
      <c r="SYX2157"/>
      <c r="SYY2157"/>
      <c r="SYZ2157"/>
      <c r="SZA2157"/>
      <c r="SZB2157"/>
      <c r="SZC2157"/>
      <c r="SZD2157"/>
      <c r="SZE2157"/>
      <c r="SZF2157"/>
      <c r="SZG2157"/>
      <c r="SZH2157"/>
      <c r="SZI2157"/>
      <c r="SZJ2157"/>
      <c r="SZK2157"/>
      <c r="SZL2157"/>
      <c r="SZM2157"/>
      <c r="SZN2157"/>
      <c r="SZO2157"/>
      <c r="SZP2157"/>
      <c r="SZQ2157"/>
      <c r="SZR2157"/>
      <c r="SZS2157"/>
      <c r="SZT2157"/>
      <c r="SZU2157"/>
      <c r="SZV2157"/>
      <c r="SZW2157"/>
      <c r="SZX2157"/>
      <c r="SZY2157"/>
      <c r="SZZ2157"/>
      <c r="TAA2157"/>
      <c r="TAB2157"/>
      <c r="TAC2157"/>
      <c r="TAD2157"/>
      <c r="TAE2157"/>
      <c r="TAF2157"/>
      <c r="TAG2157"/>
      <c r="TAH2157"/>
      <c r="TAI2157"/>
      <c r="TAJ2157"/>
      <c r="TAK2157"/>
      <c r="TAL2157"/>
      <c r="TAM2157"/>
      <c r="TAN2157"/>
      <c r="TAO2157"/>
      <c r="TAP2157"/>
      <c r="TAQ2157"/>
      <c r="TAR2157"/>
      <c r="TAS2157"/>
      <c r="TAT2157"/>
      <c r="TAU2157"/>
      <c r="TAV2157"/>
      <c r="TAW2157"/>
      <c r="TAX2157"/>
      <c r="TAY2157"/>
      <c r="TAZ2157"/>
      <c r="TBA2157"/>
      <c r="TBB2157"/>
      <c r="TBC2157"/>
      <c r="TBD2157"/>
      <c r="TBE2157"/>
      <c r="TBF2157"/>
      <c r="TBG2157"/>
      <c r="TBH2157"/>
      <c r="TBI2157"/>
      <c r="TBJ2157"/>
      <c r="TBK2157"/>
      <c r="TBL2157"/>
      <c r="TBM2157"/>
      <c r="TBN2157"/>
      <c r="TBO2157"/>
      <c r="TBP2157"/>
      <c r="TBQ2157"/>
      <c r="TBR2157"/>
      <c r="TBS2157"/>
      <c r="TBT2157"/>
      <c r="TBU2157"/>
      <c r="TBV2157"/>
      <c r="TBW2157"/>
      <c r="TBX2157"/>
      <c r="TBY2157"/>
      <c r="TBZ2157"/>
      <c r="TCA2157"/>
      <c r="TCB2157"/>
      <c r="TCC2157"/>
      <c r="TCD2157"/>
      <c r="TCE2157"/>
      <c r="TCF2157"/>
      <c r="TCG2157"/>
      <c r="TCH2157"/>
      <c r="TCI2157"/>
      <c r="TCJ2157"/>
      <c r="TCK2157"/>
      <c r="TCL2157"/>
      <c r="TCM2157"/>
      <c r="TCN2157"/>
      <c r="TCO2157"/>
      <c r="TCP2157"/>
      <c r="TCQ2157"/>
      <c r="TCR2157"/>
      <c r="TCS2157"/>
      <c r="TCT2157"/>
      <c r="TCU2157"/>
      <c r="TCV2157"/>
      <c r="TCW2157"/>
      <c r="TCX2157"/>
      <c r="TCY2157"/>
      <c r="TCZ2157"/>
      <c r="TDA2157"/>
      <c r="TDB2157"/>
      <c r="TDC2157"/>
      <c r="TDD2157"/>
      <c r="TDE2157"/>
      <c r="TDF2157"/>
      <c r="TDG2157"/>
      <c r="TDH2157"/>
      <c r="TDI2157"/>
      <c r="TDJ2157"/>
      <c r="TDK2157"/>
      <c r="TDL2157"/>
      <c r="TDM2157"/>
      <c r="TDN2157"/>
      <c r="TDO2157"/>
      <c r="TDP2157"/>
      <c r="TDQ2157"/>
      <c r="TDR2157"/>
      <c r="TDS2157"/>
      <c r="TDT2157"/>
      <c r="TDU2157"/>
      <c r="TDV2157"/>
      <c r="TDW2157"/>
      <c r="TDX2157"/>
      <c r="TDY2157"/>
      <c r="TDZ2157"/>
      <c r="TEA2157"/>
      <c r="TEB2157"/>
      <c r="TEC2157"/>
      <c r="TED2157"/>
      <c r="TEE2157"/>
      <c r="TEF2157"/>
      <c r="TEG2157"/>
      <c r="TEH2157"/>
      <c r="TEI2157"/>
      <c r="TEJ2157"/>
      <c r="TEK2157"/>
      <c r="TEL2157"/>
      <c r="TEM2157"/>
      <c r="TEN2157"/>
      <c r="TEO2157"/>
      <c r="TEP2157"/>
      <c r="TEQ2157"/>
      <c r="TER2157"/>
      <c r="TES2157"/>
      <c r="TET2157"/>
      <c r="TEU2157"/>
      <c r="TEV2157"/>
      <c r="TEW2157"/>
      <c r="TEX2157"/>
      <c r="TEY2157"/>
      <c r="TEZ2157"/>
      <c r="TFA2157"/>
      <c r="TFB2157"/>
      <c r="TFC2157"/>
      <c r="TFD2157"/>
      <c r="TFE2157"/>
      <c r="TFF2157"/>
      <c r="TFG2157"/>
      <c r="TFH2157"/>
      <c r="TFI2157"/>
      <c r="TFJ2157"/>
      <c r="TFK2157"/>
      <c r="TFL2157"/>
      <c r="TFM2157"/>
      <c r="TFN2157"/>
      <c r="TFO2157"/>
      <c r="TFP2157"/>
      <c r="TFQ2157"/>
      <c r="TFR2157"/>
      <c r="TFS2157"/>
      <c r="TFT2157"/>
      <c r="TFU2157"/>
      <c r="TFV2157"/>
      <c r="TFW2157"/>
      <c r="TFX2157"/>
      <c r="TFY2157"/>
      <c r="TFZ2157"/>
      <c r="TGA2157"/>
      <c r="TGB2157"/>
      <c r="TGC2157"/>
      <c r="TGD2157"/>
      <c r="TGE2157"/>
      <c r="TGF2157"/>
      <c r="TGG2157"/>
      <c r="TGH2157"/>
      <c r="TGI2157"/>
      <c r="TGJ2157"/>
      <c r="TGK2157"/>
      <c r="TGL2157"/>
      <c r="TGM2157"/>
      <c r="TGN2157"/>
      <c r="TGO2157"/>
      <c r="TGP2157"/>
      <c r="TGQ2157"/>
      <c r="TGR2157"/>
      <c r="TGS2157"/>
      <c r="TGT2157"/>
      <c r="TGU2157"/>
      <c r="TGV2157"/>
      <c r="TGW2157"/>
      <c r="TGX2157"/>
      <c r="TGY2157"/>
      <c r="TGZ2157"/>
      <c r="THA2157"/>
      <c r="THB2157"/>
      <c r="THC2157"/>
      <c r="THD2157"/>
      <c r="THE2157"/>
      <c r="THF2157"/>
      <c r="THG2157"/>
      <c r="THH2157"/>
      <c r="THI2157"/>
      <c r="THJ2157"/>
      <c r="THK2157"/>
      <c r="THL2157"/>
      <c r="THM2157"/>
      <c r="THN2157"/>
      <c r="THO2157"/>
      <c r="THP2157"/>
      <c r="THQ2157"/>
      <c r="THR2157"/>
      <c r="THS2157"/>
      <c r="THT2157"/>
      <c r="THU2157"/>
      <c r="THV2157"/>
      <c r="THW2157"/>
      <c r="THX2157"/>
      <c r="THY2157"/>
      <c r="THZ2157"/>
      <c r="TIA2157"/>
      <c r="TIB2157"/>
      <c r="TIC2157"/>
      <c r="TID2157"/>
      <c r="TIE2157"/>
      <c r="TIF2157"/>
      <c r="TIG2157"/>
      <c r="TIH2157"/>
      <c r="TII2157"/>
      <c r="TIJ2157"/>
      <c r="TIK2157"/>
      <c r="TIL2157"/>
      <c r="TIM2157"/>
      <c r="TIN2157"/>
      <c r="TIO2157"/>
      <c r="TIP2157"/>
      <c r="TIQ2157"/>
      <c r="TIR2157"/>
      <c r="TIS2157"/>
      <c r="TIT2157"/>
      <c r="TIU2157"/>
      <c r="TIV2157"/>
      <c r="TIW2157"/>
      <c r="TIX2157"/>
      <c r="TIY2157"/>
      <c r="TIZ2157"/>
      <c r="TJA2157"/>
      <c r="TJB2157"/>
      <c r="TJC2157"/>
      <c r="TJD2157"/>
      <c r="TJE2157"/>
      <c r="TJF2157"/>
      <c r="TJG2157"/>
      <c r="TJH2157"/>
      <c r="TJI2157"/>
      <c r="TJJ2157"/>
      <c r="TJK2157"/>
      <c r="TJL2157"/>
      <c r="TJM2157"/>
      <c r="TJN2157"/>
      <c r="TJO2157"/>
      <c r="TJP2157"/>
      <c r="TJQ2157"/>
      <c r="TJR2157"/>
      <c r="TJS2157"/>
      <c r="TJT2157"/>
      <c r="TJU2157"/>
      <c r="TJV2157"/>
      <c r="TJW2157"/>
      <c r="TJX2157"/>
      <c r="TJY2157"/>
      <c r="TJZ2157"/>
      <c r="TKA2157"/>
      <c r="TKB2157"/>
      <c r="TKC2157"/>
      <c r="TKD2157"/>
      <c r="TKE2157"/>
      <c r="TKF2157"/>
      <c r="TKG2157"/>
      <c r="TKH2157"/>
      <c r="TKI2157"/>
      <c r="TKJ2157"/>
      <c r="TKK2157"/>
      <c r="TKL2157"/>
      <c r="TKM2157"/>
      <c r="TKN2157"/>
      <c r="TKO2157"/>
      <c r="TKP2157"/>
      <c r="TKQ2157"/>
      <c r="TKR2157"/>
      <c r="TKS2157"/>
      <c r="TKT2157"/>
      <c r="TKU2157"/>
      <c r="TKV2157"/>
      <c r="TKW2157"/>
      <c r="TKX2157"/>
      <c r="TKY2157"/>
      <c r="TKZ2157"/>
      <c r="TLA2157"/>
      <c r="TLB2157"/>
      <c r="TLC2157"/>
      <c r="TLD2157"/>
      <c r="TLE2157"/>
      <c r="TLF2157"/>
      <c r="TLG2157"/>
      <c r="TLH2157"/>
      <c r="TLI2157"/>
      <c r="TLJ2157"/>
      <c r="TLK2157"/>
      <c r="TLL2157"/>
      <c r="TLM2157"/>
      <c r="TLN2157"/>
      <c r="TLO2157"/>
      <c r="TLP2157"/>
      <c r="TLQ2157"/>
      <c r="TLR2157"/>
      <c r="TLS2157"/>
      <c r="TLT2157"/>
      <c r="TLU2157"/>
      <c r="TLV2157"/>
      <c r="TLW2157"/>
      <c r="TLX2157"/>
      <c r="TLY2157"/>
      <c r="TLZ2157"/>
      <c r="TMA2157"/>
      <c r="TMB2157"/>
      <c r="TMC2157"/>
      <c r="TMD2157"/>
      <c r="TME2157"/>
      <c r="TMF2157"/>
      <c r="TMG2157"/>
      <c r="TMH2157"/>
      <c r="TMI2157"/>
      <c r="TMJ2157"/>
      <c r="TMK2157"/>
      <c r="TML2157"/>
      <c r="TMM2157"/>
      <c r="TMN2157"/>
      <c r="TMO2157"/>
      <c r="TMP2157"/>
      <c r="TMQ2157"/>
      <c r="TMR2157"/>
      <c r="TMS2157"/>
      <c r="TMT2157"/>
      <c r="TMU2157"/>
      <c r="TMV2157"/>
      <c r="TMW2157"/>
      <c r="TMX2157"/>
      <c r="TMY2157"/>
      <c r="TMZ2157"/>
      <c r="TNA2157"/>
      <c r="TNB2157"/>
      <c r="TNC2157"/>
      <c r="TND2157"/>
      <c r="TNE2157"/>
      <c r="TNF2157"/>
      <c r="TNG2157"/>
      <c r="TNH2157"/>
      <c r="TNI2157"/>
      <c r="TNJ2157"/>
      <c r="TNK2157"/>
      <c r="TNL2157"/>
      <c r="TNM2157"/>
      <c r="TNN2157"/>
      <c r="TNO2157"/>
      <c r="TNP2157"/>
      <c r="TNQ2157"/>
      <c r="TNR2157"/>
      <c r="TNS2157"/>
      <c r="TNT2157"/>
      <c r="TNU2157"/>
      <c r="TNV2157"/>
      <c r="TNW2157"/>
      <c r="TNX2157"/>
      <c r="TNY2157"/>
      <c r="TNZ2157"/>
      <c r="TOA2157"/>
      <c r="TOB2157"/>
      <c r="TOC2157"/>
      <c r="TOD2157"/>
      <c r="TOE2157"/>
      <c r="TOF2157"/>
      <c r="TOG2157"/>
      <c r="TOH2157"/>
      <c r="TOI2157"/>
      <c r="TOJ2157"/>
      <c r="TOK2157"/>
      <c r="TOL2157"/>
      <c r="TOM2157"/>
      <c r="TON2157"/>
      <c r="TOO2157"/>
      <c r="TOP2157"/>
      <c r="TOQ2157"/>
      <c r="TOR2157"/>
      <c r="TOS2157"/>
      <c r="TOT2157"/>
      <c r="TOU2157"/>
      <c r="TOV2157"/>
      <c r="TOW2157"/>
      <c r="TOX2157"/>
      <c r="TOY2157"/>
      <c r="TOZ2157"/>
      <c r="TPA2157"/>
      <c r="TPB2157"/>
      <c r="TPC2157"/>
      <c r="TPD2157"/>
      <c r="TPE2157"/>
      <c r="TPF2157"/>
      <c r="TPG2157"/>
      <c r="TPH2157"/>
      <c r="TPI2157"/>
      <c r="TPJ2157"/>
      <c r="TPK2157"/>
      <c r="TPL2157"/>
      <c r="TPM2157"/>
      <c r="TPN2157"/>
      <c r="TPO2157"/>
      <c r="TPP2157"/>
      <c r="TPQ2157"/>
      <c r="TPR2157"/>
      <c r="TPS2157"/>
      <c r="TPT2157"/>
      <c r="TPU2157"/>
      <c r="TPV2157"/>
      <c r="TPW2157"/>
      <c r="TPX2157"/>
      <c r="TPY2157"/>
      <c r="TPZ2157"/>
      <c r="TQA2157"/>
      <c r="TQB2157"/>
      <c r="TQC2157"/>
      <c r="TQD2157"/>
      <c r="TQE2157"/>
      <c r="TQF2157"/>
      <c r="TQG2157"/>
      <c r="TQH2157"/>
      <c r="TQI2157"/>
      <c r="TQJ2157"/>
      <c r="TQK2157"/>
      <c r="TQL2157"/>
      <c r="TQM2157"/>
      <c r="TQN2157"/>
      <c r="TQO2157"/>
      <c r="TQP2157"/>
      <c r="TQQ2157"/>
      <c r="TQR2157"/>
      <c r="TQS2157"/>
      <c r="TQT2157"/>
      <c r="TQU2157"/>
      <c r="TQV2157"/>
      <c r="TQW2157"/>
      <c r="TQX2157"/>
      <c r="TQY2157"/>
      <c r="TQZ2157"/>
      <c r="TRA2157"/>
      <c r="TRB2157"/>
      <c r="TRC2157"/>
      <c r="TRD2157"/>
      <c r="TRE2157"/>
      <c r="TRF2157"/>
      <c r="TRG2157"/>
      <c r="TRH2157"/>
      <c r="TRI2157"/>
      <c r="TRJ2157"/>
      <c r="TRK2157"/>
      <c r="TRL2157"/>
      <c r="TRM2157"/>
      <c r="TRN2157"/>
      <c r="TRO2157"/>
      <c r="TRP2157"/>
      <c r="TRQ2157"/>
      <c r="TRR2157"/>
      <c r="TRS2157"/>
      <c r="TRT2157"/>
      <c r="TRU2157"/>
      <c r="TRV2157"/>
      <c r="TRW2157"/>
      <c r="TRX2157"/>
      <c r="TRY2157"/>
      <c r="TRZ2157"/>
      <c r="TSA2157"/>
      <c r="TSB2157"/>
      <c r="TSC2157"/>
      <c r="TSD2157"/>
      <c r="TSE2157"/>
      <c r="TSF2157"/>
      <c r="TSG2157"/>
      <c r="TSH2157"/>
      <c r="TSI2157"/>
      <c r="TSJ2157"/>
      <c r="TSK2157"/>
      <c r="TSL2157"/>
      <c r="TSM2157"/>
      <c r="TSN2157"/>
      <c r="TSO2157"/>
      <c r="TSP2157"/>
      <c r="TSQ2157"/>
      <c r="TSR2157"/>
      <c r="TSS2157"/>
      <c r="TST2157"/>
      <c r="TSU2157"/>
      <c r="TSV2157"/>
      <c r="TSW2157"/>
      <c r="TSX2157"/>
      <c r="TSY2157"/>
      <c r="TSZ2157"/>
      <c r="TTA2157"/>
      <c r="TTB2157"/>
      <c r="TTC2157"/>
      <c r="TTD2157"/>
      <c r="TTE2157"/>
      <c r="TTF2157"/>
      <c r="TTG2157"/>
      <c r="TTH2157"/>
      <c r="TTI2157"/>
      <c r="TTJ2157"/>
      <c r="TTK2157"/>
      <c r="TTL2157"/>
      <c r="TTM2157"/>
      <c r="TTN2157"/>
      <c r="TTO2157"/>
      <c r="TTP2157"/>
      <c r="TTQ2157"/>
      <c r="TTR2157"/>
      <c r="TTS2157"/>
      <c r="TTT2157"/>
      <c r="TTU2157"/>
      <c r="TTV2157"/>
      <c r="TTW2157"/>
      <c r="TTX2157"/>
      <c r="TTY2157"/>
      <c r="TTZ2157"/>
      <c r="TUA2157"/>
      <c r="TUB2157"/>
      <c r="TUC2157"/>
      <c r="TUD2157"/>
      <c r="TUE2157"/>
      <c r="TUF2157"/>
      <c r="TUG2157"/>
      <c r="TUH2157"/>
      <c r="TUI2157"/>
      <c r="TUJ2157"/>
      <c r="TUK2157"/>
      <c r="TUL2157"/>
      <c r="TUM2157"/>
      <c r="TUN2157"/>
      <c r="TUO2157"/>
      <c r="TUP2157"/>
      <c r="TUQ2157"/>
      <c r="TUR2157"/>
      <c r="TUS2157"/>
      <c r="TUT2157"/>
      <c r="TUU2157"/>
      <c r="TUV2157"/>
      <c r="TUW2157"/>
      <c r="TUX2157"/>
      <c r="TUY2157"/>
      <c r="TUZ2157"/>
      <c r="TVA2157"/>
      <c r="TVB2157"/>
      <c r="TVC2157"/>
      <c r="TVD2157"/>
      <c r="TVE2157"/>
      <c r="TVF2157"/>
      <c r="TVG2157"/>
      <c r="TVH2157"/>
      <c r="TVI2157"/>
      <c r="TVJ2157"/>
      <c r="TVK2157"/>
      <c r="TVL2157"/>
      <c r="TVM2157"/>
      <c r="TVN2157"/>
      <c r="TVO2157"/>
      <c r="TVP2157"/>
      <c r="TVQ2157"/>
      <c r="TVR2157"/>
      <c r="TVS2157"/>
      <c r="TVT2157"/>
      <c r="TVU2157"/>
      <c r="TVV2157"/>
      <c r="TVW2157"/>
      <c r="TVX2157"/>
      <c r="TVY2157"/>
      <c r="TVZ2157"/>
      <c r="TWA2157"/>
      <c r="TWB2157"/>
      <c r="TWC2157"/>
      <c r="TWD2157"/>
      <c r="TWE2157"/>
      <c r="TWF2157"/>
      <c r="TWG2157"/>
      <c r="TWH2157"/>
      <c r="TWI2157"/>
      <c r="TWJ2157"/>
      <c r="TWK2157"/>
      <c r="TWL2157"/>
      <c r="TWM2157"/>
      <c r="TWN2157"/>
      <c r="TWO2157"/>
      <c r="TWP2157"/>
      <c r="TWQ2157"/>
      <c r="TWR2157"/>
      <c r="TWS2157"/>
      <c r="TWT2157"/>
      <c r="TWU2157"/>
      <c r="TWV2157"/>
      <c r="TWW2157"/>
      <c r="TWX2157"/>
      <c r="TWY2157"/>
      <c r="TWZ2157"/>
      <c r="TXA2157"/>
      <c r="TXB2157"/>
      <c r="TXC2157"/>
      <c r="TXD2157"/>
      <c r="TXE2157"/>
      <c r="TXF2157"/>
      <c r="TXG2157"/>
      <c r="TXH2157"/>
      <c r="TXI2157"/>
      <c r="TXJ2157"/>
      <c r="TXK2157"/>
      <c r="TXL2157"/>
      <c r="TXM2157"/>
      <c r="TXN2157"/>
      <c r="TXO2157"/>
      <c r="TXP2157"/>
      <c r="TXQ2157"/>
      <c r="TXR2157"/>
      <c r="TXS2157"/>
      <c r="TXT2157"/>
      <c r="TXU2157"/>
      <c r="TXV2157"/>
      <c r="TXW2157"/>
      <c r="TXX2157"/>
      <c r="TXY2157"/>
      <c r="TXZ2157"/>
      <c r="TYA2157"/>
      <c r="TYB2157"/>
      <c r="TYC2157"/>
      <c r="TYD2157"/>
      <c r="TYE2157"/>
      <c r="TYF2157"/>
      <c r="TYG2157"/>
      <c r="TYH2157"/>
      <c r="TYI2157"/>
      <c r="TYJ2157"/>
      <c r="TYK2157"/>
      <c r="TYL2157"/>
      <c r="TYM2157"/>
      <c r="TYN2157"/>
      <c r="TYO2157"/>
      <c r="TYP2157"/>
      <c r="TYQ2157"/>
      <c r="TYR2157"/>
      <c r="TYS2157"/>
      <c r="TYT2157"/>
      <c r="TYU2157"/>
      <c r="TYV2157"/>
      <c r="TYW2157"/>
      <c r="TYX2157"/>
      <c r="TYY2157"/>
      <c r="TYZ2157"/>
      <c r="TZA2157"/>
      <c r="TZB2157"/>
      <c r="TZC2157"/>
      <c r="TZD2157"/>
      <c r="TZE2157"/>
      <c r="TZF2157"/>
      <c r="TZG2157"/>
      <c r="TZH2157"/>
      <c r="TZI2157"/>
      <c r="TZJ2157"/>
      <c r="TZK2157"/>
      <c r="TZL2157"/>
      <c r="TZM2157"/>
      <c r="TZN2157"/>
      <c r="TZO2157"/>
      <c r="TZP2157"/>
      <c r="TZQ2157"/>
      <c r="TZR2157"/>
      <c r="TZS2157"/>
      <c r="TZT2157"/>
      <c r="TZU2157"/>
      <c r="TZV2157"/>
      <c r="TZW2157"/>
      <c r="TZX2157"/>
      <c r="TZY2157"/>
      <c r="TZZ2157"/>
      <c r="UAA2157"/>
      <c r="UAB2157"/>
      <c r="UAC2157"/>
      <c r="UAD2157"/>
      <c r="UAE2157"/>
      <c r="UAF2157"/>
      <c r="UAG2157"/>
      <c r="UAH2157"/>
      <c r="UAI2157"/>
      <c r="UAJ2157"/>
      <c r="UAK2157"/>
      <c r="UAL2157"/>
      <c r="UAM2157"/>
      <c r="UAN2157"/>
      <c r="UAO2157"/>
      <c r="UAP2157"/>
      <c r="UAQ2157"/>
      <c r="UAR2157"/>
      <c r="UAS2157"/>
      <c r="UAT2157"/>
      <c r="UAU2157"/>
      <c r="UAV2157"/>
      <c r="UAW2157"/>
      <c r="UAX2157"/>
      <c r="UAY2157"/>
      <c r="UAZ2157"/>
      <c r="UBA2157"/>
      <c r="UBB2157"/>
      <c r="UBC2157"/>
      <c r="UBD2157"/>
      <c r="UBE2157"/>
      <c r="UBF2157"/>
      <c r="UBG2157"/>
      <c r="UBH2157"/>
      <c r="UBI2157"/>
      <c r="UBJ2157"/>
      <c r="UBK2157"/>
      <c r="UBL2157"/>
      <c r="UBM2157"/>
      <c r="UBN2157"/>
      <c r="UBO2157"/>
      <c r="UBP2157"/>
      <c r="UBQ2157"/>
      <c r="UBR2157"/>
      <c r="UBS2157"/>
      <c r="UBT2157"/>
      <c r="UBU2157"/>
      <c r="UBV2157"/>
      <c r="UBW2157"/>
      <c r="UBX2157"/>
      <c r="UBY2157"/>
      <c r="UBZ2157"/>
      <c r="UCA2157"/>
      <c r="UCB2157"/>
      <c r="UCC2157"/>
      <c r="UCD2157"/>
      <c r="UCE2157"/>
      <c r="UCF2157"/>
      <c r="UCG2157"/>
      <c r="UCH2157"/>
      <c r="UCI2157"/>
      <c r="UCJ2157"/>
      <c r="UCK2157"/>
      <c r="UCL2157"/>
      <c r="UCM2157"/>
      <c r="UCN2157"/>
      <c r="UCO2157"/>
      <c r="UCP2157"/>
      <c r="UCQ2157"/>
      <c r="UCR2157"/>
      <c r="UCS2157"/>
      <c r="UCT2157"/>
      <c r="UCU2157"/>
      <c r="UCV2157"/>
      <c r="UCW2157"/>
      <c r="UCX2157"/>
      <c r="UCY2157"/>
      <c r="UCZ2157"/>
      <c r="UDA2157"/>
      <c r="UDB2157"/>
      <c r="UDC2157"/>
      <c r="UDD2157"/>
      <c r="UDE2157"/>
      <c r="UDF2157"/>
      <c r="UDG2157"/>
      <c r="UDH2157"/>
      <c r="UDI2157"/>
      <c r="UDJ2157"/>
      <c r="UDK2157"/>
      <c r="UDL2157"/>
      <c r="UDM2157"/>
      <c r="UDN2157"/>
      <c r="UDO2157"/>
      <c r="UDP2157"/>
      <c r="UDQ2157"/>
      <c r="UDR2157"/>
      <c r="UDS2157"/>
      <c r="UDT2157"/>
      <c r="UDU2157"/>
      <c r="UDV2157"/>
      <c r="UDW2157"/>
      <c r="UDX2157"/>
      <c r="UDY2157"/>
      <c r="UDZ2157"/>
      <c r="UEA2157"/>
      <c r="UEB2157"/>
      <c r="UEC2157"/>
      <c r="UED2157"/>
      <c r="UEE2157"/>
      <c r="UEF2157"/>
      <c r="UEG2157"/>
      <c r="UEH2157"/>
      <c r="UEI2157"/>
      <c r="UEJ2157"/>
      <c r="UEK2157"/>
      <c r="UEL2157"/>
      <c r="UEM2157"/>
      <c r="UEN2157"/>
      <c r="UEO2157"/>
      <c r="UEP2157"/>
      <c r="UEQ2157"/>
      <c r="UER2157"/>
      <c r="UES2157"/>
      <c r="UET2157"/>
      <c r="UEU2157"/>
      <c r="UEV2157"/>
      <c r="UEW2157"/>
      <c r="UEX2157"/>
      <c r="UEY2157"/>
      <c r="UEZ2157"/>
      <c r="UFA2157"/>
      <c r="UFB2157"/>
      <c r="UFC2157"/>
      <c r="UFD2157"/>
      <c r="UFE2157"/>
      <c r="UFF2157"/>
      <c r="UFG2157"/>
      <c r="UFH2157"/>
      <c r="UFI2157"/>
      <c r="UFJ2157"/>
      <c r="UFK2157"/>
      <c r="UFL2157"/>
      <c r="UFM2157"/>
      <c r="UFN2157"/>
      <c r="UFO2157"/>
      <c r="UFP2157"/>
      <c r="UFQ2157"/>
      <c r="UFR2157"/>
      <c r="UFS2157"/>
      <c r="UFT2157"/>
      <c r="UFU2157"/>
      <c r="UFV2157"/>
      <c r="UFW2157"/>
      <c r="UFX2157"/>
      <c r="UFY2157"/>
      <c r="UFZ2157"/>
      <c r="UGA2157"/>
      <c r="UGB2157"/>
      <c r="UGC2157"/>
      <c r="UGD2157"/>
      <c r="UGE2157"/>
      <c r="UGF2157"/>
      <c r="UGG2157"/>
      <c r="UGH2157"/>
      <c r="UGI2157"/>
      <c r="UGJ2157"/>
      <c r="UGK2157"/>
      <c r="UGL2157"/>
      <c r="UGM2157"/>
      <c r="UGN2157"/>
      <c r="UGO2157"/>
      <c r="UGP2157"/>
      <c r="UGQ2157"/>
      <c r="UGR2157"/>
      <c r="UGS2157"/>
      <c r="UGT2157"/>
      <c r="UGU2157"/>
      <c r="UGV2157"/>
      <c r="UGW2157"/>
      <c r="UGX2157"/>
      <c r="UGY2157"/>
      <c r="UGZ2157"/>
      <c r="UHA2157"/>
      <c r="UHB2157"/>
      <c r="UHC2157"/>
      <c r="UHD2157"/>
      <c r="UHE2157"/>
      <c r="UHF2157"/>
      <c r="UHG2157"/>
      <c r="UHH2157"/>
      <c r="UHI2157"/>
      <c r="UHJ2157"/>
      <c r="UHK2157"/>
      <c r="UHL2157"/>
      <c r="UHM2157"/>
      <c r="UHN2157"/>
      <c r="UHO2157"/>
      <c r="UHP2157"/>
      <c r="UHQ2157"/>
      <c r="UHR2157"/>
      <c r="UHS2157"/>
      <c r="UHT2157"/>
      <c r="UHU2157"/>
      <c r="UHV2157"/>
      <c r="UHW2157"/>
      <c r="UHX2157"/>
      <c r="UHY2157"/>
      <c r="UHZ2157"/>
      <c r="UIA2157"/>
      <c r="UIB2157"/>
      <c r="UIC2157"/>
      <c r="UID2157"/>
      <c r="UIE2157"/>
      <c r="UIF2157"/>
      <c r="UIG2157"/>
      <c r="UIH2157"/>
      <c r="UII2157"/>
      <c r="UIJ2157"/>
      <c r="UIK2157"/>
      <c r="UIL2157"/>
      <c r="UIM2157"/>
      <c r="UIN2157"/>
      <c r="UIO2157"/>
      <c r="UIP2157"/>
      <c r="UIQ2157"/>
      <c r="UIR2157"/>
      <c r="UIS2157"/>
      <c r="UIT2157"/>
      <c r="UIU2157"/>
      <c r="UIV2157"/>
      <c r="UIW2157"/>
      <c r="UIX2157"/>
      <c r="UIY2157"/>
      <c r="UIZ2157"/>
      <c r="UJA2157"/>
      <c r="UJB2157"/>
      <c r="UJC2157"/>
      <c r="UJD2157"/>
      <c r="UJE2157"/>
      <c r="UJF2157"/>
      <c r="UJG2157"/>
      <c r="UJH2157"/>
      <c r="UJI2157"/>
      <c r="UJJ2157"/>
      <c r="UJK2157"/>
      <c r="UJL2157"/>
      <c r="UJM2157"/>
      <c r="UJN2157"/>
      <c r="UJO2157"/>
      <c r="UJP2157"/>
      <c r="UJQ2157"/>
      <c r="UJR2157"/>
      <c r="UJS2157"/>
      <c r="UJT2157"/>
      <c r="UJU2157"/>
      <c r="UJV2157"/>
      <c r="UJW2157"/>
      <c r="UJX2157"/>
      <c r="UJY2157"/>
      <c r="UJZ2157"/>
      <c r="UKA2157"/>
      <c r="UKB2157"/>
      <c r="UKC2157"/>
      <c r="UKD2157"/>
      <c r="UKE2157"/>
      <c r="UKF2157"/>
      <c r="UKG2157"/>
      <c r="UKH2157"/>
      <c r="UKI2157"/>
      <c r="UKJ2157"/>
      <c r="UKK2157"/>
      <c r="UKL2157"/>
      <c r="UKM2157"/>
      <c r="UKN2157"/>
      <c r="UKO2157"/>
      <c r="UKP2157"/>
      <c r="UKQ2157"/>
      <c r="UKR2157"/>
      <c r="UKS2157"/>
      <c r="UKT2157"/>
      <c r="UKU2157"/>
      <c r="UKV2157"/>
      <c r="UKW2157"/>
      <c r="UKX2157"/>
      <c r="UKY2157"/>
      <c r="UKZ2157"/>
      <c r="ULA2157"/>
      <c r="ULB2157"/>
      <c r="ULC2157"/>
      <c r="ULD2157"/>
      <c r="ULE2157"/>
      <c r="ULF2157"/>
      <c r="ULG2157"/>
      <c r="ULH2157"/>
      <c r="ULI2157"/>
      <c r="ULJ2157"/>
      <c r="ULK2157"/>
      <c r="ULL2157"/>
      <c r="ULM2157"/>
      <c r="ULN2157"/>
      <c r="ULO2157"/>
      <c r="ULP2157"/>
      <c r="ULQ2157"/>
      <c r="ULR2157"/>
      <c r="ULS2157"/>
      <c r="ULT2157"/>
      <c r="ULU2157"/>
      <c r="ULV2157"/>
      <c r="ULW2157"/>
      <c r="ULX2157"/>
      <c r="ULY2157"/>
      <c r="ULZ2157"/>
      <c r="UMA2157"/>
      <c r="UMB2157"/>
      <c r="UMC2157"/>
      <c r="UMD2157"/>
      <c r="UME2157"/>
      <c r="UMF2157"/>
      <c r="UMG2157"/>
      <c r="UMH2157"/>
      <c r="UMI2157"/>
      <c r="UMJ2157"/>
      <c r="UMK2157"/>
      <c r="UML2157"/>
      <c r="UMM2157"/>
      <c r="UMN2157"/>
      <c r="UMO2157"/>
      <c r="UMP2157"/>
      <c r="UMQ2157"/>
      <c r="UMR2157"/>
      <c r="UMS2157"/>
      <c r="UMT2157"/>
      <c r="UMU2157"/>
      <c r="UMV2157"/>
      <c r="UMW2157"/>
      <c r="UMX2157"/>
      <c r="UMY2157"/>
      <c r="UMZ2157"/>
      <c r="UNA2157"/>
      <c r="UNB2157"/>
      <c r="UNC2157"/>
      <c r="UND2157"/>
      <c r="UNE2157"/>
      <c r="UNF2157"/>
      <c r="UNG2157"/>
      <c r="UNH2157"/>
      <c r="UNI2157"/>
      <c r="UNJ2157"/>
      <c r="UNK2157"/>
      <c r="UNL2157"/>
      <c r="UNM2157"/>
      <c r="UNN2157"/>
      <c r="UNO2157"/>
      <c r="UNP2157"/>
      <c r="UNQ2157"/>
      <c r="UNR2157"/>
      <c r="UNS2157"/>
      <c r="UNT2157"/>
      <c r="UNU2157"/>
      <c r="UNV2157"/>
      <c r="UNW2157"/>
      <c r="UNX2157"/>
      <c r="UNY2157"/>
      <c r="UNZ2157"/>
      <c r="UOA2157"/>
      <c r="UOB2157"/>
      <c r="UOC2157"/>
      <c r="UOD2157"/>
      <c r="UOE2157"/>
      <c r="UOF2157"/>
      <c r="UOG2157"/>
      <c r="UOH2157"/>
      <c r="UOI2157"/>
      <c r="UOJ2157"/>
      <c r="UOK2157"/>
      <c r="UOL2157"/>
      <c r="UOM2157"/>
      <c r="UON2157"/>
      <c r="UOO2157"/>
      <c r="UOP2157"/>
      <c r="UOQ2157"/>
      <c r="UOR2157"/>
      <c r="UOS2157"/>
      <c r="UOT2157"/>
      <c r="UOU2157"/>
      <c r="UOV2157"/>
      <c r="UOW2157"/>
      <c r="UOX2157"/>
      <c r="UOY2157"/>
      <c r="UOZ2157"/>
      <c r="UPA2157"/>
      <c r="UPB2157"/>
      <c r="UPC2157"/>
      <c r="UPD2157"/>
      <c r="UPE2157"/>
      <c r="UPF2157"/>
      <c r="UPG2157"/>
      <c r="UPH2157"/>
      <c r="UPI2157"/>
      <c r="UPJ2157"/>
      <c r="UPK2157"/>
      <c r="UPL2157"/>
      <c r="UPM2157"/>
      <c r="UPN2157"/>
      <c r="UPO2157"/>
      <c r="UPP2157"/>
      <c r="UPQ2157"/>
      <c r="UPR2157"/>
      <c r="UPS2157"/>
      <c r="UPT2157"/>
      <c r="UPU2157"/>
      <c r="UPV2157"/>
      <c r="UPW2157"/>
      <c r="UPX2157"/>
      <c r="UPY2157"/>
      <c r="UPZ2157"/>
      <c r="UQA2157"/>
      <c r="UQB2157"/>
      <c r="UQC2157"/>
      <c r="UQD2157"/>
      <c r="UQE2157"/>
      <c r="UQF2157"/>
      <c r="UQG2157"/>
      <c r="UQH2157"/>
      <c r="UQI2157"/>
      <c r="UQJ2157"/>
      <c r="UQK2157"/>
      <c r="UQL2157"/>
      <c r="UQM2157"/>
      <c r="UQN2157"/>
      <c r="UQO2157"/>
      <c r="UQP2157"/>
      <c r="UQQ2157"/>
      <c r="UQR2157"/>
      <c r="UQS2157"/>
      <c r="UQT2157"/>
      <c r="UQU2157"/>
      <c r="UQV2157"/>
      <c r="UQW2157"/>
      <c r="UQX2157"/>
      <c r="UQY2157"/>
      <c r="UQZ2157"/>
      <c r="URA2157"/>
      <c r="URB2157"/>
      <c r="URC2157"/>
      <c r="URD2157"/>
      <c r="URE2157"/>
      <c r="URF2157"/>
      <c r="URG2157"/>
      <c r="URH2157"/>
      <c r="URI2157"/>
      <c r="URJ2157"/>
      <c r="URK2157"/>
      <c r="URL2157"/>
      <c r="URM2157"/>
      <c r="URN2157"/>
      <c r="URO2157"/>
      <c r="URP2157"/>
      <c r="URQ2157"/>
      <c r="URR2157"/>
      <c r="URS2157"/>
      <c r="URT2157"/>
      <c r="URU2157"/>
      <c r="URV2157"/>
      <c r="URW2157"/>
      <c r="URX2157"/>
      <c r="URY2157"/>
      <c r="URZ2157"/>
      <c r="USA2157"/>
      <c r="USB2157"/>
      <c r="USC2157"/>
      <c r="USD2157"/>
      <c r="USE2157"/>
      <c r="USF2157"/>
      <c r="USG2157"/>
      <c r="USH2157"/>
      <c r="USI2157"/>
      <c r="USJ2157"/>
      <c r="USK2157"/>
      <c r="USL2157"/>
      <c r="USM2157"/>
      <c r="USN2157"/>
      <c r="USO2157"/>
      <c r="USP2157"/>
      <c r="USQ2157"/>
      <c r="USR2157"/>
      <c r="USS2157"/>
      <c r="UST2157"/>
      <c r="USU2157"/>
      <c r="USV2157"/>
      <c r="USW2157"/>
      <c r="USX2157"/>
      <c r="USY2157"/>
      <c r="USZ2157"/>
      <c r="UTA2157"/>
      <c r="UTB2157"/>
      <c r="UTC2157"/>
      <c r="UTD2157"/>
      <c r="UTE2157"/>
      <c r="UTF2157"/>
      <c r="UTG2157"/>
      <c r="UTH2157"/>
      <c r="UTI2157"/>
      <c r="UTJ2157"/>
      <c r="UTK2157"/>
      <c r="UTL2157"/>
      <c r="UTM2157"/>
      <c r="UTN2157"/>
      <c r="UTO2157"/>
      <c r="UTP2157"/>
      <c r="UTQ2157"/>
      <c r="UTR2157"/>
      <c r="UTS2157"/>
      <c r="UTT2157"/>
      <c r="UTU2157"/>
      <c r="UTV2157"/>
      <c r="UTW2157"/>
      <c r="UTX2157"/>
      <c r="UTY2157"/>
      <c r="UTZ2157"/>
      <c r="UUA2157"/>
      <c r="UUB2157"/>
      <c r="UUC2157"/>
      <c r="UUD2157"/>
      <c r="UUE2157"/>
      <c r="UUF2157"/>
      <c r="UUG2157"/>
      <c r="UUH2157"/>
      <c r="UUI2157"/>
      <c r="UUJ2157"/>
      <c r="UUK2157"/>
      <c r="UUL2157"/>
      <c r="UUM2157"/>
      <c r="UUN2157"/>
      <c r="UUO2157"/>
      <c r="UUP2157"/>
      <c r="UUQ2157"/>
      <c r="UUR2157"/>
      <c r="UUS2157"/>
      <c r="UUT2157"/>
      <c r="UUU2157"/>
      <c r="UUV2157"/>
      <c r="UUW2157"/>
      <c r="UUX2157"/>
      <c r="UUY2157"/>
      <c r="UUZ2157"/>
      <c r="UVA2157"/>
      <c r="UVB2157"/>
      <c r="UVC2157"/>
      <c r="UVD2157"/>
      <c r="UVE2157"/>
      <c r="UVF2157"/>
      <c r="UVG2157"/>
      <c r="UVH2157"/>
      <c r="UVI2157"/>
      <c r="UVJ2157"/>
      <c r="UVK2157"/>
      <c r="UVL2157"/>
      <c r="UVM2157"/>
      <c r="UVN2157"/>
      <c r="UVO2157"/>
      <c r="UVP2157"/>
      <c r="UVQ2157"/>
      <c r="UVR2157"/>
      <c r="UVS2157"/>
      <c r="UVT2157"/>
      <c r="UVU2157"/>
      <c r="UVV2157"/>
      <c r="UVW2157"/>
      <c r="UVX2157"/>
      <c r="UVY2157"/>
      <c r="UVZ2157"/>
      <c r="UWA2157"/>
      <c r="UWB2157"/>
      <c r="UWC2157"/>
      <c r="UWD2157"/>
      <c r="UWE2157"/>
      <c r="UWF2157"/>
      <c r="UWG2157"/>
      <c r="UWH2157"/>
      <c r="UWI2157"/>
      <c r="UWJ2157"/>
      <c r="UWK2157"/>
      <c r="UWL2157"/>
      <c r="UWM2157"/>
      <c r="UWN2157"/>
      <c r="UWO2157"/>
      <c r="UWP2157"/>
      <c r="UWQ2157"/>
      <c r="UWR2157"/>
      <c r="UWS2157"/>
      <c r="UWT2157"/>
      <c r="UWU2157"/>
      <c r="UWV2157"/>
      <c r="UWW2157"/>
      <c r="UWX2157"/>
      <c r="UWY2157"/>
      <c r="UWZ2157"/>
      <c r="UXA2157"/>
      <c r="UXB2157"/>
      <c r="UXC2157"/>
      <c r="UXD2157"/>
      <c r="UXE2157"/>
      <c r="UXF2157"/>
      <c r="UXG2157"/>
      <c r="UXH2157"/>
      <c r="UXI2157"/>
      <c r="UXJ2157"/>
      <c r="UXK2157"/>
      <c r="UXL2157"/>
      <c r="UXM2157"/>
      <c r="UXN2157"/>
      <c r="UXO2157"/>
      <c r="UXP2157"/>
      <c r="UXQ2157"/>
      <c r="UXR2157"/>
      <c r="UXS2157"/>
      <c r="UXT2157"/>
      <c r="UXU2157"/>
      <c r="UXV2157"/>
      <c r="UXW2157"/>
      <c r="UXX2157"/>
      <c r="UXY2157"/>
      <c r="UXZ2157"/>
      <c r="UYA2157"/>
      <c r="UYB2157"/>
      <c r="UYC2157"/>
      <c r="UYD2157"/>
      <c r="UYE2157"/>
      <c r="UYF2157"/>
      <c r="UYG2157"/>
      <c r="UYH2157"/>
      <c r="UYI2157"/>
      <c r="UYJ2157"/>
      <c r="UYK2157"/>
      <c r="UYL2157"/>
      <c r="UYM2157"/>
      <c r="UYN2157"/>
      <c r="UYO2157"/>
      <c r="UYP2157"/>
      <c r="UYQ2157"/>
      <c r="UYR2157"/>
      <c r="UYS2157"/>
      <c r="UYT2157"/>
      <c r="UYU2157"/>
      <c r="UYV2157"/>
      <c r="UYW2157"/>
      <c r="UYX2157"/>
      <c r="UYY2157"/>
      <c r="UYZ2157"/>
      <c r="UZA2157"/>
      <c r="UZB2157"/>
      <c r="UZC2157"/>
      <c r="UZD2157"/>
      <c r="UZE2157"/>
      <c r="UZF2157"/>
      <c r="UZG2157"/>
      <c r="UZH2157"/>
      <c r="UZI2157"/>
      <c r="UZJ2157"/>
      <c r="UZK2157"/>
      <c r="UZL2157"/>
      <c r="UZM2157"/>
      <c r="UZN2157"/>
      <c r="UZO2157"/>
      <c r="UZP2157"/>
      <c r="UZQ2157"/>
      <c r="UZR2157"/>
      <c r="UZS2157"/>
      <c r="UZT2157"/>
      <c r="UZU2157"/>
      <c r="UZV2157"/>
      <c r="UZW2157"/>
      <c r="UZX2157"/>
      <c r="UZY2157"/>
      <c r="UZZ2157"/>
      <c r="VAA2157"/>
      <c r="VAB2157"/>
      <c r="VAC2157"/>
      <c r="VAD2157"/>
      <c r="VAE2157"/>
      <c r="VAF2157"/>
      <c r="VAG2157"/>
      <c r="VAH2157"/>
      <c r="VAI2157"/>
      <c r="VAJ2157"/>
      <c r="VAK2157"/>
      <c r="VAL2157"/>
      <c r="VAM2157"/>
      <c r="VAN2157"/>
      <c r="VAO2157"/>
      <c r="VAP2157"/>
      <c r="VAQ2157"/>
      <c r="VAR2157"/>
      <c r="VAS2157"/>
      <c r="VAT2157"/>
      <c r="VAU2157"/>
      <c r="VAV2157"/>
      <c r="VAW2157"/>
      <c r="VAX2157"/>
      <c r="VAY2157"/>
      <c r="VAZ2157"/>
      <c r="VBA2157"/>
      <c r="VBB2157"/>
      <c r="VBC2157"/>
      <c r="VBD2157"/>
      <c r="VBE2157"/>
      <c r="VBF2157"/>
      <c r="VBG2157"/>
      <c r="VBH2157"/>
      <c r="VBI2157"/>
      <c r="VBJ2157"/>
      <c r="VBK2157"/>
      <c r="VBL2157"/>
      <c r="VBM2157"/>
      <c r="VBN2157"/>
      <c r="VBO2157"/>
      <c r="VBP2157"/>
      <c r="VBQ2157"/>
      <c r="VBR2157"/>
      <c r="VBS2157"/>
      <c r="VBT2157"/>
      <c r="VBU2157"/>
      <c r="VBV2157"/>
      <c r="VBW2157"/>
      <c r="VBX2157"/>
      <c r="VBY2157"/>
      <c r="VBZ2157"/>
      <c r="VCA2157"/>
      <c r="VCB2157"/>
      <c r="VCC2157"/>
      <c r="VCD2157"/>
      <c r="VCE2157"/>
      <c r="VCF2157"/>
      <c r="VCG2157"/>
      <c r="VCH2157"/>
      <c r="VCI2157"/>
      <c r="VCJ2157"/>
      <c r="VCK2157"/>
      <c r="VCL2157"/>
      <c r="VCM2157"/>
      <c r="VCN2157"/>
      <c r="VCO2157"/>
      <c r="VCP2157"/>
      <c r="VCQ2157"/>
      <c r="VCR2157"/>
      <c r="VCS2157"/>
      <c r="VCT2157"/>
      <c r="VCU2157"/>
      <c r="VCV2157"/>
      <c r="VCW2157"/>
      <c r="VCX2157"/>
      <c r="VCY2157"/>
      <c r="VCZ2157"/>
      <c r="VDA2157"/>
      <c r="VDB2157"/>
      <c r="VDC2157"/>
      <c r="VDD2157"/>
      <c r="VDE2157"/>
      <c r="VDF2157"/>
      <c r="VDG2157"/>
      <c r="VDH2157"/>
      <c r="VDI2157"/>
      <c r="VDJ2157"/>
      <c r="VDK2157"/>
      <c r="VDL2157"/>
      <c r="VDM2157"/>
      <c r="VDN2157"/>
      <c r="VDO2157"/>
      <c r="VDP2157"/>
      <c r="VDQ2157"/>
      <c r="VDR2157"/>
      <c r="VDS2157"/>
      <c r="VDT2157"/>
      <c r="VDU2157"/>
      <c r="VDV2157"/>
      <c r="VDW2157"/>
      <c r="VDX2157"/>
      <c r="VDY2157"/>
      <c r="VDZ2157"/>
      <c r="VEA2157"/>
      <c r="VEB2157"/>
      <c r="VEC2157"/>
      <c r="VED2157"/>
      <c r="VEE2157"/>
      <c r="VEF2157"/>
      <c r="VEG2157"/>
      <c r="VEH2157"/>
      <c r="VEI2157"/>
      <c r="VEJ2157"/>
      <c r="VEK2157"/>
      <c r="VEL2157"/>
      <c r="VEM2157"/>
      <c r="VEN2157"/>
      <c r="VEO2157"/>
      <c r="VEP2157"/>
      <c r="VEQ2157"/>
      <c r="VER2157"/>
      <c r="VES2157"/>
      <c r="VET2157"/>
      <c r="VEU2157"/>
      <c r="VEV2157"/>
      <c r="VEW2157"/>
      <c r="VEX2157"/>
      <c r="VEY2157"/>
      <c r="VEZ2157"/>
      <c r="VFA2157"/>
      <c r="VFB2157"/>
      <c r="VFC2157"/>
      <c r="VFD2157"/>
      <c r="VFE2157"/>
      <c r="VFF2157"/>
      <c r="VFG2157"/>
      <c r="VFH2157"/>
      <c r="VFI2157"/>
      <c r="VFJ2157"/>
      <c r="VFK2157"/>
      <c r="VFL2157"/>
      <c r="VFM2157"/>
      <c r="VFN2157"/>
      <c r="VFO2157"/>
      <c r="VFP2157"/>
      <c r="VFQ2157"/>
      <c r="VFR2157"/>
      <c r="VFS2157"/>
      <c r="VFT2157"/>
      <c r="VFU2157"/>
      <c r="VFV2157"/>
      <c r="VFW2157"/>
      <c r="VFX2157"/>
      <c r="VFY2157"/>
      <c r="VFZ2157"/>
      <c r="VGA2157"/>
      <c r="VGB2157"/>
      <c r="VGC2157"/>
      <c r="VGD2157"/>
      <c r="VGE2157"/>
      <c r="VGF2157"/>
      <c r="VGG2157"/>
      <c r="VGH2157"/>
      <c r="VGI2157"/>
      <c r="VGJ2157"/>
      <c r="VGK2157"/>
      <c r="VGL2157"/>
      <c r="VGM2157"/>
      <c r="VGN2157"/>
      <c r="VGO2157"/>
      <c r="VGP2157"/>
      <c r="VGQ2157"/>
      <c r="VGR2157"/>
      <c r="VGS2157"/>
      <c r="VGT2157"/>
      <c r="VGU2157"/>
      <c r="VGV2157"/>
      <c r="VGW2157"/>
      <c r="VGX2157"/>
      <c r="VGY2157"/>
      <c r="VGZ2157"/>
      <c r="VHA2157"/>
      <c r="VHB2157"/>
      <c r="VHC2157"/>
      <c r="VHD2157"/>
      <c r="VHE2157"/>
      <c r="VHF2157"/>
      <c r="VHG2157"/>
      <c r="VHH2157"/>
      <c r="VHI2157"/>
      <c r="VHJ2157"/>
      <c r="VHK2157"/>
      <c r="VHL2157"/>
      <c r="VHM2157"/>
      <c r="VHN2157"/>
      <c r="VHO2157"/>
      <c r="VHP2157"/>
      <c r="VHQ2157"/>
      <c r="VHR2157"/>
      <c r="VHS2157"/>
      <c r="VHT2157"/>
      <c r="VHU2157"/>
      <c r="VHV2157"/>
      <c r="VHW2157"/>
      <c r="VHX2157"/>
      <c r="VHY2157"/>
      <c r="VHZ2157"/>
      <c r="VIA2157"/>
      <c r="VIB2157"/>
      <c r="VIC2157"/>
      <c r="VID2157"/>
      <c r="VIE2157"/>
      <c r="VIF2157"/>
      <c r="VIG2157"/>
      <c r="VIH2157"/>
      <c r="VII2157"/>
      <c r="VIJ2157"/>
      <c r="VIK2157"/>
      <c r="VIL2157"/>
      <c r="VIM2157"/>
      <c r="VIN2157"/>
      <c r="VIO2157"/>
      <c r="VIP2157"/>
      <c r="VIQ2157"/>
      <c r="VIR2157"/>
      <c r="VIS2157"/>
      <c r="VIT2157"/>
      <c r="VIU2157"/>
      <c r="VIV2157"/>
      <c r="VIW2157"/>
      <c r="VIX2157"/>
      <c r="VIY2157"/>
      <c r="VIZ2157"/>
      <c r="VJA2157"/>
      <c r="VJB2157"/>
      <c r="VJC2157"/>
      <c r="VJD2157"/>
      <c r="VJE2157"/>
      <c r="VJF2157"/>
      <c r="VJG2157"/>
      <c r="VJH2157"/>
      <c r="VJI2157"/>
      <c r="VJJ2157"/>
      <c r="VJK2157"/>
      <c r="VJL2157"/>
      <c r="VJM2157"/>
      <c r="VJN2157"/>
      <c r="VJO2157"/>
      <c r="VJP2157"/>
      <c r="VJQ2157"/>
      <c r="VJR2157"/>
      <c r="VJS2157"/>
      <c r="VJT2157"/>
      <c r="VJU2157"/>
      <c r="VJV2157"/>
      <c r="VJW2157"/>
      <c r="VJX2157"/>
      <c r="VJY2157"/>
      <c r="VJZ2157"/>
      <c r="VKA2157"/>
      <c r="VKB2157"/>
      <c r="VKC2157"/>
      <c r="VKD2157"/>
      <c r="VKE2157"/>
      <c r="VKF2157"/>
      <c r="VKG2157"/>
      <c r="VKH2157"/>
      <c r="VKI2157"/>
      <c r="VKJ2157"/>
      <c r="VKK2157"/>
      <c r="VKL2157"/>
      <c r="VKM2157"/>
      <c r="VKN2157"/>
      <c r="VKO2157"/>
      <c r="VKP2157"/>
      <c r="VKQ2157"/>
      <c r="VKR2157"/>
      <c r="VKS2157"/>
      <c r="VKT2157"/>
      <c r="VKU2157"/>
      <c r="VKV2157"/>
      <c r="VKW2157"/>
      <c r="VKX2157"/>
      <c r="VKY2157"/>
      <c r="VKZ2157"/>
      <c r="VLA2157"/>
      <c r="VLB2157"/>
      <c r="VLC2157"/>
      <c r="VLD2157"/>
      <c r="VLE2157"/>
      <c r="VLF2157"/>
      <c r="VLG2157"/>
      <c r="VLH2157"/>
      <c r="VLI2157"/>
      <c r="VLJ2157"/>
      <c r="VLK2157"/>
      <c r="VLL2157"/>
      <c r="VLM2157"/>
      <c r="VLN2157"/>
      <c r="VLO2157"/>
      <c r="VLP2157"/>
      <c r="VLQ2157"/>
      <c r="VLR2157"/>
      <c r="VLS2157"/>
      <c r="VLT2157"/>
      <c r="VLU2157"/>
      <c r="VLV2157"/>
      <c r="VLW2157"/>
      <c r="VLX2157"/>
      <c r="VLY2157"/>
      <c r="VLZ2157"/>
      <c r="VMA2157"/>
      <c r="VMB2157"/>
      <c r="VMC2157"/>
      <c r="VMD2157"/>
      <c r="VME2157"/>
      <c r="VMF2157"/>
      <c r="VMG2157"/>
      <c r="VMH2157"/>
      <c r="VMI2157"/>
      <c r="VMJ2157"/>
      <c r="VMK2157"/>
      <c r="VML2157"/>
      <c r="VMM2157"/>
      <c r="VMN2157"/>
      <c r="VMO2157"/>
      <c r="VMP2157"/>
      <c r="VMQ2157"/>
      <c r="VMR2157"/>
      <c r="VMS2157"/>
      <c r="VMT2157"/>
      <c r="VMU2157"/>
      <c r="VMV2157"/>
      <c r="VMW2157"/>
      <c r="VMX2157"/>
      <c r="VMY2157"/>
      <c r="VMZ2157"/>
      <c r="VNA2157"/>
      <c r="VNB2157"/>
      <c r="VNC2157"/>
      <c r="VND2157"/>
      <c r="VNE2157"/>
      <c r="VNF2157"/>
      <c r="VNG2157"/>
      <c r="VNH2157"/>
      <c r="VNI2157"/>
      <c r="VNJ2157"/>
      <c r="VNK2157"/>
      <c r="VNL2157"/>
      <c r="VNM2157"/>
      <c r="VNN2157"/>
      <c r="VNO2157"/>
      <c r="VNP2157"/>
      <c r="VNQ2157"/>
      <c r="VNR2157"/>
      <c r="VNS2157"/>
      <c r="VNT2157"/>
      <c r="VNU2157"/>
      <c r="VNV2157"/>
      <c r="VNW2157"/>
      <c r="VNX2157"/>
      <c r="VNY2157"/>
      <c r="VNZ2157"/>
      <c r="VOA2157"/>
      <c r="VOB2157"/>
      <c r="VOC2157"/>
      <c r="VOD2157"/>
      <c r="VOE2157"/>
      <c r="VOF2157"/>
      <c r="VOG2157"/>
      <c r="VOH2157"/>
      <c r="VOI2157"/>
      <c r="VOJ2157"/>
      <c r="VOK2157"/>
      <c r="VOL2157"/>
      <c r="VOM2157"/>
      <c r="VON2157"/>
      <c r="VOO2157"/>
      <c r="VOP2157"/>
      <c r="VOQ2157"/>
      <c r="VOR2157"/>
      <c r="VOS2157"/>
      <c r="VOT2157"/>
      <c r="VOU2157"/>
      <c r="VOV2157"/>
      <c r="VOW2157"/>
      <c r="VOX2157"/>
      <c r="VOY2157"/>
      <c r="VOZ2157"/>
      <c r="VPA2157"/>
      <c r="VPB2157"/>
      <c r="VPC2157"/>
      <c r="VPD2157"/>
      <c r="VPE2157"/>
      <c r="VPF2157"/>
      <c r="VPG2157"/>
      <c r="VPH2157"/>
      <c r="VPI2157"/>
      <c r="VPJ2157"/>
      <c r="VPK2157"/>
      <c r="VPL2157"/>
      <c r="VPM2157"/>
      <c r="VPN2157"/>
      <c r="VPO2157"/>
      <c r="VPP2157"/>
      <c r="VPQ2157"/>
      <c r="VPR2157"/>
      <c r="VPS2157"/>
      <c r="VPT2157"/>
      <c r="VPU2157"/>
      <c r="VPV2157"/>
      <c r="VPW2157"/>
      <c r="VPX2157"/>
      <c r="VPY2157"/>
      <c r="VPZ2157"/>
      <c r="VQA2157"/>
      <c r="VQB2157"/>
      <c r="VQC2157"/>
      <c r="VQD2157"/>
      <c r="VQE2157"/>
      <c r="VQF2157"/>
      <c r="VQG2157"/>
      <c r="VQH2157"/>
      <c r="VQI2157"/>
      <c r="VQJ2157"/>
      <c r="VQK2157"/>
      <c r="VQL2157"/>
      <c r="VQM2157"/>
      <c r="VQN2157"/>
      <c r="VQO2157"/>
      <c r="VQP2157"/>
      <c r="VQQ2157"/>
      <c r="VQR2157"/>
      <c r="VQS2157"/>
      <c r="VQT2157"/>
      <c r="VQU2157"/>
      <c r="VQV2157"/>
      <c r="VQW2157"/>
      <c r="VQX2157"/>
      <c r="VQY2157"/>
      <c r="VQZ2157"/>
      <c r="VRA2157"/>
      <c r="VRB2157"/>
      <c r="VRC2157"/>
      <c r="VRD2157"/>
      <c r="VRE2157"/>
      <c r="VRF2157"/>
      <c r="VRG2157"/>
      <c r="VRH2157"/>
      <c r="VRI2157"/>
      <c r="VRJ2157"/>
      <c r="VRK2157"/>
      <c r="VRL2157"/>
      <c r="VRM2157"/>
      <c r="VRN2157"/>
      <c r="VRO2157"/>
      <c r="VRP2157"/>
      <c r="VRQ2157"/>
      <c r="VRR2157"/>
      <c r="VRS2157"/>
      <c r="VRT2157"/>
      <c r="VRU2157"/>
      <c r="VRV2157"/>
      <c r="VRW2157"/>
      <c r="VRX2157"/>
      <c r="VRY2157"/>
      <c r="VRZ2157"/>
      <c r="VSA2157"/>
      <c r="VSB2157"/>
      <c r="VSC2157"/>
      <c r="VSD2157"/>
      <c r="VSE2157"/>
      <c r="VSF2157"/>
      <c r="VSG2157"/>
      <c r="VSH2157"/>
      <c r="VSI2157"/>
      <c r="VSJ2157"/>
      <c r="VSK2157"/>
      <c r="VSL2157"/>
      <c r="VSM2157"/>
      <c r="VSN2157"/>
      <c r="VSO2157"/>
      <c r="VSP2157"/>
      <c r="VSQ2157"/>
      <c r="VSR2157"/>
      <c r="VSS2157"/>
      <c r="VST2157"/>
      <c r="VSU2157"/>
      <c r="VSV2157"/>
      <c r="VSW2157"/>
      <c r="VSX2157"/>
      <c r="VSY2157"/>
      <c r="VSZ2157"/>
      <c r="VTA2157"/>
      <c r="VTB2157"/>
      <c r="VTC2157"/>
      <c r="VTD2157"/>
      <c r="VTE2157"/>
      <c r="VTF2157"/>
      <c r="VTG2157"/>
      <c r="VTH2157"/>
      <c r="VTI2157"/>
      <c r="VTJ2157"/>
      <c r="VTK2157"/>
      <c r="VTL2157"/>
      <c r="VTM2157"/>
      <c r="VTN2157"/>
      <c r="VTO2157"/>
      <c r="VTP2157"/>
      <c r="VTQ2157"/>
      <c r="VTR2157"/>
      <c r="VTS2157"/>
      <c r="VTT2157"/>
      <c r="VTU2157"/>
      <c r="VTV2157"/>
      <c r="VTW2157"/>
      <c r="VTX2157"/>
      <c r="VTY2157"/>
      <c r="VTZ2157"/>
      <c r="VUA2157"/>
      <c r="VUB2157"/>
      <c r="VUC2157"/>
      <c r="VUD2157"/>
      <c r="VUE2157"/>
      <c r="VUF2157"/>
      <c r="VUG2157"/>
      <c r="VUH2157"/>
      <c r="VUI2157"/>
      <c r="VUJ2157"/>
      <c r="VUK2157"/>
      <c r="VUL2157"/>
      <c r="VUM2157"/>
      <c r="VUN2157"/>
      <c r="VUO2157"/>
      <c r="VUP2157"/>
      <c r="VUQ2157"/>
      <c r="VUR2157"/>
      <c r="VUS2157"/>
      <c r="VUT2157"/>
      <c r="VUU2157"/>
      <c r="VUV2157"/>
      <c r="VUW2157"/>
      <c r="VUX2157"/>
      <c r="VUY2157"/>
      <c r="VUZ2157"/>
      <c r="VVA2157"/>
      <c r="VVB2157"/>
      <c r="VVC2157"/>
      <c r="VVD2157"/>
      <c r="VVE2157"/>
      <c r="VVF2157"/>
      <c r="VVG2157"/>
      <c r="VVH2157"/>
      <c r="VVI2157"/>
      <c r="VVJ2157"/>
      <c r="VVK2157"/>
      <c r="VVL2157"/>
      <c r="VVM2157"/>
      <c r="VVN2157"/>
      <c r="VVO2157"/>
      <c r="VVP2157"/>
      <c r="VVQ2157"/>
      <c r="VVR2157"/>
      <c r="VVS2157"/>
      <c r="VVT2157"/>
      <c r="VVU2157"/>
      <c r="VVV2157"/>
      <c r="VVW2157"/>
      <c r="VVX2157"/>
      <c r="VVY2157"/>
      <c r="VVZ2157"/>
      <c r="VWA2157"/>
      <c r="VWB2157"/>
      <c r="VWC2157"/>
      <c r="VWD2157"/>
      <c r="VWE2157"/>
      <c r="VWF2157"/>
      <c r="VWG2157"/>
      <c r="VWH2157"/>
      <c r="VWI2157"/>
      <c r="VWJ2157"/>
      <c r="VWK2157"/>
      <c r="VWL2157"/>
      <c r="VWM2157"/>
      <c r="VWN2157"/>
      <c r="VWO2157"/>
      <c r="VWP2157"/>
      <c r="VWQ2157"/>
      <c r="VWR2157"/>
      <c r="VWS2157"/>
      <c r="VWT2157"/>
      <c r="VWU2157"/>
      <c r="VWV2157"/>
      <c r="VWW2157"/>
      <c r="VWX2157"/>
      <c r="VWY2157"/>
      <c r="VWZ2157"/>
      <c r="VXA2157"/>
      <c r="VXB2157"/>
      <c r="VXC2157"/>
      <c r="VXD2157"/>
      <c r="VXE2157"/>
      <c r="VXF2157"/>
      <c r="VXG2157"/>
      <c r="VXH2157"/>
      <c r="VXI2157"/>
      <c r="VXJ2157"/>
      <c r="VXK2157"/>
      <c r="VXL2157"/>
      <c r="VXM2157"/>
      <c r="VXN2157"/>
      <c r="VXO2157"/>
      <c r="VXP2157"/>
      <c r="VXQ2157"/>
      <c r="VXR2157"/>
      <c r="VXS2157"/>
      <c r="VXT2157"/>
      <c r="VXU2157"/>
      <c r="VXV2157"/>
      <c r="VXW2157"/>
      <c r="VXX2157"/>
      <c r="VXY2157"/>
      <c r="VXZ2157"/>
      <c r="VYA2157"/>
      <c r="VYB2157"/>
      <c r="VYC2157"/>
      <c r="VYD2157"/>
      <c r="VYE2157"/>
      <c r="VYF2157"/>
      <c r="VYG2157"/>
      <c r="VYH2157"/>
      <c r="VYI2157"/>
      <c r="VYJ2157"/>
      <c r="VYK2157"/>
      <c r="VYL2157"/>
      <c r="VYM2157"/>
      <c r="VYN2157"/>
      <c r="VYO2157"/>
      <c r="VYP2157"/>
      <c r="VYQ2157"/>
      <c r="VYR2157"/>
      <c r="VYS2157"/>
      <c r="VYT2157"/>
      <c r="VYU2157"/>
      <c r="VYV2157"/>
      <c r="VYW2157"/>
      <c r="VYX2157"/>
      <c r="VYY2157"/>
      <c r="VYZ2157"/>
      <c r="VZA2157"/>
      <c r="VZB2157"/>
      <c r="VZC2157"/>
      <c r="VZD2157"/>
      <c r="VZE2157"/>
      <c r="VZF2157"/>
      <c r="VZG2157"/>
      <c r="VZH2157"/>
      <c r="VZI2157"/>
      <c r="VZJ2157"/>
      <c r="VZK2157"/>
      <c r="VZL2157"/>
      <c r="VZM2157"/>
      <c r="VZN2157"/>
      <c r="VZO2157"/>
      <c r="VZP2157"/>
      <c r="VZQ2157"/>
      <c r="VZR2157"/>
      <c r="VZS2157"/>
      <c r="VZT2157"/>
      <c r="VZU2157"/>
      <c r="VZV2157"/>
      <c r="VZW2157"/>
      <c r="VZX2157"/>
      <c r="VZY2157"/>
      <c r="VZZ2157"/>
      <c r="WAA2157"/>
      <c r="WAB2157"/>
      <c r="WAC2157"/>
      <c r="WAD2157"/>
      <c r="WAE2157"/>
      <c r="WAF2157"/>
      <c r="WAG2157"/>
      <c r="WAH2157"/>
      <c r="WAI2157"/>
      <c r="WAJ2157"/>
      <c r="WAK2157"/>
      <c r="WAL2157"/>
      <c r="WAM2157"/>
      <c r="WAN2157"/>
      <c r="WAO2157"/>
      <c r="WAP2157"/>
      <c r="WAQ2157"/>
      <c r="WAR2157"/>
      <c r="WAS2157"/>
      <c r="WAT2157"/>
      <c r="WAU2157"/>
      <c r="WAV2157"/>
      <c r="WAW2157"/>
      <c r="WAX2157"/>
      <c r="WAY2157"/>
      <c r="WAZ2157"/>
      <c r="WBA2157"/>
      <c r="WBB2157"/>
      <c r="WBC2157"/>
      <c r="WBD2157"/>
      <c r="WBE2157"/>
      <c r="WBF2157"/>
      <c r="WBG2157"/>
      <c r="WBH2157"/>
      <c r="WBI2157"/>
      <c r="WBJ2157"/>
      <c r="WBK2157"/>
      <c r="WBL2157"/>
      <c r="WBM2157"/>
      <c r="WBN2157"/>
      <c r="WBO2157"/>
      <c r="WBP2157"/>
      <c r="WBQ2157"/>
      <c r="WBR2157"/>
      <c r="WBS2157"/>
      <c r="WBT2157"/>
      <c r="WBU2157"/>
      <c r="WBV2157"/>
      <c r="WBW2157"/>
      <c r="WBX2157"/>
      <c r="WBY2157"/>
      <c r="WBZ2157"/>
      <c r="WCA2157"/>
      <c r="WCB2157"/>
      <c r="WCC2157"/>
      <c r="WCD2157"/>
      <c r="WCE2157"/>
      <c r="WCF2157"/>
      <c r="WCG2157"/>
      <c r="WCH2157"/>
      <c r="WCI2157"/>
      <c r="WCJ2157"/>
      <c r="WCK2157"/>
      <c r="WCL2157"/>
      <c r="WCM2157"/>
      <c r="WCN2157"/>
      <c r="WCO2157"/>
      <c r="WCP2157"/>
      <c r="WCQ2157"/>
      <c r="WCR2157"/>
      <c r="WCS2157"/>
      <c r="WCT2157"/>
      <c r="WCU2157"/>
      <c r="WCV2157"/>
      <c r="WCW2157"/>
      <c r="WCX2157"/>
      <c r="WCY2157"/>
      <c r="WCZ2157"/>
      <c r="WDA2157"/>
      <c r="WDB2157"/>
      <c r="WDC2157"/>
      <c r="WDD2157"/>
      <c r="WDE2157"/>
      <c r="WDF2157"/>
      <c r="WDG2157"/>
      <c r="WDH2157"/>
      <c r="WDI2157"/>
      <c r="WDJ2157"/>
      <c r="WDK2157"/>
      <c r="WDL2157"/>
      <c r="WDM2157"/>
      <c r="WDN2157"/>
      <c r="WDO2157"/>
      <c r="WDP2157"/>
      <c r="WDQ2157"/>
      <c r="WDR2157"/>
      <c r="WDS2157"/>
      <c r="WDT2157"/>
      <c r="WDU2157"/>
      <c r="WDV2157"/>
      <c r="WDW2157"/>
      <c r="WDX2157"/>
      <c r="WDY2157"/>
      <c r="WDZ2157"/>
      <c r="WEA2157"/>
      <c r="WEB2157"/>
      <c r="WEC2157"/>
      <c r="WED2157"/>
      <c r="WEE2157"/>
      <c r="WEF2157"/>
      <c r="WEG2157"/>
      <c r="WEH2157"/>
      <c r="WEI2157"/>
      <c r="WEJ2157"/>
      <c r="WEK2157"/>
      <c r="WEL2157"/>
      <c r="WEM2157"/>
      <c r="WEN2157"/>
      <c r="WEO2157"/>
      <c r="WEP2157"/>
      <c r="WEQ2157"/>
      <c r="WER2157"/>
      <c r="WES2157"/>
      <c r="WET2157"/>
      <c r="WEU2157"/>
      <c r="WEV2157"/>
      <c r="WEW2157"/>
      <c r="WEX2157"/>
      <c r="WEY2157"/>
      <c r="WEZ2157"/>
      <c r="WFA2157"/>
      <c r="WFB2157"/>
      <c r="WFC2157"/>
      <c r="WFD2157"/>
      <c r="WFE2157"/>
      <c r="WFF2157"/>
      <c r="WFG2157"/>
      <c r="WFH2157"/>
      <c r="WFI2157"/>
      <c r="WFJ2157"/>
      <c r="WFK2157"/>
      <c r="WFL2157"/>
      <c r="WFM2157"/>
      <c r="WFN2157"/>
      <c r="WFO2157"/>
      <c r="WFP2157"/>
      <c r="WFQ2157"/>
      <c r="WFR2157"/>
      <c r="WFS2157"/>
      <c r="WFT2157"/>
      <c r="WFU2157"/>
      <c r="WFV2157"/>
      <c r="WFW2157"/>
      <c r="WFX2157"/>
      <c r="WFY2157"/>
      <c r="WFZ2157"/>
      <c r="WGA2157"/>
      <c r="WGB2157"/>
      <c r="WGC2157"/>
      <c r="WGD2157"/>
      <c r="WGE2157"/>
      <c r="WGF2157"/>
      <c r="WGG2157"/>
      <c r="WGH2157"/>
      <c r="WGI2157"/>
      <c r="WGJ2157"/>
      <c r="WGK2157"/>
      <c r="WGL2157"/>
      <c r="WGM2157"/>
      <c r="WGN2157"/>
      <c r="WGO2157"/>
      <c r="WGP2157"/>
      <c r="WGQ2157"/>
      <c r="WGR2157"/>
      <c r="WGS2157"/>
      <c r="WGT2157"/>
      <c r="WGU2157"/>
      <c r="WGV2157"/>
      <c r="WGW2157"/>
      <c r="WGX2157"/>
      <c r="WGY2157"/>
      <c r="WGZ2157"/>
      <c r="WHA2157"/>
      <c r="WHB2157"/>
      <c r="WHC2157"/>
      <c r="WHD2157"/>
      <c r="WHE2157"/>
      <c r="WHF2157"/>
      <c r="WHG2157"/>
      <c r="WHH2157"/>
      <c r="WHI2157"/>
      <c r="WHJ2157"/>
      <c r="WHK2157"/>
      <c r="WHL2157"/>
      <c r="WHM2157"/>
      <c r="WHN2157"/>
      <c r="WHO2157"/>
      <c r="WHP2157"/>
      <c r="WHQ2157"/>
      <c r="WHR2157"/>
      <c r="WHS2157"/>
      <c r="WHT2157"/>
      <c r="WHU2157"/>
      <c r="WHV2157"/>
      <c r="WHW2157"/>
      <c r="WHX2157"/>
      <c r="WHY2157"/>
      <c r="WHZ2157"/>
      <c r="WIA2157"/>
      <c r="WIB2157"/>
      <c r="WIC2157"/>
      <c r="WID2157"/>
      <c r="WIE2157"/>
      <c r="WIF2157"/>
      <c r="WIG2157"/>
      <c r="WIH2157"/>
      <c r="WII2157"/>
      <c r="WIJ2157"/>
      <c r="WIK2157"/>
      <c r="WIL2157"/>
      <c r="WIM2157"/>
      <c r="WIN2157"/>
      <c r="WIO2157"/>
      <c r="WIP2157"/>
      <c r="WIQ2157"/>
      <c r="WIR2157"/>
      <c r="WIS2157"/>
      <c r="WIT2157"/>
      <c r="WIU2157"/>
      <c r="WIV2157"/>
      <c r="WIW2157"/>
      <c r="WIX2157"/>
      <c r="WIY2157"/>
      <c r="WIZ2157"/>
      <c r="WJA2157"/>
      <c r="WJB2157"/>
      <c r="WJC2157"/>
      <c r="WJD2157"/>
      <c r="WJE2157"/>
      <c r="WJF2157"/>
      <c r="WJG2157"/>
      <c r="WJH2157"/>
      <c r="WJI2157"/>
      <c r="WJJ2157"/>
      <c r="WJK2157"/>
      <c r="WJL2157"/>
      <c r="WJM2157"/>
      <c r="WJN2157"/>
      <c r="WJO2157"/>
      <c r="WJP2157"/>
      <c r="WJQ2157"/>
      <c r="WJR2157"/>
      <c r="WJS2157"/>
      <c r="WJT2157"/>
      <c r="WJU2157"/>
      <c r="WJV2157"/>
      <c r="WJW2157"/>
      <c r="WJX2157"/>
      <c r="WJY2157"/>
      <c r="WJZ2157"/>
      <c r="WKA2157"/>
      <c r="WKB2157"/>
      <c r="WKC2157"/>
      <c r="WKD2157"/>
      <c r="WKE2157"/>
      <c r="WKF2157"/>
      <c r="WKG2157"/>
      <c r="WKH2157"/>
      <c r="WKI2157"/>
      <c r="WKJ2157"/>
      <c r="WKK2157"/>
      <c r="WKL2157"/>
      <c r="WKM2157"/>
      <c r="WKN2157"/>
      <c r="WKO2157"/>
      <c r="WKP2157"/>
      <c r="WKQ2157"/>
      <c r="WKR2157"/>
      <c r="WKS2157"/>
      <c r="WKT2157"/>
      <c r="WKU2157"/>
      <c r="WKV2157"/>
      <c r="WKW2157"/>
      <c r="WKX2157"/>
      <c r="WKY2157"/>
      <c r="WKZ2157"/>
      <c r="WLA2157"/>
      <c r="WLB2157"/>
      <c r="WLC2157"/>
      <c r="WLD2157"/>
      <c r="WLE2157"/>
      <c r="WLF2157"/>
      <c r="WLG2157"/>
      <c r="WLH2157"/>
      <c r="WLI2157"/>
      <c r="WLJ2157"/>
      <c r="WLK2157"/>
      <c r="WLL2157"/>
      <c r="WLM2157"/>
      <c r="WLN2157"/>
      <c r="WLO2157"/>
      <c r="WLP2157"/>
      <c r="WLQ2157"/>
      <c r="WLR2157"/>
      <c r="WLS2157"/>
      <c r="WLT2157"/>
      <c r="WLU2157"/>
      <c r="WLV2157"/>
      <c r="WLW2157"/>
      <c r="WLX2157"/>
      <c r="WLY2157"/>
      <c r="WLZ2157"/>
      <c r="WMA2157"/>
      <c r="WMB2157"/>
      <c r="WMC2157"/>
      <c r="WMD2157"/>
      <c r="WME2157"/>
      <c r="WMF2157"/>
      <c r="WMG2157"/>
      <c r="WMH2157"/>
      <c r="WMI2157"/>
      <c r="WMJ2157"/>
      <c r="WMK2157"/>
      <c r="WML2157"/>
      <c r="WMM2157"/>
      <c r="WMN2157"/>
      <c r="WMO2157"/>
      <c r="WMP2157"/>
      <c r="WMQ2157"/>
      <c r="WMR2157"/>
      <c r="WMS2157"/>
      <c r="WMT2157"/>
      <c r="WMU2157"/>
      <c r="WMV2157"/>
      <c r="WMW2157"/>
      <c r="WMX2157"/>
      <c r="WMY2157"/>
      <c r="WMZ2157"/>
      <c r="WNA2157"/>
      <c r="WNB2157"/>
      <c r="WNC2157"/>
      <c r="WND2157"/>
      <c r="WNE2157"/>
      <c r="WNF2157"/>
      <c r="WNG2157"/>
      <c r="WNH2157"/>
      <c r="WNI2157"/>
      <c r="WNJ2157"/>
      <c r="WNK2157"/>
      <c r="WNL2157"/>
      <c r="WNM2157"/>
      <c r="WNN2157"/>
      <c r="WNO2157"/>
      <c r="WNP2157"/>
      <c r="WNQ2157"/>
      <c r="WNR2157"/>
      <c r="WNS2157"/>
      <c r="WNT2157"/>
      <c r="WNU2157"/>
      <c r="WNV2157"/>
      <c r="WNW2157"/>
      <c r="WNX2157"/>
      <c r="WNY2157"/>
      <c r="WNZ2157"/>
      <c r="WOA2157"/>
      <c r="WOB2157"/>
      <c r="WOC2157"/>
      <c r="WOD2157"/>
      <c r="WOE2157"/>
      <c r="WOF2157"/>
      <c r="WOG2157"/>
      <c r="WOH2157"/>
      <c r="WOI2157"/>
      <c r="WOJ2157"/>
      <c r="WOK2157"/>
      <c r="WOL2157"/>
      <c r="WOM2157"/>
      <c r="WON2157"/>
      <c r="WOO2157"/>
      <c r="WOP2157"/>
      <c r="WOQ2157"/>
      <c r="WOR2157"/>
      <c r="WOS2157"/>
      <c r="WOT2157"/>
      <c r="WOU2157"/>
      <c r="WOV2157"/>
      <c r="WOW2157"/>
      <c r="WOX2157"/>
      <c r="WOY2157"/>
      <c r="WOZ2157"/>
      <c r="WPA2157"/>
      <c r="WPB2157"/>
      <c r="WPC2157"/>
      <c r="WPD2157"/>
      <c r="WPE2157"/>
      <c r="WPF2157"/>
      <c r="WPG2157"/>
      <c r="WPH2157"/>
      <c r="WPI2157"/>
      <c r="WPJ2157"/>
      <c r="WPK2157"/>
      <c r="WPL2157"/>
      <c r="WPM2157"/>
      <c r="WPN2157"/>
      <c r="WPO2157"/>
      <c r="WPP2157"/>
      <c r="WPQ2157"/>
      <c r="WPR2157"/>
      <c r="WPS2157"/>
      <c r="WPT2157"/>
      <c r="WPU2157"/>
      <c r="WPV2157"/>
      <c r="WPW2157"/>
      <c r="WPX2157"/>
      <c r="WPY2157"/>
      <c r="WPZ2157"/>
      <c r="WQA2157"/>
      <c r="WQB2157"/>
      <c r="WQC2157"/>
      <c r="WQD2157"/>
      <c r="WQE2157"/>
      <c r="WQF2157"/>
      <c r="WQG2157"/>
      <c r="WQH2157"/>
      <c r="WQI2157"/>
      <c r="WQJ2157"/>
      <c r="WQK2157"/>
      <c r="WQL2157"/>
      <c r="WQM2157"/>
      <c r="WQN2157"/>
      <c r="WQO2157"/>
      <c r="WQP2157"/>
      <c r="WQQ2157"/>
      <c r="WQR2157"/>
      <c r="WQS2157"/>
      <c r="WQT2157"/>
      <c r="WQU2157"/>
      <c r="WQV2157"/>
      <c r="WQW2157"/>
      <c r="WQX2157"/>
      <c r="WQY2157"/>
      <c r="WQZ2157"/>
      <c r="WRA2157"/>
      <c r="WRB2157"/>
      <c r="WRC2157"/>
      <c r="WRD2157"/>
      <c r="WRE2157"/>
      <c r="WRF2157"/>
      <c r="WRG2157"/>
      <c r="WRH2157"/>
      <c r="WRI2157"/>
      <c r="WRJ2157"/>
      <c r="WRK2157"/>
      <c r="WRL2157"/>
      <c r="WRM2157"/>
      <c r="WRN2157"/>
      <c r="WRO2157"/>
      <c r="WRP2157"/>
      <c r="WRQ2157"/>
      <c r="WRR2157"/>
      <c r="WRS2157"/>
      <c r="WRT2157"/>
      <c r="WRU2157"/>
      <c r="WRV2157"/>
      <c r="WRW2157"/>
      <c r="WRX2157"/>
      <c r="WRY2157"/>
      <c r="WRZ2157"/>
      <c r="WSA2157"/>
      <c r="WSB2157"/>
      <c r="WSC2157"/>
      <c r="WSD2157"/>
      <c r="WSE2157"/>
      <c r="WSF2157"/>
      <c r="WSG2157"/>
      <c r="WSH2157"/>
      <c r="WSI2157"/>
      <c r="WSJ2157"/>
      <c r="WSK2157"/>
      <c r="WSL2157"/>
      <c r="WSM2157"/>
      <c r="WSN2157"/>
      <c r="WSO2157"/>
      <c r="WSP2157"/>
      <c r="WSQ2157"/>
      <c r="WSR2157"/>
      <c r="WSS2157"/>
      <c r="WST2157"/>
      <c r="WSU2157"/>
      <c r="WSV2157"/>
      <c r="WSW2157"/>
      <c r="WSX2157"/>
      <c r="WSY2157"/>
      <c r="WSZ2157"/>
      <c r="WTA2157"/>
      <c r="WTB2157"/>
      <c r="WTC2157"/>
      <c r="WTD2157"/>
      <c r="WTE2157"/>
      <c r="WTF2157"/>
      <c r="WTG2157"/>
      <c r="WTH2157"/>
      <c r="WTI2157"/>
      <c r="WTJ2157"/>
      <c r="WTK2157"/>
      <c r="WTL2157"/>
      <c r="WTM2157"/>
      <c r="WTN2157"/>
      <c r="WTO2157"/>
      <c r="WTP2157"/>
      <c r="WTQ2157"/>
      <c r="WTR2157"/>
      <c r="WTS2157"/>
      <c r="WTT2157"/>
      <c r="WTU2157"/>
      <c r="WTV2157"/>
      <c r="WTW2157"/>
      <c r="WTX2157"/>
      <c r="WTY2157"/>
      <c r="WTZ2157"/>
      <c r="WUA2157"/>
      <c r="WUB2157"/>
      <c r="WUC2157"/>
      <c r="WUD2157"/>
      <c r="WUE2157"/>
      <c r="WUF2157"/>
      <c r="WUG2157"/>
      <c r="WUH2157"/>
      <c r="WUI2157"/>
      <c r="WUJ2157"/>
      <c r="WUK2157"/>
      <c r="WUL2157"/>
      <c r="WUM2157"/>
      <c r="WUN2157"/>
      <c r="WUO2157"/>
      <c r="WUP2157"/>
      <c r="WUQ2157"/>
      <c r="WUR2157"/>
      <c r="WUS2157"/>
      <c r="WUT2157"/>
      <c r="WUU2157"/>
      <c r="WUV2157"/>
      <c r="WUW2157"/>
      <c r="WUX2157"/>
      <c r="WUY2157"/>
      <c r="WUZ2157"/>
      <c r="WVA2157"/>
      <c r="WVB2157"/>
      <c r="WVC2157"/>
      <c r="WVD2157"/>
      <c r="WVE2157"/>
      <c r="WVF2157"/>
      <c r="WVG2157"/>
      <c r="WVH2157"/>
      <c r="WVI2157"/>
      <c r="WVJ2157"/>
      <c r="WVK2157"/>
      <c r="WVL2157"/>
      <c r="WVM2157"/>
      <c r="WVN2157"/>
      <c r="WVO2157"/>
      <c r="WVP2157"/>
      <c r="WVQ2157"/>
      <c r="WVR2157"/>
      <c r="WVS2157"/>
      <c r="WVT2157"/>
      <c r="WVU2157"/>
      <c r="WVV2157"/>
      <c r="WVW2157"/>
      <c r="WVX2157"/>
      <c r="WVY2157"/>
      <c r="WVZ2157"/>
      <c r="WWA2157"/>
      <c r="WWB2157"/>
      <c r="WWC2157"/>
      <c r="WWD2157"/>
      <c r="WWE2157"/>
      <c r="WWF2157"/>
      <c r="WWG2157"/>
      <c r="WWH2157"/>
      <c r="WWI2157"/>
      <c r="WWJ2157"/>
      <c r="WWK2157"/>
      <c r="WWL2157"/>
      <c r="WWM2157"/>
      <c r="WWN2157"/>
      <c r="WWO2157"/>
      <c r="WWP2157"/>
      <c r="WWQ2157"/>
      <c r="WWR2157"/>
      <c r="WWS2157"/>
      <c r="WWT2157"/>
      <c r="WWU2157"/>
      <c r="WWV2157"/>
      <c r="WWW2157"/>
      <c r="WWX2157"/>
      <c r="WWY2157"/>
      <c r="WWZ2157"/>
      <c r="WXA2157"/>
      <c r="WXB2157"/>
      <c r="WXC2157"/>
      <c r="WXD2157"/>
      <c r="WXE2157"/>
      <c r="WXF2157"/>
      <c r="WXG2157"/>
      <c r="WXH2157"/>
      <c r="WXI2157"/>
      <c r="WXJ2157"/>
      <c r="WXK2157"/>
      <c r="WXL2157"/>
      <c r="WXM2157"/>
      <c r="WXN2157"/>
      <c r="WXO2157"/>
      <c r="WXP2157"/>
      <c r="WXQ2157"/>
      <c r="WXR2157"/>
      <c r="WXS2157"/>
      <c r="WXT2157"/>
      <c r="WXU2157"/>
      <c r="WXV2157"/>
      <c r="WXW2157"/>
      <c r="WXX2157"/>
      <c r="WXY2157"/>
      <c r="WXZ2157"/>
      <c r="WYA2157"/>
      <c r="WYB2157"/>
      <c r="WYC2157"/>
      <c r="WYD2157"/>
      <c r="WYE2157"/>
      <c r="WYF2157"/>
      <c r="WYG2157"/>
      <c r="WYH2157"/>
      <c r="WYI2157"/>
      <c r="WYJ2157"/>
      <c r="WYK2157"/>
      <c r="WYL2157"/>
      <c r="WYM2157"/>
      <c r="WYN2157"/>
      <c r="WYO2157"/>
      <c r="WYP2157"/>
      <c r="WYQ2157"/>
      <c r="WYR2157"/>
      <c r="WYS2157"/>
      <c r="WYT2157"/>
      <c r="WYU2157"/>
      <c r="WYV2157"/>
      <c r="WYW2157"/>
      <c r="WYX2157"/>
      <c r="WYY2157"/>
      <c r="WYZ2157"/>
      <c r="WZA2157"/>
      <c r="WZB2157"/>
      <c r="WZC2157"/>
      <c r="WZD2157"/>
      <c r="WZE2157"/>
      <c r="WZF2157"/>
      <c r="WZG2157"/>
      <c r="WZH2157"/>
      <c r="WZI2157"/>
      <c r="WZJ2157"/>
      <c r="WZK2157"/>
      <c r="WZL2157"/>
      <c r="WZM2157"/>
      <c r="WZN2157"/>
      <c r="WZO2157"/>
      <c r="WZP2157"/>
      <c r="WZQ2157"/>
      <c r="WZR2157"/>
      <c r="WZS2157"/>
      <c r="WZT2157"/>
      <c r="WZU2157"/>
      <c r="WZV2157"/>
      <c r="WZW2157"/>
      <c r="WZX2157"/>
      <c r="WZY2157"/>
      <c r="WZZ2157"/>
      <c r="XAA2157"/>
      <c r="XAB2157"/>
      <c r="XAC2157"/>
      <c r="XAD2157"/>
      <c r="XAE2157"/>
      <c r="XAF2157"/>
      <c r="XAG2157"/>
      <c r="XAH2157"/>
      <c r="XAI2157"/>
      <c r="XAJ2157"/>
      <c r="XAK2157"/>
      <c r="XAL2157"/>
      <c r="XAM2157"/>
      <c r="XAN2157"/>
      <c r="XAO2157"/>
      <c r="XAP2157"/>
      <c r="XAQ2157"/>
      <c r="XAR2157"/>
      <c r="XAS2157"/>
      <c r="XAT2157"/>
      <c r="XAU2157"/>
      <c r="XAV2157"/>
      <c r="XAW2157"/>
      <c r="XAX2157"/>
      <c r="XAY2157"/>
      <c r="XAZ2157"/>
      <c r="XBA2157"/>
      <c r="XBB2157"/>
      <c r="XBC2157"/>
      <c r="XBD2157"/>
      <c r="XBE2157"/>
      <c r="XBF2157"/>
      <c r="XBG2157"/>
      <c r="XBH2157"/>
      <c r="XBI2157"/>
      <c r="XBJ2157"/>
      <c r="XBK2157"/>
      <c r="XBL2157"/>
      <c r="XBM2157"/>
      <c r="XBN2157"/>
      <c r="XBO2157"/>
      <c r="XBP2157"/>
      <c r="XBQ2157"/>
      <c r="XBR2157"/>
      <c r="XBS2157"/>
      <c r="XBT2157"/>
      <c r="XBU2157"/>
      <c r="XBV2157"/>
      <c r="XBW2157"/>
      <c r="XBX2157"/>
      <c r="XBY2157"/>
      <c r="XBZ2157"/>
      <c r="XCA2157"/>
      <c r="XCB2157"/>
      <c r="XCC2157"/>
      <c r="XCD2157"/>
      <c r="XCE2157"/>
      <c r="XCF2157"/>
      <c r="XCG2157"/>
      <c r="XCH2157"/>
      <c r="XCI2157"/>
      <c r="XCJ2157"/>
      <c r="XCK2157"/>
      <c r="XCL2157"/>
      <c r="XCM2157"/>
      <c r="XCN2157"/>
      <c r="XCO2157"/>
      <c r="XCP2157"/>
      <c r="XCQ2157"/>
      <c r="XCR2157"/>
      <c r="XCS2157"/>
      <c r="XCT2157"/>
      <c r="XCU2157"/>
      <c r="XCV2157"/>
      <c r="XCW2157"/>
      <c r="XCX2157"/>
      <c r="XCY2157"/>
      <c r="XCZ2157"/>
      <c r="XDA2157"/>
      <c r="XDB2157"/>
      <c r="XDC2157"/>
      <c r="XDD2157"/>
      <c r="XDE2157"/>
      <c r="XDF2157"/>
      <c r="XDG2157"/>
      <c r="XDH2157"/>
      <c r="XDI2157"/>
      <c r="XDJ2157"/>
      <c r="XDK2157"/>
      <c r="XDL2157"/>
      <c r="XDM2157"/>
      <c r="XDN2157"/>
      <c r="XDO2157"/>
      <c r="XDP2157"/>
      <c r="XDQ2157"/>
      <c r="XDR2157"/>
      <c r="XDS2157"/>
      <c r="XDT2157"/>
      <c r="XDU2157"/>
      <c r="XDV2157"/>
      <c r="XDW2157"/>
      <c r="XDX2157"/>
      <c r="XDY2157"/>
      <c r="XDZ2157"/>
      <c r="XEA2157"/>
      <c r="XEB2157"/>
      <c r="XEC2157"/>
      <c r="XED2157"/>
      <c r="XEE2157"/>
      <c r="XEF2157"/>
      <c r="XEG2157"/>
      <c r="XEH2157"/>
      <c r="XEI2157"/>
      <c r="XEJ2157"/>
      <c r="XEK2157"/>
      <c r="XEL2157"/>
      <c r="XEM2157"/>
      <c r="XEN2157"/>
      <c r="XEO2157"/>
      <c r="XEP2157"/>
      <c r="XEQ2157"/>
      <c r="XER2157"/>
      <c r="XES2157"/>
      <c r="XET2157"/>
      <c r="XEU2157"/>
      <c r="XEV2157"/>
      <c r="XEW2157"/>
      <c r="XEX2157"/>
      <c r="XEY2157"/>
      <c r="XEZ2157"/>
    </row>
    <row r="2158" spans="1:16380" s="319" customFormat="1" x14ac:dyDescent="0.25">
      <c r="A2158" s="278"/>
      <c r="B2158" s="311"/>
      <c r="C2158" s="269"/>
      <c r="D2158" s="305"/>
      <c r="E2158" s="276"/>
      <c r="F2158" s="281"/>
      <c r="G2158" s="272"/>
      <c r="H2158" s="332"/>
      <c r="I2158" s="332"/>
      <c r="J2158" s="332"/>
      <c r="K2158" s="332"/>
      <c r="L2158" s="332"/>
      <c r="M2158" s="332"/>
      <c r="N2158" s="332"/>
      <c r="O2158" s="332"/>
      <c r="P2158" s="332"/>
      <c r="Q2158" s="332"/>
      <c r="R2158" s="332"/>
      <c r="S2158" s="332"/>
      <c r="T2158" s="332"/>
      <c r="U2158" s="332"/>
      <c r="V2158" s="332"/>
      <c r="W2158" s="332"/>
      <c r="X2158" s="332"/>
      <c r="Y2158" s="332"/>
      <c r="Z2158" s="332"/>
      <c r="AA2158" s="332"/>
      <c r="AB2158" s="332"/>
      <c r="AC2158" s="332"/>
      <c r="AD2158" s="332"/>
      <c r="AE2158" s="332"/>
      <c r="AF2158" s="332"/>
      <c r="AG2158" s="332"/>
      <c r="AH2158" s="332"/>
      <c r="AI2158" s="332"/>
      <c r="AJ2158" s="332"/>
      <c r="AK2158" s="332"/>
      <c r="AL2158" s="332"/>
      <c r="AM2158" s="332"/>
      <c r="AN2158" s="332"/>
      <c r="AO2158" s="332"/>
      <c r="AP2158" s="332"/>
      <c r="AQ2158" s="332"/>
      <c r="AR2158" s="332"/>
      <c r="AS2158" s="332"/>
      <c r="AT2158" s="332"/>
      <c r="AU2158" s="332"/>
      <c r="AV2158" s="332"/>
      <c r="AW2158" s="332"/>
      <c r="AX2158" s="332"/>
      <c r="AY2158" s="332"/>
      <c r="AZ2158" s="332"/>
      <c r="BA2158" s="332"/>
      <c r="BB2158" s="332"/>
      <c r="BC2158" s="332"/>
      <c r="BD2158" s="332"/>
      <c r="BE2158" s="332"/>
      <c r="BF2158" s="332"/>
      <c r="BG2158" s="332"/>
      <c r="BH2158" s="332"/>
      <c r="BI2158" s="332"/>
      <c r="BJ2158" s="332"/>
      <c r="BK2158" s="332"/>
      <c r="BL2158" s="332"/>
      <c r="BM2158" s="332"/>
      <c r="BN2158" s="332"/>
      <c r="BO2158" s="332"/>
      <c r="BP2158" s="332"/>
      <c r="BQ2158" s="332"/>
      <c r="BR2158" s="332"/>
      <c r="BS2158" s="332"/>
      <c r="BT2158" s="332"/>
      <c r="BU2158" s="332"/>
      <c r="BV2158" s="332"/>
      <c r="BW2158" s="332"/>
      <c r="BX2158" s="332"/>
      <c r="BY2158" s="332"/>
      <c r="BZ2158" s="332"/>
      <c r="CA2158" s="332"/>
      <c r="CB2158" s="332"/>
      <c r="CC2158" s="332"/>
      <c r="CD2158" s="332"/>
      <c r="CE2158" s="332"/>
      <c r="CF2158" s="332"/>
      <c r="CG2158" s="332"/>
      <c r="CH2158" s="332"/>
      <c r="CI2158" s="332"/>
      <c r="CJ2158" s="332"/>
      <c r="CK2158" s="332"/>
      <c r="CL2158" s="332"/>
      <c r="CM2158" s="332"/>
      <c r="CN2158" s="332"/>
      <c r="CO2158" s="332"/>
      <c r="CP2158" s="332"/>
      <c r="CQ2158" s="332"/>
      <c r="CR2158" s="332"/>
      <c r="CS2158" s="332"/>
      <c r="CT2158" s="332"/>
      <c r="CU2158" s="332"/>
      <c r="CV2158" s="332"/>
      <c r="CW2158" s="332"/>
      <c r="CX2158" s="332"/>
      <c r="CY2158" s="332"/>
      <c r="CZ2158" s="332"/>
      <c r="DA2158" s="332"/>
      <c r="DB2158" s="332"/>
      <c r="DC2158" s="332"/>
      <c r="DD2158" s="332"/>
      <c r="DE2158" s="332"/>
      <c r="DF2158" s="332"/>
      <c r="DG2158" s="332"/>
      <c r="DH2158" s="332"/>
      <c r="DI2158" s="332"/>
      <c r="DJ2158" s="332"/>
      <c r="DK2158" s="332"/>
      <c r="DL2158" s="332"/>
      <c r="DM2158" s="332"/>
      <c r="DN2158" s="332"/>
      <c r="DO2158" s="332"/>
      <c r="DP2158" s="332"/>
      <c r="DQ2158" s="332"/>
      <c r="DR2158" s="332"/>
      <c r="DS2158" s="332"/>
      <c r="DT2158" s="332"/>
      <c r="DU2158" s="332"/>
      <c r="DV2158" s="332"/>
      <c r="DW2158" s="332"/>
      <c r="DX2158" s="332"/>
      <c r="DY2158" s="332"/>
      <c r="DZ2158" s="332"/>
      <c r="EA2158" s="332"/>
      <c r="EB2158" s="332"/>
      <c r="EC2158" s="332"/>
      <c r="ED2158" s="332"/>
      <c r="EE2158" s="332"/>
      <c r="EF2158" s="332"/>
      <c r="EG2158" s="332"/>
      <c r="EH2158" s="332"/>
      <c r="EI2158" s="332"/>
      <c r="EJ2158" s="332"/>
      <c r="EK2158" s="332"/>
      <c r="EL2158" s="332"/>
      <c r="EM2158" s="332"/>
      <c r="EN2158" s="332"/>
      <c r="EO2158" s="332"/>
      <c r="EP2158" s="332"/>
      <c r="EQ2158" s="332"/>
      <c r="ER2158" s="332"/>
      <c r="ES2158" s="332"/>
      <c r="ET2158" s="332"/>
      <c r="EU2158" s="332"/>
      <c r="EV2158" s="332"/>
      <c r="EW2158" s="332"/>
      <c r="EX2158" s="332"/>
      <c r="EY2158" s="332"/>
      <c r="EZ2158" s="332"/>
      <c r="FA2158" s="332"/>
      <c r="FB2158" s="332"/>
      <c r="FC2158" s="332"/>
      <c r="FD2158" s="332"/>
      <c r="FE2158" s="332"/>
      <c r="FF2158" s="332"/>
      <c r="FG2158" s="332"/>
      <c r="FH2158" s="332"/>
      <c r="FI2158" s="332"/>
      <c r="FJ2158" s="332"/>
      <c r="FK2158" s="332"/>
      <c r="FL2158" s="332"/>
      <c r="FM2158" s="332"/>
      <c r="FN2158" s="332"/>
      <c r="FO2158" s="332"/>
      <c r="FP2158" s="332"/>
      <c r="FQ2158" s="332"/>
      <c r="FR2158" s="332"/>
      <c r="FS2158" s="332"/>
      <c r="FT2158" s="332"/>
      <c r="FU2158" s="332"/>
      <c r="FV2158" s="332"/>
      <c r="FW2158" s="332"/>
      <c r="FX2158" s="332"/>
      <c r="FY2158" s="332"/>
      <c r="FZ2158" s="332"/>
      <c r="GA2158" s="332"/>
      <c r="GB2158" s="332"/>
      <c r="GC2158" s="332"/>
      <c r="GD2158" s="332"/>
      <c r="GE2158" s="332"/>
      <c r="GF2158" s="332"/>
      <c r="GG2158" s="332"/>
      <c r="GH2158" s="332"/>
      <c r="GI2158" s="332"/>
      <c r="GJ2158" s="332"/>
      <c r="GK2158" s="332"/>
      <c r="GL2158" s="332"/>
      <c r="GM2158" s="332"/>
      <c r="GN2158" s="332"/>
      <c r="GO2158" s="332"/>
      <c r="GP2158" s="332"/>
      <c r="GQ2158" s="332"/>
      <c r="GR2158" s="332"/>
      <c r="GS2158" s="332"/>
      <c r="GT2158" s="332"/>
      <c r="GU2158" s="332"/>
      <c r="GV2158" s="332"/>
      <c r="GW2158" s="332"/>
      <c r="GX2158" s="332"/>
      <c r="GY2158" s="332"/>
      <c r="GZ2158" s="332"/>
      <c r="HA2158" s="332"/>
      <c r="HB2158" s="332"/>
      <c r="HC2158" s="332"/>
      <c r="HD2158" s="332"/>
      <c r="HE2158" s="332"/>
      <c r="HF2158" s="332"/>
      <c r="HG2158" s="332"/>
      <c r="HH2158" s="332"/>
      <c r="HI2158" s="332"/>
      <c r="HJ2158" s="332"/>
      <c r="HK2158" s="332"/>
      <c r="HL2158" s="332"/>
      <c r="HM2158" s="332"/>
      <c r="HN2158" s="332"/>
      <c r="HO2158" s="332"/>
      <c r="HP2158" s="332"/>
      <c r="HQ2158" s="332"/>
      <c r="HR2158" s="332"/>
      <c r="HS2158" s="332"/>
      <c r="HT2158" s="332"/>
      <c r="HU2158" s="332"/>
      <c r="HV2158" s="332"/>
      <c r="HW2158" s="332"/>
      <c r="HX2158" s="332"/>
      <c r="HY2158" s="332"/>
      <c r="HZ2158" s="332"/>
      <c r="IA2158" s="332"/>
      <c r="IB2158" s="332"/>
      <c r="IC2158" s="332"/>
      <c r="ID2158" s="332"/>
      <c r="IE2158" s="332"/>
      <c r="IF2158" s="332"/>
      <c r="IG2158" s="332"/>
      <c r="IH2158" s="332"/>
      <c r="II2158" s="332"/>
      <c r="IJ2158" s="332"/>
      <c r="IK2158" s="332"/>
      <c r="IL2158" s="332"/>
      <c r="IM2158" s="332"/>
      <c r="IN2158" s="332"/>
      <c r="IO2158" s="332"/>
      <c r="IP2158" s="332"/>
      <c r="IQ2158" s="332"/>
      <c r="IR2158" s="332"/>
      <c r="IS2158" s="332"/>
      <c r="IT2158" s="332"/>
      <c r="IU2158" s="332"/>
      <c r="IV2158" s="332"/>
      <c r="IW2158" s="332"/>
      <c r="IX2158" s="332"/>
      <c r="IY2158" s="332"/>
      <c r="IZ2158" s="332"/>
      <c r="JA2158" s="332"/>
      <c r="JB2158" s="332"/>
      <c r="JC2158" s="332"/>
      <c r="JD2158" s="332"/>
      <c r="JE2158" s="332"/>
      <c r="JF2158" s="332"/>
      <c r="JG2158" s="332"/>
      <c r="JH2158" s="332"/>
      <c r="JI2158" s="332"/>
      <c r="JJ2158" s="332"/>
      <c r="JK2158" s="332"/>
      <c r="JL2158" s="332"/>
      <c r="JM2158" s="332"/>
      <c r="JN2158" s="332"/>
      <c r="JO2158" s="332"/>
      <c r="JP2158" s="332"/>
      <c r="JQ2158" s="332"/>
      <c r="JR2158" s="332"/>
      <c r="JS2158" s="332"/>
      <c r="JT2158" s="332"/>
      <c r="JU2158" s="332"/>
      <c r="JV2158" s="332"/>
      <c r="JW2158" s="332"/>
      <c r="JX2158" s="332"/>
      <c r="JY2158" s="332"/>
      <c r="JZ2158" s="332"/>
      <c r="KA2158" s="332"/>
      <c r="KB2158" s="332"/>
      <c r="KC2158" s="332"/>
      <c r="KD2158" s="332"/>
      <c r="KE2158" s="332"/>
      <c r="KF2158" s="332"/>
      <c r="KG2158" s="332"/>
      <c r="KH2158" s="332"/>
      <c r="KI2158" s="332"/>
      <c r="KJ2158" s="332"/>
      <c r="KK2158" s="332"/>
      <c r="KL2158" s="332"/>
      <c r="KM2158" s="332"/>
      <c r="KN2158" s="332"/>
      <c r="KO2158" s="332"/>
      <c r="KP2158" s="332"/>
      <c r="KQ2158" s="332"/>
      <c r="KR2158" s="332"/>
      <c r="KS2158" s="332"/>
      <c r="KT2158" s="332"/>
      <c r="KU2158" s="332"/>
      <c r="KV2158" s="332"/>
      <c r="KW2158" s="332"/>
      <c r="KX2158" s="332"/>
      <c r="KY2158" s="332"/>
      <c r="KZ2158" s="332"/>
      <c r="LA2158" s="332"/>
      <c r="LB2158" s="332"/>
      <c r="LC2158" s="332"/>
      <c r="LD2158" s="332"/>
      <c r="LE2158" s="332"/>
      <c r="LF2158" s="332"/>
      <c r="LG2158" s="332"/>
      <c r="LH2158" s="332"/>
      <c r="LI2158" s="332"/>
      <c r="LJ2158" s="332"/>
      <c r="LK2158" s="332"/>
      <c r="LL2158" s="332"/>
      <c r="LM2158" s="332"/>
      <c r="LN2158" s="332"/>
      <c r="LO2158" s="332"/>
      <c r="LP2158" s="332"/>
      <c r="LQ2158" s="332"/>
      <c r="LR2158" s="332"/>
      <c r="LS2158" s="332"/>
      <c r="LT2158" s="332"/>
      <c r="LU2158" s="332"/>
      <c r="LV2158" s="332"/>
      <c r="LW2158" s="332"/>
      <c r="LX2158" s="332"/>
      <c r="LY2158" s="332"/>
      <c r="LZ2158" s="332"/>
      <c r="MA2158" s="332"/>
      <c r="MB2158" s="332"/>
      <c r="MC2158" s="332"/>
      <c r="MD2158" s="332"/>
      <c r="ME2158" s="332"/>
      <c r="MF2158" s="332"/>
      <c r="MG2158" s="332"/>
      <c r="MH2158" s="332"/>
      <c r="MI2158" s="332"/>
      <c r="MJ2158" s="332"/>
      <c r="MK2158" s="332"/>
      <c r="ML2158" s="332"/>
      <c r="MM2158" s="332"/>
      <c r="MN2158" s="332"/>
      <c r="MO2158" s="332"/>
      <c r="MP2158" s="332"/>
      <c r="MQ2158" s="332"/>
      <c r="MR2158" s="332"/>
      <c r="MS2158" s="332"/>
      <c r="MT2158" s="332"/>
      <c r="MU2158" s="332"/>
      <c r="MV2158" s="332"/>
      <c r="MW2158" s="332"/>
      <c r="MX2158" s="332"/>
      <c r="MY2158" s="332"/>
      <c r="MZ2158" s="332"/>
      <c r="NA2158" s="332"/>
      <c r="NB2158" s="332"/>
      <c r="NC2158" s="332"/>
      <c r="ND2158" s="332"/>
      <c r="NE2158" s="332"/>
      <c r="NF2158" s="332"/>
      <c r="NG2158" s="332"/>
      <c r="NH2158" s="332"/>
      <c r="NI2158" s="332"/>
      <c r="NJ2158" s="332"/>
      <c r="NK2158" s="332"/>
      <c r="NL2158" s="332"/>
      <c r="NM2158" s="332"/>
      <c r="NN2158" s="332"/>
      <c r="NO2158" s="332"/>
      <c r="NP2158" s="332"/>
      <c r="NQ2158" s="332"/>
      <c r="NR2158" s="332"/>
      <c r="NS2158" s="332"/>
      <c r="NT2158" s="332"/>
      <c r="NU2158" s="332"/>
      <c r="NV2158" s="332"/>
      <c r="NW2158" s="332"/>
      <c r="NX2158" s="332"/>
      <c r="NY2158" s="332"/>
      <c r="NZ2158" s="332"/>
      <c r="OA2158" s="332"/>
      <c r="OB2158" s="332"/>
      <c r="OC2158" s="332"/>
      <c r="OD2158" s="332"/>
      <c r="OE2158" s="332"/>
      <c r="OF2158" s="332"/>
      <c r="OG2158" s="332"/>
      <c r="OH2158" s="332"/>
      <c r="OI2158" s="332"/>
      <c r="OJ2158" s="332"/>
      <c r="OK2158" s="332"/>
      <c r="OL2158" s="332"/>
      <c r="OM2158" s="332"/>
      <c r="ON2158" s="332"/>
      <c r="OO2158" s="332"/>
      <c r="OP2158" s="332"/>
      <c r="OQ2158" s="332"/>
      <c r="OR2158" s="332"/>
      <c r="OS2158" s="332"/>
      <c r="OT2158" s="332"/>
      <c r="OU2158" s="332"/>
      <c r="OV2158" s="332"/>
      <c r="OW2158" s="332"/>
      <c r="OX2158" s="332"/>
      <c r="OY2158" s="332"/>
      <c r="OZ2158" s="332"/>
      <c r="PA2158" s="332"/>
      <c r="PB2158" s="332"/>
      <c r="PC2158" s="332"/>
      <c r="PD2158" s="332"/>
      <c r="PE2158" s="332"/>
      <c r="PF2158" s="332"/>
      <c r="PG2158" s="332"/>
      <c r="PH2158" s="332"/>
      <c r="PI2158" s="332"/>
      <c r="PJ2158" s="332"/>
      <c r="PK2158" s="332"/>
      <c r="PL2158" s="332"/>
      <c r="PM2158" s="332"/>
      <c r="PN2158" s="332"/>
      <c r="PO2158" s="332"/>
      <c r="PP2158" s="332"/>
      <c r="PQ2158" s="332"/>
      <c r="PR2158" s="332"/>
      <c r="PS2158" s="332"/>
      <c r="PT2158" s="332"/>
      <c r="PU2158" s="332"/>
      <c r="PV2158" s="332"/>
      <c r="PW2158" s="332"/>
      <c r="PX2158" s="332"/>
      <c r="PY2158" s="332"/>
      <c r="PZ2158" s="332"/>
      <c r="QA2158" s="332"/>
      <c r="QB2158" s="332"/>
      <c r="QC2158" s="332"/>
      <c r="QD2158" s="332"/>
      <c r="QE2158" s="332"/>
      <c r="QF2158" s="332"/>
      <c r="QG2158" s="332"/>
      <c r="QH2158" s="332"/>
      <c r="QI2158" s="332"/>
      <c r="QJ2158" s="332"/>
      <c r="QK2158" s="332"/>
      <c r="QL2158" s="332"/>
      <c r="QM2158" s="332"/>
      <c r="QN2158" s="332"/>
      <c r="QO2158" s="332"/>
      <c r="QP2158" s="332"/>
      <c r="QQ2158" s="332"/>
      <c r="QR2158" s="332"/>
      <c r="QS2158" s="332"/>
      <c r="QT2158" s="332"/>
      <c r="QU2158" s="332"/>
      <c r="QV2158" s="332"/>
      <c r="QW2158" s="332"/>
      <c r="QX2158" s="332"/>
      <c r="QY2158" s="332"/>
      <c r="QZ2158" s="332"/>
      <c r="RA2158" s="332"/>
      <c r="RB2158" s="332"/>
      <c r="RC2158" s="332"/>
      <c r="RD2158" s="332"/>
      <c r="RE2158" s="332"/>
      <c r="RF2158" s="332"/>
      <c r="RG2158" s="332"/>
      <c r="RH2158" s="332"/>
      <c r="RI2158" s="332"/>
      <c r="RJ2158" s="332"/>
      <c r="RK2158" s="332"/>
      <c r="RL2158" s="332"/>
      <c r="RM2158" s="332"/>
      <c r="RN2158" s="332"/>
      <c r="RO2158" s="332"/>
      <c r="RP2158" s="332"/>
      <c r="RQ2158" s="332"/>
      <c r="RR2158" s="332"/>
      <c r="RS2158" s="332"/>
      <c r="RT2158" s="332"/>
      <c r="RU2158" s="332"/>
      <c r="RV2158" s="332"/>
      <c r="RW2158" s="332"/>
      <c r="RX2158" s="332"/>
      <c r="RY2158" s="332"/>
      <c r="RZ2158" s="332"/>
      <c r="SA2158" s="332"/>
      <c r="SB2158" s="332"/>
      <c r="SC2158" s="332"/>
      <c r="SD2158" s="332"/>
      <c r="SE2158" s="332"/>
      <c r="SF2158" s="332"/>
      <c r="SG2158" s="332"/>
      <c r="SH2158" s="332"/>
      <c r="SI2158" s="332"/>
      <c r="SJ2158" s="332"/>
      <c r="SK2158" s="332"/>
      <c r="SL2158" s="332"/>
      <c r="SM2158" s="332"/>
      <c r="SN2158" s="332"/>
      <c r="SO2158" s="332"/>
      <c r="SP2158" s="332"/>
      <c r="SQ2158" s="332"/>
      <c r="SR2158" s="332"/>
      <c r="SS2158" s="332"/>
      <c r="ST2158" s="332"/>
      <c r="SU2158" s="332"/>
      <c r="SV2158" s="332"/>
      <c r="SW2158" s="332"/>
      <c r="SX2158" s="332"/>
      <c r="SY2158" s="332"/>
      <c r="SZ2158" s="332"/>
      <c r="TA2158" s="332"/>
      <c r="TB2158" s="332"/>
      <c r="TC2158" s="332"/>
      <c r="TD2158" s="332"/>
      <c r="TE2158" s="332"/>
      <c r="TF2158" s="332"/>
      <c r="TG2158" s="332"/>
      <c r="TH2158" s="332"/>
      <c r="TI2158" s="332"/>
      <c r="TJ2158" s="332"/>
      <c r="TK2158" s="332"/>
      <c r="TL2158" s="332"/>
      <c r="TM2158" s="332"/>
      <c r="TN2158" s="332"/>
      <c r="TO2158" s="332"/>
      <c r="TP2158" s="332"/>
      <c r="TQ2158" s="332"/>
      <c r="TR2158" s="332"/>
      <c r="TS2158" s="332"/>
      <c r="TT2158" s="332"/>
      <c r="TU2158" s="332"/>
      <c r="TV2158" s="332"/>
      <c r="TW2158" s="332"/>
      <c r="TX2158" s="332"/>
      <c r="TY2158" s="332"/>
      <c r="TZ2158" s="332"/>
      <c r="UA2158" s="332"/>
      <c r="UB2158" s="332"/>
      <c r="UC2158" s="332"/>
      <c r="UD2158" s="332"/>
      <c r="UE2158" s="332"/>
      <c r="UF2158" s="332"/>
      <c r="UG2158" s="332"/>
      <c r="UH2158" s="332"/>
      <c r="UI2158" s="332"/>
      <c r="UJ2158" s="332"/>
      <c r="UK2158" s="332"/>
      <c r="UL2158" s="332"/>
      <c r="UM2158" s="332"/>
      <c r="UN2158" s="332"/>
      <c r="UO2158" s="332"/>
      <c r="UP2158" s="332"/>
      <c r="UQ2158" s="332"/>
      <c r="UR2158" s="332"/>
      <c r="US2158" s="332"/>
      <c r="UT2158" s="332"/>
      <c r="UU2158" s="332"/>
      <c r="UV2158" s="332"/>
      <c r="UW2158" s="332"/>
      <c r="UX2158" s="332"/>
      <c r="UY2158" s="332"/>
      <c r="UZ2158" s="332"/>
      <c r="VA2158" s="332"/>
      <c r="VB2158" s="332"/>
      <c r="VC2158" s="332"/>
      <c r="VD2158" s="332"/>
      <c r="VE2158" s="332"/>
      <c r="VF2158" s="332"/>
      <c r="VG2158" s="332"/>
      <c r="VH2158" s="332"/>
      <c r="VI2158" s="332"/>
      <c r="VJ2158" s="332"/>
      <c r="VK2158" s="332"/>
      <c r="VL2158" s="332"/>
      <c r="VM2158" s="332"/>
      <c r="VN2158" s="332"/>
      <c r="VO2158" s="332"/>
      <c r="VP2158" s="332"/>
      <c r="VQ2158" s="332"/>
      <c r="VR2158" s="332"/>
      <c r="VS2158" s="332"/>
      <c r="VT2158" s="332"/>
      <c r="VU2158" s="332"/>
      <c r="VV2158" s="332"/>
      <c r="VW2158" s="332"/>
      <c r="VX2158" s="332"/>
      <c r="VY2158" s="332"/>
      <c r="VZ2158" s="332"/>
      <c r="WA2158" s="332"/>
      <c r="WB2158" s="332"/>
      <c r="WC2158" s="332"/>
      <c r="WD2158" s="332"/>
      <c r="WE2158" s="332"/>
      <c r="WF2158" s="332"/>
      <c r="WG2158" s="332"/>
      <c r="WH2158" s="332"/>
      <c r="WI2158" s="332"/>
      <c r="WJ2158" s="332"/>
      <c r="WK2158" s="332"/>
      <c r="WL2158" s="332"/>
      <c r="WM2158" s="332"/>
      <c r="WN2158" s="332"/>
      <c r="WO2158" s="332"/>
      <c r="WP2158" s="332"/>
      <c r="WQ2158" s="332"/>
      <c r="WR2158" s="332"/>
      <c r="WS2158" s="332"/>
      <c r="WT2158" s="332"/>
      <c r="WU2158" s="332"/>
      <c r="WV2158" s="332"/>
      <c r="WW2158" s="332"/>
      <c r="WX2158" s="332"/>
      <c r="WY2158" s="332"/>
      <c r="WZ2158" s="332"/>
      <c r="XA2158" s="332"/>
      <c r="XB2158" s="332"/>
      <c r="XC2158" s="332"/>
      <c r="XD2158" s="332"/>
      <c r="XE2158" s="332"/>
      <c r="XF2158" s="332"/>
      <c r="XG2158" s="332"/>
      <c r="XH2158" s="332"/>
      <c r="XI2158" s="332"/>
      <c r="XJ2158" s="332"/>
      <c r="XK2158" s="332"/>
      <c r="XL2158" s="332"/>
      <c r="XM2158" s="332"/>
      <c r="XN2158" s="332"/>
      <c r="XO2158" s="332"/>
      <c r="XP2158" s="332"/>
      <c r="XQ2158" s="332"/>
      <c r="XR2158" s="332"/>
      <c r="XS2158" s="332"/>
      <c r="XT2158" s="332"/>
      <c r="XU2158" s="332"/>
      <c r="XV2158" s="332"/>
      <c r="XW2158" s="332"/>
      <c r="XX2158" s="332"/>
      <c r="XY2158" s="332"/>
      <c r="XZ2158" s="332"/>
      <c r="YA2158" s="332"/>
      <c r="YB2158" s="332"/>
      <c r="YC2158" s="332"/>
      <c r="YD2158" s="332"/>
      <c r="YE2158" s="332"/>
      <c r="YF2158" s="332"/>
      <c r="YG2158" s="332"/>
      <c r="YH2158" s="332"/>
      <c r="YI2158" s="332"/>
      <c r="YJ2158" s="332"/>
      <c r="YK2158" s="332"/>
      <c r="YL2158" s="332"/>
      <c r="YM2158" s="332"/>
      <c r="YN2158" s="332"/>
      <c r="YO2158" s="332"/>
      <c r="YP2158" s="332"/>
      <c r="YQ2158" s="332"/>
      <c r="YR2158" s="332"/>
      <c r="YS2158" s="332"/>
      <c r="YT2158" s="332"/>
      <c r="YU2158" s="332"/>
      <c r="YV2158" s="332"/>
      <c r="YW2158" s="332"/>
      <c r="YX2158" s="332"/>
      <c r="YY2158" s="332"/>
      <c r="YZ2158" s="332"/>
      <c r="ZA2158" s="332"/>
      <c r="ZB2158" s="332"/>
      <c r="ZC2158" s="332"/>
      <c r="ZD2158" s="332"/>
      <c r="ZE2158" s="332"/>
      <c r="ZF2158" s="332"/>
      <c r="ZG2158" s="332"/>
      <c r="ZH2158" s="332"/>
      <c r="ZI2158" s="332"/>
      <c r="ZJ2158" s="332"/>
      <c r="ZK2158" s="332"/>
      <c r="ZL2158" s="332"/>
      <c r="ZM2158" s="332"/>
      <c r="ZN2158" s="332"/>
      <c r="ZO2158" s="332"/>
      <c r="ZP2158" s="332"/>
      <c r="ZQ2158" s="332"/>
      <c r="ZR2158" s="332"/>
      <c r="ZS2158" s="332"/>
      <c r="ZT2158" s="332"/>
      <c r="ZU2158" s="332"/>
      <c r="ZV2158" s="332"/>
      <c r="ZW2158" s="332"/>
      <c r="ZX2158" s="332"/>
      <c r="ZY2158" s="332"/>
      <c r="ZZ2158" s="332"/>
      <c r="AAA2158" s="332"/>
      <c r="AAB2158" s="332"/>
      <c r="AAC2158" s="332"/>
      <c r="AAD2158" s="332"/>
      <c r="AAE2158" s="332"/>
      <c r="AAF2158" s="332"/>
      <c r="AAG2158" s="332"/>
      <c r="AAH2158" s="332"/>
      <c r="AAI2158" s="332"/>
      <c r="AAJ2158" s="332"/>
      <c r="AAK2158" s="332"/>
      <c r="AAL2158" s="332"/>
      <c r="AAM2158" s="332"/>
      <c r="AAN2158" s="332"/>
      <c r="AAO2158" s="332"/>
      <c r="AAP2158" s="332"/>
      <c r="AAQ2158" s="332"/>
      <c r="AAR2158" s="332"/>
      <c r="AAS2158" s="332"/>
      <c r="AAT2158" s="332"/>
      <c r="AAU2158" s="332"/>
      <c r="AAV2158" s="332"/>
      <c r="AAW2158" s="332"/>
      <c r="AAX2158" s="332"/>
      <c r="AAY2158" s="332"/>
      <c r="AAZ2158" s="332"/>
      <c r="ABA2158" s="332"/>
      <c r="ABB2158" s="332"/>
      <c r="ABC2158" s="332"/>
      <c r="ABD2158" s="332"/>
      <c r="ABE2158" s="332"/>
      <c r="ABF2158" s="332"/>
      <c r="ABG2158" s="332"/>
      <c r="ABH2158" s="332"/>
      <c r="ABI2158" s="332"/>
      <c r="ABJ2158" s="332"/>
      <c r="ABK2158" s="332"/>
      <c r="ABL2158" s="332"/>
      <c r="ABM2158" s="332"/>
      <c r="ABN2158" s="332"/>
      <c r="ABO2158" s="332"/>
      <c r="ABP2158" s="332"/>
      <c r="ABQ2158" s="332"/>
      <c r="ABR2158" s="332"/>
      <c r="ABS2158" s="332"/>
      <c r="ABT2158" s="332"/>
      <c r="ABU2158" s="332"/>
      <c r="ABV2158" s="332"/>
      <c r="ABW2158" s="332"/>
      <c r="ABX2158" s="332"/>
      <c r="ABY2158" s="332"/>
      <c r="ABZ2158" s="332"/>
      <c r="ACA2158" s="332"/>
      <c r="ACB2158" s="332"/>
      <c r="ACC2158" s="332"/>
      <c r="ACD2158" s="332"/>
      <c r="ACE2158" s="332"/>
      <c r="ACF2158" s="332"/>
      <c r="ACG2158" s="332"/>
      <c r="ACH2158" s="332"/>
      <c r="ACI2158" s="332"/>
      <c r="ACJ2158" s="332"/>
      <c r="ACK2158" s="332"/>
      <c r="ACL2158" s="332"/>
      <c r="ACM2158" s="332"/>
      <c r="ACN2158" s="332"/>
      <c r="ACO2158" s="332"/>
      <c r="ACP2158" s="332"/>
      <c r="ACQ2158" s="332"/>
      <c r="ACR2158" s="332"/>
      <c r="ACS2158" s="332"/>
      <c r="ACT2158" s="332"/>
      <c r="ACU2158" s="332"/>
      <c r="ACV2158" s="332"/>
      <c r="ACW2158" s="332"/>
      <c r="ACX2158" s="332"/>
      <c r="ACY2158" s="332"/>
      <c r="ACZ2158" s="332"/>
      <c r="ADA2158" s="332"/>
      <c r="ADB2158" s="332"/>
      <c r="ADC2158" s="332"/>
      <c r="ADD2158" s="332"/>
      <c r="ADE2158" s="332"/>
      <c r="ADF2158" s="332"/>
      <c r="ADG2158" s="332"/>
      <c r="ADH2158" s="332"/>
      <c r="ADI2158" s="332"/>
      <c r="ADJ2158" s="332"/>
      <c r="ADK2158" s="332"/>
      <c r="ADL2158" s="332"/>
      <c r="ADM2158" s="332"/>
      <c r="ADN2158" s="332"/>
      <c r="ADO2158" s="332"/>
      <c r="ADP2158" s="332"/>
      <c r="ADQ2158" s="332"/>
      <c r="ADR2158" s="332"/>
      <c r="ADS2158" s="332"/>
      <c r="ADT2158" s="332"/>
      <c r="ADU2158" s="332"/>
      <c r="ADV2158" s="332"/>
      <c r="ADW2158" s="332"/>
      <c r="ADX2158" s="332"/>
      <c r="ADY2158" s="332"/>
      <c r="ADZ2158" s="332"/>
      <c r="AEA2158" s="332"/>
      <c r="AEB2158" s="332"/>
      <c r="AEC2158" s="332"/>
      <c r="AED2158" s="332"/>
      <c r="AEE2158" s="332"/>
      <c r="AEF2158" s="332"/>
      <c r="AEG2158" s="332"/>
      <c r="AEH2158" s="332"/>
      <c r="AEI2158" s="332"/>
      <c r="AEJ2158" s="332"/>
      <c r="AEK2158" s="332"/>
      <c r="AEL2158" s="332"/>
      <c r="AEM2158" s="332"/>
      <c r="AEN2158" s="332"/>
      <c r="AEO2158" s="332"/>
      <c r="AEP2158" s="332"/>
      <c r="AEQ2158" s="332"/>
      <c r="AER2158" s="332"/>
      <c r="AES2158" s="332"/>
      <c r="AET2158" s="332"/>
      <c r="AEU2158" s="332"/>
      <c r="AEV2158" s="332"/>
      <c r="AEW2158" s="332"/>
      <c r="AEX2158" s="332"/>
      <c r="AEY2158" s="332"/>
      <c r="AEZ2158" s="332"/>
      <c r="AFA2158" s="332"/>
      <c r="AFB2158" s="332"/>
      <c r="AFC2158" s="332"/>
      <c r="AFD2158" s="332"/>
      <c r="AFE2158" s="332"/>
      <c r="AFF2158" s="332"/>
      <c r="AFG2158" s="332"/>
      <c r="AFH2158" s="332"/>
      <c r="AFI2158" s="332"/>
      <c r="AFJ2158" s="332"/>
      <c r="AFK2158" s="332"/>
      <c r="AFL2158" s="332"/>
      <c r="AFM2158" s="332"/>
      <c r="AFN2158" s="332"/>
      <c r="AFO2158" s="332"/>
      <c r="AFP2158" s="332"/>
      <c r="AFQ2158" s="332"/>
      <c r="AFR2158" s="332"/>
      <c r="AFS2158" s="332"/>
      <c r="AFT2158" s="332"/>
      <c r="AFU2158" s="332"/>
      <c r="AFV2158" s="332"/>
      <c r="AFW2158" s="332"/>
      <c r="AFX2158" s="332"/>
      <c r="AFY2158" s="332"/>
      <c r="AFZ2158" s="332"/>
      <c r="AGA2158" s="332"/>
      <c r="AGB2158" s="332"/>
      <c r="AGC2158" s="332"/>
      <c r="AGD2158" s="332"/>
      <c r="AGE2158" s="332"/>
      <c r="AGF2158" s="332"/>
      <c r="AGG2158" s="332"/>
      <c r="AGH2158" s="332"/>
      <c r="AGI2158" s="332"/>
      <c r="AGJ2158" s="332"/>
      <c r="AGK2158" s="332"/>
      <c r="AGL2158" s="332"/>
      <c r="AGM2158" s="332"/>
      <c r="AGN2158" s="332"/>
      <c r="AGO2158" s="332"/>
      <c r="AGP2158" s="332"/>
      <c r="AGQ2158" s="332"/>
      <c r="AGR2158" s="332"/>
      <c r="AGS2158" s="332"/>
      <c r="AGT2158" s="332"/>
      <c r="AGU2158" s="332"/>
      <c r="AGV2158" s="332"/>
      <c r="AGW2158" s="332"/>
      <c r="AGX2158" s="332"/>
      <c r="AGY2158" s="332"/>
      <c r="AGZ2158" s="332"/>
      <c r="AHA2158" s="332"/>
      <c r="AHB2158" s="332"/>
      <c r="AHC2158" s="332"/>
      <c r="AHD2158" s="332"/>
      <c r="AHE2158" s="332"/>
      <c r="AHF2158" s="332"/>
      <c r="AHG2158" s="332"/>
      <c r="AHH2158" s="332"/>
      <c r="AHI2158" s="332"/>
      <c r="AHJ2158" s="332"/>
      <c r="AHK2158" s="332"/>
      <c r="AHL2158" s="332"/>
      <c r="AHM2158" s="332"/>
      <c r="AHN2158" s="332"/>
      <c r="AHO2158" s="332"/>
      <c r="AHP2158" s="332"/>
      <c r="AHQ2158" s="332"/>
      <c r="AHR2158" s="332"/>
      <c r="AHS2158" s="332"/>
      <c r="AHT2158" s="332"/>
      <c r="AHU2158" s="332"/>
      <c r="AHV2158" s="332"/>
      <c r="AHW2158" s="332"/>
      <c r="AHX2158" s="332"/>
      <c r="AHY2158" s="332"/>
      <c r="AHZ2158" s="332"/>
      <c r="AIA2158" s="332"/>
      <c r="AIB2158" s="332"/>
      <c r="AIC2158" s="332"/>
      <c r="AID2158" s="332"/>
      <c r="AIE2158" s="332"/>
      <c r="AIF2158" s="332"/>
      <c r="AIG2158" s="332"/>
      <c r="AIH2158" s="332"/>
      <c r="AII2158" s="332"/>
      <c r="AIJ2158" s="332"/>
      <c r="AIK2158" s="332"/>
      <c r="AIL2158" s="332"/>
      <c r="AIM2158" s="332"/>
      <c r="AIN2158" s="332"/>
      <c r="AIO2158" s="332"/>
      <c r="AIP2158" s="332"/>
      <c r="AIQ2158" s="332"/>
      <c r="AIR2158" s="332"/>
      <c r="AIS2158" s="332"/>
      <c r="AIT2158" s="332"/>
      <c r="AIU2158" s="332"/>
      <c r="AIV2158" s="332"/>
      <c r="AIW2158" s="332"/>
      <c r="AIX2158" s="332"/>
      <c r="AIY2158" s="332"/>
      <c r="AIZ2158" s="332"/>
      <c r="AJA2158" s="332"/>
      <c r="AJB2158" s="332"/>
      <c r="AJC2158" s="332"/>
      <c r="AJD2158" s="332"/>
      <c r="AJE2158" s="332"/>
      <c r="AJF2158" s="332"/>
      <c r="AJG2158" s="332"/>
      <c r="AJH2158" s="332"/>
      <c r="AJI2158" s="332"/>
      <c r="AJJ2158" s="332"/>
      <c r="AJK2158" s="332"/>
      <c r="AJL2158" s="332"/>
      <c r="AJM2158" s="332"/>
      <c r="AJN2158" s="332"/>
      <c r="AJO2158" s="332"/>
      <c r="AJP2158" s="332"/>
      <c r="AJQ2158" s="332"/>
      <c r="AJR2158" s="332"/>
      <c r="AJS2158" s="332"/>
      <c r="AJT2158" s="332"/>
      <c r="AJU2158" s="332"/>
      <c r="AJV2158" s="332"/>
      <c r="AJW2158" s="332"/>
      <c r="AJX2158" s="332"/>
      <c r="AJY2158" s="332"/>
      <c r="AJZ2158" s="332"/>
      <c r="AKA2158" s="332"/>
      <c r="AKB2158" s="332"/>
      <c r="AKC2158" s="332"/>
      <c r="AKD2158" s="332"/>
      <c r="AKE2158" s="332"/>
      <c r="AKF2158" s="332"/>
      <c r="AKG2158" s="332"/>
      <c r="AKH2158" s="332"/>
      <c r="AKI2158" s="332"/>
      <c r="AKJ2158" s="332"/>
      <c r="AKK2158" s="332"/>
      <c r="AKL2158" s="332"/>
      <c r="AKM2158" s="332"/>
      <c r="AKN2158" s="332"/>
      <c r="AKO2158" s="332"/>
      <c r="AKP2158" s="332"/>
      <c r="AKQ2158" s="332"/>
      <c r="AKR2158" s="332"/>
      <c r="AKS2158" s="332"/>
      <c r="AKT2158" s="332"/>
      <c r="AKU2158" s="332"/>
      <c r="AKV2158" s="332"/>
      <c r="AKW2158" s="332"/>
      <c r="AKX2158" s="332"/>
      <c r="AKY2158" s="332"/>
      <c r="AKZ2158" s="332"/>
      <c r="ALA2158" s="332"/>
      <c r="ALB2158" s="332"/>
      <c r="ALC2158" s="332"/>
      <c r="ALD2158" s="332"/>
      <c r="ALE2158" s="332"/>
      <c r="ALF2158" s="332"/>
      <c r="ALG2158" s="332"/>
      <c r="ALH2158" s="332"/>
      <c r="ALI2158" s="332"/>
      <c r="ALJ2158" s="332"/>
      <c r="ALK2158" s="332"/>
      <c r="ALL2158" s="332"/>
      <c r="ALM2158" s="332"/>
      <c r="ALN2158" s="332"/>
      <c r="ALO2158" s="332"/>
      <c r="ALP2158" s="332"/>
      <c r="ALQ2158" s="332"/>
      <c r="ALR2158" s="332"/>
      <c r="ALS2158" s="332"/>
      <c r="ALT2158" s="332"/>
      <c r="ALU2158" s="332"/>
      <c r="ALV2158" s="332"/>
      <c r="ALW2158" s="332"/>
      <c r="ALX2158" s="332"/>
      <c r="ALY2158" s="332"/>
      <c r="ALZ2158" s="332"/>
      <c r="AMA2158" s="332"/>
      <c r="AMB2158" s="332"/>
      <c r="AMC2158" s="332"/>
      <c r="AMD2158" s="332"/>
      <c r="AME2158" s="332"/>
      <c r="AMF2158" s="332"/>
      <c r="AMG2158" s="332"/>
      <c r="AMH2158" s="332"/>
      <c r="AMI2158" s="332"/>
      <c r="AMJ2158" s="332"/>
      <c r="AMK2158" s="332"/>
      <c r="AML2158" s="332"/>
      <c r="AMM2158" s="332"/>
      <c r="AMN2158" s="332"/>
      <c r="AMO2158" s="332"/>
      <c r="AMP2158" s="332"/>
      <c r="AMQ2158" s="332"/>
      <c r="AMR2158" s="332"/>
      <c r="AMS2158" s="332"/>
      <c r="AMT2158" s="332"/>
      <c r="AMU2158" s="332"/>
      <c r="AMV2158" s="332"/>
      <c r="AMW2158" s="332"/>
      <c r="AMX2158" s="332"/>
      <c r="AMY2158" s="332"/>
      <c r="AMZ2158" s="332"/>
      <c r="ANA2158" s="332"/>
      <c r="ANB2158" s="332"/>
      <c r="ANC2158" s="332"/>
      <c r="AND2158" s="332"/>
      <c r="ANE2158" s="332"/>
      <c r="ANF2158" s="332"/>
      <c r="ANG2158" s="332"/>
      <c r="ANH2158" s="332"/>
      <c r="ANI2158" s="332"/>
      <c r="ANJ2158" s="332"/>
      <c r="ANK2158" s="332"/>
      <c r="ANL2158" s="332"/>
      <c r="ANM2158" s="332"/>
      <c r="ANN2158" s="332"/>
      <c r="ANO2158" s="332"/>
      <c r="ANP2158" s="332"/>
      <c r="ANQ2158" s="332"/>
      <c r="ANR2158" s="332"/>
      <c r="ANS2158" s="332"/>
      <c r="ANT2158" s="332"/>
      <c r="ANU2158" s="332"/>
      <c r="ANV2158" s="332"/>
      <c r="ANW2158" s="332"/>
      <c r="ANX2158" s="332"/>
      <c r="ANY2158" s="332"/>
      <c r="ANZ2158" s="332"/>
      <c r="AOA2158" s="332"/>
      <c r="AOB2158" s="332"/>
      <c r="AOC2158" s="332"/>
      <c r="AOD2158" s="332"/>
      <c r="AOE2158" s="332"/>
      <c r="AOF2158" s="332"/>
      <c r="AOG2158" s="332"/>
      <c r="AOH2158" s="332"/>
      <c r="AOI2158" s="332"/>
      <c r="AOJ2158" s="332"/>
      <c r="AOK2158" s="332"/>
      <c r="AOL2158" s="332"/>
      <c r="AOM2158" s="332"/>
      <c r="AON2158" s="332"/>
      <c r="AOO2158" s="332"/>
      <c r="AOP2158" s="332"/>
      <c r="AOQ2158" s="332"/>
      <c r="AOR2158" s="332"/>
      <c r="AOS2158" s="332"/>
      <c r="AOT2158" s="332"/>
      <c r="AOU2158" s="332"/>
      <c r="AOV2158" s="332"/>
      <c r="AOW2158" s="332"/>
      <c r="AOX2158" s="332"/>
      <c r="AOY2158" s="332"/>
      <c r="AOZ2158" s="332"/>
      <c r="APA2158" s="332"/>
      <c r="APB2158" s="332"/>
      <c r="APC2158" s="332"/>
      <c r="APD2158" s="332"/>
      <c r="APE2158" s="332"/>
      <c r="APF2158" s="332"/>
      <c r="APG2158" s="332"/>
      <c r="APH2158" s="332"/>
      <c r="API2158" s="332"/>
      <c r="APJ2158" s="332"/>
      <c r="APK2158" s="332"/>
      <c r="APL2158" s="332"/>
      <c r="APM2158" s="332"/>
      <c r="APN2158" s="332"/>
      <c r="APO2158" s="332"/>
      <c r="APP2158" s="332"/>
      <c r="APQ2158" s="332"/>
      <c r="APR2158" s="332"/>
      <c r="APS2158" s="332"/>
      <c r="APT2158" s="332"/>
      <c r="APU2158" s="332"/>
      <c r="APV2158" s="332"/>
      <c r="APW2158" s="332"/>
      <c r="APX2158" s="332"/>
      <c r="APY2158" s="332"/>
      <c r="APZ2158" s="332"/>
      <c r="AQA2158" s="332"/>
      <c r="AQB2158" s="332"/>
      <c r="AQC2158" s="332"/>
      <c r="AQD2158" s="332"/>
      <c r="AQE2158" s="332"/>
      <c r="AQF2158" s="332"/>
      <c r="AQG2158" s="332"/>
      <c r="AQH2158" s="332"/>
      <c r="AQI2158" s="332"/>
      <c r="AQJ2158" s="332"/>
      <c r="AQK2158" s="332"/>
      <c r="AQL2158" s="332"/>
      <c r="AQM2158" s="332"/>
      <c r="AQN2158" s="332"/>
      <c r="AQO2158" s="332"/>
      <c r="AQP2158" s="332"/>
      <c r="AQQ2158" s="332"/>
      <c r="AQR2158" s="332"/>
      <c r="AQS2158" s="332"/>
      <c r="AQT2158" s="332"/>
      <c r="AQU2158" s="332"/>
      <c r="AQV2158" s="332"/>
      <c r="AQW2158" s="332"/>
      <c r="AQX2158" s="332"/>
      <c r="AQY2158" s="332"/>
      <c r="AQZ2158" s="332"/>
      <c r="ARA2158" s="332"/>
      <c r="ARB2158" s="332"/>
      <c r="ARC2158" s="332"/>
      <c r="ARD2158" s="332"/>
      <c r="ARE2158" s="332"/>
      <c r="ARF2158" s="332"/>
      <c r="ARG2158" s="332"/>
      <c r="ARH2158" s="332"/>
      <c r="ARI2158" s="332"/>
      <c r="ARJ2158" s="332"/>
      <c r="ARK2158" s="332"/>
      <c r="ARL2158" s="332"/>
      <c r="ARM2158" s="332"/>
      <c r="ARN2158" s="332"/>
      <c r="ARO2158" s="332"/>
      <c r="ARP2158" s="332"/>
      <c r="ARQ2158" s="332"/>
      <c r="ARR2158" s="332"/>
      <c r="ARS2158" s="332"/>
      <c r="ART2158" s="332"/>
      <c r="ARU2158" s="332"/>
      <c r="ARV2158" s="332"/>
      <c r="ARW2158" s="332"/>
      <c r="ARX2158" s="332"/>
      <c r="ARY2158" s="332"/>
      <c r="ARZ2158" s="332"/>
      <c r="ASA2158" s="332"/>
      <c r="ASB2158" s="332"/>
      <c r="ASC2158" s="332"/>
      <c r="ASD2158" s="332"/>
      <c r="ASE2158" s="332"/>
      <c r="ASF2158" s="332"/>
      <c r="ASG2158" s="332"/>
      <c r="ASH2158" s="332"/>
      <c r="ASI2158" s="332"/>
      <c r="ASJ2158" s="332"/>
      <c r="ASK2158" s="332"/>
      <c r="ASL2158" s="332"/>
      <c r="ASM2158" s="332"/>
      <c r="ASN2158" s="332"/>
      <c r="ASO2158" s="332"/>
      <c r="ASP2158" s="332"/>
      <c r="ASQ2158" s="332"/>
      <c r="ASR2158" s="332"/>
      <c r="ASS2158" s="332"/>
      <c r="AST2158" s="332"/>
      <c r="ASU2158" s="332"/>
      <c r="ASV2158" s="332"/>
      <c r="ASW2158" s="332"/>
      <c r="ASX2158" s="332"/>
      <c r="ASY2158" s="332"/>
      <c r="ASZ2158" s="332"/>
      <c r="ATA2158" s="332"/>
      <c r="ATB2158" s="332"/>
      <c r="ATC2158" s="332"/>
      <c r="ATD2158" s="332"/>
      <c r="ATE2158" s="332"/>
      <c r="ATF2158" s="332"/>
      <c r="ATG2158" s="332"/>
      <c r="ATH2158" s="332"/>
      <c r="ATI2158" s="332"/>
      <c r="ATJ2158" s="332"/>
      <c r="ATK2158" s="332"/>
      <c r="ATL2158" s="332"/>
      <c r="ATM2158" s="332"/>
      <c r="ATN2158" s="332"/>
      <c r="ATO2158" s="332"/>
      <c r="ATP2158" s="332"/>
      <c r="ATQ2158" s="332"/>
      <c r="ATR2158" s="332"/>
      <c r="ATS2158" s="332"/>
      <c r="ATT2158" s="332"/>
      <c r="ATU2158" s="332"/>
      <c r="ATV2158" s="332"/>
      <c r="ATW2158" s="332"/>
      <c r="ATX2158" s="332"/>
      <c r="ATY2158" s="332"/>
      <c r="ATZ2158" s="332"/>
      <c r="AUA2158" s="332"/>
      <c r="AUB2158" s="332"/>
      <c r="AUC2158" s="332"/>
      <c r="AUD2158" s="332"/>
      <c r="AUE2158" s="332"/>
      <c r="AUF2158" s="332"/>
      <c r="AUG2158" s="332"/>
      <c r="AUH2158" s="332"/>
      <c r="AUI2158" s="332"/>
      <c r="AUJ2158" s="332"/>
      <c r="AUK2158" s="332"/>
      <c r="AUL2158" s="332"/>
      <c r="AUM2158" s="332"/>
      <c r="AUN2158" s="332"/>
      <c r="AUO2158" s="332"/>
      <c r="AUP2158" s="332"/>
      <c r="AUQ2158" s="332"/>
      <c r="AUR2158" s="332"/>
      <c r="AUS2158" s="332"/>
      <c r="AUT2158" s="332"/>
      <c r="AUU2158" s="332"/>
      <c r="AUV2158" s="332"/>
      <c r="AUW2158" s="332"/>
      <c r="AUX2158" s="332"/>
      <c r="AUY2158" s="332"/>
      <c r="AUZ2158" s="332"/>
      <c r="AVA2158" s="332"/>
      <c r="AVB2158" s="332"/>
      <c r="AVC2158" s="332"/>
      <c r="AVD2158" s="332"/>
      <c r="AVE2158" s="332"/>
      <c r="AVF2158" s="332"/>
      <c r="AVG2158" s="332"/>
      <c r="AVH2158" s="332"/>
      <c r="AVI2158" s="332"/>
      <c r="AVJ2158" s="332"/>
      <c r="AVK2158" s="332"/>
      <c r="AVL2158" s="332"/>
      <c r="AVM2158" s="332"/>
      <c r="AVN2158" s="332"/>
      <c r="AVO2158" s="332"/>
      <c r="AVP2158" s="332"/>
      <c r="AVQ2158" s="332"/>
      <c r="AVR2158" s="332"/>
      <c r="AVS2158" s="332"/>
      <c r="AVT2158" s="332"/>
      <c r="AVU2158" s="332"/>
      <c r="AVV2158" s="332"/>
      <c r="AVW2158" s="332"/>
      <c r="AVX2158" s="332"/>
      <c r="AVY2158" s="332"/>
      <c r="AVZ2158" s="332"/>
      <c r="AWA2158" s="332"/>
      <c r="AWB2158" s="332"/>
      <c r="AWC2158" s="332"/>
      <c r="AWD2158" s="332"/>
      <c r="AWE2158" s="332"/>
      <c r="AWF2158" s="332"/>
      <c r="AWG2158" s="332"/>
      <c r="AWH2158" s="332"/>
      <c r="AWI2158" s="332"/>
      <c r="AWJ2158" s="332"/>
      <c r="AWK2158" s="332"/>
      <c r="AWL2158" s="332"/>
      <c r="AWM2158" s="332"/>
      <c r="AWN2158" s="332"/>
      <c r="AWO2158" s="332"/>
      <c r="AWP2158" s="332"/>
      <c r="AWQ2158" s="332"/>
      <c r="AWR2158" s="332"/>
      <c r="AWS2158" s="332"/>
      <c r="AWT2158" s="332"/>
      <c r="AWU2158" s="332"/>
      <c r="AWV2158" s="332"/>
      <c r="AWW2158" s="332"/>
      <c r="AWX2158" s="332"/>
      <c r="AWY2158" s="332"/>
      <c r="AWZ2158" s="332"/>
      <c r="AXA2158" s="332"/>
      <c r="AXB2158" s="332"/>
      <c r="AXC2158" s="332"/>
      <c r="AXD2158" s="332"/>
      <c r="AXE2158" s="332"/>
      <c r="AXF2158" s="332"/>
      <c r="AXG2158" s="332"/>
      <c r="AXH2158" s="332"/>
      <c r="AXI2158" s="332"/>
      <c r="AXJ2158" s="332"/>
      <c r="AXK2158" s="332"/>
      <c r="AXL2158" s="332"/>
      <c r="AXM2158" s="332"/>
      <c r="AXN2158" s="332"/>
      <c r="AXO2158" s="332"/>
      <c r="AXP2158" s="332"/>
      <c r="AXQ2158" s="332"/>
      <c r="AXR2158" s="332"/>
      <c r="AXS2158" s="332"/>
      <c r="AXT2158" s="332"/>
      <c r="AXU2158" s="332"/>
      <c r="AXV2158" s="332"/>
      <c r="AXW2158" s="332"/>
      <c r="AXX2158" s="332"/>
      <c r="AXY2158" s="332"/>
      <c r="AXZ2158" s="332"/>
      <c r="AYA2158" s="332"/>
      <c r="AYB2158" s="332"/>
      <c r="AYC2158" s="332"/>
      <c r="AYD2158" s="332"/>
      <c r="AYE2158" s="332"/>
      <c r="AYF2158" s="332"/>
      <c r="AYG2158" s="332"/>
      <c r="AYH2158" s="332"/>
      <c r="AYI2158" s="332"/>
      <c r="AYJ2158" s="332"/>
      <c r="AYK2158" s="332"/>
      <c r="AYL2158" s="332"/>
      <c r="AYM2158" s="332"/>
      <c r="AYN2158" s="332"/>
      <c r="AYO2158" s="332"/>
      <c r="AYP2158" s="332"/>
      <c r="AYQ2158" s="332"/>
      <c r="AYR2158" s="332"/>
      <c r="AYS2158" s="332"/>
      <c r="AYT2158" s="332"/>
      <c r="AYU2158" s="332"/>
      <c r="AYV2158" s="332"/>
      <c r="AYW2158" s="332"/>
      <c r="AYX2158" s="332"/>
      <c r="AYY2158" s="332"/>
      <c r="AYZ2158" s="332"/>
      <c r="AZA2158" s="332"/>
      <c r="AZB2158" s="332"/>
      <c r="AZC2158" s="332"/>
      <c r="AZD2158" s="332"/>
      <c r="AZE2158" s="332"/>
      <c r="AZF2158" s="332"/>
      <c r="AZG2158" s="332"/>
      <c r="AZH2158" s="332"/>
      <c r="AZI2158" s="332"/>
      <c r="AZJ2158" s="332"/>
      <c r="AZK2158" s="332"/>
      <c r="AZL2158" s="332"/>
      <c r="AZM2158" s="332"/>
      <c r="AZN2158" s="332"/>
      <c r="AZO2158" s="332"/>
      <c r="AZP2158" s="332"/>
      <c r="AZQ2158" s="332"/>
      <c r="AZR2158" s="332"/>
      <c r="AZS2158" s="332"/>
      <c r="AZT2158" s="332"/>
      <c r="AZU2158" s="332"/>
      <c r="AZV2158" s="332"/>
      <c r="AZW2158" s="332"/>
      <c r="AZX2158" s="332"/>
      <c r="AZY2158" s="332"/>
      <c r="AZZ2158" s="332"/>
      <c r="BAA2158" s="332"/>
      <c r="BAB2158" s="332"/>
      <c r="BAC2158" s="332"/>
      <c r="BAD2158" s="332"/>
      <c r="BAE2158" s="332"/>
      <c r="BAF2158" s="332"/>
      <c r="BAG2158" s="332"/>
      <c r="BAH2158" s="332"/>
      <c r="BAI2158" s="332"/>
      <c r="BAJ2158" s="332"/>
      <c r="BAK2158" s="332"/>
      <c r="BAL2158" s="332"/>
      <c r="BAM2158" s="332"/>
      <c r="BAN2158" s="332"/>
      <c r="BAO2158" s="332"/>
      <c r="BAP2158" s="332"/>
      <c r="BAQ2158" s="332"/>
      <c r="BAR2158" s="332"/>
      <c r="BAS2158" s="332"/>
      <c r="BAT2158" s="332"/>
      <c r="BAU2158" s="332"/>
      <c r="BAV2158" s="332"/>
      <c r="BAW2158" s="332"/>
      <c r="BAX2158" s="332"/>
      <c r="BAY2158" s="332"/>
      <c r="BAZ2158" s="332"/>
      <c r="BBA2158" s="332"/>
      <c r="BBB2158" s="332"/>
      <c r="BBC2158" s="332"/>
      <c r="BBD2158" s="332"/>
      <c r="BBE2158" s="332"/>
      <c r="BBF2158" s="332"/>
      <c r="BBG2158" s="332"/>
      <c r="BBH2158" s="332"/>
      <c r="BBI2158" s="332"/>
      <c r="BBJ2158" s="332"/>
      <c r="BBK2158" s="332"/>
      <c r="BBL2158" s="332"/>
      <c r="BBM2158" s="332"/>
      <c r="BBN2158" s="332"/>
      <c r="BBO2158" s="332"/>
      <c r="BBP2158" s="332"/>
      <c r="BBQ2158" s="332"/>
      <c r="BBR2158" s="332"/>
      <c r="BBS2158" s="332"/>
      <c r="BBT2158" s="332"/>
      <c r="BBU2158" s="332"/>
      <c r="BBV2158" s="332"/>
      <c r="BBW2158" s="332"/>
      <c r="BBX2158" s="332"/>
      <c r="BBY2158" s="332"/>
      <c r="BBZ2158" s="332"/>
      <c r="BCA2158" s="332"/>
      <c r="BCB2158" s="332"/>
      <c r="BCC2158" s="332"/>
      <c r="BCD2158" s="332"/>
      <c r="BCE2158" s="332"/>
      <c r="BCF2158" s="332"/>
      <c r="BCG2158" s="332"/>
      <c r="BCH2158" s="332"/>
      <c r="BCI2158" s="332"/>
      <c r="BCJ2158" s="332"/>
      <c r="BCK2158" s="332"/>
      <c r="BCL2158" s="332"/>
      <c r="BCM2158" s="332"/>
      <c r="BCN2158" s="332"/>
      <c r="BCO2158" s="332"/>
      <c r="BCP2158" s="332"/>
      <c r="BCQ2158" s="332"/>
      <c r="BCR2158" s="332"/>
      <c r="BCS2158" s="332"/>
      <c r="BCT2158" s="332"/>
      <c r="BCU2158" s="332"/>
      <c r="BCV2158" s="332"/>
      <c r="BCW2158" s="332"/>
      <c r="BCX2158" s="332"/>
      <c r="BCY2158" s="332"/>
      <c r="BCZ2158" s="332"/>
      <c r="BDA2158" s="332"/>
      <c r="BDB2158" s="332"/>
      <c r="BDC2158" s="332"/>
      <c r="BDD2158" s="332"/>
      <c r="BDE2158" s="332"/>
      <c r="BDF2158" s="332"/>
      <c r="BDG2158" s="332"/>
      <c r="BDH2158" s="332"/>
      <c r="BDI2158" s="332"/>
      <c r="BDJ2158" s="332"/>
      <c r="BDK2158" s="332"/>
      <c r="BDL2158" s="332"/>
      <c r="BDM2158" s="332"/>
      <c r="BDN2158" s="332"/>
      <c r="BDO2158" s="332"/>
      <c r="BDP2158" s="332"/>
      <c r="BDQ2158" s="332"/>
      <c r="BDR2158" s="332"/>
      <c r="BDS2158" s="332"/>
      <c r="BDT2158" s="332"/>
      <c r="BDU2158" s="332"/>
      <c r="BDV2158" s="332"/>
      <c r="BDW2158" s="332"/>
      <c r="BDX2158" s="332"/>
      <c r="BDY2158" s="332"/>
      <c r="BDZ2158" s="332"/>
      <c r="BEA2158" s="332"/>
      <c r="BEB2158" s="332"/>
      <c r="BEC2158" s="332"/>
      <c r="BED2158" s="332"/>
      <c r="BEE2158" s="332"/>
      <c r="BEF2158" s="332"/>
      <c r="BEG2158" s="332"/>
      <c r="BEH2158" s="332"/>
      <c r="BEI2158" s="332"/>
      <c r="BEJ2158" s="332"/>
      <c r="BEK2158" s="332"/>
      <c r="BEL2158" s="332"/>
      <c r="BEM2158" s="332"/>
      <c r="BEN2158" s="332"/>
      <c r="BEO2158" s="332"/>
      <c r="BEP2158" s="332"/>
      <c r="BEQ2158" s="332"/>
      <c r="BER2158" s="332"/>
      <c r="BES2158" s="332"/>
      <c r="BET2158" s="332"/>
      <c r="BEU2158" s="332"/>
      <c r="BEV2158" s="332"/>
      <c r="BEW2158" s="332"/>
      <c r="BEX2158" s="332"/>
      <c r="BEY2158" s="332"/>
      <c r="BEZ2158" s="332"/>
      <c r="BFA2158" s="332"/>
      <c r="BFB2158" s="332"/>
      <c r="BFC2158" s="332"/>
      <c r="BFD2158" s="332"/>
      <c r="BFE2158" s="332"/>
      <c r="BFF2158" s="332"/>
      <c r="BFG2158" s="332"/>
      <c r="BFH2158" s="332"/>
      <c r="BFI2158" s="332"/>
      <c r="BFJ2158" s="332"/>
      <c r="BFK2158" s="332"/>
      <c r="BFL2158" s="332"/>
      <c r="BFM2158" s="332"/>
      <c r="BFN2158" s="332"/>
      <c r="BFO2158" s="332"/>
      <c r="BFP2158" s="332"/>
      <c r="BFQ2158" s="332"/>
      <c r="BFR2158" s="332"/>
      <c r="BFS2158" s="332"/>
      <c r="BFT2158" s="332"/>
      <c r="BFU2158" s="332"/>
      <c r="BFV2158" s="332"/>
      <c r="BFW2158" s="332"/>
      <c r="BFX2158" s="332"/>
      <c r="BFY2158" s="332"/>
      <c r="BFZ2158" s="332"/>
      <c r="BGA2158" s="332"/>
      <c r="BGB2158" s="332"/>
      <c r="BGC2158" s="332"/>
      <c r="BGD2158" s="332"/>
      <c r="BGE2158" s="332"/>
      <c r="BGF2158" s="332"/>
      <c r="BGG2158" s="332"/>
      <c r="BGH2158" s="332"/>
      <c r="BGI2158" s="332"/>
      <c r="BGJ2158" s="332"/>
      <c r="BGK2158" s="332"/>
      <c r="BGL2158" s="332"/>
      <c r="BGM2158" s="332"/>
      <c r="BGN2158" s="332"/>
      <c r="BGO2158" s="332"/>
      <c r="BGP2158" s="332"/>
      <c r="BGQ2158" s="332"/>
      <c r="BGR2158" s="332"/>
      <c r="BGS2158" s="332"/>
      <c r="BGT2158" s="332"/>
      <c r="BGU2158" s="332"/>
      <c r="BGV2158" s="332"/>
      <c r="BGW2158" s="332"/>
      <c r="BGX2158" s="332"/>
      <c r="BGY2158" s="332"/>
      <c r="BGZ2158" s="332"/>
      <c r="BHA2158" s="332"/>
      <c r="BHB2158" s="332"/>
      <c r="BHC2158" s="332"/>
      <c r="BHD2158" s="332"/>
      <c r="BHE2158" s="332"/>
      <c r="BHF2158" s="332"/>
      <c r="BHG2158" s="332"/>
      <c r="BHH2158" s="332"/>
      <c r="BHI2158" s="332"/>
      <c r="BHJ2158" s="332"/>
      <c r="BHK2158" s="332"/>
      <c r="BHL2158" s="332"/>
      <c r="BHM2158" s="332"/>
      <c r="BHN2158" s="332"/>
      <c r="BHO2158" s="332"/>
      <c r="BHP2158" s="332"/>
      <c r="BHQ2158" s="332"/>
      <c r="BHR2158" s="332"/>
      <c r="BHS2158" s="332"/>
      <c r="BHT2158" s="332"/>
      <c r="BHU2158" s="332"/>
      <c r="BHV2158" s="332"/>
      <c r="BHW2158" s="332"/>
      <c r="BHX2158" s="332"/>
      <c r="BHY2158" s="332"/>
      <c r="BHZ2158" s="332"/>
      <c r="BIA2158" s="332"/>
      <c r="BIB2158" s="332"/>
      <c r="BIC2158" s="332"/>
      <c r="BID2158" s="332"/>
      <c r="BIE2158" s="332"/>
      <c r="BIF2158" s="332"/>
      <c r="BIG2158" s="332"/>
      <c r="BIH2158" s="332"/>
      <c r="BII2158" s="332"/>
      <c r="BIJ2158" s="332"/>
      <c r="BIK2158" s="332"/>
      <c r="BIL2158" s="332"/>
      <c r="BIM2158" s="332"/>
      <c r="BIN2158" s="332"/>
      <c r="BIO2158" s="332"/>
      <c r="BIP2158" s="332"/>
      <c r="BIQ2158" s="332"/>
      <c r="BIR2158" s="332"/>
      <c r="BIS2158" s="332"/>
      <c r="BIT2158" s="332"/>
      <c r="BIU2158" s="332"/>
      <c r="BIV2158" s="332"/>
      <c r="BIW2158" s="332"/>
      <c r="BIX2158" s="332"/>
      <c r="BIY2158" s="332"/>
      <c r="BIZ2158" s="332"/>
      <c r="BJA2158" s="332"/>
      <c r="BJB2158" s="332"/>
      <c r="BJC2158" s="332"/>
      <c r="BJD2158" s="332"/>
      <c r="BJE2158" s="332"/>
      <c r="BJF2158" s="332"/>
      <c r="BJG2158" s="332"/>
      <c r="BJH2158" s="332"/>
      <c r="BJI2158" s="332"/>
      <c r="BJJ2158" s="332"/>
      <c r="BJK2158" s="332"/>
      <c r="BJL2158" s="332"/>
      <c r="BJM2158" s="332"/>
      <c r="BJN2158" s="332"/>
      <c r="BJO2158" s="332"/>
      <c r="BJP2158" s="332"/>
      <c r="BJQ2158" s="332"/>
      <c r="BJR2158" s="332"/>
      <c r="BJS2158" s="332"/>
      <c r="BJT2158" s="332"/>
      <c r="BJU2158" s="332"/>
      <c r="BJV2158" s="332"/>
      <c r="BJW2158" s="332"/>
      <c r="BJX2158" s="332"/>
      <c r="BJY2158" s="332"/>
      <c r="BJZ2158" s="332"/>
      <c r="BKA2158" s="332"/>
      <c r="BKB2158" s="332"/>
      <c r="BKC2158" s="332"/>
      <c r="BKD2158" s="332"/>
      <c r="BKE2158" s="332"/>
      <c r="BKF2158" s="332"/>
      <c r="BKG2158" s="332"/>
      <c r="BKH2158" s="332"/>
      <c r="BKI2158" s="332"/>
      <c r="BKJ2158" s="332"/>
      <c r="BKK2158" s="332"/>
      <c r="BKL2158" s="332"/>
      <c r="BKM2158" s="332"/>
      <c r="BKN2158" s="332"/>
      <c r="BKO2158" s="332"/>
      <c r="BKP2158" s="332"/>
      <c r="BKQ2158" s="332"/>
      <c r="BKR2158" s="332"/>
      <c r="BKS2158" s="332"/>
      <c r="BKT2158" s="332"/>
      <c r="BKU2158" s="332"/>
      <c r="BKV2158" s="332"/>
      <c r="BKW2158" s="332"/>
      <c r="BKX2158" s="332"/>
      <c r="BKY2158" s="332"/>
      <c r="BKZ2158" s="332"/>
      <c r="BLA2158" s="332"/>
      <c r="BLB2158" s="332"/>
      <c r="BLC2158" s="332"/>
      <c r="BLD2158" s="332"/>
      <c r="BLE2158" s="332"/>
      <c r="BLF2158" s="332"/>
      <c r="BLG2158" s="332"/>
      <c r="BLH2158" s="332"/>
      <c r="BLI2158" s="332"/>
      <c r="BLJ2158" s="332"/>
      <c r="BLK2158" s="332"/>
      <c r="BLL2158" s="332"/>
      <c r="BLM2158" s="332"/>
      <c r="BLN2158" s="332"/>
      <c r="BLO2158" s="332"/>
      <c r="BLP2158" s="332"/>
      <c r="BLQ2158" s="332"/>
      <c r="BLR2158" s="332"/>
      <c r="BLS2158" s="332"/>
      <c r="BLT2158" s="332"/>
      <c r="BLU2158" s="332"/>
      <c r="BLV2158" s="332"/>
      <c r="BLW2158" s="332"/>
      <c r="BLX2158" s="332"/>
      <c r="BLY2158" s="332"/>
      <c r="BLZ2158" s="332"/>
      <c r="BMA2158" s="332"/>
      <c r="BMB2158" s="332"/>
      <c r="BMC2158" s="332"/>
      <c r="BMD2158" s="332"/>
      <c r="BME2158" s="332"/>
      <c r="BMF2158" s="332"/>
      <c r="BMG2158" s="332"/>
      <c r="BMH2158" s="332"/>
      <c r="BMI2158" s="332"/>
      <c r="BMJ2158" s="332"/>
      <c r="BMK2158" s="332"/>
      <c r="BML2158" s="332"/>
      <c r="BMM2158" s="332"/>
      <c r="BMN2158" s="332"/>
      <c r="BMO2158" s="332"/>
      <c r="BMP2158" s="332"/>
      <c r="BMQ2158" s="332"/>
      <c r="BMR2158" s="332"/>
      <c r="BMS2158" s="332"/>
      <c r="BMT2158" s="332"/>
      <c r="BMU2158" s="332"/>
      <c r="BMV2158" s="332"/>
      <c r="BMW2158" s="332"/>
      <c r="BMX2158" s="332"/>
      <c r="BMY2158" s="332"/>
      <c r="BMZ2158" s="332"/>
      <c r="BNA2158" s="332"/>
      <c r="BNB2158" s="332"/>
      <c r="BNC2158" s="332"/>
      <c r="BND2158" s="332"/>
      <c r="BNE2158" s="332"/>
      <c r="BNF2158" s="332"/>
      <c r="BNG2158" s="332"/>
      <c r="BNH2158" s="332"/>
      <c r="BNI2158" s="332"/>
      <c r="BNJ2158" s="332"/>
      <c r="BNK2158" s="332"/>
      <c r="BNL2158" s="332"/>
      <c r="BNM2158" s="332"/>
      <c r="BNN2158" s="332"/>
      <c r="BNO2158" s="332"/>
      <c r="BNP2158" s="332"/>
      <c r="BNQ2158" s="332"/>
      <c r="BNR2158" s="332"/>
      <c r="BNS2158" s="332"/>
      <c r="BNT2158" s="332"/>
      <c r="BNU2158" s="332"/>
      <c r="BNV2158" s="332"/>
      <c r="BNW2158" s="332"/>
      <c r="BNX2158" s="332"/>
      <c r="BNY2158" s="332"/>
      <c r="BNZ2158" s="332"/>
      <c r="BOA2158" s="332"/>
      <c r="BOB2158" s="332"/>
      <c r="BOC2158" s="332"/>
      <c r="BOD2158" s="332"/>
      <c r="BOE2158" s="332"/>
      <c r="BOF2158" s="332"/>
      <c r="BOG2158" s="332"/>
      <c r="BOH2158" s="332"/>
      <c r="BOI2158" s="332"/>
      <c r="BOJ2158" s="332"/>
      <c r="BOK2158" s="332"/>
      <c r="BOL2158" s="332"/>
      <c r="BOM2158" s="332"/>
      <c r="BON2158" s="332"/>
      <c r="BOO2158" s="332"/>
      <c r="BOP2158" s="332"/>
      <c r="BOQ2158" s="332"/>
      <c r="BOR2158" s="332"/>
      <c r="BOS2158" s="332"/>
      <c r="BOT2158" s="332"/>
      <c r="BOU2158" s="332"/>
      <c r="BOV2158" s="332"/>
      <c r="BOW2158" s="332"/>
      <c r="BOX2158" s="332"/>
      <c r="BOY2158" s="332"/>
      <c r="BOZ2158" s="332"/>
      <c r="BPA2158" s="332"/>
      <c r="BPB2158" s="332"/>
      <c r="BPC2158" s="332"/>
      <c r="BPD2158" s="332"/>
      <c r="BPE2158" s="332"/>
      <c r="BPF2158" s="332"/>
      <c r="BPG2158" s="332"/>
      <c r="BPH2158" s="332"/>
      <c r="BPI2158" s="332"/>
      <c r="BPJ2158" s="332"/>
      <c r="BPK2158" s="332"/>
      <c r="BPL2158" s="332"/>
      <c r="BPM2158" s="332"/>
      <c r="BPN2158" s="332"/>
      <c r="BPO2158" s="332"/>
      <c r="BPP2158" s="332"/>
      <c r="BPQ2158" s="332"/>
      <c r="BPR2158" s="332"/>
      <c r="BPS2158" s="332"/>
      <c r="BPT2158" s="332"/>
      <c r="BPU2158" s="332"/>
      <c r="BPV2158" s="332"/>
      <c r="BPW2158" s="332"/>
      <c r="BPX2158" s="332"/>
      <c r="BPY2158" s="332"/>
      <c r="BPZ2158" s="332"/>
      <c r="BQA2158" s="332"/>
      <c r="BQB2158" s="332"/>
      <c r="BQC2158" s="332"/>
      <c r="BQD2158" s="332"/>
      <c r="BQE2158" s="332"/>
      <c r="BQF2158" s="332"/>
      <c r="BQG2158" s="332"/>
      <c r="BQH2158" s="332"/>
      <c r="BQI2158" s="332"/>
      <c r="BQJ2158" s="332"/>
      <c r="BQK2158" s="332"/>
      <c r="BQL2158" s="332"/>
      <c r="BQM2158" s="332"/>
      <c r="BQN2158" s="332"/>
      <c r="BQO2158" s="332"/>
      <c r="BQP2158" s="332"/>
      <c r="BQQ2158" s="332"/>
      <c r="BQR2158" s="332"/>
      <c r="BQS2158" s="332"/>
      <c r="BQT2158" s="332"/>
      <c r="BQU2158" s="332"/>
      <c r="BQV2158" s="332"/>
      <c r="BQW2158" s="332"/>
      <c r="BQX2158" s="332"/>
      <c r="BQY2158" s="332"/>
      <c r="BQZ2158" s="332"/>
      <c r="BRA2158" s="332"/>
      <c r="BRB2158" s="332"/>
      <c r="BRC2158" s="332"/>
      <c r="BRD2158" s="332"/>
      <c r="BRE2158" s="332"/>
      <c r="BRF2158" s="332"/>
      <c r="BRG2158" s="332"/>
      <c r="BRH2158" s="332"/>
      <c r="BRI2158" s="332"/>
      <c r="BRJ2158" s="332"/>
      <c r="BRK2158" s="332"/>
      <c r="BRL2158" s="332"/>
      <c r="BRM2158" s="332"/>
      <c r="BRN2158" s="332"/>
      <c r="BRO2158" s="332"/>
      <c r="BRP2158" s="332"/>
      <c r="BRQ2158" s="332"/>
      <c r="BRR2158" s="332"/>
      <c r="BRS2158" s="332"/>
      <c r="BRT2158" s="332"/>
      <c r="BRU2158" s="332"/>
      <c r="BRV2158" s="332"/>
      <c r="BRW2158" s="332"/>
      <c r="BRX2158" s="332"/>
      <c r="BRY2158" s="332"/>
      <c r="BRZ2158" s="332"/>
      <c r="BSA2158" s="332"/>
      <c r="BSB2158" s="332"/>
      <c r="BSC2158" s="332"/>
      <c r="BSD2158" s="332"/>
      <c r="BSE2158" s="332"/>
      <c r="BSF2158" s="332"/>
      <c r="BSG2158" s="332"/>
      <c r="BSH2158" s="332"/>
      <c r="BSI2158" s="332"/>
      <c r="BSJ2158" s="332"/>
      <c r="BSK2158" s="332"/>
      <c r="BSL2158" s="332"/>
      <c r="BSM2158" s="332"/>
      <c r="BSN2158" s="332"/>
      <c r="BSO2158" s="332"/>
      <c r="BSP2158" s="332"/>
      <c r="BSQ2158" s="332"/>
      <c r="BSR2158" s="332"/>
      <c r="BSS2158" s="332"/>
      <c r="BST2158" s="332"/>
      <c r="BSU2158" s="332"/>
      <c r="BSV2158" s="332"/>
      <c r="BSW2158" s="332"/>
      <c r="BSX2158" s="332"/>
      <c r="BSY2158" s="332"/>
      <c r="BSZ2158" s="332"/>
      <c r="BTA2158" s="332"/>
      <c r="BTB2158" s="332"/>
      <c r="BTC2158" s="332"/>
      <c r="BTD2158" s="332"/>
      <c r="BTE2158" s="332"/>
      <c r="BTF2158" s="332"/>
      <c r="BTG2158" s="332"/>
      <c r="BTH2158" s="332"/>
      <c r="BTI2158" s="332"/>
      <c r="BTJ2158" s="332"/>
      <c r="BTK2158" s="332"/>
      <c r="BTL2158" s="332"/>
      <c r="BTM2158" s="332"/>
      <c r="BTN2158" s="332"/>
      <c r="BTO2158" s="332"/>
      <c r="BTP2158" s="332"/>
      <c r="BTQ2158" s="332"/>
      <c r="BTR2158" s="332"/>
      <c r="BTS2158" s="332"/>
      <c r="BTT2158" s="332"/>
      <c r="BTU2158" s="332"/>
      <c r="BTV2158" s="332"/>
      <c r="BTW2158" s="332"/>
      <c r="BTX2158" s="332"/>
      <c r="BTY2158" s="332"/>
      <c r="BTZ2158" s="332"/>
      <c r="BUA2158" s="332"/>
      <c r="BUB2158" s="332"/>
      <c r="BUC2158" s="332"/>
      <c r="BUD2158" s="332"/>
      <c r="BUE2158" s="332"/>
      <c r="BUF2158" s="332"/>
      <c r="BUG2158" s="332"/>
      <c r="BUH2158" s="332"/>
      <c r="BUI2158" s="332"/>
      <c r="BUJ2158" s="332"/>
      <c r="BUK2158" s="332"/>
      <c r="BUL2158" s="332"/>
      <c r="BUM2158" s="332"/>
      <c r="BUN2158" s="332"/>
      <c r="BUO2158" s="332"/>
      <c r="BUP2158" s="332"/>
      <c r="BUQ2158" s="332"/>
      <c r="BUR2158" s="332"/>
      <c r="BUS2158" s="332"/>
      <c r="BUT2158" s="332"/>
      <c r="BUU2158" s="332"/>
      <c r="BUV2158" s="332"/>
      <c r="BUW2158" s="332"/>
      <c r="BUX2158" s="332"/>
      <c r="BUY2158" s="332"/>
      <c r="BUZ2158" s="332"/>
      <c r="BVA2158" s="332"/>
      <c r="BVB2158" s="332"/>
      <c r="BVC2158" s="332"/>
      <c r="BVD2158" s="332"/>
      <c r="BVE2158" s="332"/>
      <c r="BVF2158" s="332"/>
      <c r="BVG2158" s="332"/>
      <c r="BVH2158" s="332"/>
      <c r="BVI2158" s="332"/>
      <c r="BVJ2158" s="332"/>
      <c r="BVK2158" s="332"/>
      <c r="BVL2158" s="332"/>
      <c r="BVM2158" s="332"/>
      <c r="BVN2158" s="332"/>
      <c r="BVO2158" s="332"/>
      <c r="BVP2158" s="332"/>
      <c r="BVQ2158" s="332"/>
      <c r="BVR2158" s="332"/>
      <c r="BVS2158" s="332"/>
      <c r="BVT2158" s="332"/>
      <c r="BVU2158" s="332"/>
      <c r="BVV2158" s="332"/>
      <c r="BVW2158" s="332"/>
      <c r="BVX2158" s="332"/>
      <c r="BVY2158" s="332"/>
      <c r="BVZ2158" s="332"/>
      <c r="BWA2158" s="332"/>
      <c r="BWB2158" s="332"/>
      <c r="BWC2158" s="332"/>
      <c r="BWD2158" s="332"/>
      <c r="BWE2158" s="332"/>
      <c r="BWF2158" s="332"/>
      <c r="BWG2158" s="332"/>
      <c r="BWH2158" s="332"/>
      <c r="BWI2158" s="332"/>
      <c r="BWJ2158" s="332"/>
      <c r="BWK2158" s="332"/>
      <c r="BWL2158" s="332"/>
      <c r="BWM2158" s="332"/>
      <c r="BWN2158" s="332"/>
      <c r="BWO2158" s="332"/>
      <c r="BWP2158" s="332"/>
      <c r="BWQ2158" s="332"/>
      <c r="BWR2158" s="332"/>
      <c r="BWS2158" s="332"/>
      <c r="BWT2158" s="332"/>
      <c r="BWU2158" s="332"/>
      <c r="BWV2158" s="332"/>
      <c r="BWW2158" s="332"/>
      <c r="BWX2158" s="332"/>
      <c r="BWY2158" s="332"/>
      <c r="BWZ2158" s="332"/>
      <c r="BXA2158" s="332"/>
      <c r="BXB2158" s="332"/>
      <c r="BXC2158" s="332"/>
      <c r="BXD2158" s="332"/>
      <c r="BXE2158" s="332"/>
      <c r="BXF2158" s="332"/>
      <c r="BXG2158" s="332"/>
      <c r="BXH2158" s="332"/>
      <c r="BXI2158" s="332"/>
      <c r="BXJ2158" s="332"/>
      <c r="BXK2158" s="332"/>
      <c r="BXL2158" s="332"/>
      <c r="BXM2158" s="332"/>
      <c r="BXN2158" s="332"/>
      <c r="BXO2158" s="332"/>
      <c r="BXP2158" s="332"/>
      <c r="BXQ2158" s="332"/>
      <c r="BXR2158" s="332"/>
      <c r="BXS2158" s="332"/>
      <c r="BXT2158" s="332"/>
      <c r="BXU2158" s="332"/>
      <c r="BXV2158" s="332"/>
      <c r="BXW2158" s="332"/>
      <c r="BXX2158" s="332"/>
      <c r="BXY2158" s="332"/>
      <c r="BXZ2158" s="332"/>
      <c r="BYA2158" s="332"/>
      <c r="BYB2158" s="332"/>
      <c r="BYC2158" s="332"/>
      <c r="BYD2158" s="332"/>
      <c r="BYE2158" s="332"/>
      <c r="BYF2158" s="332"/>
      <c r="BYG2158" s="332"/>
      <c r="BYH2158" s="332"/>
      <c r="BYI2158" s="332"/>
      <c r="BYJ2158" s="332"/>
      <c r="BYK2158" s="332"/>
      <c r="BYL2158" s="332"/>
      <c r="BYM2158" s="332"/>
      <c r="BYN2158" s="332"/>
      <c r="BYO2158" s="332"/>
      <c r="BYP2158" s="332"/>
      <c r="BYQ2158" s="332"/>
      <c r="BYR2158" s="332"/>
      <c r="BYS2158" s="332"/>
      <c r="BYT2158" s="332"/>
      <c r="BYU2158" s="332"/>
      <c r="BYV2158" s="332"/>
      <c r="BYW2158" s="332"/>
      <c r="BYX2158" s="332"/>
      <c r="BYY2158" s="332"/>
      <c r="BYZ2158" s="332"/>
      <c r="BZA2158" s="332"/>
      <c r="BZB2158" s="332"/>
      <c r="BZC2158" s="332"/>
      <c r="BZD2158" s="332"/>
      <c r="BZE2158" s="332"/>
      <c r="BZF2158" s="332"/>
      <c r="BZG2158" s="332"/>
      <c r="BZH2158" s="332"/>
      <c r="BZI2158" s="332"/>
      <c r="BZJ2158" s="332"/>
      <c r="BZK2158" s="332"/>
      <c r="BZL2158" s="332"/>
      <c r="BZM2158" s="332"/>
      <c r="BZN2158" s="332"/>
      <c r="BZO2158" s="332"/>
      <c r="BZP2158" s="332"/>
      <c r="BZQ2158" s="332"/>
      <c r="BZR2158" s="332"/>
      <c r="BZS2158" s="332"/>
      <c r="BZT2158" s="332"/>
      <c r="BZU2158" s="332"/>
      <c r="BZV2158" s="332"/>
      <c r="BZW2158" s="332"/>
      <c r="BZX2158" s="332"/>
      <c r="BZY2158" s="332"/>
      <c r="BZZ2158" s="332"/>
      <c r="CAA2158" s="332"/>
      <c r="CAB2158" s="332"/>
      <c r="CAC2158" s="332"/>
      <c r="CAD2158" s="332"/>
      <c r="CAE2158" s="332"/>
      <c r="CAF2158" s="332"/>
      <c r="CAG2158" s="332"/>
      <c r="CAH2158" s="332"/>
      <c r="CAI2158" s="332"/>
      <c r="CAJ2158" s="332"/>
      <c r="CAK2158" s="332"/>
      <c r="CAL2158" s="332"/>
      <c r="CAM2158" s="332"/>
      <c r="CAN2158" s="332"/>
      <c r="CAO2158" s="332"/>
      <c r="CAP2158" s="332"/>
      <c r="CAQ2158" s="332"/>
      <c r="CAR2158" s="332"/>
      <c r="CAS2158" s="332"/>
      <c r="CAT2158" s="332"/>
      <c r="CAU2158" s="332"/>
      <c r="CAV2158" s="332"/>
      <c r="CAW2158" s="332"/>
      <c r="CAX2158" s="332"/>
      <c r="CAY2158" s="332"/>
      <c r="CAZ2158" s="332"/>
      <c r="CBA2158" s="332"/>
      <c r="CBB2158" s="332"/>
      <c r="CBC2158" s="332"/>
      <c r="CBD2158" s="332"/>
      <c r="CBE2158" s="332"/>
      <c r="CBF2158" s="332"/>
      <c r="CBG2158" s="332"/>
      <c r="CBH2158" s="332"/>
      <c r="CBI2158" s="332"/>
      <c r="CBJ2158" s="332"/>
      <c r="CBK2158" s="332"/>
      <c r="CBL2158" s="332"/>
      <c r="CBM2158" s="332"/>
      <c r="CBN2158" s="332"/>
      <c r="CBO2158" s="332"/>
      <c r="CBP2158" s="332"/>
      <c r="CBQ2158" s="332"/>
      <c r="CBR2158" s="332"/>
      <c r="CBS2158" s="332"/>
      <c r="CBT2158" s="332"/>
      <c r="CBU2158" s="332"/>
      <c r="CBV2158" s="332"/>
      <c r="CBW2158" s="332"/>
      <c r="CBX2158" s="332"/>
      <c r="CBY2158" s="332"/>
      <c r="CBZ2158" s="332"/>
      <c r="CCA2158" s="332"/>
      <c r="CCB2158" s="332"/>
      <c r="CCC2158" s="332"/>
      <c r="CCD2158" s="332"/>
      <c r="CCE2158" s="332"/>
      <c r="CCF2158" s="332"/>
      <c r="CCG2158" s="332"/>
      <c r="CCH2158" s="332"/>
      <c r="CCI2158" s="332"/>
      <c r="CCJ2158" s="332"/>
      <c r="CCK2158" s="332"/>
      <c r="CCL2158" s="332"/>
      <c r="CCM2158" s="332"/>
      <c r="CCN2158" s="332"/>
      <c r="CCO2158" s="332"/>
      <c r="CCP2158" s="332"/>
      <c r="CCQ2158" s="332"/>
      <c r="CCR2158" s="332"/>
      <c r="CCS2158" s="332"/>
      <c r="CCT2158" s="332"/>
      <c r="CCU2158" s="332"/>
      <c r="CCV2158" s="332"/>
      <c r="CCW2158" s="332"/>
      <c r="CCX2158" s="332"/>
      <c r="CCY2158" s="332"/>
      <c r="CCZ2158" s="332"/>
      <c r="CDA2158" s="332"/>
      <c r="CDB2158" s="332"/>
      <c r="CDC2158" s="332"/>
      <c r="CDD2158" s="332"/>
      <c r="CDE2158" s="332"/>
      <c r="CDF2158" s="332"/>
      <c r="CDG2158" s="332"/>
      <c r="CDH2158" s="332"/>
      <c r="CDI2158" s="332"/>
      <c r="CDJ2158" s="332"/>
      <c r="CDK2158" s="332"/>
      <c r="CDL2158" s="332"/>
      <c r="CDM2158" s="332"/>
      <c r="CDN2158" s="332"/>
      <c r="CDO2158" s="332"/>
      <c r="CDP2158" s="332"/>
      <c r="CDQ2158" s="332"/>
      <c r="CDR2158" s="332"/>
      <c r="CDS2158" s="332"/>
      <c r="CDT2158" s="332"/>
      <c r="CDU2158" s="332"/>
      <c r="CDV2158" s="332"/>
      <c r="CDW2158" s="332"/>
      <c r="CDX2158" s="332"/>
      <c r="CDY2158" s="332"/>
      <c r="CDZ2158" s="332"/>
      <c r="CEA2158" s="332"/>
      <c r="CEB2158" s="332"/>
      <c r="CEC2158" s="332"/>
      <c r="CED2158" s="332"/>
      <c r="CEE2158" s="332"/>
      <c r="CEF2158" s="332"/>
      <c r="CEG2158" s="332"/>
      <c r="CEH2158" s="332"/>
      <c r="CEI2158" s="332"/>
      <c r="CEJ2158" s="332"/>
      <c r="CEK2158" s="332"/>
      <c r="CEL2158" s="332"/>
      <c r="CEM2158" s="332"/>
      <c r="CEN2158" s="332"/>
      <c r="CEO2158" s="332"/>
      <c r="CEP2158" s="332"/>
      <c r="CEQ2158" s="332"/>
      <c r="CER2158" s="332"/>
      <c r="CES2158" s="332"/>
      <c r="CET2158" s="332"/>
      <c r="CEU2158" s="332"/>
      <c r="CEV2158" s="332"/>
      <c r="CEW2158" s="332"/>
      <c r="CEX2158" s="332"/>
      <c r="CEY2158" s="332"/>
      <c r="CEZ2158" s="332"/>
      <c r="CFA2158" s="332"/>
      <c r="CFB2158" s="332"/>
      <c r="CFC2158" s="332"/>
      <c r="CFD2158" s="332"/>
      <c r="CFE2158" s="332"/>
      <c r="CFF2158" s="332"/>
      <c r="CFG2158" s="332"/>
      <c r="CFH2158" s="332"/>
      <c r="CFI2158" s="332"/>
      <c r="CFJ2158" s="332"/>
      <c r="CFK2158" s="332"/>
      <c r="CFL2158" s="332"/>
      <c r="CFM2158" s="332"/>
      <c r="CFN2158" s="332"/>
      <c r="CFO2158" s="332"/>
      <c r="CFP2158" s="332"/>
      <c r="CFQ2158" s="332"/>
      <c r="CFR2158" s="332"/>
      <c r="CFS2158" s="332"/>
      <c r="CFT2158" s="332"/>
      <c r="CFU2158" s="332"/>
      <c r="CFV2158" s="332"/>
      <c r="CFW2158" s="332"/>
      <c r="CFX2158" s="332"/>
      <c r="CFY2158" s="332"/>
      <c r="CFZ2158" s="332"/>
      <c r="CGA2158" s="332"/>
      <c r="CGB2158" s="332"/>
      <c r="CGC2158" s="332"/>
      <c r="CGD2158" s="332"/>
      <c r="CGE2158" s="332"/>
      <c r="CGF2158" s="332"/>
      <c r="CGG2158" s="332"/>
      <c r="CGH2158" s="332"/>
      <c r="CGI2158" s="332"/>
      <c r="CGJ2158" s="332"/>
      <c r="CGK2158" s="332"/>
      <c r="CGL2158" s="332"/>
      <c r="CGM2158" s="332"/>
      <c r="CGN2158" s="332"/>
      <c r="CGO2158" s="332"/>
      <c r="CGP2158" s="332"/>
      <c r="CGQ2158" s="332"/>
      <c r="CGR2158" s="332"/>
      <c r="CGS2158" s="332"/>
      <c r="CGT2158" s="332"/>
      <c r="CGU2158" s="332"/>
      <c r="CGV2158" s="332"/>
      <c r="CGW2158" s="332"/>
      <c r="CGX2158" s="332"/>
      <c r="CGY2158" s="332"/>
      <c r="CGZ2158" s="332"/>
      <c r="CHA2158" s="332"/>
      <c r="CHB2158" s="332"/>
      <c r="CHC2158" s="332"/>
      <c r="CHD2158" s="332"/>
      <c r="CHE2158" s="332"/>
      <c r="CHF2158" s="332"/>
      <c r="CHG2158" s="332"/>
      <c r="CHH2158" s="332"/>
      <c r="CHI2158" s="332"/>
      <c r="CHJ2158" s="332"/>
      <c r="CHK2158" s="332"/>
      <c r="CHL2158" s="332"/>
      <c r="CHM2158" s="332"/>
      <c r="CHN2158" s="332"/>
      <c r="CHO2158" s="332"/>
      <c r="CHP2158" s="332"/>
      <c r="CHQ2158" s="332"/>
      <c r="CHR2158" s="332"/>
      <c r="CHS2158" s="332"/>
      <c r="CHT2158" s="332"/>
      <c r="CHU2158" s="332"/>
      <c r="CHV2158" s="332"/>
      <c r="CHW2158" s="332"/>
      <c r="CHX2158" s="332"/>
      <c r="CHY2158" s="332"/>
      <c r="CHZ2158" s="332"/>
      <c r="CIA2158" s="332"/>
      <c r="CIB2158" s="332"/>
      <c r="CIC2158" s="332"/>
      <c r="CID2158" s="332"/>
      <c r="CIE2158" s="332"/>
      <c r="CIF2158" s="332"/>
      <c r="CIG2158" s="332"/>
      <c r="CIH2158" s="332"/>
      <c r="CII2158" s="332"/>
      <c r="CIJ2158" s="332"/>
      <c r="CIK2158" s="332"/>
      <c r="CIL2158" s="332"/>
      <c r="CIM2158" s="332"/>
      <c r="CIN2158" s="332"/>
      <c r="CIO2158" s="332"/>
      <c r="CIP2158" s="332"/>
      <c r="CIQ2158" s="332"/>
      <c r="CIR2158" s="332"/>
      <c r="CIS2158" s="332"/>
      <c r="CIT2158" s="332"/>
      <c r="CIU2158" s="332"/>
      <c r="CIV2158" s="332"/>
      <c r="CIW2158" s="332"/>
      <c r="CIX2158" s="332"/>
      <c r="CIY2158" s="332"/>
      <c r="CIZ2158" s="332"/>
      <c r="CJA2158" s="332"/>
      <c r="CJB2158" s="332"/>
      <c r="CJC2158" s="332"/>
      <c r="CJD2158" s="332"/>
      <c r="CJE2158" s="332"/>
      <c r="CJF2158" s="332"/>
      <c r="CJG2158" s="332"/>
      <c r="CJH2158" s="332"/>
      <c r="CJI2158" s="332"/>
      <c r="CJJ2158" s="332"/>
      <c r="CJK2158" s="332"/>
      <c r="CJL2158" s="332"/>
      <c r="CJM2158" s="332"/>
      <c r="CJN2158" s="332"/>
      <c r="CJO2158" s="332"/>
      <c r="CJP2158" s="332"/>
      <c r="CJQ2158" s="332"/>
      <c r="CJR2158" s="332"/>
      <c r="CJS2158" s="332"/>
      <c r="CJT2158" s="332"/>
      <c r="CJU2158" s="332"/>
      <c r="CJV2158" s="332"/>
      <c r="CJW2158" s="332"/>
      <c r="CJX2158" s="332"/>
      <c r="CJY2158" s="332"/>
      <c r="CJZ2158" s="332"/>
      <c r="CKA2158" s="332"/>
      <c r="CKB2158" s="332"/>
      <c r="CKC2158" s="332"/>
      <c r="CKD2158" s="332"/>
      <c r="CKE2158" s="332"/>
      <c r="CKF2158" s="332"/>
      <c r="CKG2158" s="332"/>
      <c r="CKH2158" s="332"/>
      <c r="CKI2158" s="332"/>
      <c r="CKJ2158" s="332"/>
      <c r="CKK2158" s="332"/>
      <c r="CKL2158" s="332"/>
      <c r="CKM2158" s="332"/>
      <c r="CKN2158" s="332"/>
      <c r="CKO2158" s="332"/>
      <c r="CKP2158" s="332"/>
      <c r="CKQ2158" s="332"/>
      <c r="CKR2158" s="332"/>
      <c r="CKS2158" s="332"/>
      <c r="CKT2158" s="332"/>
      <c r="CKU2158" s="332"/>
      <c r="CKV2158" s="332"/>
      <c r="CKW2158" s="332"/>
      <c r="CKX2158" s="332"/>
      <c r="CKY2158" s="332"/>
      <c r="CKZ2158" s="332"/>
      <c r="CLA2158" s="332"/>
      <c r="CLB2158" s="332"/>
      <c r="CLC2158" s="332"/>
      <c r="CLD2158" s="332"/>
      <c r="CLE2158" s="332"/>
      <c r="CLF2158" s="332"/>
      <c r="CLG2158" s="332"/>
      <c r="CLH2158" s="332"/>
      <c r="CLI2158" s="332"/>
      <c r="CLJ2158" s="332"/>
      <c r="CLK2158" s="332"/>
      <c r="CLL2158" s="332"/>
      <c r="CLM2158" s="332"/>
      <c r="CLN2158" s="332"/>
      <c r="CLO2158" s="332"/>
      <c r="CLP2158" s="332"/>
      <c r="CLQ2158" s="332"/>
      <c r="CLR2158" s="332"/>
      <c r="CLS2158" s="332"/>
      <c r="CLT2158" s="332"/>
      <c r="CLU2158" s="332"/>
      <c r="CLV2158" s="332"/>
      <c r="CLW2158" s="332"/>
      <c r="CLX2158" s="332"/>
      <c r="CLY2158" s="332"/>
      <c r="CLZ2158" s="332"/>
      <c r="CMA2158" s="332"/>
      <c r="CMB2158" s="332"/>
      <c r="CMC2158" s="332"/>
      <c r="CMD2158" s="332"/>
      <c r="CME2158" s="332"/>
      <c r="CMF2158" s="332"/>
      <c r="CMG2158" s="332"/>
      <c r="CMH2158" s="332"/>
      <c r="CMI2158" s="332"/>
      <c r="CMJ2158" s="332"/>
      <c r="CMK2158" s="332"/>
      <c r="CML2158" s="332"/>
      <c r="CMM2158" s="332"/>
      <c r="CMN2158" s="332"/>
      <c r="CMO2158" s="332"/>
      <c r="CMP2158" s="332"/>
      <c r="CMQ2158" s="332"/>
      <c r="CMR2158" s="332"/>
      <c r="CMS2158" s="332"/>
      <c r="CMT2158" s="332"/>
      <c r="CMU2158" s="332"/>
      <c r="CMV2158" s="332"/>
      <c r="CMW2158" s="332"/>
      <c r="CMX2158" s="332"/>
      <c r="CMY2158" s="332"/>
      <c r="CMZ2158" s="332"/>
      <c r="CNA2158" s="332"/>
      <c r="CNB2158" s="332"/>
      <c r="CNC2158" s="332"/>
      <c r="CND2158" s="332"/>
      <c r="CNE2158" s="332"/>
      <c r="CNF2158" s="332"/>
      <c r="CNG2158" s="332"/>
      <c r="CNH2158" s="332"/>
      <c r="CNI2158" s="332"/>
      <c r="CNJ2158" s="332"/>
      <c r="CNK2158" s="332"/>
      <c r="CNL2158" s="332"/>
      <c r="CNM2158" s="332"/>
      <c r="CNN2158" s="332"/>
      <c r="CNO2158" s="332"/>
      <c r="CNP2158" s="332"/>
      <c r="CNQ2158" s="332"/>
      <c r="CNR2158" s="332"/>
      <c r="CNS2158" s="332"/>
      <c r="CNT2158" s="332"/>
      <c r="CNU2158" s="332"/>
      <c r="CNV2158" s="332"/>
      <c r="CNW2158" s="332"/>
      <c r="CNX2158" s="332"/>
      <c r="CNY2158" s="332"/>
      <c r="CNZ2158" s="332"/>
      <c r="COA2158" s="332"/>
      <c r="COB2158" s="332"/>
      <c r="COC2158" s="332"/>
      <c r="COD2158" s="332"/>
      <c r="COE2158" s="332"/>
      <c r="COF2158" s="332"/>
      <c r="COG2158" s="332"/>
      <c r="COH2158" s="332"/>
      <c r="COI2158" s="332"/>
      <c r="COJ2158" s="332"/>
      <c r="COK2158" s="332"/>
      <c r="COL2158" s="332"/>
      <c r="COM2158" s="332"/>
      <c r="CON2158" s="332"/>
      <c r="COO2158" s="332"/>
      <c r="COP2158" s="332"/>
      <c r="COQ2158" s="332"/>
      <c r="COR2158" s="332"/>
      <c r="COS2158" s="332"/>
      <c r="COT2158" s="332"/>
      <c r="COU2158" s="332"/>
      <c r="COV2158" s="332"/>
      <c r="COW2158" s="332"/>
      <c r="COX2158" s="332"/>
      <c r="COY2158" s="332"/>
      <c r="COZ2158" s="332"/>
      <c r="CPA2158" s="332"/>
      <c r="CPB2158" s="332"/>
      <c r="CPC2158" s="332"/>
      <c r="CPD2158" s="332"/>
      <c r="CPE2158" s="332"/>
      <c r="CPF2158" s="332"/>
      <c r="CPG2158" s="332"/>
      <c r="CPH2158" s="332"/>
      <c r="CPI2158" s="332"/>
      <c r="CPJ2158" s="332"/>
      <c r="CPK2158" s="332"/>
      <c r="CPL2158" s="332"/>
      <c r="CPM2158" s="332"/>
      <c r="CPN2158" s="332"/>
      <c r="CPO2158" s="332"/>
      <c r="CPP2158" s="332"/>
      <c r="CPQ2158" s="332"/>
      <c r="CPR2158" s="332"/>
      <c r="CPS2158" s="332"/>
      <c r="CPT2158" s="332"/>
      <c r="CPU2158" s="332"/>
      <c r="CPV2158" s="332"/>
      <c r="CPW2158" s="332"/>
      <c r="CPX2158" s="332"/>
      <c r="CPY2158" s="332"/>
      <c r="CPZ2158" s="332"/>
      <c r="CQA2158" s="332"/>
      <c r="CQB2158" s="332"/>
      <c r="CQC2158" s="332"/>
      <c r="CQD2158" s="332"/>
      <c r="CQE2158" s="332"/>
      <c r="CQF2158" s="332"/>
      <c r="CQG2158" s="332"/>
      <c r="CQH2158" s="332"/>
      <c r="CQI2158" s="332"/>
      <c r="CQJ2158" s="332"/>
      <c r="CQK2158" s="332"/>
      <c r="CQL2158" s="332"/>
      <c r="CQM2158" s="332"/>
      <c r="CQN2158" s="332"/>
      <c r="CQO2158" s="332"/>
      <c r="CQP2158" s="332"/>
      <c r="CQQ2158" s="332"/>
      <c r="CQR2158" s="332"/>
      <c r="CQS2158" s="332"/>
      <c r="CQT2158" s="332"/>
      <c r="CQU2158" s="332"/>
      <c r="CQV2158" s="332"/>
      <c r="CQW2158" s="332"/>
      <c r="CQX2158" s="332"/>
      <c r="CQY2158" s="332"/>
      <c r="CQZ2158" s="332"/>
      <c r="CRA2158" s="332"/>
      <c r="CRB2158" s="332"/>
      <c r="CRC2158" s="332"/>
      <c r="CRD2158" s="332"/>
      <c r="CRE2158" s="332"/>
      <c r="CRF2158" s="332"/>
      <c r="CRG2158" s="332"/>
      <c r="CRH2158" s="332"/>
      <c r="CRI2158" s="332"/>
      <c r="CRJ2158" s="332"/>
      <c r="CRK2158" s="332"/>
      <c r="CRL2158" s="332"/>
      <c r="CRM2158" s="332"/>
      <c r="CRN2158" s="332"/>
      <c r="CRO2158" s="332"/>
      <c r="CRP2158" s="332"/>
      <c r="CRQ2158" s="332"/>
      <c r="CRR2158" s="332"/>
      <c r="CRS2158" s="332"/>
      <c r="CRT2158" s="332"/>
      <c r="CRU2158" s="332"/>
      <c r="CRV2158" s="332"/>
      <c r="CRW2158" s="332"/>
      <c r="CRX2158" s="332"/>
      <c r="CRY2158" s="332"/>
      <c r="CRZ2158" s="332"/>
      <c r="CSA2158" s="332"/>
      <c r="CSB2158" s="332"/>
      <c r="CSC2158" s="332"/>
      <c r="CSD2158" s="332"/>
      <c r="CSE2158" s="332"/>
      <c r="CSF2158" s="332"/>
      <c r="CSG2158" s="332"/>
      <c r="CSH2158" s="332"/>
      <c r="CSI2158" s="332"/>
      <c r="CSJ2158" s="332"/>
      <c r="CSK2158" s="332"/>
      <c r="CSL2158" s="332"/>
      <c r="CSM2158" s="332"/>
      <c r="CSN2158" s="332"/>
      <c r="CSO2158" s="332"/>
      <c r="CSP2158" s="332"/>
      <c r="CSQ2158" s="332"/>
      <c r="CSR2158" s="332"/>
      <c r="CSS2158" s="332"/>
      <c r="CST2158" s="332"/>
      <c r="CSU2158" s="332"/>
      <c r="CSV2158" s="332"/>
      <c r="CSW2158" s="332"/>
      <c r="CSX2158" s="332"/>
      <c r="CSY2158" s="332"/>
      <c r="CSZ2158" s="332"/>
      <c r="CTA2158" s="332"/>
      <c r="CTB2158" s="332"/>
      <c r="CTC2158" s="332"/>
      <c r="CTD2158" s="332"/>
      <c r="CTE2158" s="332"/>
      <c r="CTF2158" s="332"/>
      <c r="CTG2158" s="332"/>
      <c r="CTH2158" s="332"/>
      <c r="CTI2158" s="332"/>
      <c r="CTJ2158" s="332"/>
      <c r="CTK2158" s="332"/>
      <c r="CTL2158" s="332"/>
      <c r="CTM2158" s="332"/>
      <c r="CTN2158" s="332"/>
      <c r="CTO2158" s="332"/>
      <c r="CTP2158" s="332"/>
      <c r="CTQ2158" s="332"/>
      <c r="CTR2158" s="332"/>
      <c r="CTS2158" s="332"/>
      <c r="CTT2158" s="332"/>
      <c r="CTU2158" s="332"/>
      <c r="CTV2158" s="332"/>
      <c r="CTW2158" s="332"/>
      <c r="CTX2158" s="332"/>
      <c r="CTY2158" s="332"/>
      <c r="CTZ2158" s="332"/>
      <c r="CUA2158" s="332"/>
      <c r="CUB2158" s="332"/>
      <c r="CUC2158" s="332"/>
      <c r="CUD2158" s="332"/>
      <c r="CUE2158" s="332"/>
      <c r="CUF2158" s="332"/>
      <c r="CUG2158" s="332"/>
      <c r="CUH2158" s="332"/>
      <c r="CUI2158" s="332"/>
      <c r="CUJ2158" s="332"/>
      <c r="CUK2158" s="332"/>
      <c r="CUL2158" s="332"/>
      <c r="CUM2158" s="332"/>
      <c r="CUN2158" s="332"/>
      <c r="CUO2158" s="332"/>
      <c r="CUP2158" s="332"/>
      <c r="CUQ2158" s="332"/>
      <c r="CUR2158" s="332"/>
      <c r="CUS2158" s="332"/>
      <c r="CUT2158" s="332"/>
      <c r="CUU2158" s="332"/>
      <c r="CUV2158" s="332"/>
      <c r="CUW2158" s="332"/>
      <c r="CUX2158" s="332"/>
      <c r="CUY2158" s="332"/>
      <c r="CUZ2158" s="332"/>
      <c r="CVA2158" s="332"/>
      <c r="CVB2158" s="332"/>
      <c r="CVC2158" s="332"/>
      <c r="CVD2158" s="332"/>
      <c r="CVE2158" s="332"/>
      <c r="CVF2158" s="332"/>
      <c r="CVG2158" s="332"/>
      <c r="CVH2158" s="332"/>
      <c r="CVI2158" s="332"/>
      <c r="CVJ2158" s="332"/>
      <c r="CVK2158" s="332"/>
      <c r="CVL2158" s="332"/>
      <c r="CVM2158" s="332"/>
      <c r="CVN2158" s="332"/>
      <c r="CVO2158" s="332"/>
      <c r="CVP2158" s="332"/>
      <c r="CVQ2158" s="332"/>
      <c r="CVR2158" s="332"/>
      <c r="CVS2158" s="332"/>
      <c r="CVT2158" s="332"/>
      <c r="CVU2158" s="332"/>
      <c r="CVV2158" s="332"/>
      <c r="CVW2158" s="332"/>
      <c r="CVX2158" s="332"/>
      <c r="CVY2158" s="332"/>
      <c r="CVZ2158" s="332"/>
      <c r="CWA2158" s="332"/>
      <c r="CWB2158" s="332"/>
      <c r="CWC2158" s="332"/>
      <c r="CWD2158" s="332"/>
      <c r="CWE2158" s="332"/>
      <c r="CWF2158" s="332"/>
      <c r="CWG2158" s="332"/>
      <c r="CWH2158" s="332"/>
      <c r="CWI2158" s="332"/>
      <c r="CWJ2158" s="332"/>
      <c r="CWK2158" s="332"/>
      <c r="CWL2158" s="332"/>
      <c r="CWM2158" s="332"/>
      <c r="CWN2158" s="332"/>
      <c r="CWO2158" s="332"/>
      <c r="CWP2158" s="332"/>
      <c r="CWQ2158" s="332"/>
      <c r="CWR2158" s="332"/>
      <c r="CWS2158" s="332"/>
      <c r="CWT2158" s="332"/>
      <c r="CWU2158" s="332"/>
      <c r="CWV2158" s="332"/>
      <c r="CWW2158" s="332"/>
      <c r="CWX2158" s="332"/>
      <c r="CWY2158" s="332"/>
      <c r="CWZ2158" s="332"/>
      <c r="CXA2158" s="332"/>
      <c r="CXB2158" s="332"/>
      <c r="CXC2158" s="332"/>
      <c r="CXD2158" s="332"/>
      <c r="CXE2158" s="332"/>
      <c r="CXF2158" s="332"/>
      <c r="CXG2158" s="332"/>
      <c r="CXH2158" s="332"/>
      <c r="CXI2158" s="332"/>
      <c r="CXJ2158" s="332"/>
      <c r="CXK2158" s="332"/>
      <c r="CXL2158" s="332"/>
      <c r="CXM2158" s="332"/>
      <c r="CXN2158" s="332"/>
      <c r="CXO2158" s="332"/>
      <c r="CXP2158" s="332"/>
      <c r="CXQ2158" s="332"/>
      <c r="CXR2158" s="332"/>
      <c r="CXS2158" s="332"/>
      <c r="CXT2158" s="332"/>
      <c r="CXU2158" s="332"/>
      <c r="CXV2158" s="332"/>
      <c r="CXW2158" s="332"/>
      <c r="CXX2158" s="332"/>
      <c r="CXY2158" s="332"/>
      <c r="CXZ2158" s="332"/>
      <c r="CYA2158" s="332"/>
      <c r="CYB2158" s="332"/>
      <c r="CYC2158" s="332"/>
      <c r="CYD2158" s="332"/>
      <c r="CYE2158" s="332"/>
      <c r="CYF2158" s="332"/>
      <c r="CYG2158" s="332"/>
      <c r="CYH2158" s="332"/>
      <c r="CYI2158" s="332"/>
      <c r="CYJ2158" s="332"/>
      <c r="CYK2158" s="332"/>
      <c r="CYL2158" s="332"/>
      <c r="CYM2158" s="332"/>
      <c r="CYN2158" s="332"/>
      <c r="CYO2158" s="332"/>
      <c r="CYP2158" s="332"/>
      <c r="CYQ2158" s="332"/>
      <c r="CYR2158" s="332"/>
      <c r="CYS2158" s="332"/>
      <c r="CYT2158" s="332"/>
      <c r="CYU2158" s="332"/>
      <c r="CYV2158" s="332"/>
      <c r="CYW2158" s="332"/>
      <c r="CYX2158" s="332"/>
      <c r="CYY2158" s="332"/>
      <c r="CYZ2158" s="332"/>
      <c r="CZA2158" s="332"/>
      <c r="CZB2158" s="332"/>
      <c r="CZC2158" s="332"/>
      <c r="CZD2158" s="332"/>
      <c r="CZE2158" s="332"/>
      <c r="CZF2158" s="332"/>
      <c r="CZG2158" s="332"/>
      <c r="CZH2158" s="332"/>
      <c r="CZI2158" s="332"/>
      <c r="CZJ2158" s="332"/>
      <c r="CZK2158" s="332"/>
      <c r="CZL2158" s="332"/>
      <c r="CZM2158" s="332"/>
      <c r="CZN2158" s="332"/>
      <c r="CZO2158" s="332"/>
      <c r="CZP2158" s="332"/>
      <c r="CZQ2158" s="332"/>
      <c r="CZR2158" s="332"/>
      <c r="CZS2158" s="332"/>
      <c r="CZT2158" s="332"/>
      <c r="CZU2158" s="332"/>
      <c r="CZV2158" s="332"/>
      <c r="CZW2158" s="332"/>
      <c r="CZX2158" s="332"/>
      <c r="CZY2158" s="332"/>
      <c r="CZZ2158" s="332"/>
      <c r="DAA2158" s="332"/>
      <c r="DAB2158" s="332"/>
      <c r="DAC2158" s="332"/>
      <c r="DAD2158" s="332"/>
      <c r="DAE2158" s="332"/>
      <c r="DAF2158" s="332"/>
      <c r="DAG2158" s="332"/>
      <c r="DAH2158" s="332"/>
      <c r="DAI2158" s="332"/>
      <c r="DAJ2158" s="332"/>
      <c r="DAK2158" s="332"/>
      <c r="DAL2158" s="332"/>
      <c r="DAM2158" s="332"/>
      <c r="DAN2158" s="332"/>
      <c r="DAO2158" s="332"/>
      <c r="DAP2158" s="332"/>
      <c r="DAQ2158" s="332"/>
      <c r="DAR2158" s="332"/>
      <c r="DAS2158" s="332"/>
      <c r="DAT2158" s="332"/>
      <c r="DAU2158" s="332"/>
      <c r="DAV2158" s="332"/>
      <c r="DAW2158" s="332"/>
      <c r="DAX2158" s="332"/>
      <c r="DAY2158" s="332"/>
      <c r="DAZ2158" s="332"/>
      <c r="DBA2158" s="332"/>
      <c r="DBB2158" s="332"/>
      <c r="DBC2158" s="332"/>
      <c r="DBD2158" s="332"/>
      <c r="DBE2158" s="332"/>
      <c r="DBF2158" s="332"/>
      <c r="DBG2158" s="332"/>
      <c r="DBH2158" s="332"/>
      <c r="DBI2158" s="332"/>
      <c r="DBJ2158" s="332"/>
      <c r="DBK2158" s="332"/>
      <c r="DBL2158" s="332"/>
      <c r="DBM2158" s="332"/>
      <c r="DBN2158" s="332"/>
      <c r="DBO2158" s="332"/>
      <c r="DBP2158" s="332"/>
      <c r="DBQ2158" s="332"/>
      <c r="DBR2158" s="332"/>
      <c r="DBS2158" s="332"/>
      <c r="DBT2158" s="332"/>
      <c r="DBU2158" s="332"/>
      <c r="DBV2158" s="332"/>
      <c r="DBW2158" s="332"/>
      <c r="DBX2158" s="332"/>
      <c r="DBY2158" s="332"/>
      <c r="DBZ2158" s="332"/>
      <c r="DCA2158" s="332"/>
      <c r="DCB2158" s="332"/>
      <c r="DCC2158" s="332"/>
      <c r="DCD2158" s="332"/>
      <c r="DCE2158" s="332"/>
      <c r="DCF2158" s="332"/>
      <c r="DCG2158" s="332"/>
      <c r="DCH2158" s="332"/>
      <c r="DCI2158" s="332"/>
      <c r="DCJ2158" s="332"/>
      <c r="DCK2158" s="332"/>
      <c r="DCL2158" s="332"/>
      <c r="DCM2158" s="332"/>
      <c r="DCN2158" s="332"/>
      <c r="DCO2158" s="332"/>
      <c r="DCP2158" s="332"/>
      <c r="DCQ2158" s="332"/>
      <c r="DCR2158" s="332"/>
      <c r="DCS2158" s="332"/>
      <c r="DCT2158" s="332"/>
      <c r="DCU2158" s="332"/>
      <c r="DCV2158" s="332"/>
      <c r="DCW2158" s="332"/>
      <c r="DCX2158" s="332"/>
      <c r="DCY2158" s="332"/>
      <c r="DCZ2158" s="332"/>
      <c r="DDA2158" s="332"/>
      <c r="DDB2158" s="332"/>
      <c r="DDC2158" s="332"/>
      <c r="DDD2158" s="332"/>
      <c r="DDE2158" s="332"/>
      <c r="DDF2158" s="332"/>
      <c r="DDG2158" s="332"/>
      <c r="DDH2158" s="332"/>
      <c r="DDI2158" s="332"/>
      <c r="DDJ2158" s="332"/>
      <c r="DDK2158" s="332"/>
      <c r="DDL2158" s="332"/>
      <c r="DDM2158" s="332"/>
      <c r="DDN2158" s="332"/>
      <c r="DDO2158" s="332"/>
      <c r="DDP2158" s="332"/>
      <c r="DDQ2158" s="332"/>
      <c r="DDR2158" s="332"/>
      <c r="DDS2158" s="332"/>
      <c r="DDT2158" s="332"/>
      <c r="DDU2158" s="332"/>
      <c r="DDV2158" s="332"/>
      <c r="DDW2158" s="332"/>
      <c r="DDX2158" s="332"/>
      <c r="DDY2158" s="332"/>
      <c r="DDZ2158" s="332"/>
      <c r="DEA2158" s="332"/>
      <c r="DEB2158" s="332"/>
      <c r="DEC2158" s="332"/>
      <c r="DED2158" s="332"/>
      <c r="DEE2158" s="332"/>
      <c r="DEF2158" s="332"/>
      <c r="DEG2158" s="332"/>
      <c r="DEH2158" s="332"/>
      <c r="DEI2158" s="332"/>
      <c r="DEJ2158" s="332"/>
      <c r="DEK2158" s="332"/>
      <c r="DEL2158" s="332"/>
      <c r="DEM2158" s="332"/>
      <c r="DEN2158" s="332"/>
      <c r="DEO2158" s="332"/>
      <c r="DEP2158" s="332"/>
      <c r="DEQ2158" s="332"/>
      <c r="DER2158" s="332"/>
      <c r="DES2158" s="332"/>
      <c r="DET2158" s="332"/>
      <c r="DEU2158" s="332"/>
      <c r="DEV2158" s="332"/>
      <c r="DEW2158" s="332"/>
      <c r="DEX2158" s="332"/>
      <c r="DEY2158" s="332"/>
      <c r="DEZ2158" s="332"/>
      <c r="DFA2158" s="332"/>
      <c r="DFB2158" s="332"/>
      <c r="DFC2158" s="332"/>
      <c r="DFD2158" s="332"/>
      <c r="DFE2158" s="332"/>
      <c r="DFF2158" s="332"/>
      <c r="DFG2158" s="332"/>
      <c r="DFH2158" s="332"/>
      <c r="DFI2158" s="332"/>
      <c r="DFJ2158" s="332"/>
      <c r="DFK2158" s="332"/>
      <c r="DFL2158" s="332"/>
      <c r="DFM2158" s="332"/>
      <c r="DFN2158" s="332"/>
      <c r="DFO2158" s="332"/>
      <c r="DFP2158" s="332"/>
      <c r="DFQ2158" s="332"/>
      <c r="DFR2158" s="332"/>
      <c r="DFS2158" s="332"/>
      <c r="DFT2158" s="332"/>
      <c r="DFU2158" s="332"/>
      <c r="DFV2158" s="332"/>
      <c r="DFW2158" s="332"/>
      <c r="DFX2158" s="332"/>
      <c r="DFY2158" s="332"/>
      <c r="DFZ2158" s="332"/>
      <c r="DGA2158" s="332"/>
      <c r="DGB2158" s="332"/>
      <c r="DGC2158" s="332"/>
      <c r="DGD2158" s="332"/>
      <c r="DGE2158" s="332"/>
      <c r="DGF2158" s="332"/>
      <c r="DGG2158" s="332"/>
      <c r="DGH2158" s="332"/>
      <c r="DGI2158" s="332"/>
      <c r="DGJ2158" s="332"/>
      <c r="DGK2158" s="332"/>
      <c r="DGL2158" s="332"/>
      <c r="DGM2158" s="332"/>
      <c r="DGN2158" s="332"/>
      <c r="DGO2158" s="332"/>
      <c r="DGP2158" s="332"/>
      <c r="DGQ2158" s="332"/>
      <c r="DGR2158" s="332"/>
      <c r="DGS2158" s="332"/>
      <c r="DGT2158" s="332"/>
      <c r="DGU2158" s="332"/>
      <c r="DGV2158" s="332"/>
      <c r="DGW2158" s="332"/>
      <c r="DGX2158" s="332"/>
      <c r="DGY2158" s="332"/>
      <c r="DGZ2158" s="332"/>
      <c r="DHA2158" s="332"/>
      <c r="DHB2158" s="332"/>
      <c r="DHC2158" s="332"/>
      <c r="DHD2158" s="332"/>
      <c r="DHE2158" s="332"/>
      <c r="DHF2158" s="332"/>
      <c r="DHG2158" s="332"/>
      <c r="DHH2158" s="332"/>
      <c r="DHI2158" s="332"/>
      <c r="DHJ2158" s="332"/>
      <c r="DHK2158" s="332"/>
      <c r="DHL2158" s="332"/>
      <c r="DHM2158" s="332"/>
      <c r="DHN2158" s="332"/>
      <c r="DHO2158" s="332"/>
      <c r="DHP2158" s="332"/>
      <c r="DHQ2158" s="332"/>
      <c r="DHR2158" s="332"/>
      <c r="DHS2158" s="332"/>
      <c r="DHT2158" s="332"/>
      <c r="DHU2158" s="332"/>
      <c r="DHV2158" s="332"/>
      <c r="DHW2158" s="332"/>
      <c r="DHX2158" s="332"/>
      <c r="DHY2158" s="332"/>
      <c r="DHZ2158" s="332"/>
      <c r="DIA2158" s="332"/>
      <c r="DIB2158" s="332"/>
      <c r="DIC2158" s="332"/>
      <c r="DID2158" s="332"/>
      <c r="DIE2158" s="332"/>
      <c r="DIF2158" s="332"/>
      <c r="DIG2158" s="332"/>
      <c r="DIH2158" s="332"/>
      <c r="DII2158" s="332"/>
      <c r="DIJ2158" s="332"/>
      <c r="DIK2158" s="332"/>
      <c r="DIL2158" s="332"/>
      <c r="DIM2158" s="332"/>
      <c r="DIN2158" s="332"/>
      <c r="DIO2158" s="332"/>
      <c r="DIP2158" s="332"/>
      <c r="DIQ2158" s="332"/>
      <c r="DIR2158" s="332"/>
      <c r="DIS2158" s="332"/>
      <c r="DIT2158" s="332"/>
      <c r="DIU2158" s="332"/>
      <c r="DIV2158" s="332"/>
      <c r="DIW2158" s="332"/>
      <c r="DIX2158" s="332"/>
      <c r="DIY2158" s="332"/>
      <c r="DIZ2158" s="332"/>
      <c r="DJA2158" s="332"/>
      <c r="DJB2158" s="332"/>
      <c r="DJC2158" s="332"/>
      <c r="DJD2158" s="332"/>
      <c r="DJE2158" s="332"/>
      <c r="DJF2158" s="332"/>
      <c r="DJG2158" s="332"/>
      <c r="DJH2158" s="332"/>
      <c r="DJI2158" s="332"/>
      <c r="DJJ2158" s="332"/>
      <c r="DJK2158" s="332"/>
      <c r="DJL2158" s="332"/>
      <c r="DJM2158" s="332"/>
      <c r="DJN2158" s="332"/>
      <c r="DJO2158" s="332"/>
      <c r="DJP2158" s="332"/>
      <c r="DJQ2158" s="332"/>
      <c r="DJR2158" s="332"/>
      <c r="DJS2158" s="332"/>
      <c r="DJT2158" s="332"/>
      <c r="DJU2158" s="332"/>
      <c r="DJV2158" s="332"/>
      <c r="DJW2158" s="332"/>
      <c r="DJX2158" s="332"/>
      <c r="DJY2158" s="332"/>
      <c r="DJZ2158" s="332"/>
      <c r="DKA2158" s="332"/>
      <c r="DKB2158" s="332"/>
      <c r="DKC2158" s="332"/>
      <c r="DKD2158" s="332"/>
      <c r="DKE2158" s="332"/>
      <c r="DKF2158" s="332"/>
      <c r="DKG2158" s="332"/>
      <c r="DKH2158" s="332"/>
      <c r="DKI2158" s="332"/>
      <c r="DKJ2158" s="332"/>
      <c r="DKK2158" s="332"/>
      <c r="DKL2158" s="332"/>
      <c r="DKM2158" s="332"/>
      <c r="DKN2158" s="332"/>
      <c r="DKO2158" s="332"/>
      <c r="DKP2158" s="332"/>
      <c r="DKQ2158" s="332"/>
      <c r="DKR2158" s="332"/>
      <c r="DKS2158" s="332"/>
      <c r="DKT2158" s="332"/>
      <c r="DKU2158" s="332"/>
      <c r="DKV2158" s="332"/>
      <c r="DKW2158" s="332"/>
      <c r="DKX2158" s="332"/>
      <c r="DKY2158" s="332"/>
      <c r="DKZ2158" s="332"/>
      <c r="DLA2158" s="332"/>
      <c r="DLB2158" s="332"/>
      <c r="DLC2158" s="332"/>
      <c r="DLD2158" s="332"/>
      <c r="DLE2158" s="332"/>
      <c r="DLF2158" s="332"/>
      <c r="DLG2158" s="332"/>
      <c r="DLH2158" s="332"/>
      <c r="DLI2158" s="332"/>
      <c r="DLJ2158" s="332"/>
      <c r="DLK2158" s="332"/>
      <c r="DLL2158" s="332"/>
      <c r="DLM2158" s="332"/>
      <c r="DLN2158" s="332"/>
      <c r="DLO2158" s="332"/>
      <c r="DLP2158" s="332"/>
      <c r="DLQ2158" s="332"/>
      <c r="DLR2158" s="332"/>
      <c r="DLS2158" s="332"/>
      <c r="DLT2158" s="332"/>
      <c r="DLU2158" s="332"/>
      <c r="DLV2158" s="332"/>
      <c r="DLW2158" s="332"/>
      <c r="DLX2158" s="332"/>
      <c r="DLY2158" s="332"/>
      <c r="DLZ2158" s="332"/>
      <c r="DMA2158" s="332"/>
      <c r="DMB2158" s="332"/>
      <c r="DMC2158" s="332"/>
      <c r="DMD2158" s="332"/>
      <c r="DME2158" s="332"/>
      <c r="DMF2158" s="332"/>
      <c r="DMG2158" s="332"/>
      <c r="DMH2158" s="332"/>
      <c r="DMI2158" s="332"/>
      <c r="DMJ2158" s="332"/>
      <c r="DMK2158" s="332"/>
      <c r="DML2158" s="332"/>
      <c r="DMM2158" s="332"/>
      <c r="DMN2158" s="332"/>
      <c r="DMO2158" s="332"/>
      <c r="DMP2158" s="332"/>
      <c r="DMQ2158" s="332"/>
      <c r="DMR2158" s="332"/>
      <c r="DMS2158" s="332"/>
      <c r="DMT2158" s="332"/>
      <c r="DMU2158" s="332"/>
      <c r="DMV2158" s="332"/>
      <c r="DMW2158" s="332"/>
      <c r="DMX2158" s="332"/>
      <c r="DMY2158" s="332"/>
      <c r="DMZ2158" s="332"/>
      <c r="DNA2158" s="332"/>
      <c r="DNB2158" s="332"/>
      <c r="DNC2158" s="332"/>
      <c r="DND2158" s="332"/>
      <c r="DNE2158" s="332"/>
      <c r="DNF2158" s="332"/>
      <c r="DNG2158" s="332"/>
      <c r="DNH2158" s="332"/>
      <c r="DNI2158" s="332"/>
      <c r="DNJ2158" s="332"/>
      <c r="DNK2158" s="332"/>
      <c r="DNL2158" s="332"/>
      <c r="DNM2158" s="332"/>
      <c r="DNN2158" s="332"/>
      <c r="DNO2158" s="332"/>
      <c r="DNP2158" s="332"/>
      <c r="DNQ2158" s="332"/>
      <c r="DNR2158" s="332"/>
      <c r="DNS2158" s="332"/>
      <c r="DNT2158" s="332"/>
      <c r="DNU2158" s="332"/>
      <c r="DNV2158" s="332"/>
      <c r="DNW2158" s="332"/>
      <c r="DNX2158" s="332"/>
      <c r="DNY2158" s="332"/>
      <c r="DNZ2158" s="332"/>
      <c r="DOA2158" s="332"/>
      <c r="DOB2158" s="332"/>
      <c r="DOC2158" s="332"/>
      <c r="DOD2158" s="332"/>
      <c r="DOE2158" s="332"/>
      <c r="DOF2158" s="332"/>
      <c r="DOG2158" s="332"/>
      <c r="DOH2158" s="332"/>
      <c r="DOI2158" s="332"/>
      <c r="DOJ2158" s="332"/>
      <c r="DOK2158" s="332"/>
      <c r="DOL2158" s="332"/>
      <c r="DOM2158" s="332"/>
      <c r="DON2158" s="332"/>
      <c r="DOO2158" s="332"/>
      <c r="DOP2158" s="332"/>
      <c r="DOQ2158" s="332"/>
      <c r="DOR2158" s="332"/>
      <c r="DOS2158" s="332"/>
      <c r="DOT2158" s="332"/>
      <c r="DOU2158" s="332"/>
      <c r="DOV2158" s="332"/>
      <c r="DOW2158" s="332"/>
      <c r="DOX2158" s="332"/>
      <c r="DOY2158" s="332"/>
      <c r="DOZ2158" s="332"/>
      <c r="DPA2158" s="332"/>
      <c r="DPB2158" s="332"/>
      <c r="DPC2158" s="332"/>
      <c r="DPD2158" s="332"/>
      <c r="DPE2158" s="332"/>
      <c r="DPF2158" s="332"/>
      <c r="DPG2158" s="332"/>
      <c r="DPH2158" s="332"/>
      <c r="DPI2158" s="332"/>
      <c r="DPJ2158" s="332"/>
      <c r="DPK2158" s="332"/>
      <c r="DPL2158" s="332"/>
      <c r="DPM2158" s="332"/>
      <c r="DPN2158" s="332"/>
      <c r="DPO2158" s="332"/>
      <c r="DPP2158" s="332"/>
      <c r="DPQ2158" s="332"/>
      <c r="DPR2158" s="332"/>
      <c r="DPS2158" s="332"/>
      <c r="DPT2158" s="332"/>
      <c r="DPU2158" s="332"/>
      <c r="DPV2158" s="332"/>
      <c r="DPW2158" s="332"/>
      <c r="DPX2158" s="332"/>
      <c r="DPY2158" s="332"/>
      <c r="DPZ2158" s="332"/>
      <c r="DQA2158" s="332"/>
      <c r="DQB2158" s="332"/>
      <c r="DQC2158" s="332"/>
      <c r="DQD2158" s="332"/>
      <c r="DQE2158" s="332"/>
      <c r="DQF2158" s="332"/>
      <c r="DQG2158" s="332"/>
      <c r="DQH2158" s="332"/>
      <c r="DQI2158" s="332"/>
      <c r="DQJ2158" s="332"/>
      <c r="DQK2158" s="332"/>
      <c r="DQL2158" s="332"/>
      <c r="DQM2158" s="332"/>
      <c r="DQN2158" s="332"/>
      <c r="DQO2158" s="332"/>
      <c r="DQP2158" s="332"/>
      <c r="DQQ2158" s="332"/>
      <c r="DQR2158" s="332"/>
      <c r="DQS2158" s="332"/>
      <c r="DQT2158" s="332"/>
      <c r="DQU2158" s="332"/>
      <c r="DQV2158" s="332"/>
      <c r="DQW2158" s="332"/>
      <c r="DQX2158" s="332"/>
      <c r="DQY2158" s="332"/>
      <c r="DQZ2158" s="332"/>
      <c r="DRA2158" s="332"/>
      <c r="DRB2158" s="332"/>
      <c r="DRC2158" s="332"/>
      <c r="DRD2158" s="332"/>
      <c r="DRE2158" s="332"/>
      <c r="DRF2158" s="332"/>
      <c r="DRG2158" s="332"/>
      <c r="DRH2158" s="332"/>
      <c r="DRI2158" s="332"/>
      <c r="DRJ2158" s="332"/>
      <c r="DRK2158" s="332"/>
      <c r="DRL2158" s="332"/>
      <c r="DRM2158" s="332"/>
      <c r="DRN2158" s="332"/>
      <c r="DRO2158" s="332"/>
      <c r="DRP2158" s="332"/>
      <c r="DRQ2158" s="332"/>
      <c r="DRR2158" s="332"/>
      <c r="DRS2158" s="332"/>
      <c r="DRT2158" s="332"/>
      <c r="DRU2158" s="332"/>
      <c r="DRV2158" s="332"/>
      <c r="DRW2158" s="332"/>
      <c r="DRX2158" s="332"/>
      <c r="DRY2158" s="332"/>
      <c r="DRZ2158" s="332"/>
      <c r="DSA2158" s="332"/>
      <c r="DSB2158" s="332"/>
      <c r="DSC2158" s="332"/>
      <c r="DSD2158" s="332"/>
      <c r="DSE2158" s="332"/>
      <c r="DSF2158" s="332"/>
      <c r="DSG2158" s="332"/>
      <c r="DSH2158" s="332"/>
      <c r="DSI2158" s="332"/>
      <c r="DSJ2158" s="332"/>
      <c r="DSK2158" s="332"/>
      <c r="DSL2158" s="332"/>
      <c r="DSM2158" s="332"/>
      <c r="DSN2158" s="332"/>
      <c r="DSO2158" s="332"/>
      <c r="DSP2158" s="332"/>
      <c r="DSQ2158" s="332"/>
      <c r="DSR2158" s="332"/>
      <c r="DSS2158" s="332"/>
      <c r="DST2158" s="332"/>
      <c r="DSU2158" s="332"/>
      <c r="DSV2158" s="332"/>
      <c r="DSW2158" s="332"/>
      <c r="DSX2158" s="332"/>
      <c r="DSY2158" s="332"/>
      <c r="DSZ2158" s="332"/>
      <c r="DTA2158" s="332"/>
      <c r="DTB2158" s="332"/>
      <c r="DTC2158" s="332"/>
      <c r="DTD2158" s="332"/>
      <c r="DTE2158" s="332"/>
      <c r="DTF2158" s="332"/>
      <c r="DTG2158" s="332"/>
      <c r="DTH2158" s="332"/>
      <c r="DTI2158" s="332"/>
      <c r="DTJ2158" s="332"/>
      <c r="DTK2158" s="332"/>
      <c r="DTL2158" s="332"/>
      <c r="DTM2158" s="332"/>
      <c r="DTN2158" s="332"/>
      <c r="DTO2158" s="332"/>
      <c r="DTP2158" s="332"/>
      <c r="DTQ2158" s="332"/>
      <c r="DTR2158" s="332"/>
      <c r="DTS2158" s="332"/>
      <c r="DTT2158" s="332"/>
      <c r="DTU2158" s="332"/>
      <c r="DTV2158" s="332"/>
      <c r="DTW2158" s="332"/>
      <c r="DTX2158" s="332"/>
      <c r="DTY2158" s="332"/>
      <c r="DTZ2158" s="332"/>
      <c r="DUA2158" s="332"/>
      <c r="DUB2158" s="332"/>
      <c r="DUC2158" s="332"/>
      <c r="DUD2158" s="332"/>
      <c r="DUE2158" s="332"/>
      <c r="DUF2158" s="332"/>
      <c r="DUG2158" s="332"/>
      <c r="DUH2158" s="332"/>
      <c r="DUI2158" s="332"/>
      <c r="DUJ2158" s="332"/>
      <c r="DUK2158" s="332"/>
      <c r="DUL2158" s="332"/>
      <c r="DUM2158" s="332"/>
      <c r="DUN2158" s="332"/>
      <c r="DUO2158" s="332"/>
      <c r="DUP2158" s="332"/>
      <c r="DUQ2158" s="332"/>
      <c r="DUR2158" s="332"/>
      <c r="DUS2158" s="332"/>
      <c r="DUT2158" s="332"/>
      <c r="DUU2158" s="332"/>
      <c r="DUV2158" s="332"/>
      <c r="DUW2158" s="332"/>
      <c r="DUX2158" s="332"/>
      <c r="DUY2158" s="332"/>
      <c r="DUZ2158" s="332"/>
      <c r="DVA2158" s="332"/>
      <c r="DVB2158" s="332"/>
      <c r="DVC2158" s="332"/>
      <c r="DVD2158" s="332"/>
      <c r="DVE2158" s="332"/>
      <c r="DVF2158" s="332"/>
      <c r="DVG2158" s="332"/>
      <c r="DVH2158" s="332"/>
      <c r="DVI2158" s="332"/>
      <c r="DVJ2158" s="332"/>
      <c r="DVK2158" s="332"/>
      <c r="DVL2158" s="332"/>
      <c r="DVM2158" s="332"/>
      <c r="DVN2158" s="332"/>
      <c r="DVO2158" s="332"/>
      <c r="DVP2158" s="332"/>
      <c r="DVQ2158" s="332"/>
      <c r="DVR2158" s="332"/>
      <c r="DVS2158" s="332"/>
      <c r="DVT2158" s="332"/>
      <c r="DVU2158" s="332"/>
      <c r="DVV2158" s="332"/>
      <c r="DVW2158" s="332"/>
      <c r="DVX2158" s="332"/>
      <c r="DVY2158" s="332"/>
      <c r="DVZ2158" s="332"/>
      <c r="DWA2158" s="332"/>
      <c r="DWB2158" s="332"/>
      <c r="DWC2158" s="332"/>
      <c r="DWD2158" s="332"/>
      <c r="DWE2158" s="332"/>
      <c r="DWF2158" s="332"/>
      <c r="DWG2158" s="332"/>
      <c r="DWH2158" s="332"/>
      <c r="DWI2158" s="332"/>
      <c r="DWJ2158" s="332"/>
      <c r="DWK2158" s="332"/>
      <c r="DWL2158" s="332"/>
      <c r="DWM2158" s="332"/>
      <c r="DWN2158" s="332"/>
      <c r="DWO2158" s="332"/>
      <c r="DWP2158" s="332"/>
      <c r="DWQ2158" s="332"/>
      <c r="DWR2158" s="332"/>
      <c r="DWS2158" s="332"/>
      <c r="DWT2158" s="332"/>
      <c r="DWU2158" s="332"/>
      <c r="DWV2158" s="332"/>
      <c r="DWW2158" s="332"/>
      <c r="DWX2158" s="332"/>
      <c r="DWY2158" s="332"/>
      <c r="DWZ2158" s="332"/>
      <c r="DXA2158" s="332"/>
      <c r="DXB2158" s="332"/>
      <c r="DXC2158" s="332"/>
      <c r="DXD2158" s="332"/>
      <c r="DXE2158" s="332"/>
      <c r="DXF2158" s="332"/>
      <c r="DXG2158" s="332"/>
      <c r="DXH2158" s="332"/>
      <c r="DXI2158" s="332"/>
      <c r="DXJ2158" s="332"/>
      <c r="DXK2158" s="332"/>
      <c r="DXL2158" s="332"/>
      <c r="DXM2158" s="332"/>
      <c r="DXN2158" s="332"/>
      <c r="DXO2158" s="332"/>
      <c r="DXP2158" s="332"/>
      <c r="DXQ2158" s="332"/>
      <c r="DXR2158" s="332"/>
      <c r="DXS2158" s="332"/>
      <c r="DXT2158" s="332"/>
      <c r="DXU2158" s="332"/>
      <c r="DXV2158" s="332"/>
      <c r="DXW2158" s="332"/>
      <c r="DXX2158" s="332"/>
      <c r="DXY2158" s="332"/>
      <c r="DXZ2158" s="332"/>
      <c r="DYA2158" s="332"/>
      <c r="DYB2158" s="332"/>
      <c r="DYC2158" s="332"/>
      <c r="DYD2158" s="332"/>
      <c r="DYE2158" s="332"/>
      <c r="DYF2158" s="332"/>
      <c r="DYG2158" s="332"/>
      <c r="DYH2158" s="332"/>
      <c r="DYI2158" s="332"/>
      <c r="DYJ2158" s="332"/>
      <c r="DYK2158" s="332"/>
      <c r="DYL2158" s="332"/>
      <c r="DYM2158" s="332"/>
      <c r="DYN2158" s="332"/>
      <c r="DYO2158" s="332"/>
      <c r="DYP2158" s="332"/>
      <c r="DYQ2158" s="332"/>
      <c r="DYR2158" s="332"/>
      <c r="DYS2158" s="332"/>
      <c r="DYT2158" s="332"/>
      <c r="DYU2158" s="332"/>
      <c r="DYV2158" s="332"/>
      <c r="DYW2158" s="332"/>
      <c r="DYX2158" s="332"/>
      <c r="DYY2158" s="332"/>
      <c r="DYZ2158" s="332"/>
      <c r="DZA2158" s="332"/>
      <c r="DZB2158" s="332"/>
      <c r="DZC2158" s="332"/>
      <c r="DZD2158" s="332"/>
      <c r="DZE2158" s="332"/>
      <c r="DZF2158" s="332"/>
      <c r="DZG2158" s="332"/>
      <c r="DZH2158" s="332"/>
      <c r="DZI2158" s="332"/>
      <c r="DZJ2158" s="332"/>
      <c r="DZK2158" s="332"/>
      <c r="DZL2158" s="332"/>
      <c r="DZM2158" s="332"/>
      <c r="DZN2158" s="332"/>
      <c r="DZO2158" s="332"/>
      <c r="DZP2158" s="332"/>
      <c r="DZQ2158" s="332"/>
      <c r="DZR2158" s="332"/>
      <c r="DZS2158" s="332"/>
      <c r="DZT2158" s="332"/>
      <c r="DZU2158" s="332"/>
      <c r="DZV2158" s="332"/>
      <c r="DZW2158" s="332"/>
      <c r="DZX2158" s="332"/>
      <c r="DZY2158" s="332"/>
      <c r="DZZ2158" s="332"/>
      <c r="EAA2158" s="332"/>
      <c r="EAB2158" s="332"/>
      <c r="EAC2158" s="332"/>
      <c r="EAD2158" s="332"/>
      <c r="EAE2158" s="332"/>
      <c r="EAF2158" s="332"/>
      <c r="EAG2158" s="332"/>
      <c r="EAH2158" s="332"/>
      <c r="EAI2158" s="332"/>
      <c r="EAJ2158" s="332"/>
      <c r="EAK2158" s="332"/>
      <c r="EAL2158" s="332"/>
      <c r="EAM2158" s="332"/>
      <c r="EAN2158" s="332"/>
      <c r="EAO2158" s="332"/>
      <c r="EAP2158" s="332"/>
      <c r="EAQ2158" s="332"/>
      <c r="EAR2158" s="332"/>
      <c r="EAS2158" s="332"/>
      <c r="EAT2158" s="332"/>
      <c r="EAU2158" s="332"/>
      <c r="EAV2158" s="332"/>
      <c r="EAW2158" s="332"/>
      <c r="EAX2158" s="332"/>
      <c r="EAY2158" s="332"/>
      <c r="EAZ2158" s="332"/>
      <c r="EBA2158" s="332"/>
      <c r="EBB2158" s="332"/>
      <c r="EBC2158" s="332"/>
      <c r="EBD2158" s="332"/>
      <c r="EBE2158" s="332"/>
      <c r="EBF2158" s="332"/>
      <c r="EBG2158" s="332"/>
      <c r="EBH2158" s="332"/>
      <c r="EBI2158" s="332"/>
      <c r="EBJ2158" s="332"/>
      <c r="EBK2158" s="332"/>
      <c r="EBL2158" s="332"/>
      <c r="EBM2158" s="332"/>
      <c r="EBN2158" s="332"/>
      <c r="EBO2158" s="332"/>
      <c r="EBP2158" s="332"/>
      <c r="EBQ2158" s="332"/>
      <c r="EBR2158" s="332"/>
      <c r="EBS2158" s="332"/>
      <c r="EBT2158" s="332"/>
      <c r="EBU2158" s="332"/>
      <c r="EBV2158" s="332"/>
      <c r="EBW2158" s="332"/>
      <c r="EBX2158" s="332"/>
      <c r="EBY2158" s="332"/>
      <c r="EBZ2158" s="332"/>
      <c r="ECA2158" s="332"/>
      <c r="ECB2158" s="332"/>
      <c r="ECC2158" s="332"/>
      <c r="ECD2158" s="332"/>
      <c r="ECE2158" s="332"/>
      <c r="ECF2158" s="332"/>
      <c r="ECG2158" s="332"/>
      <c r="ECH2158" s="332"/>
      <c r="ECI2158" s="332"/>
      <c r="ECJ2158" s="332"/>
      <c r="ECK2158" s="332"/>
      <c r="ECL2158" s="332"/>
      <c r="ECM2158" s="332"/>
      <c r="ECN2158" s="332"/>
      <c r="ECO2158" s="332"/>
      <c r="ECP2158" s="332"/>
      <c r="ECQ2158" s="332"/>
      <c r="ECR2158" s="332"/>
      <c r="ECS2158" s="332"/>
      <c r="ECT2158" s="332"/>
      <c r="ECU2158" s="332"/>
      <c r="ECV2158" s="332"/>
      <c r="ECW2158" s="332"/>
      <c r="ECX2158" s="332"/>
      <c r="ECY2158" s="332"/>
      <c r="ECZ2158" s="332"/>
      <c r="EDA2158" s="332"/>
      <c r="EDB2158" s="332"/>
      <c r="EDC2158" s="332"/>
      <c r="EDD2158" s="332"/>
      <c r="EDE2158" s="332"/>
      <c r="EDF2158" s="332"/>
      <c r="EDG2158" s="332"/>
      <c r="EDH2158" s="332"/>
      <c r="EDI2158" s="332"/>
      <c r="EDJ2158" s="332"/>
      <c r="EDK2158" s="332"/>
      <c r="EDL2158" s="332"/>
      <c r="EDM2158" s="332"/>
      <c r="EDN2158" s="332"/>
      <c r="EDO2158" s="332"/>
      <c r="EDP2158" s="332"/>
      <c r="EDQ2158" s="332"/>
      <c r="EDR2158" s="332"/>
      <c r="EDS2158" s="332"/>
      <c r="EDT2158" s="332"/>
      <c r="EDU2158" s="332"/>
      <c r="EDV2158" s="332"/>
      <c r="EDW2158" s="332"/>
      <c r="EDX2158" s="332"/>
      <c r="EDY2158" s="332"/>
      <c r="EDZ2158" s="332"/>
      <c r="EEA2158" s="332"/>
      <c r="EEB2158" s="332"/>
      <c r="EEC2158" s="332"/>
      <c r="EED2158" s="332"/>
      <c r="EEE2158" s="332"/>
      <c r="EEF2158" s="332"/>
      <c r="EEG2158" s="332"/>
      <c r="EEH2158" s="332"/>
      <c r="EEI2158" s="332"/>
      <c r="EEJ2158" s="332"/>
      <c r="EEK2158" s="332"/>
      <c r="EEL2158" s="332"/>
      <c r="EEM2158" s="332"/>
      <c r="EEN2158" s="332"/>
      <c r="EEO2158" s="332"/>
      <c r="EEP2158" s="332"/>
      <c r="EEQ2158" s="332"/>
      <c r="EER2158" s="332"/>
      <c r="EES2158" s="332"/>
      <c r="EET2158" s="332"/>
      <c r="EEU2158" s="332"/>
      <c r="EEV2158" s="332"/>
      <c r="EEW2158" s="332"/>
      <c r="EEX2158" s="332"/>
      <c r="EEY2158" s="332"/>
      <c r="EEZ2158" s="332"/>
      <c r="EFA2158" s="332"/>
      <c r="EFB2158" s="332"/>
      <c r="EFC2158" s="332"/>
      <c r="EFD2158" s="332"/>
      <c r="EFE2158" s="332"/>
      <c r="EFF2158" s="332"/>
      <c r="EFG2158" s="332"/>
      <c r="EFH2158" s="332"/>
      <c r="EFI2158" s="332"/>
      <c r="EFJ2158" s="332"/>
      <c r="EFK2158" s="332"/>
      <c r="EFL2158" s="332"/>
      <c r="EFM2158" s="332"/>
      <c r="EFN2158" s="332"/>
      <c r="EFO2158" s="332"/>
      <c r="EFP2158" s="332"/>
      <c r="EFQ2158" s="332"/>
      <c r="EFR2158" s="332"/>
      <c r="EFS2158" s="332"/>
      <c r="EFT2158" s="332"/>
      <c r="EFU2158" s="332"/>
      <c r="EFV2158" s="332"/>
      <c r="EFW2158" s="332"/>
      <c r="EFX2158" s="332"/>
      <c r="EFY2158" s="332"/>
      <c r="EFZ2158" s="332"/>
      <c r="EGA2158" s="332"/>
      <c r="EGB2158" s="332"/>
      <c r="EGC2158" s="332"/>
      <c r="EGD2158" s="332"/>
      <c r="EGE2158" s="332"/>
      <c r="EGF2158" s="332"/>
      <c r="EGG2158" s="332"/>
      <c r="EGH2158" s="332"/>
      <c r="EGI2158" s="332"/>
      <c r="EGJ2158" s="332"/>
      <c r="EGK2158" s="332"/>
      <c r="EGL2158" s="332"/>
      <c r="EGM2158" s="332"/>
      <c r="EGN2158" s="332"/>
      <c r="EGO2158" s="332"/>
      <c r="EGP2158" s="332"/>
      <c r="EGQ2158" s="332"/>
      <c r="EGR2158" s="332"/>
      <c r="EGS2158" s="332"/>
      <c r="EGT2158" s="332"/>
      <c r="EGU2158" s="332"/>
      <c r="EGV2158" s="332"/>
      <c r="EGW2158" s="332"/>
      <c r="EGX2158" s="332"/>
      <c r="EGY2158" s="332"/>
      <c r="EGZ2158" s="332"/>
      <c r="EHA2158" s="332"/>
      <c r="EHB2158" s="332"/>
      <c r="EHC2158" s="332"/>
      <c r="EHD2158" s="332"/>
      <c r="EHE2158" s="332"/>
      <c r="EHF2158" s="332"/>
      <c r="EHG2158" s="332"/>
      <c r="EHH2158" s="332"/>
      <c r="EHI2158" s="332"/>
      <c r="EHJ2158" s="332"/>
      <c r="EHK2158" s="332"/>
      <c r="EHL2158" s="332"/>
      <c r="EHM2158" s="332"/>
      <c r="EHN2158" s="332"/>
      <c r="EHO2158" s="332"/>
      <c r="EHP2158" s="332"/>
      <c r="EHQ2158" s="332"/>
      <c r="EHR2158" s="332"/>
      <c r="EHS2158" s="332"/>
      <c r="EHT2158" s="332"/>
      <c r="EHU2158" s="332"/>
      <c r="EHV2158" s="332"/>
      <c r="EHW2158" s="332"/>
      <c r="EHX2158" s="332"/>
      <c r="EHY2158" s="332"/>
      <c r="EHZ2158" s="332"/>
      <c r="EIA2158" s="332"/>
      <c r="EIB2158" s="332"/>
      <c r="EIC2158" s="332"/>
      <c r="EID2158" s="332"/>
      <c r="EIE2158" s="332"/>
      <c r="EIF2158" s="332"/>
      <c r="EIG2158" s="332"/>
      <c r="EIH2158" s="332"/>
      <c r="EII2158" s="332"/>
      <c r="EIJ2158" s="332"/>
      <c r="EIK2158" s="332"/>
      <c r="EIL2158" s="332"/>
      <c r="EIM2158" s="332"/>
      <c r="EIN2158" s="332"/>
      <c r="EIO2158" s="332"/>
      <c r="EIP2158" s="332"/>
      <c r="EIQ2158" s="332"/>
      <c r="EIR2158" s="332"/>
      <c r="EIS2158" s="332"/>
      <c r="EIT2158" s="332"/>
      <c r="EIU2158" s="332"/>
      <c r="EIV2158" s="332"/>
      <c r="EIW2158" s="332"/>
      <c r="EIX2158" s="332"/>
      <c r="EIY2158" s="332"/>
      <c r="EIZ2158" s="332"/>
      <c r="EJA2158" s="332"/>
      <c r="EJB2158" s="332"/>
      <c r="EJC2158" s="332"/>
      <c r="EJD2158" s="332"/>
      <c r="EJE2158" s="332"/>
      <c r="EJF2158" s="332"/>
      <c r="EJG2158" s="332"/>
      <c r="EJH2158" s="332"/>
      <c r="EJI2158" s="332"/>
      <c r="EJJ2158" s="332"/>
      <c r="EJK2158" s="332"/>
      <c r="EJL2158" s="332"/>
      <c r="EJM2158" s="332"/>
      <c r="EJN2158" s="332"/>
      <c r="EJO2158" s="332"/>
      <c r="EJP2158" s="332"/>
      <c r="EJQ2158" s="332"/>
      <c r="EJR2158" s="332"/>
      <c r="EJS2158" s="332"/>
      <c r="EJT2158" s="332"/>
      <c r="EJU2158" s="332"/>
      <c r="EJV2158" s="332"/>
      <c r="EJW2158" s="332"/>
      <c r="EJX2158" s="332"/>
      <c r="EJY2158" s="332"/>
      <c r="EJZ2158" s="332"/>
      <c r="EKA2158" s="332"/>
      <c r="EKB2158" s="332"/>
      <c r="EKC2158" s="332"/>
      <c r="EKD2158" s="332"/>
      <c r="EKE2158" s="332"/>
      <c r="EKF2158" s="332"/>
      <c r="EKG2158" s="332"/>
      <c r="EKH2158" s="332"/>
      <c r="EKI2158" s="332"/>
      <c r="EKJ2158" s="332"/>
      <c r="EKK2158" s="332"/>
      <c r="EKL2158" s="332"/>
      <c r="EKM2158" s="332"/>
      <c r="EKN2158" s="332"/>
      <c r="EKO2158" s="332"/>
      <c r="EKP2158" s="332"/>
      <c r="EKQ2158" s="332"/>
      <c r="EKR2158" s="332"/>
      <c r="EKS2158" s="332"/>
      <c r="EKT2158" s="332"/>
      <c r="EKU2158" s="332"/>
      <c r="EKV2158" s="332"/>
      <c r="EKW2158" s="332"/>
      <c r="EKX2158" s="332"/>
      <c r="EKY2158" s="332"/>
      <c r="EKZ2158" s="332"/>
      <c r="ELA2158" s="332"/>
      <c r="ELB2158" s="332"/>
      <c r="ELC2158" s="332"/>
      <c r="ELD2158" s="332"/>
      <c r="ELE2158" s="332"/>
      <c r="ELF2158" s="332"/>
      <c r="ELG2158" s="332"/>
      <c r="ELH2158" s="332"/>
      <c r="ELI2158" s="332"/>
      <c r="ELJ2158" s="332"/>
      <c r="ELK2158" s="332"/>
      <c r="ELL2158" s="332"/>
      <c r="ELM2158" s="332"/>
      <c r="ELN2158" s="332"/>
      <c r="ELO2158" s="332"/>
      <c r="ELP2158" s="332"/>
      <c r="ELQ2158" s="332"/>
      <c r="ELR2158" s="332"/>
      <c r="ELS2158" s="332"/>
      <c r="ELT2158" s="332"/>
      <c r="ELU2158" s="332"/>
      <c r="ELV2158" s="332"/>
      <c r="ELW2158" s="332"/>
      <c r="ELX2158" s="332"/>
      <c r="ELY2158" s="332"/>
      <c r="ELZ2158" s="332"/>
      <c r="EMA2158" s="332"/>
      <c r="EMB2158" s="332"/>
      <c r="EMC2158" s="332"/>
      <c r="EMD2158" s="332"/>
      <c r="EME2158" s="332"/>
      <c r="EMF2158" s="332"/>
      <c r="EMG2158" s="332"/>
      <c r="EMH2158" s="332"/>
      <c r="EMI2158" s="332"/>
      <c r="EMJ2158" s="332"/>
      <c r="EMK2158" s="332"/>
      <c r="EML2158" s="332"/>
      <c r="EMM2158" s="332"/>
      <c r="EMN2158" s="332"/>
      <c r="EMO2158" s="332"/>
      <c r="EMP2158" s="332"/>
      <c r="EMQ2158" s="332"/>
      <c r="EMR2158" s="332"/>
      <c r="EMS2158" s="332"/>
      <c r="EMT2158" s="332"/>
      <c r="EMU2158" s="332"/>
      <c r="EMV2158" s="332"/>
      <c r="EMW2158" s="332"/>
      <c r="EMX2158" s="332"/>
      <c r="EMY2158" s="332"/>
      <c r="EMZ2158" s="332"/>
      <c r="ENA2158" s="332"/>
      <c r="ENB2158" s="332"/>
      <c r="ENC2158" s="332"/>
      <c r="END2158" s="332"/>
      <c r="ENE2158" s="332"/>
      <c r="ENF2158" s="332"/>
      <c r="ENG2158" s="332"/>
      <c r="ENH2158" s="332"/>
      <c r="ENI2158" s="332"/>
      <c r="ENJ2158" s="332"/>
      <c r="ENK2158" s="332"/>
      <c r="ENL2158" s="332"/>
      <c r="ENM2158" s="332"/>
      <c r="ENN2158" s="332"/>
      <c r="ENO2158" s="332"/>
      <c r="ENP2158" s="332"/>
      <c r="ENQ2158" s="332"/>
      <c r="ENR2158" s="332"/>
      <c r="ENS2158" s="332"/>
      <c r="ENT2158" s="332"/>
      <c r="ENU2158" s="332"/>
      <c r="ENV2158" s="332"/>
      <c r="ENW2158" s="332"/>
      <c r="ENX2158" s="332"/>
      <c r="ENY2158" s="332"/>
      <c r="ENZ2158" s="332"/>
      <c r="EOA2158" s="332"/>
      <c r="EOB2158" s="332"/>
      <c r="EOC2158" s="332"/>
      <c r="EOD2158" s="332"/>
      <c r="EOE2158" s="332"/>
      <c r="EOF2158" s="332"/>
      <c r="EOG2158" s="332"/>
      <c r="EOH2158" s="332"/>
      <c r="EOI2158" s="332"/>
      <c r="EOJ2158" s="332"/>
      <c r="EOK2158" s="332"/>
      <c r="EOL2158" s="332"/>
      <c r="EOM2158" s="332"/>
      <c r="EON2158" s="332"/>
      <c r="EOO2158" s="332"/>
      <c r="EOP2158" s="332"/>
      <c r="EOQ2158" s="332"/>
      <c r="EOR2158" s="332"/>
      <c r="EOS2158" s="332"/>
      <c r="EOT2158" s="332"/>
      <c r="EOU2158" s="332"/>
      <c r="EOV2158" s="332"/>
      <c r="EOW2158" s="332"/>
      <c r="EOX2158" s="332"/>
      <c r="EOY2158" s="332"/>
      <c r="EOZ2158" s="332"/>
      <c r="EPA2158" s="332"/>
      <c r="EPB2158" s="332"/>
      <c r="EPC2158" s="332"/>
      <c r="EPD2158" s="332"/>
      <c r="EPE2158" s="332"/>
      <c r="EPF2158" s="332"/>
      <c r="EPG2158" s="332"/>
      <c r="EPH2158" s="332"/>
      <c r="EPI2158" s="332"/>
      <c r="EPJ2158" s="332"/>
      <c r="EPK2158" s="332"/>
      <c r="EPL2158" s="332"/>
      <c r="EPM2158" s="332"/>
      <c r="EPN2158" s="332"/>
      <c r="EPO2158" s="332"/>
      <c r="EPP2158" s="332"/>
      <c r="EPQ2158" s="332"/>
      <c r="EPR2158" s="332"/>
      <c r="EPS2158" s="332"/>
      <c r="EPT2158" s="332"/>
      <c r="EPU2158" s="332"/>
      <c r="EPV2158" s="332"/>
      <c r="EPW2158" s="332"/>
      <c r="EPX2158" s="332"/>
      <c r="EPY2158" s="332"/>
      <c r="EPZ2158" s="332"/>
      <c r="EQA2158" s="332"/>
      <c r="EQB2158" s="332"/>
      <c r="EQC2158" s="332"/>
      <c r="EQD2158" s="332"/>
      <c r="EQE2158" s="332"/>
      <c r="EQF2158" s="332"/>
      <c r="EQG2158" s="332"/>
      <c r="EQH2158" s="332"/>
      <c r="EQI2158" s="332"/>
      <c r="EQJ2158" s="332"/>
      <c r="EQK2158" s="332"/>
      <c r="EQL2158" s="332"/>
      <c r="EQM2158" s="332"/>
      <c r="EQN2158" s="332"/>
      <c r="EQO2158" s="332"/>
      <c r="EQP2158" s="332"/>
      <c r="EQQ2158" s="332"/>
      <c r="EQR2158" s="332"/>
      <c r="EQS2158" s="332"/>
      <c r="EQT2158" s="332"/>
      <c r="EQU2158" s="332"/>
      <c r="EQV2158" s="332"/>
      <c r="EQW2158" s="332"/>
      <c r="EQX2158" s="332"/>
      <c r="EQY2158" s="332"/>
      <c r="EQZ2158" s="332"/>
      <c r="ERA2158" s="332"/>
      <c r="ERB2158" s="332"/>
      <c r="ERC2158" s="332"/>
      <c r="ERD2158" s="332"/>
      <c r="ERE2158" s="332"/>
      <c r="ERF2158" s="332"/>
      <c r="ERG2158" s="332"/>
      <c r="ERH2158" s="332"/>
      <c r="ERI2158" s="332"/>
      <c r="ERJ2158" s="332"/>
      <c r="ERK2158" s="332"/>
      <c r="ERL2158" s="332"/>
      <c r="ERM2158" s="332"/>
      <c r="ERN2158" s="332"/>
      <c r="ERO2158" s="332"/>
      <c r="ERP2158" s="332"/>
      <c r="ERQ2158" s="332"/>
      <c r="ERR2158" s="332"/>
      <c r="ERS2158" s="332"/>
      <c r="ERT2158" s="332"/>
      <c r="ERU2158" s="332"/>
      <c r="ERV2158" s="332"/>
      <c r="ERW2158" s="332"/>
      <c r="ERX2158" s="332"/>
      <c r="ERY2158" s="332"/>
      <c r="ERZ2158" s="332"/>
      <c r="ESA2158" s="332"/>
      <c r="ESB2158" s="332"/>
      <c r="ESC2158" s="332"/>
      <c r="ESD2158" s="332"/>
      <c r="ESE2158" s="332"/>
      <c r="ESF2158" s="332"/>
      <c r="ESG2158" s="332"/>
      <c r="ESH2158" s="332"/>
      <c r="ESI2158" s="332"/>
      <c r="ESJ2158" s="332"/>
      <c r="ESK2158" s="332"/>
      <c r="ESL2158" s="332"/>
      <c r="ESM2158" s="332"/>
      <c r="ESN2158" s="332"/>
      <c r="ESO2158" s="332"/>
      <c r="ESP2158" s="332"/>
      <c r="ESQ2158" s="332"/>
      <c r="ESR2158" s="332"/>
      <c r="ESS2158" s="332"/>
      <c r="EST2158" s="332"/>
      <c r="ESU2158" s="332"/>
      <c r="ESV2158" s="332"/>
      <c r="ESW2158" s="332"/>
      <c r="ESX2158" s="332"/>
      <c r="ESY2158" s="332"/>
      <c r="ESZ2158" s="332"/>
      <c r="ETA2158" s="332"/>
      <c r="ETB2158" s="332"/>
      <c r="ETC2158" s="332"/>
      <c r="ETD2158" s="332"/>
      <c r="ETE2158" s="332"/>
      <c r="ETF2158" s="332"/>
      <c r="ETG2158" s="332"/>
      <c r="ETH2158" s="332"/>
      <c r="ETI2158" s="332"/>
      <c r="ETJ2158" s="332"/>
      <c r="ETK2158" s="332"/>
      <c r="ETL2158" s="332"/>
      <c r="ETM2158" s="332"/>
      <c r="ETN2158" s="332"/>
      <c r="ETO2158" s="332"/>
      <c r="ETP2158" s="332"/>
      <c r="ETQ2158" s="332"/>
      <c r="ETR2158" s="332"/>
      <c r="ETS2158" s="332"/>
      <c r="ETT2158" s="332"/>
      <c r="ETU2158" s="332"/>
      <c r="ETV2158" s="332"/>
      <c r="ETW2158" s="332"/>
      <c r="ETX2158" s="332"/>
      <c r="ETY2158" s="332"/>
      <c r="ETZ2158" s="332"/>
      <c r="EUA2158" s="332"/>
      <c r="EUB2158" s="332"/>
      <c r="EUC2158" s="332"/>
      <c r="EUD2158" s="332"/>
      <c r="EUE2158" s="332"/>
      <c r="EUF2158" s="332"/>
      <c r="EUG2158" s="332"/>
      <c r="EUH2158" s="332"/>
      <c r="EUI2158" s="332"/>
      <c r="EUJ2158" s="332"/>
      <c r="EUK2158" s="332"/>
      <c r="EUL2158" s="332"/>
      <c r="EUM2158" s="332"/>
      <c r="EUN2158" s="332"/>
      <c r="EUO2158" s="332"/>
      <c r="EUP2158" s="332"/>
      <c r="EUQ2158" s="332"/>
      <c r="EUR2158" s="332"/>
      <c r="EUS2158" s="332"/>
      <c r="EUT2158" s="332"/>
      <c r="EUU2158" s="332"/>
      <c r="EUV2158" s="332"/>
      <c r="EUW2158" s="332"/>
      <c r="EUX2158" s="332"/>
      <c r="EUY2158" s="332"/>
      <c r="EUZ2158" s="332"/>
      <c r="EVA2158" s="332"/>
      <c r="EVB2158" s="332"/>
      <c r="EVC2158" s="332"/>
      <c r="EVD2158" s="332"/>
      <c r="EVE2158" s="332"/>
      <c r="EVF2158" s="332"/>
      <c r="EVG2158" s="332"/>
      <c r="EVH2158" s="332"/>
      <c r="EVI2158" s="332"/>
      <c r="EVJ2158" s="332"/>
      <c r="EVK2158" s="332"/>
      <c r="EVL2158" s="332"/>
      <c r="EVM2158" s="332"/>
      <c r="EVN2158" s="332"/>
      <c r="EVO2158" s="332"/>
      <c r="EVP2158" s="332"/>
      <c r="EVQ2158" s="332"/>
      <c r="EVR2158" s="332"/>
      <c r="EVS2158" s="332"/>
      <c r="EVT2158" s="332"/>
      <c r="EVU2158" s="332"/>
      <c r="EVV2158" s="332"/>
      <c r="EVW2158" s="332"/>
      <c r="EVX2158" s="332"/>
      <c r="EVY2158" s="332"/>
      <c r="EVZ2158" s="332"/>
      <c r="EWA2158" s="332"/>
      <c r="EWB2158" s="332"/>
      <c r="EWC2158" s="332"/>
      <c r="EWD2158" s="332"/>
      <c r="EWE2158" s="332"/>
      <c r="EWF2158" s="332"/>
      <c r="EWG2158" s="332"/>
      <c r="EWH2158" s="332"/>
      <c r="EWI2158" s="332"/>
      <c r="EWJ2158" s="332"/>
      <c r="EWK2158" s="332"/>
      <c r="EWL2158" s="332"/>
      <c r="EWM2158" s="332"/>
      <c r="EWN2158" s="332"/>
      <c r="EWO2158" s="332"/>
      <c r="EWP2158" s="332"/>
      <c r="EWQ2158" s="332"/>
      <c r="EWR2158" s="332"/>
      <c r="EWS2158" s="332"/>
      <c r="EWT2158" s="332"/>
      <c r="EWU2158" s="332"/>
      <c r="EWV2158" s="332"/>
      <c r="EWW2158" s="332"/>
      <c r="EWX2158" s="332"/>
      <c r="EWY2158" s="332"/>
      <c r="EWZ2158" s="332"/>
      <c r="EXA2158" s="332"/>
      <c r="EXB2158" s="332"/>
      <c r="EXC2158" s="332"/>
      <c r="EXD2158" s="332"/>
      <c r="EXE2158" s="332"/>
      <c r="EXF2158" s="332"/>
      <c r="EXG2158" s="332"/>
      <c r="EXH2158" s="332"/>
      <c r="EXI2158" s="332"/>
      <c r="EXJ2158" s="332"/>
      <c r="EXK2158" s="332"/>
      <c r="EXL2158" s="332"/>
      <c r="EXM2158" s="332"/>
      <c r="EXN2158" s="332"/>
      <c r="EXO2158" s="332"/>
      <c r="EXP2158" s="332"/>
      <c r="EXQ2158" s="332"/>
      <c r="EXR2158" s="332"/>
      <c r="EXS2158" s="332"/>
      <c r="EXT2158" s="332"/>
      <c r="EXU2158" s="332"/>
      <c r="EXV2158" s="332"/>
      <c r="EXW2158" s="332"/>
      <c r="EXX2158" s="332"/>
      <c r="EXY2158" s="332"/>
      <c r="EXZ2158" s="332"/>
      <c r="EYA2158" s="332"/>
      <c r="EYB2158" s="332"/>
      <c r="EYC2158" s="332"/>
      <c r="EYD2158" s="332"/>
      <c r="EYE2158" s="332"/>
      <c r="EYF2158" s="332"/>
      <c r="EYG2158" s="332"/>
      <c r="EYH2158" s="332"/>
      <c r="EYI2158" s="332"/>
      <c r="EYJ2158" s="332"/>
      <c r="EYK2158" s="332"/>
      <c r="EYL2158" s="332"/>
      <c r="EYM2158" s="332"/>
      <c r="EYN2158" s="332"/>
      <c r="EYO2158" s="332"/>
      <c r="EYP2158" s="332"/>
      <c r="EYQ2158" s="332"/>
      <c r="EYR2158" s="332"/>
      <c r="EYS2158" s="332"/>
      <c r="EYT2158" s="332"/>
      <c r="EYU2158" s="332"/>
      <c r="EYV2158" s="332"/>
      <c r="EYW2158" s="332"/>
      <c r="EYX2158" s="332"/>
      <c r="EYY2158" s="332"/>
      <c r="EYZ2158" s="332"/>
      <c r="EZA2158" s="332"/>
      <c r="EZB2158" s="332"/>
      <c r="EZC2158" s="332"/>
      <c r="EZD2158" s="332"/>
      <c r="EZE2158" s="332"/>
      <c r="EZF2158" s="332"/>
      <c r="EZG2158" s="332"/>
      <c r="EZH2158" s="332"/>
      <c r="EZI2158" s="332"/>
      <c r="EZJ2158" s="332"/>
      <c r="EZK2158" s="332"/>
      <c r="EZL2158" s="332"/>
      <c r="EZM2158" s="332"/>
      <c r="EZN2158" s="332"/>
      <c r="EZO2158" s="332"/>
      <c r="EZP2158" s="332"/>
      <c r="EZQ2158" s="332"/>
      <c r="EZR2158" s="332"/>
      <c r="EZS2158" s="332"/>
      <c r="EZT2158" s="332"/>
      <c r="EZU2158" s="332"/>
      <c r="EZV2158" s="332"/>
      <c r="EZW2158" s="332"/>
      <c r="EZX2158" s="332"/>
      <c r="EZY2158" s="332"/>
      <c r="EZZ2158" s="332"/>
      <c r="FAA2158" s="332"/>
      <c r="FAB2158" s="332"/>
      <c r="FAC2158" s="332"/>
      <c r="FAD2158" s="332"/>
      <c r="FAE2158" s="332"/>
      <c r="FAF2158" s="332"/>
      <c r="FAG2158" s="332"/>
      <c r="FAH2158" s="332"/>
      <c r="FAI2158" s="332"/>
      <c r="FAJ2158" s="332"/>
      <c r="FAK2158" s="332"/>
      <c r="FAL2158" s="332"/>
      <c r="FAM2158" s="332"/>
      <c r="FAN2158" s="332"/>
      <c r="FAO2158" s="332"/>
      <c r="FAP2158" s="332"/>
      <c r="FAQ2158" s="332"/>
      <c r="FAR2158" s="332"/>
      <c r="FAS2158" s="332"/>
      <c r="FAT2158" s="332"/>
      <c r="FAU2158" s="332"/>
      <c r="FAV2158" s="332"/>
      <c r="FAW2158" s="332"/>
      <c r="FAX2158" s="332"/>
      <c r="FAY2158" s="332"/>
      <c r="FAZ2158" s="332"/>
      <c r="FBA2158" s="332"/>
      <c r="FBB2158" s="332"/>
      <c r="FBC2158" s="332"/>
      <c r="FBD2158" s="332"/>
      <c r="FBE2158" s="332"/>
      <c r="FBF2158" s="332"/>
      <c r="FBG2158" s="332"/>
      <c r="FBH2158" s="332"/>
      <c r="FBI2158" s="332"/>
      <c r="FBJ2158" s="332"/>
      <c r="FBK2158" s="332"/>
      <c r="FBL2158" s="332"/>
      <c r="FBM2158" s="332"/>
      <c r="FBN2158" s="332"/>
      <c r="FBO2158" s="332"/>
      <c r="FBP2158" s="332"/>
      <c r="FBQ2158" s="332"/>
      <c r="FBR2158" s="332"/>
      <c r="FBS2158" s="332"/>
      <c r="FBT2158" s="332"/>
      <c r="FBU2158" s="332"/>
      <c r="FBV2158" s="332"/>
      <c r="FBW2158" s="332"/>
      <c r="FBX2158" s="332"/>
      <c r="FBY2158" s="332"/>
      <c r="FBZ2158" s="332"/>
      <c r="FCA2158" s="332"/>
      <c r="FCB2158" s="332"/>
      <c r="FCC2158" s="332"/>
      <c r="FCD2158" s="332"/>
      <c r="FCE2158" s="332"/>
      <c r="FCF2158" s="332"/>
      <c r="FCG2158" s="332"/>
      <c r="FCH2158" s="332"/>
      <c r="FCI2158" s="332"/>
      <c r="FCJ2158" s="332"/>
      <c r="FCK2158" s="332"/>
      <c r="FCL2158" s="332"/>
      <c r="FCM2158" s="332"/>
      <c r="FCN2158" s="332"/>
      <c r="FCO2158" s="332"/>
      <c r="FCP2158" s="332"/>
      <c r="FCQ2158" s="332"/>
      <c r="FCR2158" s="332"/>
      <c r="FCS2158" s="332"/>
      <c r="FCT2158" s="332"/>
      <c r="FCU2158" s="332"/>
      <c r="FCV2158" s="332"/>
      <c r="FCW2158" s="332"/>
      <c r="FCX2158" s="332"/>
      <c r="FCY2158" s="332"/>
      <c r="FCZ2158" s="332"/>
      <c r="FDA2158" s="332"/>
      <c r="FDB2158" s="332"/>
      <c r="FDC2158" s="332"/>
      <c r="FDD2158" s="332"/>
      <c r="FDE2158" s="332"/>
      <c r="FDF2158" s="332"/>
      <c r="FDG2158" s="332"/>
      <c r="FDH2158" s="332"/>
      <c r="FDI2158" s="332"/>
      <c r="FDJ2158" s="332"/>
      <c r="FDK2158" s="332"/>
      <c r="FDL2158" s="332"/>
      <c r="FDM2158" s="332"/>
      <c r="FDN2158" s="332"/>
      <c r="FDO2158" s="332"/>
      <c r="FDP2158" s="332"/>
      <c r="FDQ2158" s="332"/>
      <c r="FDR2158" s="332"/>
      <c r="FDS2158" s="332"/>
      <c r="FDT2158" s="332"/>
      <c r="FDU2158" s="332"/>
      <c r="FDV2158" s="332"/>
      <c r="FDW2158" s="332"/>
      <c r="FDX2158" s="332"/>
      <c r="FDY2158" s="332"/>
      <c r="FDZ2158" s="332"/>
      <c r="FEA2158" s="332"/>
      <c r="FEB2158" s="332"/>
      <c r="FEC2158" s="332"/>
      <c r="FED2158" s="332"/>
      <c r="FEE2158" s="332"/>
      <c r="FEF2158" s="332"/>
      <c r="FEG2158" s="332"/>
      <c r="FEH2158" s="332"/>
      <c r="FEI2158" s="332"/>
      <c r="FEJ2158" s="332"/>
      <c r="FEK2158" s="332"/>
      <c r="FEL2158" s="332"/>
      <c r="FEM2158" s="332"/>
      <c r="FEN2158" s="332"/>
      <c r="FEO2158" s="332"/>
      <c r="FEP2158" s="332"/>
      <c r="FEQ2158" s="332"/>
      <c r="FER2158" s="332"/>
      <c r="FES2158" s="332"/>
      <c r="FET2158" s="332"/>
      <c r="FEU2158" s="332"/>
      <c r="FEV2158" s="332"/>
      <c r="FEW2158" s="332"/>
      <c r="FEX2158" s="332"/>
      <c r="FEY2158" s="332"/>
      <c r="FEZ2158" s="332"/>
      <c r="FFA2158" s="332"/>
      <c r="FFB2158" s="332"/>
      <c r="FFC2158" s="332"/>
      <c r="FFD2158" s="332"/>
      <c r="FFE2158" s="332"/>
      <c r="FFF2158" s="332"/>
      <c r="FFG2158" s="332"/>
      <c r="FFH2158" s="332"/>
      <c r="FFI2158" s="332"/>
      <c r="FFJ2158" s="332"/>
      <c r="FFK2158" s="332"/>
      <c r="FFL2158" s="332"/>
      <c r="FFM2158" s="332"/>
      <c r="FFN2158" s="332"/>
      <c r="FFO2158" s="332"/>
      <c r="FFP2158" s="332"/>
      <c r="FFQ2158" s="332"/>
      <c r="FFR2158" s="332"/>
      <c r="FFS2158" s="332"/>
      <c r="FFT2158" s="332"/>
      <c r="FFU2158" s="332"/>
      <c r="FFV2158" s="332"/>
      <c r="FFW2158" s="332"/>
      <c r="FFX2158" s="332"/>
      <c r="FFY2158" s="332"/>
      <c r="FFZ2158" s="332"/>
      <c r="FGA2158" s="332"/>
      <c r="FGB2158" s="332"/>
      <c r="FGC2158" s="332"/>
      <c r="FGD2158" s="332"/>
      <c r="FGE2158" s="332"/>
      <c r="FGF2158" s="332"/>
      <c r="FGG2158" s="332"/>
      <c r="FGH2158" s="332"/>
      <c r="FGI2158" s="332"/>
      <c r="FGJ2158" s="332"/>
      <c r="FGK2158" s="332"/>
      <c r="FGL2158" s="332"/>
      <c r="FGM2158" s="332"/>
      <c r="FGN2158" s="332"/>
      <c r="FGO2158" s="332"/>
      <c r="FGP2158" s="332"/>
      <c r="FGQ2158" s="332"/>
      <c r="FGR2158" s="332"/>
      <c r="FGS2158" s="332"/>
      <c r="FGT2158" s="332"/>
      <c r="FGU2158" s="332"/>
      <c r="FGV2158" s="332"/>
      <c r="FGW2158" s="332"/>
      <c r="FGX2158" s="332"/>
      <c r="FGY2158" s="332"/>
      <c r="FGZ2158" s="332"/>
      <c r="FHA2158" s="332"/>
      <c r="FHB2158" s="332"/>
      <c r="FHC2158" s="332"/>
      <c r="FHD2158" s="332"/>
      <c r="FHE2158" s="332"/>
      <c r="FHF2158" s="332"/>
      <c r="FHG2158" s="332"/>
      <c r="FHH2158" s="332"/>
      <c r="FHI2158" s="332"/>
      <c r="FHJ2158" s="332"/>
      <c r="FHK2158" s="332"/>
      <c r="FHL2158" s="332"/>
      <c r="FHM2158" s="332"/>
      <c r="FHN2158" s="332"/>
      <c r="FHO2158" s="332"/>
      <c r="FHP2158" s="332"/>
      <c r="FHQ2158" s="332"/>
      <c r="FHR2158" s="332"/>
      <c r="FHS2158" s="332"/>
      <c r="FHT2158" s="332"/>
      <c r="FHU2158" s="332"/>
      <c r="FHV2158" s="332"/>
      <c r="FHW2158" s="332"/>
      <c r="FHX2158" s="332"/>
      <c r="FHY2158" s="332"/>
      <c r="FHZ2158" s="332"/>
      <c r="FIA2158" s="332"/>
      <c r="FIB2158" s="332"/>
      <c r="FIC2158" s="332"/>
      <c r="FID2158" s="332"/>
      <c r="FIE2158" s="332"/>
      <c r="FIF2158" s="332"/>
      <c r="FIG2158" s="332"/>
      <c r="FIH2158" s="332"/>
      <c r="FII2158" s="332"/>
      <c r="FIJ2158" s="332"/>
      <c r="FIK2158" s="332"/>
      <c r="FIL2158" s="332"/>
      <c r="FIM2158" s="332"/>
      <c r="FIN2158" s="332"/>
      <c r="FIO2158" s="332"/>
      <c r="FIP2158" s="332"/>
      <c r="FIQ2158" s="332"/>
      <c r="FIR2158" s="332"/>
      <c r="FIS2158" s="332"/>
      <c r="FIT2158" s="332"/>
      <c r="FIU2158" s="332"/>
      <c r="FIV2158" s="332"/>
      <c r="FIW2158" s="332"/>
      <c r="FIX2158" s="332"/>
      <c r="FIY2158" s="332"/>
      <c r="FIZ2158" s="332"/>
      <c r="FJA2158" s="332"/>
      <c r="FJB2158" s="332"/>
      <c r="FJC2158" s="332"/>
      <c r="FJD2158" s="332"/>
      <c r="FJE2158" s="332"/>
      <c r="FJF2158" s="332"/>
      <c r="FJG2158" s="332"/>
      <c r="FJH2158" s="332"/>
      <c r="FJI2158" s="332"/>
      <c r="FJJ2158" s="332"/>
      <c r="FJK2158" s="332"/>
      <c r="FJL2158" s="332"/>
      <c r="FJM2158" s="332"/>
      <c r="FJN2158" s="332"/>
      <c r="FJO2158" s="332"/>
      <c r="FJP2158" s="332"/>
      <c r="FJQ2158" s="332"/>
      <c r="FJR2158" s="332"/>
      <c r="FJS2158" s="332"/>
      <c r="FJT2158" s="332"/>
      <c r="FJU2158" s="332"/>
      <c r="FJV2158" s="332"/>
      <c r="FJW2158" s="332"/>
      <c r="FJX2158" s="332"/>
      <c r="FJY2158" s="332"/>
      <c r="FJZ2158" s="332"/>
      <c r="FKA2158" s="332"/>
      <c r="FKB2158" s="332"/>
      <c r="FKC2158" s="332"/>
      <c r="FKD2158" s="332"/>
      <c r="FKE2158" s="332"/>
      <c r="FKF2158" s="332"/>
      <c r="FKG2158" s="332"/>
      <c r="FKH2158" s="332"/>
      <c r="FKI2158" s="332"/>
      <c r="FKJ2158" s="332"/>
      <c r="FKK2158" s="332"/>
      <c r="FKL2158" s="332"/>
      <c r="FKM2158" s="332"/>
      <c r="FKN2158" s="332"/>
      <c r="FKO2158" s="332"/>
      <c r="FKP2158" s="332"/>
      <c r="FKQ2158" s="332"/>
      <c r="FKR2158" s="332"/>
      <c r="FKS2158" s="332"/>
      <c r="FKT2158" s="332"/>
      <c r="FKU2158" s="332"/>
      <c r="FKV2158" s="332"/>
      <c r="FKW2158" s="332"/>
      <c r="FKX2158" s="332"/>
      <c r="FKY2158" s="332"/>
      <c r="FKZ2158" s="332"/>
      <c r="FLA2158" s="332"/>
      <c r="FLB2158" s="332"/>
      <c r="FLC2158" s="332"/>
      <c r="FLD2158" s="332"/>
      <c r="FLE2158" s="332"/>
      <c r="FLF2158" s="332"/>
      <c r="FLG2158" s="332"/>
      <c r="FLH2158" s="332"/>
      <c r="FLI2158" s="332"/>
      <c r="FLJ2158" s="332"/>
      <c r="FLK2158" s="332"/>
      <c r="FLL2158" s="332"/>
      <c r="FLM2158" s="332"/>
      <c r="FLN2158" s="332"/>
      <c r="FLO2158" s="332"/>
      <c r="FLP2158" s="332"/>
      <c r="FLQ2158" s="332"/>
      <c r="FLR2158" s="332"/>
      <c r="FLS2158" s="332"/>
      <c r="FLT2158" s="332"/>
      <c r="FLU2158" s="332"/>
      <c r="FLV2158" s="332"/>
      <c r="FLW2158" s="332"/>
      <c r="FLX2158" s="332"/>
      <c r="FLY2158" s="332"/>
      <c r="FLZ2158" s="332"/>
      <c r="FMA2158" s="332"/>
      <c r="FMB2158" s="332"/>
      <c r="FMC2158" s="332"/>
      <c r="FMD2158" s="332"/>
      <c r="FME2158" s="332"/>
      <c r="FMF2158" s="332"/>
      <c r="FMG2158" s="332"/>
      <c r="FMH2158" s="332"/>
      <c r="FMI2158" s="332"/>
      <c r="FMJ2158" s="332"/>
      <c r="FMK2158" s="332"/>
      <c r="FML2158" s="332"/>
      <c r="FMM2158" s="332"/>
      <c r="FMN2158" s="332"/>
      <c r="FMO2158" s="332"/>
      <c r="FMP2158" s="332"/>
      <c r="FMQ2158" s="332"/>
      <c r="FMR2158" s="332"/>
      <c r="FMS2158" s="332"/>
      <c r="FMT2158" s="332"/>
      <c r="FMU2158" s="332"/>
      <c r="FMV2158" s="332"/>
      <c r="FMW2158" s="332"/>
      <c r="FMX2158" s="332"/>
      <c r="FMY2158" s="332"/>
      <c r="FMZ2158" s="332"/>
      <c r="FNA2158" s="332"/>
      <c r="FNB2158" s="332"/>
      <c r="FNC2158" s="332"/>
      <c r="FND2158" s="332"/>
      <c r="FNE2158" s="332"/>
      <c r="FNF2158" s="332"/>
      <c r="FNG2158" s="332"/>
      <c r="FNH2158" s="332"/>
      <c r="FNI2158" s="332"/>
      <c r="FNJ2158" s="332"/>
      <c r="FNK2158" s="332"/>
      <c r="FNL2158" s="332"/>
      <c r="FNM2158" s="332"/>
      <c r="FNN2158" s="332"/>
      <c r="FNO2158" s="332"/>
      <c r="FNP2158" s="332"/>
      <c r="FNQ2158" s="332"/>
      <c r="FNR2158" s="332"/>
      <c r="FNS2158" s="332"/>
      <c r="FNT2158" s="332"/>
      <c r="FNU2158" s="332"/>
      <c r="FNV2158" s="332"/>
      <c r="FNW2158" s="332"/>
      <c r="FNX2158" s="332"/>
      <c r="FNY2158" s="332"/>
      <c r="FNZ2158" s="332"/>
      <c r="FOA2158" s="332"/>
      <c r="FOB2158" s="332"/>
      <c r="FOC2158" s="332"/>
      <c r="FOD2158" s="332"/>
      <c r="FOE2158" s="332"/>
      <c r="FOF2158" s="332"/>
      <c r="FOG2158" s="332"/>
      <c r="FOH2158" s="332"/>
      <c r="FOI2158" s="332"/>
      <c r="FOJ2158" s="332"/>
      <c r="FOK2158" s="332"/>
      <c r="FOL2158" s="332"/>
      <c r="FOM2158" s="332"/>
      <c r="FON2158" s="332"/>
      <c r="FOO2158" s="332"/>
      <c r="FOP2158" s="332"/>
      <c r="FOQ2158" s="332"/>
      <c r="FOR2158" s="332"/>
      <c r="FOS2158" s="332"/>
      <c r="FOT2158" s="332"/>
      <c r="FOU2158" s="332"/>
      <c r="FOV2158" s="332"/>
      <c r="FOW2158" s="332"/>
      <c r="FOX2158" s="332"/>
      <c r="FOY2158" s="332"/>
      <c r="FOZ2158" s="332"/>
      <c r="FPA2158" s="332"/>
      <c r="FPB2158" s="332"/>
      <c r="FPC2158" s="332"/>
      <c r="FPD2158" s="332"/>
      <c r="FPE2158" s="332"/>
      <c r="FPF2158" s="332"/>
      <c r="FPG2158" s="332"/>
      <c r="FPH2158" s="332"/>
      <c r="FPI2158" s="332"/>
      <c r="FPJ2158" s="332"/>
      <c r="FPK2158" s="332"/>
      <c r="FPL2158" s="332"/>
      <c r="FPM2158" s="332"/>
      <c r="FPN2158" s="332"/>
      <c r="FPO2158" s="332"/>
      <c r="FPP2158" s="332"/>
      <c r="FPQ2158" s="332"/>
      <c r="FPR2158" s="332"/>
      <c r="FPS2158" s="332"/>
      <c r="FPT2158" s="332"/>
      <c r="FPU2158" s="332"/>
      <c r="FPV2158" s="332"/>
      <c r="FPW2158" s="332"/>
      <c r="FPX2158" s="332"/>
      <c r="FPY2158" s="332"/>
      <c r="FPZ2158" s="332"/>
      <c r="FQA2158" s="332"/>
      <c r="FQB2158" s="332"/>
      <c r="FQC2158" s="332"/>
      <c r="FQD2158" s="332"/>
      <c r="FQE2158" s="332"/>
      <c r="FQF2158" s="332"/>
      <c r="FQG2158" s="332"/>
      <c r="FQH2158" s="332"/>
      <c r="FQI2158" s="332"/>
      <c r="FQJ2158" s="332"/>
      <c r="FQK2158" s="332"/>
      <c r="FQL2158" s="332"/>
      <c r="FQM2158" s="332"/>
      <c r="FQN2158" s="332"/>
      <c r="FQO2158" s="332"/>
      <c r="FQP2158" s="332"/>
      <c r="FQQ2158" s="332"/>
      <c r="FQR2158" s="332"/>
      <c r="FQS2158" s="332"/>
      <c r="FQT2158" s="332"/>
      <c r="FQU2158" s="332"/>
      <c r="FQV2158" s="332"/>
      <c r="FQW2158" s="332"/>
      <c r="FQX2158" s="332"/>
      <c r="FQY2158" s="332"/>
      <c r="FQZ2158" s="332"/>
      <c r="FRA2158" s="332"/>
      <c r="FRB2158" s="332"/>
      <c r="FRC2158" s="332"/>
      <c r="FRD2158" s="332"/>
      <c r="FRE2158" s="332"/>
      <c r="FRF2158" s="332"/>
      <c r="FRG2158" s="332"/>
      <c r="FRH2158" s="332"/>
      <c r="FRI2158" s="332"/>
      <c r="FRJ2158" s="332"/>
      <c r="FRK2158" s="332"/>
      <c r="FRL2158" s="332"/>
      <c r="FRM2158" s="332"/>
      <c r="FRN2158" s="332"/>
      <c r="FRO2158" s="332"/>
      <c r="FRP2158" s="332"/>
      <c r="FRQ2158" s="332"/>
      <c r="FRR2158" s="332"/>
      <c r="FRS2158" s="332"/>
      <c r="FRT2158" s="332"/>
      <c r="FRU2158" s="332"/>
      <c r="FRV2158" s="332"/>
      <c r="FRW2158" s="332"/>
      <c r="FRX2158" s="332"/>
      <c r="FRY2158" s="332"/>
      <c r="FRZ2158" s="332"/>
      <c r="FSA2158" s="332"/>
      <c r="FSB2158" s="332"/>
      <c r="FSC2158" s="332"/>
      <c r="FSD2158" s="332"/>
      <c r="FSE2158" s="332"/>
      <c r="FSF2158" s="332"/>
      <c r="FSG2158" s="332"/>
      <c r="FSH2158" s="332"/>
      <c r="FSI2158" s="332"/>
      <c r="FSJ2158" s="332"/>
      <c r="FSK2158" s="332"/>
      <c r="FSL2158" s="332"/>
      <c r="FSM2158" s="332"/>
      <c r="FSN2158" s="332"/>
      <c r="FSO2158" s="332"/>
      <c r="FSP2158" s="332"/>
      <c r="FSQ2158" s="332"/>
      <c r="FSR2158" s="332"/>
      <c r="FSS2158" s="332"/>
      <c r="FST2158" s="332"/>
      <c r="FSU2158" s="332"/>
      <c r="FSV2158" s="332"/>
      <c r="FSW2158" s="332"/>
      <c r="FSX2158" s="332"/>
      <c r="FSY2158" s="332"/>
      <c r="FSZ2158" s="332"/>
      <c r="FTA2158" s="332"/>
      <c r="FTB2158" s="332"/>
      <c r="FTC2158" s="332"/>
      <c r="FTD2158" s="332"/>
      <c r="FTE2158" s="332"/>
      <c r="FTF2158" s="332"/>
      <c r="FTG2158" s="332"/>
      <c r="FTH2158" s="332"/>
      <c r="FTI2158" s="332"/>
      <c r="FTJ2158" s="332"/>
      <c r="FTK2158" s="332"/>
      <c r="FTL2158" s="332"/>
      <c r="FTM2158" s="332"/>
      <c r="FTN2158" s="332"/>
      <c r="FTO2158" s="332"/>
      <c r="FTP2158" s="332"/>
      <c r="FTQ2158" s="332"/>
      <c r="FTR2158" s="332"/>
      <c r="FTS2158" s="332"/>
      <c r="FTT2158" s="332"/>
      <c r="FTU2158" s="332"/>
      <c r="FTV2158" s="332"/>
      <c r="FTW2158" s="332"/>
      <c r="FTX2158" s="332"/>
      <c r="FTY2158" s="332"/>
      <c r="FTZ2158" s="332"/>
      <c r="FUA2158" s="332"/>
      <c r="FUB2158" s="332"/>
      <c r="FUC2158" s="332"/>
      <c r="FUD2158" s="332"/>
      <c r="FUE2158" s="332"/>
      <c r="FUF2158" s="332"/>
      <c r="FUG2158" s="332"/>
      <c r="FUH2158" s="332"/>
      <c r="FUI2158" s="332"/>
      <c r="FUJ2158" s="332"/>
      <c r="FUK2158" s="332"/>
      <c r="FUL2158" s="332"/>
      <c r="FUM2158" s="332"/>
      <c r="FUN2158" s="332"/>
      <c r="FUO2158" s="332"/>
      <c r="FUP2158" s="332"/>
      <c r="FUQ2158" s="332"/>
      <c r="FUR2158" s="332"/>
      <c r="FUS2158" s="332"/>
      <c r="FUT2158" s="332"/>
      <c r="FUU2158" s="332"/>
      <c r="FUV2158" s="332"/>
      <c r="FUW2158" s="332"/>
      <c r="FUX2158" s="332"/>
      <c r="FUY2158" s="332"/>
      <c r="FUZ2158" s="332"/>
      <c r="FVA2158" s="332"/>
      <c r="FVB2158" s="332"/>
      <c r="FVC2158" s="332"/>
      <c r="FVD2158" s="332"/>
      <c r="FVE2158" s="332"/>
      <c r="FVF2158" s="332"/>
      <c r="FVG2158" s="332"/>
      <c r="FVH2158" s="332"/>
      <c r="FVI2158" s="332"/>
      <c r="FVJ2158" s="332"/>
      <c r="FVK2158" s="332"/>
      <c r="FVL2158" s="332"/>
      <c r="FVM2158" s="332"/>
      <c r="FVN2158" s="332"/>
      <c r="FVO2158" s="332"/>
      <c r="FVP2158" s="332"/>
      <c r="FVQ2158" s="332"/>
      <c r="FVR2158" s="332"/>
      <c r="FVS2158" s="332"/>
      <c r="FVT2158" s="332"/>
      <c r="FVU2158" s="332"/>
      <c r="FVV2158" s="332"/>
      <c r="FVW2158" s="332"/>
      <c r="FVX2158" s="332"/>
      <c r="FVY2158" s="332"/>
      <c r="FVZ2158" s="332"/>
      <c r="FWA2158" s="332"/>
      <c r="FWB2158" s="332"/>
      <c r="FWC2158" s="332"/>
      <c r="FWD2158" s="332"/>
      <c r="FWE2158" s="332"/>
      <c r="FWF2158" s="332"/>
      <c r="FWG2158" s="332"/>
      <c r="FWH2158" s="332"/>
      <c r="FWI2158" s="332"/>
      <c r="FWJ2158" s="332"/>
      <c r="FWK2158" s="332"/>
      <c r="FWL2158" s="332"/>
      <c r="FWM2158" s="332"/>
      <c r="FWN2158" s="332"/>
      <c r="FWO2158" s="332"/>
      <c r="FWP2158" s="332"/>
      <c r="FWQ2158" s="332"/>
      <c r="FWR2158" s="332"/>
      <c r="FWS2158" s="332"/>
      <c r="FWT2158" s="332"/>
      <c r="FWU2158" s="332"/>
      <c r="FWV2158" s="332"/>
      <c r="FWW2158" s="332"/>
      <c r="FWX2158" s="332"/>
      <c r="FWY2158" s="332"/>
      <c r="FWZ2158" s="332"/>
      <c r="FXA2158" s="332"/>
      <c r="FXB2158" s="332"/>
      <c r="FXC2158" s="332"/>
      <c r="FXD2158" s="332"/>
      <c r="FXE2158" s="332"/>
      <c r="FXF2158" s="332"/>
      <c r="FXG2158" s="332"/>
      <c r="FXH2158" s="332"/>
      <c r="FXI2158" s="332"/>
      <c r="FXJ2158" s="332"/>
      <c r="FXK2158" s="332"/>
      <c r="FXL2158" s="332"/>
      <c r="FXM2158" s="332"/>
      <c r="FXN2158" s="332"/>
      <c r="FXO2158" s="332"/>
      <c r="FXP2158" s="332"/>
      <c r="FXQ2158" s="332"/>
      <c r="FXR2158" s="332"/>
      <c r="FXS2158" s="332"/>
      <c r="FXT2158" s="332"/>
      <c r="FXU2158" s="332"/>
      <c r="FXV2158" s="332"/>
      <c r="FXW2158" s="332"/>
      <c r="FXX2158" s="332"/>
      <c r="FXY2158" s="332"/>
      <c r="FXZ2158" s="332"/>
      <c r="FYA2158" s="332"/>
      <c r="FYB2158" s="332"/>
      <c r="FYC2158" s="332"/>
      <c r="FYD2158" s="332"/>
      <c r="FYE2158" s="332"/>
      <c r="FYF2158" s="332"/>
      <c r="FYG2158" s="332"/>
      <c r="FYH2158" s="332"/>
      <c r="FYI2158" s="332"/>
      <c r="FYJ2158" s="332"/>
      <c r="FYK2158" s="332"/>
      <c r="FYL2158" s="332"/>
      <c r="FYM2158" s="332"/>
      <c r="FYN2158" s="332"/>
      <c r="FYO2158" s="332"/>
      <c r="FYP2158" s="332"/>
      <c r="FYQ2158" s="332"/>
      <c r="FYR2158" s="332"/>
      <c r="FYS2158" s="332"/>
      <c r="FYT2158" s="332"/>
      <c r="FYU2158" s="332"/>
      <c r="FYV2158" s="332"/>
      <c r="FYW2158" s="332"/>
      <c r="FYX2158" s="332"/>
      <c r="FYY2158" s="332"/>
      <c r="FYZ2158" s="332"/>
      <c r="FZA2158" s="332"/>
      <c r="FZB2158" s="332"/>
      <c r="FZC2158" s="332"/>
      <c r="FZD2158" s="332"/>
      <c r="FZE2158" s="332"/>
      <c r="FZF2158" s="332"/>
      <c r="FZG2158" s="332"/>
      <c r="FZH2158" s="332"/>
      <c r="FZI2158" s="332"/>
      <c r="FZJ2158" s="332"/>
      <c r="FZK2158" s="332"/>
      <c r="FZL2158" s="332"/>
      <c r="FZM2158" s="332"/>
      <c r="FZN2158" s="332"/>
      <c r="FZO2158" s="332"/>
      <c r="FZP2158" s="332"/>
      <c r="FZQ2158" s="332"/>
      <c r="FZR2158" s="332"/>
      <c r="FZS2158" s="332"/>
      <c r="FZT2158" s="332"/>
      <c r="FZU2158" s="332"/>
      <c r="FZV2158" s="332"/>
      <c r="FZW2158" s="332"/>
      <c r="FZX2158" s="332"/>
      <c r="FZY2158" s="332"/>
      <c r="FZZ2158" s="332"/>
      <c r="GAA2158" s="332"/>
      <c r="GAB2158" s="332"/>
      <c r="GAC2158" s="332"/>
      <c r="GAD2158" s="332"/>
      <c r="GAE2158" s="332"/>
      <c r="GAF2158" s="332"/>
      <c r="GAG2158" s="332"/>
      <c r="GAH2158" s="332"/>
      <c r="GAI2158" s="332"/>
      <c r="GAJ2158" s="332"/>
      <c r="GAK2158" s="332"/>
      <c r="GAL2158" s="332"/>
      <c r="GAM2158" s="332"/>
      <c r="GAN2158" s="332"/>
      <c r="GAO2158" s="332"/>
      <c r="GAP2158" s="332"/>
      <c r="GAQ2158" s="332"/>
      <c r="GAR2158" s="332"/>
      <c r="GAS2158" s="332"/>
      <c r="GAT2158" s="332"/>
      <c r="GAU2158" s="332"/>
      <c r="GAV2158" s="332"/>
      <c r="GAW2158" s="332"/>
      <c r="GAX2158" s="332"/>
      <c r="GAY2158" s="332"/>
      <c r="GAZ2158" s="332"/>
      <c r="GBA2158" s="332"/>
      <c r="GBB2158" s="332"/>
      <c r="GBC2158" s="332"/>
      <c r="GBD2158" s="332"/>
      <c r="GBE2158" s="332"/>
      <c r="GBF2158" s="332"/>
      <c r="GBG2158" s="332"/>
      <c r="GBH2158" s="332"/>
      <c r="GBI2158" s="332"/>
      <c r="GBJ2158" s="332"/>
      <c r="GBK2158" s="332"/>
      <c r="GBL2158" s="332"/>
      <c r="GBM2158" s="332"/>
      <c r="GBN2158" s="332"/>
      <c r="GBO2158" s="332"/>
      <c r="GBP2158" s="332"/>
      <c r="GBQ2158" s="332"/>
      <c r="GBR2158" s="332"/>
      <c r="GBS2158" s="332"/>
      <c r="GBT2158" s="332"/>
      <c r="GBU2158" s="332"/>
      <c r="GBV2158" s="332"/>
      <c r="GBW2158" s="332"/>
      <c r="GBX2158" s="332"/>
      <c r="GBY2158" s="332"/>
      <c r="GBZ2158" s="332"/>
      <c r="GCA2158" s="332"/>
      <c r="GCB2158" s="332"/>
      <c r="GCC2158" s="332"/>
      <c r="GCD2158" s="332"/>
      <c r="GCE2158" s="332"/>
      <c r="GCF2158" s="332"/>
      <c r="GCG2158" s="332"/>
      <c r="GCH2158" s="332"/>
      <c r="GCI2158" s="332"/>
      <c r="GCJ2158" s="332"/>
      <c r="GCK2158" s="332"/>
      <c r="GCL2158" s="332"/>
      <c r="GCM2158" s="332"/>
      <c r="GCN2158" s="332"/>
      <c r="GCO2158" s="332"/>
      <c r="GCP2158" s="332"/>
      <c r="GCQ2158" s="332"/>
      <c r="GCR2158" s="332"/>
      <c r="GCS2158" s="332"/>
      <c r="GCT2158" s="332"/>
      <c r="GCU2158" s="332"/>
      <c r="GCV2158" s="332"/>
      <c r="GCW2158" s="332"/>
      <c r="GCX2158" s="332"/>
      <c r="GCY2158" s="332"/>
      <c r="GCZ2158" s="332"/>
      <c r="GDA2158" s="332"/>
      <c r="GDB2158" s="332"/>
      <c r="GDC2158" s="332"/>
      <c r="GDD2158" s="332"/>
      <c r="GDE2158" s="332"/>
      <c r="GDF2158" s="332"/>
      <c r="GDG2158" s="332"/>
      <c r="GDH2158" s="332"/>
      <c r="GDI2158" s="332"/>
      <c r="GDJ2158" s="332"/>
      <c r="GDK2158" s="332"/>
      <c r="GDL2158" s="332"/>
      <c r="GDM2158" s="332"/>
      <c r="GDN2158" s="332"/>
      <c r="GDO2158" s="332"/>
      <c r="GDP2158" s="332"/>
      <c r="GDQ2158" s="332"/>
      <c r="GDR2158" s="332"/>
      <c r="GDS2158" s="332"/>
      <c r="GDT2158" s="332"/>
      <c r="GDU2158" s="332"/>
      <c r="GDV2158" s="332"/>
      <c r="GDW2158" s="332"/>
      <c r="GDX2158" s="332"/>
      <c r="GDY2158" s="332"/>
      <c r="GDZ2158" s="332"/>
      <c r="GEA2158" s="332"/>
      <c r="GEB2158" s="332"/>
      <c r="GEC2158" s="332"/>
      <c r="GED2158" s="332"/>
      <c r="GEE2158" s="332"/>
      <c r="GEF2158" s="332"/>
      <c r="GEG2158" s="332"/>
      <c r="GEH2158" s="332"/>
      <c r="GEI2158" s="332"/>
      <c r="GEJ2158" s="332"/>
      <c r="GEK2158" s="332"/>
      <c r="GEL2158" s="332"/>
      <c r="GEM2158" s="332"/>
      <c r="GEN2158" s="332"/>
      <c r="GEO2158" s="332"/>
      <c r="GEP2158" s="332"/>
      <c r="GEQ2158" s="332"/>
      <c r="GER2158" s="332"/>
      <c r="GES2158" s="332"/>
      <c r="GET2158" s="332"/>
      <c r="GEU2158" s="332"/>
      <c r="GEV2158" s="332"/>
      <c r="GEW2158" s="332"/>
      <c r="GEX2158" s="332"/>
      <c r="GEY2158" s="332"/>
      <c r="GEZ2158" s="332"/>
      <c r="GFA2158" s="332"/>
      <c r="GFB2158" s="332"/>
      <c r="GFC2158" s="332"/>
      <c r="GFD2158" s="332"/>
      <c r="GFE2158" s="332"/>
      <c r="GFF2158" s="332"/>
      <c r="GFG2158" s="332"/>
      <c r="GFH2158" s="332"/>
      <c r="GFI2158" s="332"/>
      <c r="GFJ2158" s="332"/>
      <c r="GFK2158" s="332"/>
      <c r="GFL2158" s="332"/>
      <c r="GFM2158" s="332"/>
      <c r="GFN2158" s="332"/>
      <c r="GFO2158" s="332"/>
      <c r="GFP2158" s="332"/>
      <c r="GFQ2158" s="332"/>
      <c r="GFR2158" s="332"/>
      <c r="GFS2158" s="332"/>
      <c r="GFT2158" s="332"/>
      <c r="GFU2158" s="332"/>
      <c r="GFV2158" s="332"/>
      <c r="GFW2158" s="332"/>
      <c r="GFX2158" s="332"/>
      <c r="GFY2158" s="332"/>
      <c r="GFZ2158" s="332"/>
      <c r="GGA2158" s="332"/>
      <c r="GGB2158" s="332"/>
      <c r="GGC2158" s="332"/>
      <c r="GGD2158" s="332"/>
      <c r="GGE2158" s="332"/>
      <c r="GGF2158" s="332"/>
      <c r="GGG2158" s="332"/>
      <c r="GGH2158" s="332"/>
      <c r="GGI2158" s="332"/>
      <c r="GGJ2158" s="332"/>
      <c r="GGK2158" s="332"/>
      <c r="GGL2158" s="332"/>
      <c r="GGM2158" s="332"/>
      <c r="GGN2158" s="332"/>
      <c r="GGO2158" s="332"/>
      <c r="GGP2158" s="332"/>
      <c r="GGQ2158" s="332"/>
      <c r="GGR2158" s="332"/>
      <c r="GGS2158" s="332"/>
      <c r="GGT2158" s="332"/>
      <c r="GGU2158" s="332"/>
      <c r="GGV2158" s="332"/>
      <c r="GGW2158" s="332"/>
      <c r="GGX2158" s="332"/>
      <c r="GGY2158" s="332"/>
      <c r="GGZ2158" s="332"/>
      <c r="GHA2158" s="332"/>
      <c r="GHB2158" s="332"/>
      <c r="GHC2158" s="332"/>
      <c r="GHD2158" s="332"/>
      <c r="GHE2158" s="332"/>
      <c r="GHF2158" s="332"/>
      <c r="GHG2158" s="332"/>
      <c r="GHH2158" s="332"/>
      <c r="GHI2158" s="332"/>
      <c r="GHJ2158" s="332"/>
      <c r="GHK2158" s="332"/>
      <c r="GHL2158" s="332"/>
      <c r="GHM2158" s="332"/>
      <c r="GHN2158" s="332"/>
      <c r="GHO2158" s="332"/>
      <c r="GHP2158" s="332"/>
      <c r="GHQ2158" s="332"/>
      <c r="GHR2158" s="332"/>
      <c r="GHS2158" s="332"/>
      <c r="GHT2158" s="332"/>
      <c r="GHU2158" s="332"/>
      <c r="GHV2158" s="332"/>
      <c r="GHW2158" s="332"/>
      <c r="GHX2158" s="332"/>
      <c r="GHY2158" s="332"/>
      <c r="GHZ2158" s="332"/>
      <c r="GIA2158" s="332"/>
      <c r="GIB2158" s="332"/>
      <c r="GIC2158" s="332"/>
      <c r="GID2158" s="332"/>
      <c r="GIE2158" s="332"/>
      <c r="GIF2158" s="332"/>
      <c r="GIG2158" s="332"/>
      <c r="GIH2158" s="332"/>
      <c r="GII2158" s="332"/>
      <c r="GIJ2158" s="332"/>
      <c r="GIK2158" s="332"/>
      <c r="GIL2158" s="332"/>
      <c r="GIM2158" s="332"/>
      <c r="GIN2158" s="332"/>
      <c r="GIO2158" s="332"/>
      <c r="GIP2158" s="332"/>
      <c r="GIQ2158" s="332"/>
      <c r="GIR2158" s="332"/>
      <c r="GIS2158" s="332"/>
      <c r="GIT2158" s="332"/>
      <c r="GIU2158" s="332"/>
      <c r="GIV2158" s="332"/>
      <c r="GIW2158" s="332"/>
      <c r="GIX2158" s="332"/>
      <c r="GIY2158" s="332"/>
      <c r="GIZ2158" s="332"/>
      <c r="GJA2158" s="332"/>
      <c r="GJB2158" s="332"/>
      <c r="GJC2158" s="332"/>
      <c r="GJD2158" s="332"/>
      <c r="GJE2158" s="332"/>
      <c r="GJF2158" s="332"/>
      <c r="GJG2158" s="332"/>
      <c r="GJH2158" s="332"/>
      <c r="GJI2158" s="332"/>
      <c r="GJJ2158" s="332"/>
      <c r="GJK2158" s="332"/>
      <c r="GJL2158" s="332"/>
      <c r="GJM2158" s="332"/>
      <c r="GJN2158" s="332"/>
      <c r="GJO2158" s="332"/>
      <c r="GJP2158" s="332"/>
      <c r="GJQ2158" s="332"/>
      <c r="GJR2158" s="332"/>
      <c r="GJS2158" s="332"/>
      <c r="GJT2158" s="332"/>
      <c r="GJU2158" s="332"/>
      <c r="GJV2158" s="332"/>
      <c r="GJW2158" s="332"/>
      <c r="GJX2158" s="332"/>
      <c r="GJY2158" s="332"/>
      <c r="GJZ2158" s="332"/>
      <c r="GKA2158" s="332"/>
      <c r="GKB2158" s="332"/>
      <c r="GKC2158" s="332"/>
      <c r="GKD2158" s="332"/>
      <c r="GKE2158" s="332"/>
      <c r="GKF2158" s="332"/>
      <c r="GKG2158" s="332"/>
      <c r="GKH2158" s="332"/>
      <c r="GKI2158" s="332"/>
      <c r="GKJ2158" s="332"/>
      <c r="GKK2158" s="332"/>
      <c r="GKL2158" s="332"/>
      <c r="GKM2158" s="332"/>
      <c r="GKN2158" s="332"/>
      <c r="GKO2158" s="332"/>
      <c r="GKP2158" s="332"/>
      <c r="GKQ2158" s="332"/>
      <c r="GKR2158" s="332"/>
      <c r="GKS2158" s="332"/>
      <c r="GKT2158" s="332"/>
      <c r="GKU2158" s="332"/>
      <c r="GKV2158" s="332"/>
      <c r="GKW2158" s="332"/>
      <c r="GKX2158" s="332"/>
      <c r="GKY2158" s="332"/>
      <c r="GKZ2158" s="332"/>
      <c r="GLA2158" s="332"/>
      <c r="GLB2158" s="332"/>
      <c r="GLC2158" s="332"/>
      <c r="GLD2158" s="332"/>
      <c r="GLE2158" s="332"/>
      <c r="GLF2158" s="332"/>
      <c r="GLG2158" s="332"/>
      <c r="GLH2158" s="332"/>
      <c r="GLI2158" s="332"/>
      <c r="GLJ2158" s="332"/>
      <c r="GLK2158" s="332"/>
      <c r="GLL2158" s="332"/>
      <c r="GLM2158" s="332"/>
      <c r="GLN2158" s="332"/>
      <c r="GLO2158" s="332"/>
      <c r="GLP2158" s="332"/>
      <c r="GLQ2158" s="332"/>
      <c r="GLR2158" s="332"/>
      <c r="GLS2158" s="332"/>
      <c r="GLT2158" s="332"/>
      <c r="GLU2158" s="332"/>
      <c r="GLV2158" s="332"/>
      <c r="GLW2158" s="332"/>
      <c r="GLX2158" s="332"/>
      <c r="GLY2158" s="332"/>
      <c r="GLZ2158" s="332"/>
      <c r="GMA2158" s="332"/>
      <c r="GMB2158" s="332"/>
      <c r="GMC2158" s="332"/>
      <c r="GMD2158" s="332"/>
      <c r="GME2158" s="332"/>
      <c r="GMF2158" s="332"/>
      <c r="GMG2158" s="332"/>
      <c r="GMH2158" s="332"/>
      <c r="GMI2158" s="332"/>
      <c r="GMJ2158" s="332"/>
      <c r="GMK2158" s="332"/>
      <c r="GML2158" s="332"/>
      <c r="GMM2158" s="332"/>
      <c r="GMN2158" s="332"/>
      <c r="GMO2158" s="332"/>
      <c r="GMP2158" s="332"/>
      <c r="GMQ2158" s="332"/>
      <c r="GMR2158" s="332"/>
      <c r="GMS2158" s="332"/>
      <c r="GMT2158" s="332"/>
      <c r="GMU2158" s="332"/>
      <c r="GMV2158" s="332"/>
      <c r="GMW2158" s="332"/>
      <c r="GMX2158" s="332"/>
      <c r="GMY2158" s="332"/>
      <c r="GMZ2158" s="332"/>
      <c r="GNA2158" s="332"/>
      <c r="GNB2158" s="332"/>
      <c r="GNC2158" s="332"/>
      <c r="GND2158" s="332"/>
      <c r="GNE2158" s="332"/>
      <c r="GNF2158" s="332"/>
      <c r="GNG2158" s="332"/>
      <c r="GNH2158" s="332"/>
      <c r="GNI2158" s="332"/>
      <c r="GNJ2158" s="332"/>
      <c r="GNK2158" s="332"/>
      <c r="GNL2158" s="332"/>
      <c r="GNM2158" s="332"/>
      <c r="GNN2158" s="332"/>
      <c r="GNO2158" s="332"/>
      <c r="GNP2158" s="332"/>
      <c r="GNQ2158" s="332"/>
      <c r="GNR2158" s="332"/>
      <c r="GNS2158" s="332"/>
      <c r="GNT2158" s="332"/>
      <c r="GNU2158" s="332"/>
      <c r="GNV2158" s="332"/>
      <c r="GNW2158" s="332"/>
      <c r="GNX2158" s="332"/>
      <c r="GNY2158" s="332"/>
      <c r="GNZ2158" s="332"/>
      <c r="GOA2158" s="332"/>
      <c r="GOB2158" s="332"/>
      <c r="GOC2158" s="332"/>
      <c r="GOD2158" s="332"/>
      <c r="GOE2158" s="332"/>
      <c r="GOF2158" s="332"/>
      <c r="GOG2158" s="332"/>
      <c r="GOH2158" s="332"/>
      <c r="GOI2158" s="332"/>
      <c r="GOJ2158" s="332"/>
      <c r="GOK2158" s="332"/>
      <c r="GOL2158" s="332"/>
      <c r="GOM2158" s="332"/>
      <c r="GON2158" s="332"/>
      <c r="GOO2158" s="332"/>
      <c r="GOP2158" s="332"/>
      <c r="GOQ2158" s="332"/>
      <c r="GOR2158" s="332"/>
      <c r="GOS2158" s="332"/>
      <c r="GOT2158" s="332"/>
      <c r="GOU2158" s="332"/>
      <c r="GOV2158" s="332"/>
      <c r="GOW2158" s="332"/>
      <c r="GOX2158" s="332"/>
      <c r="GOY2158" s="332"/>
      <c r="GOZ2158" s="332"/>
      <c r="GPA2158" s="332"/>
      <c r="GPB2158" s="332"/>
      <c r="GPC2158" s="332"/>
      <c r="GPD2158" s="332"/>
      <c r="GPE2158" s="332"/>
      <c r="GPF2158" s="332"/>
      <c r="GPG2158" s="332"/>
      <c r="GPH2158" s="332"/>
      <c r="GPI2158" s="332"/>
      <c r="GPJ2158" s="332"/>
      <c r="GPK2158" s="332"/>
      <c r="GPL2158" s="332"/>
      <c r="GPM2158" s="332"/>
      <c r="GPN2158" s="332"/>
      <c r="GPO2158" s="332"/>
      <c r="GPP2158" s="332"/>
      <c r="GPQ2158" s="332"/>
      <c r="GPR2158" s="332"/>
      <c r="GPS2158" s="332"/>
      <c r="GPT2158" s="332"/>
      <c r="GPU2158" s="332"/>
      <c r="GPV2158" s="332"/>
      <c r="GPW2158" s="332"/>
      <c r="GPX2158" s="332"/>
      <c r="GPY2158" s="332"/>
      <c r="GPZ2158" s="332"/>
      <c r="GQA2158" s="332"/>
      <c r="GQB2158" s="332"/>
      <c r="GQC2158" s="332"/>
      <c r="GQD2158" s="332"/>
      <c r="GQE2158" s="332"/>
      <c r="GQF2158" s="332"/>
      <c r="GQG2158" s="332"/>
      <c r="GQH2158" s="332"/>
      <c r="GQI2158" s="332"/>
      <c r="GQJ2158" s="332"/>
      <c r="GQK2158" s="332"/>
      <c r="GQL2158" s="332"/>
      <c r="GQM2158" s="332"/>
      <c r="GQN2158" s="332"/>
      <c r="GQO2158" s="332"/>
      <c r="GQP2158" s="332"/>
      <c r="GQQ2158" s="332"/>
      <c r="GQR2158" s="332"/>
      <c r="GQS2158" s="332"/>
      <c r="GQT2158" s="332"/>
      <c r="GQU2158" s="332"/>
      <c r="GQV2158" s="332"/>
      <c r="GQW2158" s="332"/>
      <c r="GQX2158" s="332"/>
      <c r="GQY2158" s="332"/>
      <c r="GQZ2158" s="332"/>
      <c r="GRA2158" s="332"/>
      <c r="GRB2158" s="332"/>
      <c r="GRC2158" s="332"/>
      <c r="GRD2158" s="332"/>
      <c r="GRE2158" s="332"/>
      <c r="GRF2158" s="332"/>
      <c r="GRG2158" s="332"/>
      <c r="GRH2158" s="332"/>
      <c r="GRI2158" s="332"/>
      <c r="GRJ2158" s="332"/>
      <c r="GRK2158" s="332"/>
      <c r="GRL2158" s="332"/>
      <c r="GRM2158" s="332"/>
      <c r="GRN2158" s="332"/>
      <c r="GRO2158" s="332"/>
      <c r="GRP2158" s="332"/>
      <c r="GRQ2158" s="332"/>
      <c r="GRR2158" s="332"/>
      <c r="GRS2158" s="332"/>
      <c r="GRT2158" s="332"/>
      <c r="GRU2158" s="332"/>
      <c r="GRV2158" s="332"/>
      <c r="GRW2158" s="332"/>
      <c r="GRX2158" s="332"/>
      <c r="GRY2158" s="332"/>
      <c r="GRZ2158" s="332"/>
      <c r="GSA2158" s="332"/>
      <c r="GSB2158" s="332"/>
      <c r="GSC2158" s="332"/>
      <c r="GSD2158" s="332"/>
      <c r="GSE2158" s="332"/>
      <c r="GSF2158" s="332"/>
      <c r="GSG2158" s="332"/>
      <c r="GSH2158" s="332"/>
      <c r="GSI2158" s="332"/>
      <c r="GSJ2158" s="332"/>
      <c r="GSK2158" s="332"/>
      <c r="GSL2158" s="332"/>
      <c r="GSM2158" s="332"/>
      <c r="GSN2158" s="332"/>
      <c r="GSO2158" s="332"/>
      <c r="GSP2158" s="332"/>
      <c r="GSQ2158" s="332"/>
      <c r="GSR2158" s="332"/>
      <c r="GSS2158" s="332"/>
      <c r="GST2158" s="332"/>
      <c r="GSU2158" s="332"/>
      <c r="GSV2158" s="332"/>
      <c r="GSW2158" s="332"/>
      <c r="GSX2158" s="332"/>
      <c r="GSY2158" s="332"/>
      <c r="GSZ2158" s="332"/>
      <c r="GTA2158" s="332"/>
      <c r="GTB2158" s="332"/>
      <c r="GTC2158" s="332"/>
      <c r="GTD2158" s="332"/>
      <c r="GTE2158" s="332"/>
      <c r="GTF2158" s="332"/>
      <c r="GTG2158" s="332"/>
      <c r="GTH2158" s="332"/>
      <c r="GTI2158" s="332"/>
      <c r="GTJ2158" s="332"/>
      <c r="GTK2158" s="332"/>
      <c r="GTL2158" s="332"/>
      <c r="GTM2158" s="332"/>
      <c r="GTN2158" s="332"/>
      <c r="GTO2158" s="332"/>
      <c r="GTP2158" s="332"/>
      <c r="GTQ2158" s="332"/>
      <c r="GTR2158" s="332"/>
      <c r="GTS2158" s="332"/>
      <c r="GTT2158" s="332"/>
      <c r="GTU2158" s="332"/>
      <c r="GTV2158" s="332"/>
      <c r="GTW2158" s="332"/>
      <c r="GTX2158" s="332"/>
      <c r="GTY2158" s="332"/>
      <c r="GTZ2158" s="332"/>
      <c r="GUA2158" s="332"/>
      <c r="GUB2158" s="332"/>
      <c r="GUC2158" s="332"/>
      <c r="GUD2158" s="332"/>
      <c r="GUE2158" s="332"/>
      <c r="GUF2158" s="332"/>
      <c r="GUG2158" s="332"/>
      <c r="GUH2158" s="332"/>
      <c r="GUI2158" s="332"/>
      <c r="GUJ2158" s="332"/>
      <c r="GUK2158" s="332"/>
      <c r="GUL2158" s="332"/>
      <c r="GUM2158" s="332"/>
      <c r="GUN2158" s="332"/>
      <c r="GUO2158" s="332"/>
      <c r="GUP2158" s="332"/>
      <c r="GUQ2158" s="332"/>
      <c r="GUR2158" s="332"/>
      <c r="GUS2158" s="332"/>
      <c r="GUT2158" s="332"/>
      <c r="GUU2158" s="332"/>
      <c r="GUV2158" s="332"/>
      <c r="GUW2158" s="332"/>
      <c r="GUX2158" s="332"/>
      <c r="GUY2158" s="332"/>
      <c r="GUZ2158" s="332"/>
      <c r="GVA2158" s="332"/>
      <c r="GVB2158" s="332"/>
      <c r="GVC2158" s="332"/>
      <c r="GVD2158" s="332"/>
      <c r="GVE2158" s="332"/>
      <c r="GVF2158" s="332"/>
      <c r="GVG2158" s="332"/>
      <c r="GVH2158" s="332"/>
      <c r="GVI2158" s="332"/>
      <c r="GVJ2158" s="332"/>
      <c r="GVK2158" s="332"/>
      <c r="GVL2158" s="332"/>
      <c r="GVM2158" s="332"/>
      <c r="GVN2158" s="332"/>
      <c r="GVO2158" s="332"/>
      <c r="GVP2158" s="332"/>
      <c r="GVQ2158" s="332"/>
      <c r="GVR2158" s="332"/>
      <c r="GVS2158" s="332"/>
      <c r="GVT2158" s="332"/>
      <c r="GVU2158" s="332"/>
      <c r="GVV2158" s="332"/>
      <c r="GVW2158" s="332"/>
      <c r="GVX2158" s="332"/>
      <c r="GVY2158" s="332"/>
      <c r="GVZ2158" s="332"/>
      <c r="GWA2158" s="332"/>
      <c r="GWB2158" s="332"/>
      <c r="GWC2158" s="332"/>
      <c r="GWD2158" s="332"/>
      <c r="GWE2158" s="332"/>
      <c r="GWF2158" s="332"/>
      <c r="GWG2158" s="332"/>
      <c r="GWH2158" s="332"/>
      <c r="GWI2158" s="332"/>
      <c r="GWJ2158" s="332"/>
      <c r="GWK2158" s="332"/>
      <c r="GWL2158" s="332"/>
      <c r="GWM2158" s="332"/>
      <c r="GWN2158" s="332"/>
      <c r="GWO2158" s="332"/>
      <c r="GWP2158" s="332"/>
      <c r="GWQ2158" s="332"/>
      <c r="GWR2158" s="332"/>
      <c r="GWS2158" s="332"/>
      <c r="GWT2158" s="332"/>
      <c r="GWU2158" s="332"/>
      <c r="GWV2158" s="332"/>
      <c r="GWW2158" s="332"/>
      <c r="GWX2158" s="332"/>
      <c r="GWY2158" s="332"/>
      <c r="GWZ2158" s="332"/>
      <c r="GXA2158" s="332"/>
      <c r="GXB2158" s="332"/>
      <c r="GXC2158" s="332"/>
      <c r="GXD2158" s="332"/>
      <c r="GXE2158" s="332"/>
      <c r="GXF2158" s="332"/>
      <c r="GXG2158" s="332"/>
      <c r="GXH2158" s="332"/>
      <c r="GXI2158" s="332"/>
      <c r="GXJ2158" s="332"/>
      <c r="GXK2158" s="332"/>
      <c r="GXL2158" s="332"/>
      <c r="GXM2158" s="332"/>
      <c r="GXN2158" s="332"/>
      <c r="GXO2158" s="332"/>
      <c r="GXP2158" s="332"/>
      <c r="GXQ2158" s="332"/>
      <c r="GXR2158" s="332"/>
      <c r="GXS2158" s="332"/>
      <c r="GXT2158" s="332"/>
      <c r="GXU2158" s="332"/>
      <c r="GXV2158" s="332"/>
      <c r="GXW2158" s="332"/>
      <c r="GXX2158" s="332"/>
      <c r="GXY2158" s="332"/>
      <c r="GXZ2158" s="332"/>
      <c r="GYA2158" s="332"/>
      <c r="GYB2158" s="332"/>
      <c r="GYC2158" s="332"/>
      <c r="GYD2158" s="332"/>
      <c r="GYE2158" s="332"/>
      <c r="GYF2158" s="332"/>
      <c r="GYG2158" s="332"/>
      <c r="GYH2158" s="332"/>
      <c r="GYI2158" s="332"/>
      <c r="GYJ2158" s="332"/>
      <c r="GYK2158" s="332"/>
      <c r="GYL2158" s="332"/>
      <c r="GYM2158" s="332"/>
      <c r="GYN2158" s="332"/>
      <c r="GYO2158" s="332"/>
      <c r="GYP2158" s="332"/>
      <c r="GYQ2158" s="332"/>
      <c r="GYR2158" s="332"/>
      <c r="GYS2158" s="332"/>
      <c r="GYT2158" s="332"/>
      <c r="GYU2158" s="332"/>
      <c r="GYV2158" s="332"/>
      <c r="GYW2158" s="332"/>
      <c r="GYX2158" s="332"/>
      <c r="GYY2158" s="332"/>
      <c r="GYZ2158" s="332"/>
      <c r="GZA2158" s="332"/>
      <c r="GZB2158" s="332"/>
      <c r="GZC2158" s="332"/>
      <c r="GZD2158" s="332"/>
      <c r="GZE2158" s="332"/>
      <c r="GZF2158" s="332"/>
      <c r="GZG2158" s="332"/>
      <c r="GZH2158" s="332"/>
      <c r="GZI2158" s="332"/>
      <c r="GZJ2158" s="332"/>
      <c r="GZK2158" s="332"/>
      <c r="GZL2158" s="332"/>
      <c r="GZM2158" s="332"/>
      <c r="GZN2158" s="332"/>
      <c r="GZO2158" s="332"/>
      <c r="GZP2158" s="332"/>
      <c r="GZQ2158" s="332"/>
      <c r="GZR2158" s="332"/>
      <c r="GZS2158" s="332"/>
      <c r="GZT2158" s="332"/>
      <c r="GZU2158" s="332"/>
      <c r="GZV2158" s="332"/>
      <c r="GZW2158" s="332"/>
      <c r="GZX2158" s="332"/>
      <c r="GZY2158" s="332"/>
      <c r="GZZ2158" s="332"/>
      <c r="HAA2158" s="332"/>
      <c r="HAB2158" s="332"/>
      <c r="HAC2158" s="332"/>
      <c r="HAD2158" s="332"/>
      <c r="HAE2158" s="332"/>
      <c r="HAF2158" s="332"/>
      <c r="HAG2158" s="332"/>
      <c r="HAH2158" s="332"/>
      <c r="HAI2158" s="332"/>
      <c r="HAJ2158" s="332"/>
      <c r="HAK2158" s="332"/>
      <c r="HAL2158" s="332"/>
      <c r="HAM2158" s="332"/>
      <c r="HAN2158" s="332"/>
      <c r="HAO2158" s="332"/>
      <c r="HAP2158" s="332"/>
      <c r="HAQ2158" s="332"/>
      <c r="HAR2158" s="332"/>
      <c r="HAS2158" s="332"/>
      <c r="HAT2158" s="332"/>
      <c r="HAU2158" s="332"/>
      <c r="HAV2158" s="332"/>
      <c r="HAW2158" s="332"/>
      <c r="HAX2158" s="332"/>
      <c r="HAY2158" s="332"/>
      <c r="HAZ2158" s="332"/>
      <c r="HBA2158" s="332"/>
      <c r="HBB2158" s="332"/>
      <c r="HBC2158" s="332"/>
      <c r="HBD2158" s="332"/>
      <c r="HBE2158" s="332"/>
      <c r="HBF2158" s="332"/>
      <c r="HBG2158" s="332"/>
      <c r="HBH2158" s="332"/>
      <c r="HBI2158" s="332"/>
      <c r="HBJ2158" s="332"/>
      <c r="HBK2158" s="332"/>
      <c r="HBL2158" s="332"/>
      <c r="HBM2158" s="332"/>
      <c r="HBN2158" s="332"/>
      <c r="HBO2158" s="332"/>
      <c r="HBP2158" s="332"/>
      <c r="HBQ2158" s="332"/>
      <c r="HBR2158" s="332"/>
      <c r="HBS2158" s="332"/>
      <c r="HBT2158" s="332"/>
      <c r="HBU2158" s="332"/>
      <c r="HBV2158" s="332"/>
      <c r="HBW2158" s="332"/>
      <c r="HBX2158" s="332"/>
      <c r="HBY2158" s="332"/>
      <c r="HBZ2158" s="332"/>
      <c r="HCA2158" s="332"/>
      <c r="HCB2158" s="332"/>
      <c r="HCC2158" s="332"/>
      <c r="HCD2158" s="332"/>
      <c r="HCE2158" s="332"/>
      <c r="HCF2158" s="332"/>
      <c r="HCG2158" s="332"/>
      <c r="HCH2158" s="332"/>
      <c r="HCI2158" s="332"/>
      <c r="HCJ2158" s="332"/>
      <c r="HCK2158" s="332"/>
      <c r="HCL2158" s="332"/>
      <c r="HCM2158" s="332"/>
      <c r="HCN2158" s="332"/>
      <c r="HCO2158" s="332"/>
      <c r="HCP2158" s="332"/>
      <c r="HCQ2158" s="332"/>
      <c r="HCR2158" s="332"/>
      <c r="HCS2158" s="332"/>
      <c r="HCT2158" s="332"/>
      <c r="HCU2158" s="332"/>
      <c r="HCV2158" s="332"/>
      <c r="HCW2158" s="332"/>
      <c r="HCX2158" s="332"/>
      <c r="HCY2158" s="332"/>
      <c r="HCZ2158" s="332"/>
      <c r="HDA2158" s="332"/>
      <c r="HDB2158" s="332"/>
      <c r="HDC2158" s="332"/>
      <c r="HDD2158" s="332"/>
      <c r="HDE2158" s="332"/>
      <c r="HDF2158" s="332"/>
      <c r="HDG2158" s="332"/>
      <c r="HDH2158" s="332"/>
      <c r="HDI2158" s="332"/>
      <c r="HDJ2158" s="332"/>
      <c r="HDK2158" s="332"/>
      <c r="HDL2158" s="332"/>
      <c r="HDM2158" s="332"/>
      <c r="HDN2158" s="332"/>
      <c r="HDO2158" s="332"/>
      <c r="HDP2158" s="332"/>
      <c r="HDQ2158" s="332"/>
      <c r="HDR2158" s="332"/>
      <c r="HDS2158" s="332"/>
      <c r="HDT2158" s="332"/>
      <c r="HDU2158" s="332"/>
      <c r="HDV2158" s="332"/>
      <c r="HDW2158" s="332"/>
      <c r="HDX2158" s="332"/>
      <c r="HDY2158" s="332"/>
      <c r="HDZ2158" s="332"/>
      <c r="HEA2158" s="332"/>
      <c r="HEB2158" s="332"/>
      <c r="HEC2158" s="332"/>
      <c r="HED2158" s="332"/>
      <c r="HEE2158" s="332"/>
      <c r="HEF2158" s="332"/>
      <c r="HEG2158" s="332"/>
      <c r="HEH2158" s="332"/>
      <c r="HEI2158" s="332"/>
      <c r="HEJ2158" s="332"/>
      <c r="HEK2158" s="332"/>
      <c r="HEL2158" s="332"/>
      <c r="HEM2158" s="332"/>
      <c r="HEN2158" s="332"/>
      <c r="HEO2158" s="332"/>
      <c r="HEP2158" s="332"/>
      <c r="HEQ2158" s="332"/>
      <c r="HER2158" s="332"/>
      <c r="HES2158" s="332"/>
      <c r="HET2158" s="332"/>
      <c r="HEU2158" s="332"/>
      <c r="HEV2158" s="332"/>
      <c r="HEW2158" s="332"/>
      <c r="HEX2158" s="332"/>
      <c r="HEY2158" s="332"/>
      <c r="HEZ2158" s="332"/>
      <c r="HFA2158" s="332"/>
      <c r="HFB2158" s="332"/>
      <c r="HFC2158" s="332"/>
      <c r="HFD2158" s="332"/>
      <c r="HFE2158" s="332"/>
      <c r="HFF2158" s="332"/>
      <c r="HFG2158" s="332"/>
      <c r="HFH2158" s="332"/>
      <c r="HFI2158" s="332"/>
      <c r="HFJ2158" s="332"/>
      <c r="HFK2158" s="332"/>
      <c r="HFL2158" s="332"/>
      <c r="HFM2158" s="332"/>
      <c r="HFN2158" s="332"/>
      <c r="HFO2158" s="332"/>
      <c r="HFP2158" s="332"/>
      <c r="HFQ2158" s="332"/>
      <c r="HFR2158" s="332"/>
      <c r="HFS2158" s="332"/>
      <c r="HFT2158" s="332"/>
      <c r="HFU2158" s="332"/>
      <c r="HFV2158" s="332"/>
      <c r="HFW2158" s="332"/>
      <c r="HFX2158" s="332"/>
      <c r="HFY2158" s="332"/>
      <c r="HFZ2158" s="332"/>
      <c r="HGA2158" s="332"/>
      <c r="HGB2158" s="332"/>
      <c r="HGC2158" s="332"/>
      <c r="HGD2158" s="332"/>
      <c r="HGE2158" s="332"/>
      <c r="HGF2158" s="332"/>
      <c r="HGG2158" s="332"/>
      <c r="HGH2158" s="332"/>
      <c r="HGI2158" s="332"/>
      <c r="HGJ2158" s="332"/>
      <c r="HGK2158" s="332"/>
      <c r="HGL2158" s="332"/>
      <c r="HGM2158" s="332"/>
      <c r="HGN2158" s="332"/>
      <c r="HGO2158" s="332"/>
      <c r="HGP2158" s="332"/>
      <c r="HGQ2158" s="332"/>
      <c r="HGR2158" s="332"/>
      <c r="HGS2158" s="332"/>
      <c r="HGT2158" s="332"/>
      <c r="HGU2158" s="332"/>
      <c r="HGV2158" s="332"/>
      <c r="HGW2158" s="332"/>
      <c r="HGX2158" s="332"/>
      <c r="HGY2158" s="332"/>
      <c r="HGZ2158" s="332"/>
      <c r="HHA2158" s="332"/>
      <c r="HHB2158" s="332"/>
      <c r="HHC2158" s="332"/>
      <c r="HHD2158" s="332"/>
      <c r="HHE2158" s="332"/>
      <c r="HHF2158" s="332"/>
      <c r="HHG2158" s="332"/>
      <c r="HHH2158" s="332"/>
      <c r="HHI2158" s="332"/>
      <c r="HHJ2158" s="332"/>
      <c r="HHK2158" s="332"/>
      <c r="HHL2158" s="332"/>
      <c r="HHM2158" s="332"/>
      <c r="HHN2158" s="332"/>
      <c r="HHO2158" s="332"/>
      <c r="HHP2158" s="332"/>
      <c r="HHQ2158" s="332"/>
      <c r="HHR2158" s="332"/>
      <c r="HHS2158" s="332"/>
      <c r="HHT2158" s="332"/>
      <c r="HHU2158" s="332"/>
      <c r="HHV2158" s="332"/>
      <c r="HHW2158" s="332"/>
      <c r="HHX2158" s="332"/>
      <c r="HHY2158" s="332"/>
      <c r="HHZ2158" s="332"/>
      <c r="HIA2158" s="332"/>
      <c r="HIB2158" s="332"/>
      <c r="HIC2158" s="332"/>
      <c r="HID2158" s="332"/>
      <c r="HIE2158" s="332"/>
      <c r="HIF2158" s="332"/>
      <c r="HIG2158" s="332"/>
      <c r="HIH2158" s="332"/>
      <c r="HII2158" s="332"/>
      <c r="HIJ2158" s="332"/>
      <c r="HIK2158" s="332"/>
      <c r="HIL2158" s="332"/>
      <c r="HIM2158" s="332"/>
      <c r="HIN2158" s="332"/>
      <c r="HIO2158" s="332"/>
      <c r="HIP2158" s="332"/>
      <c r="HIQ2158" s="332"/>
      <c r="HIR2158" s="332"/>
      <c r="HIS2158" s="332"/>
      <c r="HIT2158" s="332"/>
      <c r="HIU2158" s="332"/>
      <c r="HIV2158" s="332"/>
      <c r="HIW2158" s="332"/>
      <c r="HIX2158" s="332"/>
      <c r="HIY2158" s="332"/>
      <c r="HIZ2158" s="332"/>
      <c r="HJA2158" s="332"/>
      <c r="HJB2158" s="332"/>
      <c r="HJC2158" s="332"/>
      <c r="HJD2158" s="332"/>
      <c r="HJE2158" s="332"/>
      <c r="HJF2158" s="332"/>
      <c r="HJG2158" s="332"/>
      <c r="HJH2158" s="332"/>
      <c r="HJI2158" s="332"/>
      <c r="HJJ2158" s="332"/>
      <c r="HJK2158" s="332"/>
      <c r="HJL2158" s="332"/>
      <c r="HJM2158" s="332"/>
      <c r="HJN2158" s="332"/>
      <c r="HJO2158" s="332"/>
      <c r="HJP2158" s="332"/>
      <c r="HJQ2158" s="332"/>
      <c r="HJR2158" s="332"/>
      <c r="HJS2158" s="332"/>
      <c r="HJT2158" s="332"/>
      <c r="HJU2158" s="332"/>
      <c r="HJV2158" s="332"/>
      <c r="HJW2158" s="332"/>
      <c r="HJX2158" s="332"/>
      <c r="HJY2158" s="332"/>
      <c r="HJZ2158" s="332"/>
      <c r="HKA2158" s="332"/>
      <c r="HKB2158" s="332"/>
      <c r="HKC2158" s="332"/>
      <c r="HKD2158" s="332"/>
      <c r="HKE2158" s="332"/>
      <c r="HKF2158" s="332"/>
      <c r="HKG2158" s="332"/>
      <c r="HKH2158" s="332"/>
      <c r="HKI2158" s="332"/>
      <c r="HKJ2158" s="332"/>
      <c r="HKK2158" s="332"/>
      <c r="HKL2158" s="332"/>
      <c r="HKM2158" s="332"/>
      <c r="HKN2158" s="332"/>
      <c r="HKO2158" s="332"/>
      <c r="HKP2158" s="332"/>
      <c r="HKQ2158" s="332"/>
      <c r="HKR2158" s="332"/>
      <c r="HKS2158" s="332"/>
      <c r="HKT2158" s="332"/>
      <c r="HKU2158" s="332"/>
      <c r="HKV2158" s="332"/>
      <c r="HKW2158" s="332"/>
      <c r="HKX2158" s="332"/>
      <c r="HKY2158" s="332"/>
      <c r="HKZ2158" s="332"/>
      <c r="HLA2158" s="332"/>
      <c r="HLB2158" s="332"/>
      <c r="HLC2158" s="332"/>
      <c r="HLD2158" s="332"/>
      <c r="HLE2158" s="332"/>
      <c r="HLF2158" s="332"/>
      <c r="HLG2158" s="332"/>
      <c r="HLH2158" s="332"/>
      <c r="HLI2158" s="332"/>
      <c r="HLJ2158" s="332"/>
      <c r="HLK2158" s="332"/>
      <c r="HLL2158" s="332"/>
      <c r="HLM2158" s="332"/>
      <c r="HLN2158" s="332"/>
      <c r="HLO2158" s="332"/>
      <c r="HLP2158" s="332"/>
      <c r="HLQ2158" s="332"/>
      <c r="HLR2158" s="332"/>
      <c r="HLS2158" s="332"/>
      <c r="HLT2158" s="332"/>
      <c r="HLU2158" s="332"/>
      <c r="HLV2158" s="332"/>
      <c r="HLW2158" s="332"/>
      <c r="HLX2158" s="332"/>
      <c r="HLY2158" s="332"/>
      <c r="HLZ2158" s="332"/>
      <c r="HMA2158" s="332"/>
      <c r="HMB2158" s="332"/>
      <c r="HMC2158" s="332"/>
      <c r="HMD2158" s="332"/>
      <c r="HME2158" s="332"/>
      <c r="HMF2158" s="332"/>
      <c r="HMG2158" s="332"/>
      <c r="HMH2158" s="332"/>
      <c r="HMI2158" s="332"/>
      <c r="HMJ2158" s="332"/>
      <c r="HMK2158" s="332"/>
      <c r="HML2158" s="332"/>
      <c r="HMM2158" s="332"/>
      <c r="HMN2158" s="332"/>
      <c r="HMO2158" s="332"/>
      <c r="HMP2158" s="332"/>
      <c r="HMQ2158" s="332"/>
      <c r="HMR2158" s="332"/>
      <c r="HMS2158" s="332"/>
      <c r="HMT2158" s="332"/>
      <c r="HMU2158" s="332"/>
      <c r="HMV2158" s="332"/>
      <c r="HMW2158" s="332"/>
      <c r="HMX2158" s="332"/>
      <c r="HMY2158" s="332"/>
      <c r="HMZ2158" s="332"/>
      <c r="HNA2158" s="332"/>
      <c r="HNB2158" s="332"/>
      <c r="HNC2158" s="332"/>
      <c r="HND2158" s="332"/>
      <c r="HNE2158" s="332"/>
      <c r="HNF2158" s="332"/>
      <c r="HNG2158" s="332"/>
      <c r="HNH2158" s="332"/>
      <c r="HNI2158" s="332"/>
      <c r="HNJ2158" s="332"/>
      <c r="HNK2158" s="332"/>
      <c r="HNL2158" s="332"/>
      <c r="HNM2158" s="332"/>
      <c r="HNN2158" s="332"/>
      <c r="HNO2158" s="332"/>
      <c r="HNP2158" s="332"/>
      <c r="HNQ2158" s="332"/>
      <c r="HNR2158" s="332"/>
      <c r="HNS2158" s="332"/>
      <c r="HNT2158" s="332"/>
      <c r="HNU2158" s="332"/>
      <c r="HNV2158" s="332"/>
      <c r="HNW2158" s="332"/>
      <c r="HNX2158" s="332"/>
      <c r="HNY2158" s="332"/>
      <c r="HNZ2158" s="332"/>
      <c r="HOA2158" s="332"/>
      <c r="HOB2158" s="332"/>
      <c r="HOC2158" s="332"/>
      <c r="HOD2158" s="332"/>
      <c r="HOE2158" s="332"/>
      <c r="HOF2158" s="332"/>
      <c r="HOG2158" s="332"/>
      <c r="HOH2158" s="332"/>
      <c r="HOI2158" s="332"/>
      <c r="HOJ2158" s="332"/>
      <c r="HOK2158" s="332"/>
      <c r="HOL2158" s="332"/>
      <c r="HOM2158" s="332"/>
      <c r="HON2158" s="332"/>
      <c r="HOO2158" s="332"/>
      <c r="HOP2158" s="332"/>
      <c r="HOQ2158" s="332"/>
      <c r="HOR2158" s="332"/>
      <c r="HOS2158" s="332"/>
      <c r="HOT2158" s="332"/>
      <c r="HOU2158" s="332"/>
      <c r="HOV2158" s="332"/>
      <c r="HOW2158" s="332"/>
      <c r="HOX2158" s="332"/>
      <c r="HOY2158" s="332"/>
      <c r="HOZ2158" s="332"/>
      <c r="HPA2158" s="332"/>
      <c r="HPB2158" s="332"/>
      <c r="HPC2158" s="332"/>
      <c r="HPD2158" s="332"/>
      <c r="HPE2158" s="332"/>
      <c r="HPF2158" s="332"/>
      <c r="HPG2158" s="332"/>
      <c r="HPH2158" s="332"/>
      <c r="HPI2158" s="332"/>
      <c r="HPJ2158" s="332"/>
      <c r="HPK2158" s="332"/>
      <c r="HPL2158" s="332"/>
      <c r="HPM2158" s="332"/>
      <c r="HPN2158" s="332"/>
      <c r="HPO2158" s="332"/>
      <c r="HPP2158" s="332"/>
      <c r="HPQ2158" s="332"/>
      <c r="HPR2158" s="332"/>
      <c r="HPS2158" s="332"/>
      <c r="HPT2158" s="332"/>
      <c r="HPU2158" s="332"/>
      <c r="HPV2158" s="332"/>
      <c r="HPW2158" s="332"/>
      <c r="HPX2158" s="332"/>
      <c r="HPY2158" s="332"/>
      <c r="HPZ2158" s="332"/>
      <c r="HQA2158" s="332"/>
      <c r="HQB2158" s="332"/>
      <c r="HQC2158" s="332"/>
      <c r="HQD2158" s="332"/>
      <c r="HQE2158" s="332"/>
      <c r="HQF2158" s="332"/>
      <c r="HQG2158" s="332"/>
      <c r="HQH2158" s="332"/>
      <c r="HQI2158" s="332"/>
      <c r="HQJ2158" s="332"/>
      <c r="HQK2158" s="332"/>
      <c r="HQL2158" s="332"/>
      <c r="HQM2158" s="332"/>
      <c r="HQN2158" s="332"/>
      <c r="HQO2158" s="332"/>
      <c r="HQP2158" s="332"/>
      <c r="HQQ2158" s="332"/>
      <c r="HQR2158" s="332"/>
      <c r="HQS2158" s="332"/>
      <c r="HQT2158" s="332"/>
      <c r="HQU2158" s="332"/>
      <c r="HQV2158" s="332"/>
      <c r="HQW2158" s="332"/>
      <c r="HQX2158" s="332"/>
      <c r="HQY2158" s="332"/>
      <c r="HQZ2158" s="332"/>
      <c r="HRA2158" s="332"/>
      <c r="HRB2158" s="332"/>
      <c r="HRC2158" s="332"/>
      <c r="HRD2158" s="332"/>
      <c r="HRE2158" s="332"/>
      <c r="HRF2158" s="332"/>
      <c r="HRG2158" s="332"/>
      <c r="HRH2158" s="332"/>
      <c r="HRI2158" s="332"/>
      <c r="HRJ2158" s="332"/>
      <c r="HRK2158" s="332"/>
      <c r="HRL2158" s="332"/>
      <c r="HRM2158" s="332"/>
      <c r="HRN2158" s="332"/>
      <c r="HRO2158" s="332"/>
      <c r="HRP2158" s="332"/>
      <c r="HRQ2158" s="332"/>
      <c r="HRR2158" s="332"/>
      <c r="HRS2158" s="332"/>
      <c r="HRT2158" s="332"/>
      <c r="HRU2158" s="332"/>
      <c r="HRV2158" s="332"/>
      <c r="HRW2158" s="332"/>
      <c r="HRX2158" s="332"/>
      <c r="HRY2158" s="332"/>
      <c r="HRZ2158" s="332"/>
      <c r="HSA2158" s="332"/>
      <c r="HSB2158" s="332"/>
      <c r="HSC2158" s="332"/>
      <c r="HSD2158" s="332"/>
      <c r="HSE2158" s="332"/>
      <c r="HSF2158" s="332"/>
      <c r="HSG2158" s="332"/>
      <c r="HSH2158" s="332"/>
      <c r="HSI2158" s="332"/>
      <c r="HSJ2158" s="332"/>
      <c r="HSK2158" s="332"/>
      <c r="HSL2158" s="332"/>
      <c r="HSM2158" s="332"/>
      <c r="HSN2158" s="332"/>
      <c r="HSO2158" s="332"/>
      <c r="HSP2158" s="332"/>
      <c r="HSQ2158" s="332"/>
      <c r="HSR2158" s="332"/>
      <c r="HSS2158" s="332"/>
      <c r="HST2158" s="332"/>
      <c r="HSU2158" s="332"/>
      <c r="HSV2158" s="332"/>
      <c r="HSW2158" s="332"/>
      <c r="HSX2158" s="332"/>
      <c r="HSY2158" s="332"/>
      <c r="HSZ2158" s="332"/>
      <c r="HTA2158" s="332"/>
      <c r="HTB2158" s="332"/>
      <c r="HTC2158" s="332"/>
      <c r="HTD2158" s="332"/>
      <c r="HTE2158" s="332"/>
      <c r="HTF2158" s="332"/>
      <c r="HTG2158" s="332"/>
      <c r="HTH2158" s="332"/>
      <c r="HTI2158" s="332"/>
      <c r="HTJ2158" s="332"/>
      <c r="HTK2158" s="332"/>
      <c r="HTL2158" s="332"/>
      <c r="HTM2158" s="332"/>
      <c r="HTN2158" s="332"/>
      <c r="HTO2158" s="332"/>
      <c r="HTP2158" s="332"/>
      <c r="HTQ2158" s="332"/>
      <c r="HTR2158" s="332"/>
      <c r="HTS2158" s="332"/>
      <c r="HTT2158" s="332"/>
      <c r="HTU2158" s="332"/>
      <c r="HTV2158" s="332"/>
      <c r="HTW2158" s="332"/>
      <c r="HTX2158" s="332"/>
      <c r="HTY2158" s="332"/>
      <c r="HTZ2158" s="332"/>
      <c r="HUA2158" s="332"/>
      <c r="HUB2158" s="332"/>
      <c r="HUC2158" s="332"/>
      <c r="HUD2158" s="332"/>
      <c r="HUE2158" s="332"/>
      <c r="HUF2158" s="332"/>
      <c r="HUG2158" s="332"/>
      <c r="HUH2158" s="332"/>
      <c r="HUI2158" s="332"/>
      <c r="HUJ2158" s="332"/>
      <c r="HUK2158" s="332"/>
      <c r="HUL2158" s="332"/>
      <c r="HUM2158" s="332"/>
      <c r="HUN2158" s="332"/>
      <c r="HUO2158" s="332"/>
      <c r="HUP2158" s="332"/>
      <c r="HUQ2158" s="332"/>
      <c r="HUR2158" s="332"/>
      <c r="HUS2158" s="332"/>
      <c r="HUT2158" s="332"/>
      <c r="HUU2158" s="332"/>
      <c r="HUV2158" s="332"/>
      <c r="HUW2158" s="332"/>
      <c r="HUX2158" s="332"/>
      <c r="HUY2158" s="332"/>
      <c r="HUZ2158" s="332"/>
      <c r="HVA2158" s="332"/>
      <c r="HVB2158" s="332"/>
      <c r="HVC2158" s="332"/>
      <c r="HVD2158" s="332"/>
      <c r="HVE2158" s="332"/>
      <c r="HVF2158" s="332"/>
      <c r="HVG2158" s="332"/>
      <c r="HVH2158" s="332"/>
      <c r="HVI2158" s="332"/>
      <c r="HVJ2158" s="332"/>
      <c r="HVK2158" s="332"/>
      <c r="HVL2158" s="332"/>
      <c r="HVM2158" s="332"/>
      <c r="HVN2158" s="332"/>
      <c r="HVO2158" s="332"/>
      <c r="HVP2158" s="332"/>
      <c r="HVQ2158" s="332"/>
      <c r="HVR2158" s="332"/>
      <c r="HVS2158" s="332"/>
      <c r="HVT2158" s="332"/>
      <c r="HVU2158" s="332"/>
      <c r="HVV2158" s="332"/>
      <c r="HVW2158" s="332"/>
      <c r="HVX2158" s="332"/>
      <c r="HVY2158" s="332"/>
      <c r="HVZ2158" s="332"/>
      <c r="HWA2158" s="332"/>
      <c r="HWB2158" s="332"/>
      <c r="HWC2158" s="332"/>
      <c r="HWD2158" s="332"/>
      <c r="HWE2158" s="332"/>
      <c r="HWF2158" s="332"/>
      <c r="HWG2158" s="332"/>
      <c r="HWH2158" s="332"/>
      <c r="HWI2158" s="332"/>
      <c r="HWJ2158" s="332"/>
      <c r="HWK2158" s="332"/>
      <c r="HWL2158" s="332"/>
      <c r="HWM2158" s="332"/>
      <c r="HWN2158" s="332"/>
      <c r="HWO2158" s="332"/>
      <c r="HWP2158" s="332"/>
      <c r="HWQ2158" s="332"/>
      <c r="HWR2158" s="332"/>
      <c r="HWS2158" s="332"/>
      <c r="HWT2158" s="332"/>
      <c r="HWU2158" s="332"/>
      <c r="HWV2158" s="332"/>
      <c r="HWW2158" s="332"/>
      <c r="HWX2158" s="332"/>
      <c r="HWY2158" s="332"/>
      <c r="HWZ2158" s="332"/>
      <c r="HXA2158" s="332"/>
      <c r="HXB2158" s="332"/>
      <c r="HXC2158" s="332"/>
      <c r="HXD2158" s="332"/>
      <c r="HXE2158" s="332"/>
      <c r="HXF2158" s="332"/>
      <c r="HXG2158" s="332"/>
      <c r="HXH2158" s="332"/>
      <c r="HXI2158" s="332"/>
      <c r="HXJ2158" s="332"/>
      <c r="HXK2158" s="332"/>
      <c r="HXL2158" s="332"/>
      <c r="HXM2158" s="332"/>
      <c r="HXN2158" s="332"/>
      <c r="HXO2158" s="332"/>
      <c r="HXP2158" s="332"/>
      <c r="HXQ2158" s="332"/>
      <c r="HXR2158" s="332"/>
      <c r="HXS2158" s="332"/>
      <c r="HXT2158" s="332"/>
      <c r="HXU2158" s="332"/>
      <c r="HXV2158" s="332"/>
      <c r="HXW2158" s="332"/>
      <c r="HXX2158" s="332"/>
      <c r="HXY2158" s="332"/>
      <c r="HXZ2158" s="332"/>
      <c r="HYA2158" s="332"/>
      <c r="HYB2158" s="332"/>
      <c r="HYC2158" s="332"/>
      <c r="HYD2158" s="332"/>
      <c r="HYE2158" s="332"/>
      <c r="HYF2158" s="332"/>
      <c r="HYG2158" s="332"/>
      <c r="HYH2158" s="332"/>
      <c r="HYI2158" s="332"/>
      <c r="HYJ2158" s="332"/>
      <c r="HYK2158" s="332"/>
      <c r="HYL2158" s="332"/>
      <c r="HYM2158" s="332"/>
      <c r="HYN2158" s="332"/>
      <c r="HYO2158" s="332"/>
      <c r="HYP2158" s="332"/>
      <c r="HYQ2158" s="332"/>
      <c r="HYR2158" s="332"/>
      <c r="HYS2158" s="332"/>
      <c r="HYT2158" s="332"/>
      <c r="HYU2158" s="332"/>
      <c r="HYV2158" s="332"/>
      <c r="HYW2158" s="332"/>
      <c r="HYX2158" s="332"/>
      <c r="HYY2158" s="332"/>
      <c r="HYZ2158" s="332"/>
      <c r="HZA2158" s="332"/>
      <c r="HZB2158" s="332"/>
      <c r="HZC2158" s="332"/>
      <c r="HZD2158" s="332"/>
      <c r="HZE2158" s="332"/>
      <c r="HZF2158" s="332"/>
      <c r="HZG2158" s="332"/>
      <c r="HZH2158" s="332"/>
      <c r="HZI2158" s="332"/>
      <c r="HZJ2158" s="332"/>
      <c r="HZK2158" s="332"/>
      <c r="HZL2158" s="332"/>
      <c r="HZM2158" s="332"/>
      <c r="HZN2158" s="332"/>
      <c r="HZO2158" s="332"/>
      <c r="HZP2158" s="332"/>
      <c r="HZQ2158" s="332"/>
      <c r="HZR2158" s="332"/>
      <c r="HZS2158" s="332"/>
      <c r="HZT2158" s="332"/>
      <c r="HZU2158" s="332"/>
      <c r="HZV2158" s="332"/>
      <c r="HZW2158" s="332"/>
      <c r="HZX2158" s="332"/>
      <c r="HZY2158" s="332"/>
      <c r="HZZ2158" s="332"/>
      <c r="IAA2158" s="332"/>
      <c r="IAB2158" s="332"/>
      <c r="IAC2158" s="332"/>
      <c r="IAD2158" s="332"/>
      <c r="IAE2158" s="332"/>
      <c r="IAF2158" s="332"/>
      <c r="IAG2158" s="332"/>
      <c r="IAH2158" s="332"/>
      <c r="IAI2158" s="332"/>
      <c r="IAJ2158" s="332"/>
      <c r="IAK2158" s="332"/>
      <c r="IAL2158" s="332"/>
      <c r="IAM2158" s="332"/>
      <c r="IAN2158" s="332"/>
      <c r="IAO2158" s="332"/>
      <c r="IAP2158" s="332"/>
      <c r="IAQ2158" s="332"/>
      <c r="IAR2158" s="332"/>
      <c r="IAS2158" s="332"/>
      <c r="IAT2158" s="332"/>
      <c r="IAU2158" s="332"/>
      <c r="IAV2158" s="332"/>
      <c r="IAW2158" s="332"/>
      <c r="IAX2158" s="332"/>
      <c r="IAY2158" s="332"/>
      <c r="IAZ2158" s="332"/>
      <c r="IBA2158" s="332"/>
      <c r="IBB2158" s="332"/>
      <c r="IBC2158" s="332"/>
      <c r="IBD2158" s="332"/>
      <c r="IBE2158" s="332"/>
      <c r="IBF2158" s="332"/>
      <c r="IBG2158" s="332"/>
      <c r="IBH2158" s="332"/>
      <c r="IBI2158" s="332"/>
      <c r="IBJ2158" s="332"/>
      <c r="IBK2158" s="332"/>
      <c r="IBL2158" s="332"/>
      <c r="IBM2158" s="332"/>
      <c r="IBN2158" s="332"/>
      <c r="IBO2158" s="332"/>
      <c r="IBP2158" s="332"/>
      <c r="IBQ2158" s="332"/>
      <c r="IBR2158" s="332"/>
      <c r="IBS2158" s="332"/>
      <c r="IBT2158" s="332"/>
      <c r="IBU2158" s="332"/>
      <c r="IBV2158" s="332"/>
      <c r="IBW2158" s="332"/>
      <c r="IBX2158" s="332"/>
      <c r="IBY2158" s="332"/>
      <c r="IBZ2158" s="332"/>
      <c r="ICA2158" s="332"/>
      <c r="ICB2158" s="332"/>
      <c r="ICC2158" s="332"/>
      <c r="ICD2158" s="332"/>
      <c r="ICE2158" s="332"/>
      <c r="ICF2158" s="332"/>
      <c r="ICG2158" s="332"/>
      <c r="ICH2158" s="332"/>
      <c r="ICI2158" s="332"/>
      <c r="ICJ2158" s="332"/>
      <c r="ICK2158" s="332"/>
      <c r="ICL2158" s="332"/>
      <c r="ICM2158" s="332"/>
      <c r="ICN2158" s="332"/>
      <c r="ICO2158" s="332"/>
      <c r="ICP2158" s="332"/>
      <c r="ICQ2158" s="332"/>
      <c r="ICR2158" s="332"/>
      <c r="ICS2158" s="332"/>
      <c r="ICT2158" s="332"/>
      <c r="ICU2158" s="332"/>
      <c r="ICV2158" s="332"/>
      <c r="ICW2158" s="332"/>
      <c r="ICX2158" s="332"/>
      <c r="ICY2158" s="332"/>
      <c r="ICZ2158" s="332"/>
      <c r="IDA2158" s="332"/>
      <c r="IDB2158" s="332"/>
      <c r="IDC2158" s="332"/>
      <c r="IDD2158" s="332"/>
      <c r="IDE2158" s="332"/>
      <c r="IDF2158" s="332"/>
      <c r="IDG2158" s="332"/>
      <c r="IDH2158" s="332"/>
      <c r="IDI2158" s="332"/>
      <c r="IDJ2158" s="332"/>
      <c r="IDK2158" s="332"/>
      <c r="IDL2158" s="332"/>
      <c r="IDM2158" s="332"/>
      <c r="IDN2158" s="332"/>
      <c r="IDO2158" s="332"/>
      <c r="IDP2158" s="332"/>
      <c r="IDQ2158" s="332"/>
      <c r="IDR2158" s="332"/>
      <c r="IDS2158" s="332"/>
      <c r="IDT2158" s="332"/>
      <c r="IDU2158" s="332"/>
      <c r="IDV2158" s="332"/>
      <c r="IDW2158" s="332"/>
      <c r="IDX2158" s="332"/>
      <c r="IDY2158" s="332"/>
      <c r="IDZ2158" s="332"/>
      <c r="IEA2158" s="332"/>
      <c r="IEB2158" s="332"/>
      <c r="IEC2158" s="332"/>
      <c r="IED2158" s="332"/>
      <c r="IEE2158" s="332"/>
      <c r="IEF2158" s="332"/>
      <c r="IEG2158" s="332"/>
      <c r="IEH2158" s="332"/>
      <c r="IEI2158" s="332"/>
      <c r="IEJ2158" s="332"/>
      <c r="IEK2158" s="332"/>
      <c r="IEL2158" s="332"/>
      <c r="IEM2158" s="332"/>
      <c r="IEN2158" s="332"/>
      <c r="IEO2158" s="332"/>
      <c r="IEP2158" s="332"/>
      <c r="IEQ2158" s="332"/>
      <c r="IER2158" s="332"/>
      <c r="IES2158" s="332"/>
      <c r="IET2158" s="332"/>
      <c r="IEU2158" s="332"/>
      <c r="IEV2158" s="332"/>
      <c r="IEW2158" s="332"/>
      <c r="IEX2158" s="332"/>
      <c r="IEY2158" s="332"/>
      <c r="IEZ2158" s="332"/>
      <c r="IFA2158" s="332"/>
      <c r="IFB2158" s="332"/>
      <c r="IFC2158" s="332"/>
      <c r="IFD2158" s="332"/>
      <c r="IFE2158" s="332"/>
      <c r="IFF2158" s="332"/>
      <c r="IFG2158" s="332"/>
      <c r="IFH2158" s="332"/>
      <c r="IFI2158" s="332"/>
      <c r="IFJ2158" s="332"/>
      <c r="IFK2158" s="332"/>
      <c r="IFL2158" s="332"/>
      <c r="IFM2158" s="332"/>
      <c r="IFN2158" s="332"/>
      <c r="IFO2158" s="332"/>
      <c r="IFP2158" s="332"/>
      <c r="IFQ2158" s="332"/>
      <c r="IFR2158" s="332"/>
      <c r="IFS2158" s="332"/>
      <c r="IFT2158" s="332"/>
      <c r="IFU2158" s="332"/>
      <c r="IFV2158" s="332"/>
      <c r="IFW2158" s="332"/>
      <c r="IFX2158" s="332"/>
      <c r="IFY2158" s="332"/>
      <c r="IFZ2158" s="332"/>
      <c r="IGA2158" s="332"/>
      <c r="IGB2158" s="332"/>
      <c r="IGC2158" s="332"/>
      <c r="IGD2158" s="332"/>
      <c r="IGE2158" s="332"/>
      <c r="IGF2158" s="332"/>
      <c r="IGG2158" s="332"/>
      <c r="IGH2158" s="332"/>
      <c r="IGI2158" s="332"/>
      <c r="IGJ2158" s="332"/>
      <c r="IGK2158" s="332"/>
      <c r="IGL2158" s="332"/>
      <c r="IGM2158" s="332"/>
      <c r="IGN2158" s="332"/>
      <c r="IGO2158" s="332"/>
      <c r="IGP2158" s="332"/>
      <c r="IGQ2158" s="332"/>
      <c r="IGR2158" s="332"/>
      <c r="IGS2158" s="332"/>
      <c r="IGT2158" s="332"/>
      <c r="IGU2158" s="332"/>
      <c r="IGV2158" s="332"/>
      <c r="IGW2158" s="332"/>
      <c r="IGX2158" s="332"/>
      <c r="IGY2158" s="332"/>
      <c r="IGZ2158" s="332"/>
      <c r="IHA2158" s="332"/>
      <c r="IHB2158" s="332"/>
      <c r="IHC2158" s="332"/>
      <c r="IHD2158" s="332"/>
      <c r="IHE2158" s="332"/>
      <c r="IHF2158" s="332"/>
      <c r="IHG2158" s="332"/>
      <c r="IHH2158" s="332"/>
      <c r="IHI2158" s="332"/>
      <c r="IHJ2158" s="332"/>
      <c r="IHK2158" s="332"/>
      <c r="IHL2158" s="332"/>
      <c r="IHM2158" s="332"/>
      <c r="IHN2158" s="332"/>
      <c r="IHO2158" s="332"/>
      <c r="IHP2158" s="332"/>
      <c r="IHQ2158" s="332"/>
      <c r="IHR2158" s="332"/>
      <c r="IHS2158" s="332"/>
      <c r="IHT2158" s="332"/>
      <c r="IHU2158" s="332"/>
      <c r="IHV2158" s="332"/>
      <c r="IHW2158" s="332"/>
      <c r="IHX2158" s="332"/>
      <c r="IHY2158" s="332"/>
      <c r="IHZ2158" s="332"/>
      <c r="IIA2158" s="332"/>
      <c r="IIB2158" s="332"/>
      <c r="IIC2158" s="332"/>
      <c r="IID2158" s="332"/>
      <c r="IIE2158" s="332"/>
      <c r="IIF2158" s="332"/>
      <c r="IIG2158" s="332"/>
      <c r="IIH2158" s="332"/>
      <c r="III2158" s="332"/>
      <c r="IIJ2158" s="332"/>
      <c r="IIK2158" s="332"/>
      <c r="IIL2158" s="332"/>
      <c r="IIM2158" s="332"/>
      <c r="IIN2158" s="332"/>
      <c r="IIO2158" s="332"/>
      <c r="IIP2158" s="332"/>
      <c r="IIQ2158" s="332"/>
      <c r="IIR2158" s="332"/>
      <c r="IIS2158" s="332"/>
      <c r="IIT2158" s="332"/>
      <c r="IIU2158" s="332"/>
      <c r="IIV2158" s="332"/>
      <c r="IIW2158" s="332"/>
      <c r="IIX2158" s="332"/>
      <c r="IIY2158" s="332"/>
      <c r="IIZ2158" s="332"/>
      <c r="IJA2158" s="332"/>
      <c r="IJB2158" s="332"/>
      <c r="IJC2158" s="332"/>
      <c r="IJD2158" s="332"/>
      <c r="IJE2158" s="332"/>
      <c r="IJF2158" s="332"/>
      <c r="IJG2158" s="332"/>
      <c r="IJH2158" s="332"/>
      <c r="IJI2158" s="332"/>
      <c r="IJJ2158" s="332"/>
      <c r="IJK2158" s="332"/>
      <c r="IJL2158" s="332"/>
      <c r="IJM2158" s="332"/>
      <c r="IJN2158" s="332"/>
      <c r="IJO2158" s="332"/>
      <c r="IJP2158" s="332"/>
      <c r="IJQ2158" s="332"/>
      <c r="IJR2158" s="332"/>
      <c r="IJS2158" s="332"/>
      <c r="IJT2158" s="332"/>
      <c r="IJU2158" s="332"/>
      <c r="IJV2158" s="332"/>
      <c r="IJW2158" s="332"/>
      <c r="IJX2158" s="332"/>
      <c r="IJY2158" s="332"/>
      <c r="IJZ2158" s="332"/>
      <c r="IKA2158" s="332"/>
      <c r="IKB2158" s="332"/>
      <c r="IKC2158" s="332"/>
      <c r="IKD2158" s="332"/>
      <c r="IKE2158" s="332"/>
      <c r="IKF2158" s="332"/>
      <c r="IKG2158" s="332"/>
      <c r="IKH2158" s="332"/>
      <c r="IKI2158" s="332"/>
      <c r="IKJ2158" s="332"/>
      <c r="IKK2158" s="332"/>
      <c r="IKL2158" s="332"/>
      <c r="IKM2158" s="332"/>
      <c r="IKN2158" s="332"/>
      <c r="IKO2158" s="332"/>
      <c r="IKP2158" s="332"/>
      <c r="IKQ2158" s="332"/>
      <c r="IKR2158" s="332"/>
      <c r="IKS2158" s="332"/>
      <c r="IKT2158" s="332"/>
      <c r="IKU2158" s="332"/>
      <c r="IKV2158" s="332"/>
      <c r="IKW2158" s="332"/>
      <c r="IKX2158" s="332"/>
      <c r="IKY2158" s="332"/>
      <c r="IKZ2158" s="332"/>
      <c r="ILA2158" s="332"/>
      <c r="ILB2158" s="332"/>
      <c r="ILC2158" s="332"/>
      <c r="ILD2158" s="332"/>
      <c r="ILE2158" s="332"/>
      <c r="ILF2158" s="332"/>
      <c r="ILG2158" s="332"/>
      <c r="ILH2158" s="332"/>
      <c r="ILI2158" s="332"/>
      <c r="ILJ2158" s="332"/>
      <c r="ILK2158" s="332"/>
      <c r="ILL2158" s="332"/>
      <c r="ILM2158" s="332"/>
      <c r="ILN2158" s="332"/>
      <c r="ILO2158" s="332"/>
      <c r="ILP2158" s="332"/>
      <c r="ILQ2158" s="332"/>
      <c r="ILR2158" s="332"/>
      <c r="ILS2158" s="332"/>
      <c r="ILT2158" s="332"/>
      <c r="ILU2158" s="332"/>
      <c r="ILV2158" s="332"/>
      <c r="ILW2158" s="332"/>
      <c r="ILX2158" s="332"/>
      <c r="ILY2158" s="332"/>
      <c r="ILZ2158" s="332"/>
      <c r="IMA2158" s="332"/>
      <c r="IMB2158" s="332"/>
      <c r="IMC2158" s="332"/>
      <c r="IMD2158" s="332"/>
      <c r="IME2158" s="332"/>
      <c r="IMF2158" s="332"/>
      <c r="IMG2158" s="332"/>
      <c r="IMH2158" s="332"/>
      <c r="IMI2158" s="332"/>
      <c r="IMJ2158" s="332"/>
      <c r="IMK2158" s="332"/>
      <c r="IML2158" s="332"/>
      <c r="IMM2158" s="332"/>
      <c r="IMN2158" s="332"/>
      <c r="IMO2158" s="332"/>
      <c r="IMP2158" s="332"/>
      <c r="IMQ2158" s="332"/>
      <c r="IMR2158" s="332"/>
      <c r="IMS2158" s="332"/>
      <c r="IMT2158" s="332"/>
      <c r="IMU2158" s="332"/>
      <c r="IMV2158" s="332"/>
      <c r="IMW2158" s="332"/>
      <c r="IMX2158" s="332"/>
      <c r="IMY2158" s="332"/>
      <c r="IMZ2158" s="332"/>
      <c r="INA2158" s="332"/>
      <c r="INB2158" s="332"/>
      <c r="INC2158" s="332"/>
      <c r="IND2158" s="332"/>
      <c r="INE2158" s="332"/>
      <c r="INF2158" s="332"/>
      <c r="ING2158" s="332"/>
      <c r="INH2158" s="332"/>
      <c r="INI2158" s="332"/>
      <c r="INJ2158" s="332"/>
      <c r="INK2158" s="332"/>
      <c r="INL2158" s="332"/>
      <c r="INM2158" s="332"/>
      <c r="INN2158" s="332"/>
      <c r="INO2158" s="332"/>
      <c r="INP2158" s="332"/>
      <c r="INQ2158" s="332"/>
      <c r="INR2158" s="332"/>
      <c r="INS2158" s="332"/>
      <c r="INT2158" s="332"/>
      <c r="INU2158" s="332"/>
      <c r="INV2158" s="332"/>
      <c r="INW2158" s="332"/>
      <c r="INX2158" s="332"/>
      <c r="INY2158" s="332"/>
      <c r="INZ2158" s="332"/>
      <c r="IOA2158" s="332"/>
      <c r="IOB2158" s="332"/>
      <c r="IOC2158" s="332"/>
      <c r="IOD2158" s="332"/>
      <c r="IOE2158" s="332"/>
      <c r="IOF2158" s="332"/>
      <c r="IOG2158" s="332"/>
      <c r="IOH2158" s="332"/>
      <c r="IOI2158" s="332"/>
      <c r="IOJ2158" s="332"/>
      <c r="IOK2158" s="332"/>
      <c r="IOL2158" s="332"/>
      <c r="IOM2158" s="332"/>
      <c r="ION2158" s="332"/>
      <c r="IOO2158" s="332"/>
      <c r="IOP2158" s="332"/>
      <c r="IOQ2158" s="332"/>
      <c r="IOR2158" s="332"/>
      <c r="IOS2158" s="332"/>
      <c r="IOT2158" s="332"/>
      <c r="IOU2158" s="332"/>
      <c r="IOV2158" s="332"/>
      <c r="IOW2158" s="332"/>
      <c r="IOX2158" s="332"/>
      <c r="IOY2158" s="332"/>
      <c r="IOZ2158" s="332"/>
      <c r="IPA2158" s="332"/>
      <c r="IPB2158" s="332"/>
      <c r="IPC2158" s="332"/>
      <c r="IPD2158" s="332"/>
      <c r="IPE2158" s="332"/>
      <c r="IPF2158" s="332"/>
      <c r="IPG2158" s="332"/>
      <c r="IPH2158" s="332"/>
      <c r="IPI2158" s="332"/>
      <c r="IPJ2158" s="332"/>
      <c r="IPK2158" s="332"/>
      <c r="IPL2158" s="332"/>
      <c r="IPM2158" s="332"/>
      <c r="IPN2158" s="332"/>
      <c r="IPO2158" s="332"/>
      <c r="IPP2158" s="332"/>
      <c r="IPQ2158" s="332"/>
      <c r="IPR2158" s="332"/>
      <c r="IPS2158" s="332"/>
      <c r="IPT2158" s="332"/>
      <c r="IPU2158" s="332"/>
      <c r="IPV2158" s="332"/>
      <c r="IPW2158" s="332"/>
      <c r="IPX2158" s="332"/>
      <c r="IPY2158" s="332"/>
      <c r="IPZ2158" s="332"/>
      <c r="IQA2158" s="332"/>
      <c r="IQB2158" s="332"/>
      <c r="IQC2158" s="332"/>
      <c r="IQD2158" s="332"/>
      <c r="IQE2158" s="332"/>
      <c r="IQF2158" s="332"/>
      <c r="IQG2158" s="332"/>
      <c r="IQH2158" s="332"/>
      <c r="IQI2158" s="332"/>
      <c r="IQJ2158" s="332"/>
      <c r="IQK2158" s="332"/>
      <c r="IQL2158" s="332"/>
      <c r="IQM2158" s="332"/>
      <c r="IQN2158" s="332"/>
      <c r="IQO2158" s="332"/>
      <c r="IQP2158" s="332"/>
      <c r="IQQ2158" s="332"/>
      <c r="IQR2158" s="332"/>
      <c r="IQS2158" s="332"/>
      <c r="IQT2158" s="332"/>
      <c r="IQU2158" s="332"/>
      <c r="IQV2158" s="332"/>
      <c r="IQW2158" s="332"/>
      <c r="IQX2158" s="332"/>
      <c r="IQY2158" s="332"/>
      <c r="IQZ2158" s="332"/>
      <c r="IRA2158" s="332"/>
      <c r="IRB2158" s="332"/>
      <c r="IRC2158" s="332"/>
      <c r="IRD2158" s="332"/>
      <c r="IRE2158" s="332"/>
      <c r="IRF2158" s="332"/>
      <c r="IRG2158" s="332"/>
      <c r="IRH2158" s="332"/>
      <c r="IRI2158" s="332"/>
      <c r="IRJ2158" s="332"/>
      <c r="IRK2158" s="332"/>
      <c r="IRL2158" s="332"/>
      <c r="IRM2158" s="332"/>
      <c r="IRN2158" s="332"/>
      <c r="IRO2158" s="332"/>
      <c r="IRP2158" s="332"/>
      <c r="IRQ2158" s="332"/>
      <c r="IRR2158" s="332"/>
      <c r="IRS2158" s="332"/>
      <c r="IRT2158" s="332"/>
      <c r="IRU2158" s="332"/>
      <c r="IRV2158" s="332"/>
      <c r="IRW2158" s="332"/>
      <c r="IRX2158" s="332"/>
      <c r="IRY2158" s="332"/>
      <c r="IRZ2158" s="332"/>
      <c r="ISA2158" s="332"/>
      <c r="ISB2158" s="332"/>
      <c r="ISC2158" s="332"/>
      <c r="ISD2158" s="332"/>
      <c r="ISE2158" s="332"/>
      <c r="ISF2158" s="332"/>
      <c r="ISG2158" s="332"/>
      <c r="ISH2158" s="332"/>
      <c r="ISI2158" s="332"/>
      <c r="ISJ2158" s="332"/>
      <c r="ISK2158" s="332"/>
      <c r="ISL2158" s="332"/>
      <c r="ISM2158" s="332"/>
      <c r="ISN2158" s="332"/>
      <c r="ISO2158" s="332"/>
      <c r="ISP2158" s="332"/>
      <c r="ISQ2158" s="332"/>
      <c r="ISR2158" s="332"/>
      <c r="ISS2158" s="332"/>
      <c r="IST2158" s="332"/>
      <c r="ISU2158" s="332"/>
      <c r="ISV2158" s="332"/>
      <c r="ISW2158" s="332"/>
      <c r="ISX2158" s="332"/>
      <c r="ISY2158" s="332"/>
      <c r="ISZ2158" s="332"/>
      <c r="ITA2158" s="332"/>
      <c r="ITB2158" s="332"/>
      <c r="ITC2158" s="332"/>
      <c r="ITD2158" s="332"/>
      <c r="ITE2158" s="332"/>
      <c r="ITF2158" s="332"/>
      <c r="ITG2158" s="332"/>
      <c r="ITH2158" s="332"/>
      <c r="ITI2158" s="332"/>
      <c r="ITJ2158" s="332"/>
      <c r="ITK2158" s="332"/>
      <c r="ITL2158" s="332"/>
      <c r="ITM2158" s="332"/>
      <c r="ITN2158" s="332"/>
      <c r="ITO2158" s="332"/>
      <c r="ITP2158" s="332"/>
      <c r="ITQ2158" s="332"/>
      <c r="ITR2158" s="332"/>
      <c r="ITS2158" s="332"/>
      <c r="ITT2158" s="332"/>
      <c r="ITU2158" s="332"/>
      <c r="ITV2158" s="332"/>
      <c r="ITW2158" s="332"/>
      <c r="ITX2158" s="332"/>
      <c r="ITY2158" s="332"/>
      <c r="ITZ2158" s="332"/>
      <c r="IUA2158" s="332"/>
      <c r="IUB2158" s="332"/>
      <c r="IUC2158" s="332"/>
      <c r="IUD2158" s="332"/>
      <c r="IUE2158" s="332"/>
      <c r="IUF2158" s="332"/>
      <c r="IUG2158" s="332"/>
      <c r="IUH2158" s="332"/>
      <c r="IUI2158" s="332"/>
      <c r="IUJ2158" s="332"/>
      <c r="IUK2158" s="332"/>
      <c r="IUL2158" s="332"/>
      <c r="IUM2158" s="332"/>
      <c r="IUN2158" s="332"/>
      <c r="IUO2158" s="332"/>
      <c r="IUP2158" s="332"/>
      <c r="IUQ2158" s="332"/>
      <c r="IUR2158" s="332"/>
      <c r="IUS2158" s="332"/>
      <c r="IUT2158" s="332"/>
      <c r="IUU2158" s="332"/>
      <c r="IUV2158" s="332"/>
      <c r="IUW2158" s="332"/>
      <c r="IUX2158" s="332"/>
      <c r="IUY2158" s="332"/>
      <c r="IUZ2158" s="332"/>
      <c r="IVA2158" s="332"/>
      <c r="IVB2158" s="332"/>
      <c r="IVC2158" s="332"/>
      <c r="IVD2158" s="332"/>
      <c r="IVE2158" s="332"/>
      <c r="IVF2158" s="332"/>
      <c r="IVG2158" s="332"/>
      <c r="IVH2158" s="332"/>
      <c r="IVI2158" s="332"/>
      <c r="IVJ2158" s="332"/>
      <c r="IVK2158" s="332"/>
      <c r="IVL2158" s="332"/>
      <c r="IVM2158" s="332"/>
      <c r="IVN2158" s="332"/>
      <c r="IVO2158" s="332"/>
      <c r="IVP2158" s="332"/>
      <c r="IVQ2158" s="332"/>
      <c r="IVR2158" s="332"/>
      <c r="IVS2158" s="332"/>
      <c r="IVT2158" s="332"/>
      <c r="IVU2158" s="332"/>
      <c r="IVV2158" s="332"/>
      <c r="IVW2158" s="332"/>
      <c r="IVX2158" s="332"/>
      <c r="IVY2158" s="332"/>
      <c r="IVZ2158" s="332"/>
      <c r="IWA2158" s="332"/>
      <c r="IWB2158" s="332"/>
      <c r="IWC2158" s="332"/>
      <c r="IWD2158" s="332"/>
      <c r="IWE2158" s="332"/>
      <c r="IWF2158" s="332"/>
      <c r="IWG2158" s="332"/>
      <c r="IWH2158" s="332"/>
      <c r="IWI2158" s="332"/>
      <c r="IWJ2158" s="332"/>
      <c r="IWK2158" s="332"/>
      <c r="IWL2158" s="332"/>
      <c r="IWM2158" s="332"/>
      <c r="IWN2158" s="332"/>
      <c r="IWO2158" s="332"/>
      <c r="IWP2158" s="332"/>
      <c r="IWQ2158" s="332"/>
      <c r="IWR2158" s="332"/>
      <c r="IWS2158" s="332"/>
      <c r="IWT2158" s="332"/>
      <c r="IWU2158" s="332"/>
      <c r="IWV2158" s="332"/>
      <c r="IWW2158" s="332"/>
      <c r="IWX2158" s="332"/>
      <c r="IWY2158" s="332"/>
      <c r="IWZ2158" s="332"/>
      <c r="IXA2158" s="332"/>
      <c r="IXB2158" s="332"/>
      <c r="IXC2158" s="332"/>
      <c r="IXD2158" s="332"/>
      <c r="IXE2158" s="332"/>
      <c r="IXF2158" s="332"/>
      <c r="IXG2158" s="332"/>
      <c r="IXH2158" s="332"/>
      <c r="IXI2158" s="332"/>
      <c r="IXJ2158" s="332"/>
      <c r="IXK2158" s="332"/>
      <c r="IXL2158" s="332"/>
      <c r="IXM2158" s="332"/>
      <c r="IXN2158" s="332"/>
      <c r="IXO2158" s="332"/>
      <c r="IXP2158" s="332"/>
      <c r="IXQ2158" s="332"/>
      <c r="IXR2158" s="332"/>
      <c r="IXS2158" s="332"/>
      <c r="IXT2158" s="332"/>
      <c r="IXU2158" s="332"/>
      <c r="IXV2158" s="332"/>
      <c r="IXW2158" s="332"/>
      <c r="IXX2158" s="332"/>
      <c r="IXY2158" s="332"/>
      <c r="IXZ2158" s="332"/>
      <c r="IYA2158" s="332"/>
      <c r="IYB2158" s="332"/>
      <c r="IYC2158" s="332"/>
      <c r="IYD2158" s="332"/>
      <c r="IYE2158" s="332"/>
      <c r="IYF2158" s="332"/>
      <c r="IYG2158" s="332"/>
      <c r="IYH2158" s="332"/>
      <c r="IYI2158" s="332"/>
      <c r="IYJ2158" s="332"/>
      <c r="IYK2158" s="332"/>
      <c r="IYL2158" s="332"/>
      <c r="IYM2158" s="332"/>
      <c r="IYN2158" s="332"/>
      <c r="IYO2158" s="332"/>
      <c r="IYP2158" s="332"/>
      <c r="IYQ2158" s="332"/>
      <c r="IYR2158" s="332"/>
      <c r="IYS2158" s="332"/>
      <c r="IYT2158" s="332"/>
      <c r="IYU2158" s="332"/>
      <c r="IYV2158" s="332"/>
      <c r="IYW2158" s="332"/>
      <c r="IYX2158" s="332"/>
      <c r="IYY2158" s="332"/>
      <c r="IYZ2158" s="332"/>
      <c r="IZA2158" s="332"/>
      <c r="IZB2158" s="332"/>
      <c r="IZC2158" s="332"/>
      <c r="IZD2158" s="332"/>
      <c r="IZE2158" s="332"/>
      <c r="IZF2158" s="332"/>
      <c r="IZG2158" s="332"/>
      <c r="IZH2158" s="332"/>
      <c r="IZI2158" s="332"/>
      <c r="IZJ2158" s="332"/>
      <c r="IZK2158" s="332"/>
      <c r="IZL2158" s="332"/>
      <c r="IZM2158" s="332"/>
      <c r="IZN2158" s="332"/>
      <c r="IZO2158" s="332"/>
      <c r="IZP2158" s="332"/>
      <c r="IZQ2158" s="332"/>
      <c r="IZR2158" s="332"/>
      <c r="IZS2158" s="332"/>
      <c r="IZT2158" s="332"/>
      <c r="IZU2158" s="332"/>
      <c r="IZV2158" s="332"/>
      <c r="IZW2158" s="332"/>
      <c r="IZX2158" s="332"/>
      <c r="IZY2158" s="332"/>
      <c r="IZZ2158" s="332"/>
      <c r="JAA2158" s="332"/>
      <c r="JAB2158" s="332"/>
      <c r="JAC2158" s="332"/>
      <c r="JAD2158" s="332"/>
      <c r="JAE2158" s="332"/>
      <c r="JAF2158" s="332"/>
      <c r="JAG2158" s="332"/>
      <c r="JAH2158" s="332"/>
      <c r="JAI2158" s="332"/>
      <c r="JAJ2158" s="332"/>
      <c r="JAK2158" s="332"/>
      <c r="JAL2158" s="332"/>
      <c r="JAM2158" s="332"/>
      <c r="JAN2158" s="332"/>
      <c r="JAO2158" s="332"/>
      <c r="JAP2158" s="332"/>
      <c r="JAQ2158" s="332"/>
      <c r="JAR2158" s="332"/>
      <c r="JAS2158" s="332"/>
      <c r="JAT2158" s="332"/>
      <c r="JAU2158" s="332"/>
      <c r="JAV2158" s="332"/>
      <c r="JAW2158" s="332"/>
      <c r="JAX2158" s="332"/>
      <c r="JAY2158" s="332"/>
      <c r="JAZ2158" s="332"/>
      <c r="JBA2158" s="332"/>
      <c r="JBB2158" s="332"/>
      <c r="JBC2158" s="332"/>
      <c r="JBD2158" s="332"/>
      <c r="JBE2158" s="332"/>
      <c r="JBF2158" s="332"/>
      <c r="JBG2158" s="332"/>
      <c r="JBH2158" s="332"/>
      <c r="JBI2158" s="332"/>
      <c r="JBJ2158" s="332"/>
      <c r="JBK2158" s="332"/>
      <c r="JBL2158" s="332"/>
      <c r="JBM2158" s="332"/>
      <c r="JBN2158" s="332"/>
      <c r="JBO2158" s="332"/>
      <c r="JBP2158" s="332"/>
      <c r="JBQ2158" s="332"/>
      <c r="JBR2158" s="332"/>
      <c r="JBS2158" s="332"/>
      <c r="JBT2158" s="332"/>
      <c r="JBU2158" s="332"/>
      <c r="JBV2158" s="332"/>
      <c r="JBW2158" s="332"/>
      <c r="JBX2158" s="332"/>
      <c r="JBY2158" s="332"/>
      <c r="JBZ2158" s="332"/>
      <c r="JCA2158" s="332"/>
      <c r="JCB2158" s="332"/>
      <c r="JCC2158" s="332"/>
      <c r="JCD2158" s="332"/>
      <c r="JCE2158" s="332"/>
      <c r="JCF2158" s="332"/>
      <c r="JCG2158" s="332"/>
      <c r="JCH2158" s="332"/>
      <c r="JCI2158" s="332"/>
      <c r="JCJ2158" s="332"/>
      <c r="JCK2158" s="332"/>
      <c r="JCL2158" s="332"/>
      <c r="JCM2158" s="332"/>
      <c r="JCN2158" s="332"/>
      <c r="JCO2158" s="332"/>
      <c r="JCP2158" s="332"/>
      <c r="JCQ2158" s="332"/>
      <c r="JCR2158" s="332"/>
      <c r="JCS2158" s="332"/>
      <c r="JCT2158" s="332"/>
      <c r="JCU2158" s="332"/>
      <c r="JCV2158" s="332"/>
      <c r="JCW2158" s="332"/>
      <c r="JCX2158" s="332"/>
      <c r="JCY2158" s="332"/>
      <c r="JCZ2158" s="332"/>
      <c r="JDA2158" s="332"/>
      <c r="JDB2158" s="332"/>
      <c r="JDC2158" s="332"/>
      <c r="JDD2158" s="332"/>
      <c r="JDE2158" s="332"/>
      <c r="JDF2158" s="332"/>
      <c r="JDG2158" s="332"/>
      <c r="JDH2158" s="332"/>
      <c r="JDI2158" s="332"/>
      <c r="JDJ2158" s="332"/>
      <c r="JDK2158" s="332"/>
      <c r="JDL2158" s="332"/>
      <c r="JDM2158" s="332"/>
      <c r="JDN2158" s="332"/>
      <c r="JDO2158" s="332"/>
      <c r="JDP2158" s="332"/>
      <c r="JDQ2158" s="332"/>
      <c r="JDR2158" s="332"/>
      <c r="JDS2158" s="332"/>
      <c r="JDT2158" s="332"/>
      <c r="JDU2158" s="332"/>
      <c r="JDV2158" s="332"/>
      <c r="JDW2158" s="332"/>
      <c r="JDX2158" s="332"/>
      <c r="JDY2158" s="332"/>
      <c r="JDZ2158" s="332"/>
      <c r="JEA2158" s="332"/>
      <c r="JEB2158" s="332"/>
      <c r="JEC2158" s="332"/>
      <c r="JED2158" s="332"/>
      <c r="JEE2158" s="332"/>
      <c r="JEF2158" s="332"/>
      <c r="JEG2158" s="332"/>
      <c r="JEH2158" s="332"/>
      <c r="JEI2158" s="332"/>
      <c r="JEJ2158" s="332"/>
      <c r="JEK2158" s="332"/>
      <c r="JEL2158" s="332"/>
      <c r="JEM2158" s="332"/>
      <c r="JEN2158" s="332"/>
      <c r="JEO2158" s="332"/>
      <c r="JEP2158" s="332"/>
      <c r="JEQ2158" s="332"/>
      <c r="JER2158" s="332"/>
      <c r="JES2158" s="332"/>
      <c r="JET2158" s="332"/>
      <c r="JEU2158" s="332"/>
      <c r="JEV2158" s="332"/>
      <c r="JEW2158" s="332"/>
      <c r="JEX2158" s="332"/>
      <c r="JEY2158" s="332"/>
      <c r="JEZ2158" s="332"/>
      <c r="JFA2158" s="332"/>
      <c r="JFB2158" s="332"/>
      <c r="JFC2158" s="332"/>
      <c r="JFD2158" s="332"/>
      <c r="JFE2158" s="332"/>
      <c r="JFF2158" s="332"/>
      <c r="JFG2158" s="332"/>
      <c r="JFH2158" s="332"/>
      <c r="JFI2158" s="332"/>
      <c r="JFJ2158" s="332"/>
      <c r="JFK2158" s="332"/>
      <c r="JFL2158" s="332"/>
      <c r="JFM2158" s="332"/>
      <c r="JFN2158" s="332"/>
      <c r="JFO2158" s="332"/>
      <c r="JFP2158" s="332"/>
      <c r="JFQ2158" s="332"/>
      <c r="JFR2158" s="332"/>
      <c r="JFS2158" s="332"/>
      <c r="JFT2158" s="332"/>
      <c r="JFU2158" s="332"/>
      <c r="JFV2158" s="332"/>
      <c r="JFW2158" s="332"/>
      <c r="JFX2158" s="332"/>
      <c r="JFY2158" s="332"/>
      <c r="JFZ2158" s="332"/>
      <c r="JGA2158" s="332"/>
      <c r="JGB2158" s="332"/>
      <c r="JGC2158" s="332"/>
      <c r="JGD2158" s="332"/>
      <c r="JGE2158" s="332"/>
      <c r="JGF2158" s="332"/>
      <c r="JGG2158" s="332"/>
      <c r="JGH2158" s="332"/>
      <c r="JGI2158" s="332"/>
      <c r="JGJ2158" s="332"/>
      <c r="JGK2158" s="332"/>
      <c r="JGL2158" s="332"/>
      <c r="JGM2158" s="332"/>
      <c r="JGN2158" s="332"/>
      <c r="JGO2158" s="332"/>
      <c r="JGP2158" s="332"/>
      <c r="JGQ2158" s="332"/>
      <c r="JGR2158" s="332"/>
      <c r="JGS2158" s="332"/>
      <c r="JGT2158" s="332"/>
      <c r="JGU2158" s="332"/>
      <c r="JGV2158" s="332"/>
      <c r="JGW2158" s="332"/>
      <c r="JGX2158" s="332"/>
      <c r="JGY2158" s="332"/>
      <c r="JGZ2158" s="332"/>
      <c r="JHA2158" s="332"/>
      <c r="JHB2158" s="332"/>
      <c r="JHC2158" s="332"/>
      <c r="JHD2158" s="332"/>
      <c r="JHE2158" s="332"/>
      <c r="JHF2158" s="332"/>
      <c r="JHG2158" s="332"/>
      <c r="JHH2158" s="332"/>
      <c r="JHI2158" s="332"/>
      <c r="JHJ2158" s="332"/>
      <c r="JHK2158" s="332"/>
      <c r="JHL2158" s="332"/>
      <c r="JHM2158" s="332"/>
      <c r="JHN2158" s="332"/>
      <c r="JHO2158" s="332"/>
      <c r="JHP2158" s="332"/>
      <c r="JHQ2158" s="332"/>
      <c r="JHR2158" s="332"/>
      <c r="JHS2158" s="332"/>
      <c r="JHT2158" s="332"/>
      <c r="JHU2158" s="332"/>
      <c r="JHV2158" s="332"/>
      <c r="JHW2158" s="332"/>
      <c r="JHX2158" s="332"/>
      <c r="JHY2158" s="332"/>
      <c r="JHZ2158" s="332"/>
      <c r="JIA2158" s="332"/>
      <c r="JIB2158" s="332"/>
      <c r="JIC2158" s="332"/>
      <c r="JID2158" s="332"/>
      <c r="JIE2158" s="332"/>
      <c r="JIF2158" s="332"/>
      <c r="JIG2158" s="332"/>
      <c r="JIH2158" s="332"/>
      <c r="JII2158" s="332"/>
      <c r="JIJ2158" s="332"/>
      <c r="JIK2158" s="332"/>
      <c r="JIL2158" s="332"/>
      <c r="JIM2158" s="332"/>
      <c r="JIN2158" s="332"/>
      <c r="JIO2158" s="332"/>
      <c r="JIP2158" s="332"/>
      <c r="JIQ2158" s="332"/>
      <c r="JIR2158" s="332"/>
      <c r="JIS2158" s="332"/>
      <c r="JIT2158" s="332"/>
      <c r="JIU2158" s="332"/>
      <c r="JIV2158" s="332"/>
      <c r="JIW2158" s="332"/>
      <c r="JIX2158" s="332"/>
      <c r="JIY2158" s="332"/>
      <c r="JIZ2158" s="332"/>
      <c r="JJA2158" s="332"/>
      <c r="JJB2158" s="332"/>
      <c r="JJC2158" s="332"/>
      <c r="JJD2158" s="332"/>
      <c r="JJE2158" s="332"/>
      <c r="JJF2158" s="332"/>
      <c r="JJG2158" s="332"/>
      <c r="JJH2158" s="332"/>
      <c r="JJI2158" s="332"/>
      <c r="JJJ2158" s="332"/>
      <c r="JJK2158" s="332"/>
      <c r="JJL2158" s="332"/>
      <c r="JJM2158" s="332"/>
      <c r="JJN2158" s="332"/>
      <c r="JJO2158" s="332"/>
      <c r="JJP2158" s="332"/>
      <c r="JJQ2158" s="332"/>
      <c r="JJR2158" s="332"/>
      <c r="JJS2158" s="332"/>
      <c r="JJT2158" s="332"/>
      <c r="JJU2158" s="332"/>
      <c r="JJV2158" s="332"/>
      <c r="JJW2158" s="332"/>
      <c r="JJX2158" s="332"/>
      <c r="JJY2158" s="332"/>
      <c r="JJZ2158" s="332"/>
      <c r="JKA2158" s="332"/>
      <c r="JKB2158" s="332"/>
      <c r="JKC2158" s="332"/>
      <c r="JKD2158" s="332"/>
      <c r="JKE2158" s="332"/>
      <c r="JKF2158" s="332"/>
      <c r="JKG2158" s="332"/>
      <c r="JKH2158" s="332"/>
      <c r="JKI2158" s="332"/>
      <c r="JKJ2158" s="332"/>
      <c r="JKK2158" s="332"/>
      <c r="JKL2158" s="332"/>
      <c r="JKM2158" s="332"/>
      <c r="JKN2158" s="332"/>
      <c r="JKO2158" s="332"/>
      <c r="JKP2158" s="332"/>
      <c r="JKQ2158" s="332"/>
      <c r="JKR2158" s="332"/>
      <c r="JKS2158" s="332"/>
      <c r="JKT2158" s="332"/>
      <c r="JKU2158" s="332"/>
      <c r="JKV2158" s="332"/>
      <c r="JKW2158" s="332"/>
      <c r="JKX2158" s="332"/>
      <c r="JKY2158" s="332"/>
      <c r="JKZ2158" s="332"/>
      <c r="JLA2158" s="332"/>
      <c r="JLB2158" s="332"/>
      <c r="JLC2158" s="332"/>
      <c r="JLD2158" s="332"/>
      <c r="JLE2158" s="332"/>
      <c r="JLF2158" s="332"/>
      <c r="JLG2158" s="332"/>
      <c r="JLH2158" s="332"/>
      <c r="JLI2158" s="332"/>
      <c r="JLJ2158" s="332"/>
      <c r="JLK2158" s="332"/>
      <c r="JLL2158" s="332"/>
      <c r="JLM2158" s="332"/>
      <c r="JLN2158" s="332"/>
      <c r="JLO2158" s="332"/>
      <c r="JLP2158" s="332"/>
      <c r="JLQ2158" s="332"/>
      <c r="JLR2158" s="332"/>
      <c r="JLS2158" s="332"/>
      <c r="JLT2158" s="332"/>
      <c r="JLU2158" s="332"/>
      <c r="JLV2158" s="332"/>
      <c r="JLW2158" s="332"/>
      <c r="JLX2158" s="332"/>
      <c r="JLY2158" s="332"/>
      <c r="JLZ2158" s="332"/>
      <c r="JMA2158" s="332"/>
      <c r="JMB2158" s="332"/>
      <c r="JMC2158" s="332"/>
      <c r="JMD2158" s="332"/>
      <c r="JME2158" s="332"/>
      <c r="JMF2158" s="332"/>
      <c r="JMG2158" s="332"/>
      <c r="JMH2158" s="332"/>
      <c r="JMI2158" s="332"/>
      <c r="JMJ2158" s="332"/>
      <c r="JMK2158" s="332"/>
      <c r="JML2158" s="332"/>
      <c r="JMM2158" s="332"/>
      <c r="JMN2158" s="332"/>
      <c r="JMO2158" s="332"/>
      <c r="JMP2158" s="332"/>
      <c r="JMQ2158" s="332"/>
      <c r="JMR2158" s="332"/>
      <c r="JMS2158" s="332"/>
      <c r="JMT2158" s="332"/>
      <c r="JMU2158" s="332"/>
      <c r="JMV2158" s="332"/>
      <c r="JMW2158" s="332"/>
      <c r="JMX2158" s="332"/>
      <c r="JMY2158" s="332"/>
      <c r="JMZ2158" s="332"/>
      <c r="JNA2158" s="332"/>
      <c r="JNB2158" s="332"/>
      <c r="JNC2158" s="332"/>
      <c r="JND2158" s="332"/>
      <c r="JNE2158" s="332"/>
      <c r="JNF2158" s="332"/>
      <c r="JNG2158" s="332"/>
      <c r="JNH2158" s="332"/>
      <c r="JNI2158" s="332"/>
      <c r="JNJ2158" s="332"/>
      <c r="JNK2158" s="332"/>
      <c r="JNL2158" s="332"/>
      <c r="JNM2158" s="332"/>
      <c r="JNN2158" s="332"/>
      <c r="JNO2158" s="332"/>
      <c r="JNP2158" s="332"/>
      <c r="JNQ2158" s="332"/>
      <c r="JNR2158" s="332"/>
      <c r="JNS2158" s="332"/>
      <c r="JNT2158" s="332"/>
      <c r="JNU2158" s="332"/>
      <c r="JNV2158" s="332"/>
      <c r="JNW2158" s="332"/>
      <c r="JNX2158" s="332"/>
      <c r="JNY2158" s="332"/>
      <c r="JNZ2158" s="332"/>
      <c r="JOA2158" s="332"/>
      <c r="JOB2158" s="332"/>
      <c r="JOC2158" s="332"/>
      <c r="JOD2158" s="332"/>
      <c r="JOE2158" s="332"/>
      <c r="JOF2158" s="332"/>
      <c r="JOG2158" s="332"/>
      <c r="JOH2158" s="332"/>
      <c r="JOI2158" s="332"/>
      <c r="JOJ2158" s="332"/>
      <c r="JOK2158" s="332"/>
      <c r="JOL2158" s="332"/>
      <c r="JOM2158" s="332"/>
      <c r="JON2158" s="332"/>
      <c r="JOO2158" s="332"/>
      <c r="JOP2158" s="332"/>
      <c r="JOQ2158" s="332"/>
      <c r="JOR2158" s="332"/>
      <c r="JOS2158" s="332"/>
      <c r="JOT2158" s="332"/>
      <c r="JOU2158" s="332"/>
      <c r="JOV2158" s="332"/>
      <c r="JOW2158" s="332"/>
      <c r="JOX2158" s="332"/>
      <c r="JOY2158" s="332"/>
      <c r="JOZ2158" s="332"/>
      <c r="JPA2158" s="332"/>
      <c r="JPB2158" s="332"/>
      <c r="JPC2158" s="332"/>
      <c r="JPD2158" s="332"/>
      <c r="JPE2158" s="332"/>
      <c r="JPF2158" s="332"/>
      <c r="JPG2158" s="332"/>
      <c r="JPH2158" s="332"/>
      <c r="JPI2158" s="332"/>
      <c r="JPJ2158" s="332"/>
      <c r="JPK2158" s="332"/>
      <c r="JPL2158" s="332"/>
      <c r="JPM2158" s="332"/>
      <c r="JPN2158" s="332"/>
      <c r="JPO2158" s="332"/>
      <c r="JPP2158" s="332"/>
      <c r="JPQ2158" s="332"/>
      <c r="JPR2158" s="332"/>
      <c r="JPS2158" s="332"/>
      <c r="JPT2158" s="332"/>
      <c r="JPU2158" s="332"/>
      <c r="JPV2158" s="332"/>
      <c r="JPW2158" s="332"/>
      <c r="JPX2158" s="332"/>
      <c r="JPY2158" s="332"/>
      <c r="JPZ2158" s="332"/>
      <c r="JQA2158" s="332"/>
      <c r="JQB2158" s="332"/>
      <c r="JQC2158" s="332"/>
      <c r="JQD2158" s="332"/>
      <c r="JQE2158" s="332"/>
      <c r="JQF2158" s="332"/>
      <c r="JQG2158" s="332"/>
      <c r="JQH2158" s="332"/>
      <c r="JQI2158" s="332"/>
      <c r="JQJ2158" s="332"/>
      <c r="JQK2158" s="332"/>
      <c r="JQL2158" s="332"/>
      <c r="JQM2158" s="332"/>
      <c r="JQN2158" s="332"/>
      <c r="JQO2158" s="332"/>
      <c r="JQP2158" s="332"/>
      <c r="JQQ2158" s="332"/>
      <c r="JQR2158" s="332"/>
      <c r="JQS2158" s="332"/>
      <c r="JQT2158" s="332"/>
      <c r="JQU2158" s="332"/>
      <c r="JQV2158" s="332"/>
      <c r="JQW2158" s="332"/>
      <c r="JQX2158" s="332"/>
      <c r="JQY2158" s="332"/>
      <c r="JQZ2158" s="332"/>
      <c r="JRA2158" s="332"/>
      <c r="JRB2158" s="332"/>
      <c r="JRC2158" s="332"/>
      <c r="JRD2158" s="332"/>
      <c r="JRE2158" s="332"/>
      <c r="JRF2158" s="332"/>
      <c r="JRG2158" s="332"/>
      <c r="JRH2158" s="332"/>
      <c r="JRI2158" s="332"/>
      <c r="JRJ2158" s="332"/>
      <c r="JRK2158" s="332"/>
      <c r="JRL2158" s="332"/>
      <c r="JRM2158" s="332"/>
      <c r="JRN2158" s="332"/>
      <c r="JRO2158" s="332"/>
      <c r="JRP2158" s="332"/>
      <c r="JRQ2158" s="332"/>
      <c r="JRR2158" s="332"/>
      <c r="JRS2158" s="332"/>
      <c r="JRT2158" s="332"/>
      <c r="JRU2158" s="332"/>
      <c r="JRV2158" s="332"/>
      <c r="JRW2158" s="332"/>
      <c r="JRX2158" s="332"/>
      <c r="JRY2158" s="332"/>
      <c r="JRZ2158" s="332"/>
      <c r="JSA2158" s="332"/>
      <c r="JSB2158" s="332"/>
      <c r="JSC2158" s="332"/>
      <c r="JSD2158" s="332"/>
      <c r="JSE2158" s="332"/>
      <c r="JSF2158" s="332"/>
      <c r="JSG2158" s="332"/>
      <c r="JSH2158" s="332"/>
      <c r="JSI2158" s="332"/>
      <c r="JSJ2158" s="332"/>
      <c r="JSK2158" s="332"/>
      <c r="JSL2158" s="332"/>
      <c r="JSM2158" s="332"/>
      <c r="JSN2158" s="332"/>
      <c r="JSO2158" s="332"/>
      <c r="JSP2158" s="332"/>
      <c r="JSQ2158" s="332"/>
      <c r="JSR2158" s="332"/>
      <c r="JSS2158" s="332"/>
      <c r="JST2158" s="332"/>
      <c r="JSU2158" s="332"/>
      <c r="JSV2158" s="332"/>
      <c r="JSW2158" s="332"/>
      <c r="JSX2158" s="332"/>
      <c r="JSY2158" s="332"/>
      <c r="JSZ2158" s="332"/>
      <c r="JTA2158" s="332"/>
      <c r="JTB2158" s="332"/>
      <c r="JTC2158" s="332"/>
      <c r="JTD2158" s="332"/>
      <c r="JTE2158" s="332"/>
      <c r="JTF2158" s="332"/>
      <c r="JTG2158" s="332"/>
      <c r="JTH2158" s="332"/>
      <c r="JTI2158" s="332"/>
      <c r="JTJ2158" s="332"/>
      <c r="JTK2158" s="332"/>
      <c r="JTL2158" s="332"/>
      <c r="JTM2158" s="332"/>
      <c r="JTN2158" s="332"/>
      <c r="JTO2158" s="332"/>
      <c r="JTP2158" s="332"/>
      <c r="JTQ2158" s="332"/>
      <c r="JTR2158" s="332"/>
      <c r="JTS2158" s="332"/>
      <c r="JTT2158" s="332"/>
      <c r="JTU2158" s="332"/>
      <c r="JTV2158" s="332"/>
      <c r="JTW2158" s="332"/>
      <c r="JTX2158" s="332"/>
      <c r="JTY2158" s="332"/>
      <c r="JTZ2158" s="332"/>
      <c r="JUA2158" s="332"/>
      <c r="JUB2158" s="332"/>
      <c r="JUC2158" s="332"/>
      <c r="JUD2158" s="332"/>
      <c r="JUE2158" s="332"/>
      <c r="JUF2158" s="332"/>
      <c r="JUG2158" s="332"/>
      <c r="JUH2158" s="332"/>
      <c r="JUI2158" s="332"/>
      <c r="JUJ2158" s="332"/>
      <c r="JUK2158" s="332"/>
      <c r="JUL2158" s="332"/>
      <c r="JUM2158" s="332"/>
      <c r="JUN2158" s="332"/>
      <c r="JUO2158" s="332"/>
      <c r="JUP2158" s="332"/>
      <c r="JUQ2158" s="332"/>
      <c r="JUR2158" s="332"/>
      <c r="JUS2158" s="332"/>
      <c r="JUT2158" s="332"/>
      <c r="JUU2158" s="332"/>
      <c r="JUV2158" s="332"/>
      <c r="JUW2158" s="332"/>
      <c r="JUX2158" s="332"/>
      <c r="JUY2158" s="332"/>
      <c r="JUZ2158" s="332"/>
      <c r="JVA2158" s="332"/>
      <c r="JVB2158" s="332"/>
      <c r="JVC2158" s="332"/>
      <c r="JVD2158" s="332"/>
      <c r="JVE2158" s="332"/>
      <c r="JVF2158" s="332"/>
      <c r="JVG2158" s="332"/>
      <c r="JVH2158" s="332"/>
      <c r="JVI2158" s="332"/>
      <c r="JVJ2158" s="332"/>
      <c r="JVK2158" s="332"/>
      <c r="JVL2158" s="332"/>
      <c r="JVM2158" s="332"/>
      <c r="JVN2158" s="332"/>
      <c r="JVO2158" s="332"/>
      <c r="JVP2158" s="332"/>
      <c r="JVQ2158" s="332"/>
      <c r="JVR2158" s="332"/>
      <c r="JVS2158" s="332"/>
      <c r="JVT2158" s="332"/>
      <c r="JVU2158" s="332"/>
      <c r="JVV2158" s="332"/>
      <c r="JVW2158" s="332"/>
      <c r="JVX2158" s="332"/>
      <c r="JVY2158" s="332"/>
      <c r="JVZ2158" s="332"/>
      <c r="JWA2158" s="332"/>
      <c r="JWB2158" s="332"/>
      <c r="JWC2158" s="332"/>
      <c r="JWD2158" s="332"/>
      <c r="JWE2158" s="332"/>
      <c r="JWF2158" s="332"/>
      <c r="JWG2158" s="332"/>
      <c r="JWH2158" s="332"/>
      <c r="JWI2158" s="332"/>
      <c r="JWJ2158" s="332"/>
      <c r="JWK2158" s="332"/>
      <c r="JWL2158" s="332"/>
      <c r="JWM2158" s="332"/>
      <c r="JWN2158" s="332"/>
      <c r="JWO2158" s="332"/>
      <c r="JWP2158" s="332"/>
      <c r="JWQ2158" s="332"/>
      <c r="JWR2158" s="332"/>
      <c r="JWS2158" s="332"/>
      <c r="JWT2158" s="332"/>
      <c r="JWU2158" s="332"/>
      <c r="JWV2158" s="332"/>
      <c r="JWW2158" s="332"/>
      <c r="JWX2158" s="332"/>
      <c r="JWY2158" s="332"/>
      <c r="JWZ2158" s="332"/>
      <c r="JXA2158" s="332"/>
      <c r="JXB2158" s="332"/>
      <c r="JXC2158" s="332"/>
      <c r="JXD2158" s="332"/>
      <c r="JXE2158" s="332"/>
      <c r="JXF2158" s="332"/>
      <c r="JXG2158" s="332"/>
      <c r="JXH2158" s="332"/>
      <c r="JXI2158" s="332"/>
      <c r="JXJ2158" s="332"/>
      <c r="JXK2158" s="332"/>
      <c r="JXL2158" s="332"/>
      <c r="JXM2158" s="332"/>
      <c r="JXN2158" s="332"/>
      <c r="JXO2158" s="332"/>
      <c r="JXP2158" s="332"/>
      <c r="JXQ2158" s="332"/>
      <c r="JXR2158" s="332"/>
      <c r="JXS2158" s="332"/>
      <c r="JXT2158" s="332"/>
      <c r="JXU2158" s="332"/>
      <c r="JXV2158" s="332"/>
      <c r="JXW2158" s="332"/>
      <c r="JXX2158" s="332"/>
      <c r="JXY2158" s="332"/>
      <c r="JXZ2158" s="332"/>
      <c r="JYA2158" s="332"/>
      <c r="JYB2158" s="332"/>
      <c r="JYC2158" s="332"/>
      <c r="JYD2158" s="332"/>
      <c r="JYE2158" s="332"/>
      <c r="JYF2158" s="332"/>
      <c r="JYG2158" s="332"/>
      <c r="JYH2158" s="332"/>
      <c r="JYI2158" s="332"/>
      <c r="JYJ2158" s="332"/>
      <c r="JYK2158" s="332"/>
      <c r="JYL2158" s="332"/>
      <c r="JYM2158" s="332"/>
      <c r="JYN2158" s="332"/>
      <c r="JYO2158" s="332"/>
      <c r="JYP2158" s="332"/>
      <c r="JYQ2158" s="332"/>
      <c r="JYR2158" s="332"/>
      <c r="JYS2158" s="332"/>
      <c r="JYT2158" s="332"/>
      <c r="JYU2158" s="332"/>
      <c r="JYV2158" s="332"/>
      <c r="JYW2158" s="332"/>
      <c r="JYX2158" s="332"/>
      <c r="JYY2158" s="332"/>
      <c r="JYZ2158" s="332"/>
      <c r="JZA2158" s="332"/>
      <c r="JZB2158" s="332"/>
      <c r="JZC2158" s="332"/>
      <c r="JZD2158" s="332"/>
      <c r="JZE2158" s="332"/>
      <c r="JZF2158" s="332"/>
      <c r="JZG2158" s="332"/>
      <c r="JZH2158" s="332"/>
      <c r="JZI2158" s="332"/>
      <c r="JZJ2158" s="332"/>
      <c r="JZK2158" s="332"/>
      <c r="JZL2158" s="332"/>
      <c r="JZM2158" s="332"/>
      <c r="JZN2158" s="332"/>
      <c r="JZO2158" s="332"/>
      <c r="JZP2158" s="332"/>
      <c r="JZQ2158" s="332"/>
      <c r="JZR2158" s="332"/>
      <c r="JZS2158" s="332"/>
      <c r="JZT2158" s="332"/>
      <c r="JZU2158" s="332"/>
      <c r="JZV2158" s="332"/>
      <c r="JZW2158" s="332"/>
      <c r="JZX2158" s="332"/>
      <c r="JZY2158" s="332"/>
      <c r="JZZ2158" s="332"/>
      <c r="KAA2158" s="332"/>
      <c r="KAB2158" s="332"/>
      <c r="KAC2158" s="332"/>
      <c r="KAD2158" s="332"/>
      <c r="KAE2158" s="332"/>
      <c r="KAF2158" s="332"/>
      <c r="KAG2158" s="332"/>
      <c r="KAH2158" s="332"/>
      <c r="KAI2158" s="332"/>
      <c r="KAJ2158" s="332"/>
      <c r="KAK2158" s="332"/>
      <c r="KAL2158" s="332"/>
      <c r="KAM2158" s="332"/>
      <c r="KAN2158" s="332"/>
      <c r="KAO2158" s="332"/>
      <c r="KAP2158" s="332"/>
      <c r="KAQ2158" s="332"/>
      <c r="KAR2158" s="332"/>
      <c r="KAS2158" s="332"/>
      <c r="KAT2158" s="332"/>
      <c r="KAU2158" s="332"/>
      <c r="KAV2158" s="332"/>
      <c r="KAW2158" s="332"/>
      <c r="KAX2158" s="332"/>
      <c r="KAY2158" s="332"/>
      <c r="KAZ2158" s="332"/>
      <c r="KBA2158" s="332"/>
      <c r="KBB2158" s="332"/>
      <c r="KBC2158" s="332"/>
      <c r="KBD2158" s="332"/>
      <c r="KBE2158" s="332"/>
      <c r="KBF2158" s="332"/>
      <c r="KBG2158" s="332"/>
      <c r="KBH2158" s="332"/>
      <c r="KBI2158" s="332"/>
      <c r="KBJ2158" s="332"/>
      <c r="KBK2158" s="332"/>
      <c r="KBL2158" s="332"/>
      <c r="KBM2158" s="332"/>
      <c r="KBN2158" s="332"/>
      <c r="KBO2158" s="332"/>
      <c r="KBP2158" s="332"/>
      <c r="KBQ2158" s="332"/>
      <c r="KBR2158" s="332"/>
      <c r="KBS2158" s="332"/>
      <c r="KBT2158" s="332"/>
      <c r="KBU2158" s="332"/>
      <c r="KBV2158" s="332"/>
      <c r="KBW2158" s="332"/>
      <c r="KBX2158" s="332"/>
      <c r="KBY2158" s="332"/>
      <c r="KBZ2158" s="332"/>
      <c r="KCA2158" s="332"/>
      <c r="KCB2158" s="332"/>
      <c r="KCC2158" s="332"/>
      <c r="KCD2158" s="332"/>
      <c r="KCE2158" s="332"/>
      <c r="KCF2158" s="332"/>
      <c r="KCG2158" s="332"/>
      <c r="KCH2158" s="332"/>
      <c r="KCI2158" s="332"/>
      <c r="KCJ2158" s="332"/>
      <c r="KCK2158" s="332"/>
      <c r="KCL2158" s="332"/>
      <c r="KCM2158" s="332"/>
      <c r="KCN2158" s="332"/>
      <c r="KCO2158" s="332"/>
      <c r="KCP2158" s="332"/>
      <c r="KCQ2158" s="332"/>
      <c r="KCR2158" s="332"/>
      <c r="KCS2158" s="332"/>
      <c r="KCT2158" s="332"/>
      <c r="KCU2158" s="332"/>
      <c r="KCV2158" s="332"/>
      <c r="KCW2158" s="332"/>
      <c r="KCX2158" s="332"/>
      <c r="KCY2158" s="332"/>
      <c r="KCZ2158" s="332"/>
      <c r="KDA2158" s="332"/>
      <c r="KDB2158" s="332"/>
      <c r="KDC2158" s="332"/>
      <c r="KDD2158" s="332"/>
      <c r="KDE2158" s="332"/>
      <c r="KDF2158" s="332"/>
      <c r="KDG2158" s="332"/>
      <c r="KDH2158" s="332"/>
      <c r="KDI2158" s="332"/>
      <c r="KDJ2158" s="332"/>
      <c r="KDK2158" s="332"/>
      <c r="KDL2158" s="332"/>
      <c r="KDM2158" s="332"/>
      <c r="KDN2158" s="332"/>
      <c r="KDO2158" s="332"/>
      <c r="KDP2158" s="332"/>
      <c r="KDQ2158" s="332"/>
      <c r="KDR2158" s="332"/>
      <c r="KDS2158" s="332"/>
      <c r="KDT2158" s="332"/>
      <c r="KDU2158" s="332"/>
      <c r="KDV2158" s="332"/>
      <c r="KDW2158" s="332"/>
      <c r="KDX2158" s="332"/>
      <c r="KDY2158" s="332"/>
      <c r="KDZ2158" s="332"/>
      <c r="KEA2158" s="332"/>
      <c r="KEB2158" s="332"/>
      <c r="KEC2158" s="332"/>
      <c r="KED2158" s="332"/>
      <c r="KEE2158" s="332"/>
      <c r="KEF2158" s="332"/>
      <c r="KEG2158" s="332"/>
      <c r="KEH2158" s="332"/>
      <c r="KEI2158" s="332"/>
      <c r="KEJ2158" s="332"/>
      <c r="KEK2158" s="332"/>
      <c r="KEL2158" s="332"/>
      <c r="KEM2158" s="332"/>
      <c r="KEN2158" s="332"/>
      <c r="KEO2158" s="332"/>
      <c r="KEP2158" s="332"/>
      <c r="KEQ2158" s="332"/>
      <c r="KER2158" s="332"/>
      <c r="KES2158" s="332"/>
      <c r="KET2158" s="332"/>
      <c r="KEU2158" s="332"/>
      <c r="KEV2158" s="332"/>
      <c r="KEW2158" s="332"/>
      <c r="KEX2158" s="332"/>
      <c r="KEY2158" s="332"/>
      <c r="KEZ2158" s="332"/>
      <c r="KFA2158" s="332"/>
      <c r="KFB2158" s="332"/>
      <c r="KFC2158" s="332"/>
      <c r="KFD2158" s="332"/>
      <c r="KFE2158" s="332"/>
      <c r="KFF2158" s="332"/>
      <c r="KFG2158" s="332"/>
      <c r="KFH2158" s="332"/>
      <c r="KFI2158" s="332"/>
      <c r="KFJ2158" s="332"/>
      <c r="KFK2158" s="332"/>
      <c r="KFL2158" s="332"/>
      <c r="KFM2158" s="332"/>
      <c r="KFN2158" s="332"/>
      <c r="KFO2158" s="332"/>
      <c r="KFP2158" s="332"/>
      <c r="KFQ2158" s="332"/>
      <c r="KFR2158" s="332"/>
      <c r="KFS2158" s="332"/>
      <c r="KFT2158" s="332"/>
      <c r="KFU2158" s="332"/>
      <c r="KFV2158" s="332"/>
      <c r="KFW2158" s="332"/>
      <c r="KFX2158" s="332"/>
      <c r="KFY2158" s="332"/>
      <c r="KFZ2158" s="332"/>
      <c r="KGA2158" s="332"/>
      <c r="KGB2158" s="332"/>
      <c r="KGC2158" s="332"/>
      <c r="KGD2158" s="332"/>
      <c r="KGE2158" s="332"/>
      <c r="KGF2158" s="332"/>
      <c r="KGG2158" s="332"/>
      <c r="KGH2158" s="332"/>
      <c r="KGI2158" s="332"/>
      <c r="KGJ2158" s="332"/>
      <c r="KGK2158" s="332"/>
      <c r="KGL2158" s="332"/>
      <c r="KGM2158" s="332"/>
      <c r="KGN2158" s="332"/>
      <c r="KGO2158" s="332"/>
      <c r="KGP2158" s="332"/>
      <c r="KGQ2158" s="332"/>
      <c r="KGR2158" s="332"/>
      <c r="KGS2158" s="332"/>
      <c r="KGT2158" s="332"/>
      <c r="KGU2158" s="332"/>
      <c r="KGV2158" s="332"/>
      <c r="KGW2158" s="332"/>
      <c r="KGX2158" s="332"/>
      <c r="KGY2158" s="332"/>
      <c r="KGZ2158" s="332"/>
      <c r="KHA2158" s="332"/>
      <c r="KHB2158" s="332"/>
      <c r="KHC2158" s="332"/>
      <c r="KHD2158" s="332"/>
      <c r="KHE2158" s="332"/>
      <c r="KHF2158" s="332"/>
      <c r="KHG2158" s="332"/>
      <c r="KHH2158" s="332"/>
      <c r="KHI2158" s="332"/>
      <c r="KHJ2158" s="332"/>
      <c r="KHK2158" s="332"/>
      <c r="KHL2158" s="332"/>
      <c r="KHM2158" s="332"/>
      <c r="KHN2158" s="332"/>
      <c r="KHO2158" s="332"/>
      <c r="KHP2158" s="332"/>
      <c r="KHQ2158" s="332"/>
      <c r="KHR2158" s="332"/>
      <c r="KHS2158" s="332"/>
      <c r="KHT2158" s="332"/>
      <c r="KHU2158" s="332"/>
      <c r="KHV2158" s="332"/>
      <c r="KHW2158" s="332"/>
      <c r="KHX2158" s="332"/>
      <c r="KHY2158" s="332"/>
      <c r="KHZ2158" s="332"/>
      <c r="KIA2158" s="332"/>
      <c r="KIB2158" s="332"/>
      <c r="KIC2158" s="332"/>
      <c r="KID2158" s="332"/>
      <c r="KIE2158" s="332"/>
      <c r="KIF2158" s="332"/>
      <c r="KIG2158" s="332"/>
      <c r="KIH2158" s="332"/>
      <c r="KII2158" s="332"/>
      <c r="KIJ2158" s="332"/>
      <c r="KIK2158" s="332"/>
      <c r="KIL2158" s="332"/>
      <c r="KIM2158" s="332"/>
      <c r="KIN2158" s="332"/>
      <c r="KIO2158" s="332"/>
      <c r="KIP2158" s="332"/>
      <c r="KIQ2158" s="332"/>
      <c r="KIR2158" s="332"/>
      <c r="KIS2158" s="332"/>
      <c r="KIT2158" s="332"/>
      <c r="KIU2158" s="332"/>
      <c r="KIV2158" s="332"/>
      <c r="KIW2158" s="332"/>
      <c r="KIX2158" s="332"/>
      <c r="KIY2158" s="332"/>
      <c r="KIZ2158" s="332"/>
      <c r="KJA2158" s="332"/>
      <c r="KJB2158" s="332"/>
      <c r="KJC2158" s="332"/>
      <c r="KJD2158" s="332"/>
      <c r="KJE2158" s="332"/>
      <c r="KJF2158" s="332"/>
      <c r="KJG2158" s="332"/>
      <c r="KJH2158" s="332"/>
      <c r="KJI2158" s="332"/>
      <c r="KJJ2158" s="332"/>
      <c r="KJK2158" s="332"/>
      <c r="KJL2158" s="332"/>
      <c r="KJM2158" s="332"/>
      <c r="KJN2158" s="332"/>
      <c r="KJO2158" s="332"/>
      <c r="KJP2158" s="332"/>
      <c r="KJQ2158" s="332"/>
      <c r="KJR2158" s="332"/>
      <c r="KJS2158" s="332"/>
      <c r="KJT2158" s="332"/>
      <c r="KJU2158" s="332"/>
      <c r="KJV2158" s="332"/>
      <c r="KJW2158" s="332"/>
      <c r="KJX2158" s="332"/>
      <c r="KJY2158" s="332"/>
      <c r="KJZ2158" s="332"/>
      <c r="KKA2158" s="332"/>
      <c r="KKB2158" s="332"/>
      <c r="KKC2158" s="332"/>
      <c r="KKD2158" s="332"/>
      <c r="KKE2158" s="332"/>
      <c r="KKF2158" s="332"/>
      <c r="KKG2158" s="332"/>
      <c r="KKH2158" s="332"/>
      <c r="KKI2158" s="332"/>
      <c r="KKJ2158" s="332"/>
      <c r="KKK2158" s="332"/>
      <c r="KKL2158" s="332"/>
      <c r="KKM2158" s="332"/>
      <c r="KKN2158" s="332"/>
      <c r="KKO2158" s="332"/>
      <c r="KKP2158" s="332"/>
      <c r="KKQ2158" s="332"/>
      <c r="KKR2158" s="332"/>
      <c r="KKS2158" s="332"/>
      <c r="KKT2158" s="332"/>
      <c r="KKU2158" s="332"/>
      <c r="KKV2158" s="332"/>
      <c r="KKW2158" s="332"/>
      <c r="KKX2158" s="332"/>
      <c r="KKY2158" s="332"/>
      <c r="KKZ2158" s="332"/>
      <c r="KLA2158" s="332"/>
      <c r="KLB2158" s="332"/>
      <c r="KLC2158" s="332"/>
      <c r="KLD2158" s="332"/>
      <c r="KLE2158" s="332"/>
      <c r="KLF2158" s="332"/>
      <c r="KLG2158" s="332"/>
      <c r="KLH2158" s="332"/>
      <c r="KLI2158" s="332"/>
      <c r="KLJ2158" s="332"/>
      <c r="KLK2158" s="332"/>
      <c r="KLL2158" s="332"/>
      <c r="KLM2158" s="332"/>
      <c r="KLN2158" s="332"/>
      <c r="KLO2158" s="332"/>
      <c r="KLP2158" s="332"/>
      <c r="KLQ2158" s="332"/>
      <c r="KLR2158" s="332"/>
      <c r="KLS2158" s="332"/>
      <c r="KLT2158" s="332"/>
      <c r="KLU2158" s="332"/>
      <c r="KLV2158" s="332"/>
      <c r="KLW2158" s="332"/>
      <c r="KLX2158" s="332"/>
      <c r="KLY2158" s="332"/>
      <c r="KLZ2158" s="332"/>
      <c r="KMA2158" s="332"/>
      <c r="KMB2158" s="332"/>
      <c r="KMC2158" s="332"/>
      <c r="KMD2158" s="332"/>
      <c r="KME2158" s="332"/>
      <c r="KMF2158" s="332"/>
      <c r="KMG2158" s="332"/>
      <c r="KMH2158" s="332"/>
      <c r="KMI2158" s="332"/>
      <c r="KMJ2158" s="332"/>
      <c r="KMK2158" s="332"/>
      <c r="KML2158" s="332"/>
      <c r="KMM2158" s="332"/>
      <c r="KMN2158" s="332"/>
      <c r="KMO2158" s="332"/>
      <c r="KMP2158" s="332"/>
      <c r="KMQ2158" s="332"/>
      <c r="KMR2158" s="332"/>
      <c r="KMS2158" s="332"/>
      <c r="KMT2158" s="332"/>
      <c r="KMU2158" s="332"/>
      <c r="KMV2158" s="332"/>
      <c r="KMW2158" s="332"/>
      <c r="KMX2158" s="332"/>
      <c r="KMY2158" s="332"/>
      <c r="KMZ2158" s="332"/>
      <c r="KNA2158" s="332"/>
      <c r="KNB2158" s="332"/>
      <c r="KNC2158" s="332"/>
      <c r="KND2158" s="332"/>
      <c r="KNE2158" s="332"/>
      <c r="KNF2158" s="332"/>
      <c r="KNG2158" s="332"/>
      <c r="KNH2158" s="332"/>
      <c r="KNI2158" s="332"/>
      <c r="KNJ2158" s="332"/>
      <c r="KNK2158" s="332"/>
      <c r="KNL2158" s="332"/>
      <c r="KNM2158" s="332"/>
      <c r="KNN2158" s="332"/>
      <c r="KNO2158" s="332"/>
      <c r="KNP2158" s="332"/>
      <c r="KNQ2158" s="332"/>
      <c r="KNR2158" s="332"/>
      <c r="KNS2158" s="332"/>
      <c r="KNT2158" s="332"/>
      <c r="KNU2158" s="332"/>
      <c r="KNV2158" s="332"/>
      <c r="KNW2158" s="332"/>
      <c r="KNX2158" s="332"/>
      <c r="KNY2158" s="332"/>
      <c r="KNZ2158" s="332"/>
      <c r="KOA2158" s="332"/>
      <c r="KOB2158" s="332"/>
      <c r="KOC2158" s="332"/>
      <c r="KOD2158" s="332"/>
      <c r="KOE2158" s="332"/>
      <c r="KOF2158" s="332"/>
      <c r="KOG2158" s="332"/>
      <c r="KOH2158" s="332"/>
      <c r="KOI2158" s="332"/>
      <c r="KOJ2158" s="332"/>
      <c r="KOK2158" s="332"/>
      <c r="KOL2158" s="332"/>
      <c r="KOM2158" s="332"/>
      <c r="KON2158" s="332"/>
      <c r="KOO2158" s="332"/>
      <c r="KOP2158" s="332"/>
      <c r="KOQ2158" s="332"/>
      <c r="KOR2158" s="332"/>
      <c r="KOS2158" s="332"/>
      <c r="KOT2158" s="332"/>
      <c r="KOU2158" s="332"/>
      <c r="KOV2158" s="332"/>
      <c r="KOW2158" s="332"/>
      <c r="KOX2158" s="332"/>
      <c r="KOY2158" s="332"/>
      <c r="KOZ2158" s="332"/>
      <c r="KPA2158" s="332"/>
      <c r="KPB2158" s="332"/>
      <c r="KPC2158" s="332"/>
      <c r="KPD2158" s="332"/>
      <c r="KPE2158" s="332"/>
      <c r="KPF2158" s="332"/>
      <c r="KPG2158" s="332"/>
      <c r="KPH2158" s="332"/>
      <c r="KPI2158" s="332"/>
      <c r="KPJ2158" s="332"/>
      <c r="KPK2158" s="332"/>
      <c r="KPL2158" s="332"/>
      <c r="KPM2158" s="332"/>
      <c r="KPN2158" s="332"/>
      <c r="KPO2158" s="332"/>
      <c r="KPP2158" s="332"/>
      <c r="KPQ2158" s="332"/>
      <c r="KPR2158" s="332"/>
      <c r="KPS2158" s="332"/>
      <c r="KPT2158" s="332"/>
      <c r="KPU2158" s="332"/>
      <c r="KPV2158" s="332"/>
      <c r="KPW2158" s="332"/>
      <c r="KPX2158" s="332"/>
      <c r="KPY2158" s="332"/>
      <c r="KPZ2158" s="332"/>
      <c r="KQA2158" s="332"/>
      <c r="KQB2158" s="332"/>
      <c r="KQC2158" s="332"/>
      <c r="KQD2158" s="332"/>
      <c r="KQE2158" s="332"/>
      <c r="KQF2158" s="332"/>
      <c r="KQG2158" s="332"/>
      <c r="KQH2158" s="332"/>
      <c r="KQI2158" s="332"/>
      <c r="KQJ2158" s="332"/>
      <c r="KQK2158" s="332"/>
      <c r="KQL2158" s="332"/>
      <c r="KQM2158" s="332"/>
      <c r="KQN2158" s="332"/>
      <c r="KQO2158" s="332"/>
      <c r="KQP2158" s="332"/>
      <c r="KQQ2158" s="332"/>
      <c r="KQR2158" s="332"/>
      <c r="KQS2158" s="332"/>
      <c r="KQT2158" s="332"/>
      <c r="KQU2158" s="332"/>
      <c r="KQV2158" s="332"/>
      <c r="KQW2158" s="332"/>
      <c r="KQX2158" s="332"/>
      <c r="KQY2158" s="332"/>
      <c r="KQZ2158" s="332"/>
      <c r="KRA2158" s="332"/>
      <c r="KRB2158" s="332"/>
      <c r="KRC2158" s="332"/>
      <c r="KRD2158" s="332"/>
      <c r="KRE2158" s="332"/>
      <c r="KRF2158" s="332"/>
      <c r="KRG2158" s="332"/>
      <c r="KRH2158" s="332"/>
      <c r="KRI2158" s="332"/>
      <c r="KRJ2158" s="332"/>
      <c r="KRK2158" s="332"/>
      <c r="KRL2158" s="332"/>
      <c r="KRM2158" s="332"/>
      <c r="KRN2158" s="332"/>
      <c r="KRO2158" s="332"/>
      <c r="KRP2158" s="332"/>
      <c r="KRQ2158" s="332"/>
      <c r="KRR2158" s="332"/>
      <c r="KRS2158" s="332"/>
      <c r="KRT2158" s="332"/>
      <c r="KRU2158" s="332"/>
      <c r="KRV2158" s="332"/>
      <c r="KRW2158" s="332"/>
      <c r="KRX2158" s="332"/>
      <c r="KRY2158" s="332"/>
      <c r="KRZ2158" s="332"/>
      <c r="KSA2158" s="332"/>
      <c r="KSB2158" s="332"/>
      <c r="KSC2158" s="332"/>
      <c r="KSD2158" s="332"/>
      <c r="KSE2158" s="332"/>
      <c r="KSF2158" s="332"/>
      <c r="KSG2158" s="332"/>
      <c r="KSH2158" s="332"/>
      <c r="KSI2158" s="332"/>
      <c r="KSJ2158" s="332"/>
      <c r="KSK2158" s="332"/>
      <c r="KSL2158" s="332"/>
      <c r="KSM2158" s="332"/>
      <c r="KSN2158" s="332"/>
      <c r="KSO2158" s="332"/>
      <c r="KSP2158" s="332"/>
      <c r="KSQ2158" s="332"/>
      <c r="KSR2158" s="332"/>
      <c r="KSS2158" s="332"/>
      <c r="KST2158" s="332"/>
      <c r="KSU2158" s="332"/>
      <c r="KSV2158" s="332"/>
      <c r="KSW2158" s="332"/>
      <c r="KSX2158" s="332"/>
      <c r="KSY2158" s="332"/>
      <c r="KSZ2158" s="332"/>
      <c r="KTA2158" s="332"/>
      <c r="KTB2158" s="332"/>
      <c r="KTC2158" s="332"/>
      <c r="KTD2158" s="332"/>
      <c r="KTE2158" s="332"/>
      <c r="KTF2158" s="332"/>
      <c r="KTG2158" s="332"/>
      <c r="KTH2158" s="332"/>
      <c r="KTI2158" s="332"/>
      <c r="KTJ2158" s="332"/>
      <c r="KTK2158" s="332"/>
      <c r="KTL2158" s="332"/>
      <c r="KTM2158" s="332"/>
      <c r="KTN2158" s="332"/>
      <c r="KTO2158" s="332"/>
      <c r="KTP2158" s="332"/>
      <c r="KTQ2158" s="332"/>
      <c r="KTR2158" s="332"/>
      <c r="KTS2158" s="332"/>
      <c r="KTT2158" s="332"/>
      <c r="KTU2158" s="332"/>
      <c r="KTV2158" s="332"/>
      <c r="KTW2158" s="332"/>
      <c r="KTX2158" s="332"/>
      <c r="KTY2158" s="332"/>
      <c r="KTZ2158" s="332"/>
      <c r="KUA2158" s="332"/>
      <c r="KUB2158" s="332"/>
      <c r="KUC2158" s="332"/>
      <c r="KUD2158" s="332"/>
      <c r="KUE2158" s="332"/>
      <c r="KUF2158" s="332"/>
      <c r="KUG2158" s="332"/>
      <c r="KUH2158" s="332"/>
      <c r="KUI2158" s="332"/>
      <c r="KUJ2158" s="332"/>
      <c r="KUK2158" s="332"/>
      <c r="KUL2158" s="332"/>
      <c r="KUM2158" s="332"/>
      <c r="KUN2158" s="332"/>
      <c r="KUO2158" s="332"/>
      <c r="KUP2158" s="332"/>
      <c r="KUQ2158" s="332"/>
      <c r="KUR2158" s="332"/>
      <c r="KUS2158" s="332"/>
      <c r="KUT2158" s="332"/>
      <c r="KUU2158" s="332"/>
      <c r="KUV2158" s="332"/>
      <c r="KUW2158" s="332"/>
      <c r="KUX2158" s="332"/>
      <c r="KUY2158" s="332"/>
      <c r="KUZ2158" s="332"/>
      <c r="KVA2158" s="332"/>
      <c r="KVB2158" s="332"/>
      <c r="KVC2158" s="332"/>
      <c r="KVD2158" s="332"/>
      <c r="KVE2158" s="332"/>
      <c r="KVF2158" s="332"/>
      <c r="KVG2158" s="332"/>
      <c r="KVH2158" s="332"/>
      <c r="KVI2158" s="332"/>
      <c r="KVJ2158" s="332"/>
      <c r="KVK2158" s="332"/>
      <c r="KVL2158" s="332"/>
      <c r="KVM2158" s="332"/>
      <c r="KVN2158" s="332"/>
      <c r="KVO2158" s="332"/>
      <c r="KVP2158" s="332"/>
      <c r="KVQ2158" s="332"/>
      <c r="KVR2158" s="332"/>
      <c r="KVS2158" s="332"/>
      <c r="KVT2158" s="332"/>
      <c r="KVU2158" s="332"/>
      <c r="KVV2158" s="332"/>
      <c r="KVW2158" s="332"/>
      <c r="KVX2158" s="332"/>
      <c r="KVY2158" s="332"/>
      <c r="KVZ2158" s="332"/>
      <c r="KWA2158" s="332"/>
      <c r="KWB2158" s="332"/>
      <c r="KWC2158" s="332"/>
      <c r="KWD2158" s="332"/>
      <c r="KWE2158" s="332"/>
      <c r="KWF2158" s="332"/>
      <c r="KWG2158" s="332"/>
      <c r="KWH2158" s="332"/>
      <c r="KWI2158" s="332"/>
      <c r="KWJ2158" s="332"/>
      <c r="KWK2158" s="332"/>
      <c r="KWL2158" s="332"/>
      <c r="KWM2158" s="332"/>
      <c r="KWN2158" s="332"/>
      <c r="KWO2158" s="332"/>
      <c r="KWP2158" s="332"/>
      <c r="KWQ2158" s="332"/>
      <c r="KWR2158" s="332"/>
      <c r="KWS2158" s="332"/>
      <c r="KWT2158" s="332"/>
      <c r="KWU2158" s="332"/>
      <c r="KWV2158" s="332"/>
      <c r="KWW2158" s="332"/>
      <c r="KWX2158" s="332"/>
      <c r="KWY2158" s="332"/>
      <c r="KWZ2158" s="332"/>
      <c r="KXA2158" s="332"/>
      <c r="KXB2158" s="332"/>
      <c r="KXC2158" s="332"/>
      <c r="KXD2158" s="332"/>
      <c r="KXE2158" s="332"/>
      <c r="KXF2158" s="332"/>
      <c r="KXG2158" s="332"/>
      <c r="KXH2158" s="332"/>
      <c r="KXI2158" s="332"/>
      <c r="KXJ2158" s="332"/>
      <c r="KXK2158" s="332"/>
      <c r="KXL2158" s="332"/>
      <c r="KXM2158" s="332"/>
      <c r="KXN2158" s="332"/>
      <c r="KXO2158" s="332"/>
      <c r="KXP2158" s="332"/>
      <c r="KXQ2158" s="332"/>
      <c r="KXR2158" s="332"/>
      <c r="KXS2158" s="332"/>
      <c r="KXT2158" s="332"/>
      <c r="KXU2158" s="332"/>
      <c r="KXV2158" s="332"/>
      <c r="KXW2158" s="332"/>
      <c r="KXX2158" s="332"/>
      <c r="KXY2158" s="332"/>
      <c r="KXZ2158" s="332"/>
      <c r="KYA2158" s="332"/>
      <c r="KYB2158" s="332"/>
      <c r="KYC2158" s="332"/>
      <c r="KYD2158" s="332"/>
      <c r="KYE2158" s="332"/>
      <c r="KYF2158" s="332"/>
      <c r="KYG2158" s="332"/>
      <c r="KYH2158" s="332"/>
      <c r="KYI2158" s="332"/>
      <c r="KYJ2158" s="332"/>
      <c r="KYK2158" s="332"/>
      <c r="KYL2158" s="332"/>
      <c r="KYM2158" s="332"/>
      <c r="KYN2158" s="332"/>
      <c r="KYO2158" s="332"/>
      <c r="KYP2158" s="332"/>
      <c r="KYQ2158" s="332"/>
      <c r="KYR2158" s="332"/>
      <c r="KYS2158" s="332"/>
      <c r="KYT2158" s="332"/>
      <c r="KYU2158" s="332"/>
      <c r="KYV2158" s="332"/>
      <c r="KYW2158" s="332"/>
      <c r="KYX2158" s="332"/>
      <c r="KYY2158" s="332"/>
      <c r="KYZ2158" s="332"/>
      <c r="KZA2158" s="332"/>
      <c r="KZB2158" s="332"/>
      <c r="KZC2158" s="332"/>
      <c r="KZD2158" s="332"/>
      <c r="KZE2158" s="332"/>
      <c r="KZF2158" s="332"/>
      <c r="KZG2158" s="332"/>
      <c r="KZH2158" s="332"/>
      <c r="KZI2158" s="332"/>
      <c r="KZJ2158" s="332"/>
      <c r="KZK2158" s="332"/>
      <c r="KZL2158" s="332"/>
      <c r="KZM2158" s="332"/>
      <c r="KZN2158" s="332"/>
      <c r="KZO2158" s="332"/>
      <c r="KZP2158" s="332"/>
      <c r="KZQ2158" s="332"/>
      <c r="KZR2158" s="332"/>
      <c r="KZS2158" s="332"/>
      <c r="KZT2158" s="332"/>
      <c r="KZU2158" s="332"/>
      <c r="KZV2158" s="332"/>
      <c r="KZW2158" s="332"/>
      <c r="KZX2158" s="332"/>
      <c r="KZY2158" s="332"/>
      <c r="KZZ2158" s="332"/>
      <c r="LAA2158" s="332"/>
      <c r="LAB2158" s="332"/>
      <c r="LAC2158" s="332"/>
      <c r="LAD2158" s="332"/>
      <c r="LAE2158" s="332"/>
      <c r="LAF2158" s="332"/>
      <c r="LAG2158" s="332"/>
      <c r="LAH2158" s="332"/>
      <c r="LAI2158" s="332"/>
      <c r="LAJ2158" s="332"/>
      <c r="LAK2158" s="332"/>
      <c r="LAL2158" s="332"/>
      <c r="LAM2158" s="332"/>
      <c r="LAN2158" s="332"/>
      <c r="LAO2158" s="332"/>
      <c r="LAP2158" s="332"/>
      <c r="LAQ2158" s="332"/>
      <c r="LAR2158" s="332"/>
      <c r="LAS2158" s="332"/>
      <c r="LAT2158" s="332"/>
      <c r="LAU2158" s="332"/>
      <c r="LAV2158" s="332"/>
      <c r="LAW2158" s="332"/>
      <c r="LAX2158" s="332"/>
      <c r="LAY2158" s="332"/>
      <c r="LAZ2158" s="332"/>
      <c r="LBA2158" s="332"/>
      <c r="LBB2158" s="332"/>
      <c r="LBC2158" s="332"/>
      <c r="LBD2158" s="332"/>
      <c r="LBE2158" s="332"/>
      <c r="LBF2158" s="332"/>
      <c r="LBG2158" s="332"/>
      <c r="LBH2158" s="332"/>
      <c r="LBI2158" s="332"/>
      <c r="LBJ2158" s="332"/>
      <c r="LBK2158" s="332"/>
      <c r="LBL2158" s="332"/>
      <c r="LBM2158" s="332"/>
      <c r="LBN2158" s="332"/>
      <c r="LBO2158" s="332"/>
      <c r="LBP2158" s="332"/>
      <c r="LBQ2158" s="332"/>
      <c r="LBR2158" s="332"/>
      <c r="LBS2158" s="332"/>
      <c r="LBT2158" s="332"/>
      <c r="LBU2158" s="332"/>
      <c r="LBV2158" s="332"/>
      <c r="LBW2158" s="332"/>
      <c r="LBX2158" s="332"/>
      <c r="LBY2158" s="332"/>
      <c r="LBZ2158" s="332"/>
      <c r="LCA2158" s="332"/>
      <c r="LCB2158" s="332"/>
      <c r="LCC2158" s="332"/>
      <c r="LCD2158" s="332"/>
      <c r="LCE2158" s="332"/>
      <c r="LCF2158" s="332"/>
      <c r="LCG2158" s="332"/>
      <c r="LCH2158" s="332"/>
      <c r="LCI2158" s="332"/>
      <c r="LCJ2158" s="332"/>
      <c r="LCK2158" s="332"/>
      <c r="LCL2158" s="332"/>
      <c r="LCM2158" s="332"/>
      <c r="LCN2158" s="332"/>
      <c r="LCO2158" s="332"/>
      <c r="LCP2158" s="332"/>
      <c r="LCQ2158" s="332"/>
      <c r="LCR2158" s="332"/>
      <c r="LCS2158" s="332"/>
      <c r="LCT2158" s="332"/>
      <c r="LCU2158" s="332"/>
      <c r="LCV2158" s="332"/>
      <c r="LCW2158" s="332"/>
      <c r="LCX2158" s="332"/>
      <c r="LCY2158" s="332"/>
      <c r="LCZ2158" s="332"/>
      <c r="LDA2158" s="332"/>
      <c r="LDB2158" s="332"/>
      <c r="LDC2158" s="332"/>
      <c r="LDD2158" s="332"/>
      <c r="LDE2158" s="332"/>
      <c r="LDF2158" s="332"/>
      <c r="LDG2158" s="332"/>
      <c r="LDH2158" s="332"/>
      <c r="LDI2158" s="332"/>
      <c r="LDJ2158" s="332"/>
      <c r="LDK2158" s="332"/>
      <c r="LDL2158" s="332"/>
      <c r="LDM2158" s="332"/>
      <c r="LDN2158" s="332"/>
      <c r="LDO2158" s="332"/>
      <c r="LDP2158" s="332"/>
      <c r="LDQ2158" s="332"/>
      <c r="LDR2158" s="332"/>
      <c r="LDS2158" s="332"/>
      <c r="LDT2158" s="332"/>
      <c r="LDU2158" s="332"/>
      <c r="LDV2158" s="332"/>
      <c r="LDW2158" s="332"/>
      <c r="LDX2158" s="332"/>
      <c r="LDY2158" s="332"/>
      <c r="LDZ2158" s="332"/>
      <c r="LEA2158" s="332"/>
      <c r="LEB2158" s="332"/>
      <c r="LEC2158" s="332"/>
      <c r="LED2158" s="332"/>
      <c r="LEE2158" s="332"/>
      <c r="LEF2158" s="332"/>
      <c r="LEG2158" s="332"/>
      <c r="LEH2158" s="332"/>
      <c r="LEI2158" s="332"/>
      <c r="LEJ2158" s="332"/>
      <c r="LEK2158" s="332"/>
      <c r="LEL2158" s="332"/>
      <c r="LEM2158" s="332"/>
      <c r="LEN2158" s="332"/>
      <c r="LEO2158" s="332"/>
      <c r="LEP2158" s="332"/>
      <c r="LEQ2158" s="332"/>
      <c r="LER2158" s="332"/>
      <c r="LES2158" s="332"/>
      <c r="LET2158" s="332"/>
      <c r="LEU2158" s="332"/>
      <c r="LEV2158" s="332"/>
      <c r="LEW2158" s="332"/>
      <c r="LEX2158" s="332"/>
      <c r="LEY2158" s="332"/>
      <c r="LEZ2158" s="332"/>
      <c r="LFA2158" s="332"/>
      <c r="LFB2158" s="332"/>
      <c r="LFC2158" s="332"/>
      <c r="LFD2158" s="332"/>
      <c r="LFE2158" s="332"/>
      <c r="LFF2158" s="332"/>
      <c r="LFG2158" s="332"/>
      <c r="LFH2158" s="332"/>
      <c r="LFI2158" s="332"/>
      <c r="LFJ2158" s="332"/>
      <c r="LFK2158" s="332"/>
      <c r="LFL2158" s="332"/>
      <c r="LFM2158" s="332"/>
      <c r="LFN2158" s="332"/>
      <c r="LFO2158" s="332"/>
      <c r="LFP2158" s="332"/>
      <c r="LFQ2158" s="332"/>
      <c r="LFR2158" s="332"/>
      <c r="LFS2158" s="332"/>
      <c r="LFT2158" s="332"/>
      <c r="LFU2158" s="332"/>
      <c r="LFV2158" s="332"/>
      <c r="LFW2158" s="332"/>
      <c r="LFX2158" s="332"/>
      <c r="LFY2158" s="332"/>
      <c r="LFZ2158" s="332"/>
      <c r="LGA2158" s="332"/>
      <c r="LGB2158" s="332"/>
      <c r="LGC2158" s="332"/>
      <c r="LGD2158" s="332"/>
      <c r="LGE2158" s="332"/>
      <c r="LGF2158" s="332"/>
      <c r="LGG2158" s="332"/>
      <c r="LGH2158" s="332"/>
      <c r="LGI2158" s="332"/>
      <c r="LGJ2158" s="332"/>
      <c r="LGK2158" s="332"/>
      <c r="LGL2158" s="332"/>
      <c r="LGM2158" s="332"/>
      <c r="LGN2158" s="332"/>
      <c r="LGO2158" s="332"/>
      <c r="LGP2158" s="332"/>
      <c r="LGQ2158" s="332"/>
      <c r="LGR2158" s="332"/>
      <c r="LGS2158" s="332"/>
      <c r="LGT2158" s="332"/>
      <c r="LGU2158" s="332"/>
      <c r="LGV2158" s="332"/>
      <c r="LGW2158" s="332"/>
      <c r="LGX2158" s="332"/>
      <c r="LGY2158" s="332"/>
      <c r="LGZ2158" s="332"/>
      <c r="LHA2158" s="332"/>
      <c r="LHB2158" s="332"/>
      <c r="LHC2158" s="332"/>
      <c r="LHD2158" s="332"/>
      <c r="LHE2158" s="332"/>
      <c r="LHF2158" s="332"/>
      <c r="LHG2158" s="332"/>
      <c r="LHH2158" s="332"/>
      <c r="LHI2158" s="332"/>
      <c r="LHJ2158" s="332"/>
      <c r="LHK2158" s="332"/>
      <c r="LHL2158" s="332"/>
      <c r="LHM2158" s="332"/>
      <c r="LHN2158" s="332"/>
      <c r="LHO2158" s="332"/>
      <c r="LHP2158" s="332"/>
      <c r="LHQ2158" s="332"/>
      <c r="LHR2158" s="332"/>
      <c r="LHS2158" s="332"/>
      <c r="LHT2158" s="332"/>
      <c r="LHU2158" s="332"/>
      <c r="LHV2158" s="332"/>
      <c r="LHW2158" s="332"/>
      <c r="LHX2158" s="332"/>
      <c r="LHY2158" s="332"/>
      <c r="LHZ2158" s="332"/>
      <c r="LIA2158" s="332"/>
      <c r="LIB2158" s="332"/>
      <c r="LIC2158" s="332"/>
      <c r="LID2158" s="332"/>
      <c r="LIE2158" s="332"/>
      <c r="LIF2158" s="332"/>
      <c r="LIG2158" s="332"/>
      <c r="LIH2158" s="332"/>
      <c r="LII2158" s="332"/>
      <c r="LIJ2158" s="332"/>
      <c r="LIK2158" s="332"/>
      <c r="LIL2158" s="332"/>
      <c r="LIM2158" s="332"/>
      <c r="LIN2158" s="332"/>
      <c r="LIO2158" s="332"/>
      <c r="LIP2158" s="332"/>
      <c r="LIQ2158" s="332"/>
      <c r="LIR2158" s="332"/>
      <c r="LIS2158" s="332"/>
      <c r="LIT2158" s="332"/>
      <c r="LIU2158" s="332"/>
      <c r="LIV2158" s="332"/>
      <c r="LIW2158" s="332"/>
      <c r="LIX2158" s="332"/>
      <c r="LIY2158" s="332"/>
      <c r="LIZ2158" s="332"/>
      <c r="LJA2158" s="332"/>
      <c r="LJB2158" s="332"/>
      <c r="LJC2158" s="332"/>
      <c r="LJD2158" s="332"/>
      <c r="LJE2158" s="332"/>
      <c r="LJF2158" s="332"/>
      <c r="LJG2158" s="332"/>
      <c r="LJH2158" s="332"/>
      <c r="LJI2158" s="332"/>
      <c r="LJJ2158" s="332"/>
      <c r="LJK2158" s="332"/>
      <c r="LJL2158" s="332"/>
      <c r="LJM2158" s="332"/>
      <c r="LJN2158" s="332"/>
      <c r="LJO2158" s="332"/>
      <c r="LJP2158" s="332"/>
      <c r="LJQ2158" s="332"/>
      <c r="LJR2158" s="332"/>
      <c r="LJS2158" s="332"/>
      <c r="LJT2158" s="332"/>
      <c r="LJU2158" s="332"/>
      <c r="LJV2158" s="332"/>
      <c r="LJW2158" s="332"/>
      <c r="LJX2158" s="332"/>
      <c r="LJY2158" s="332"/>
      <c r="LJZ2158" s="332"/>
      <c r="LKA2158" s="332"/>
      <c r="LKB2158" s="332"/>
      <c r="LKC2158" s="332"/>
      <c r="LKD2158" s="332"/>
      <c r="LKE2158" s="332"/>
      <c r="LKF2158" s="332"/>
      <c r="LKG2158" s="332"/>
      <c r="LKH2158" s="332"/>
      <c r="LKI2158" s="332"/>
      <c r="LKJ2158" s="332"/>
      <c r="LKK2158" s="332"/>
      <c r="LKL2158" s="332"/>
      <c r="LKM2158" s="332"/>
      <c r="LKN2158" s="332"/>
      <c r="LKO2158" s="332"/>
      <c r="LKP2158" s="332"/>
      <c r="LKQ2158" s="332"/>
      <c r="LKR2158" s="332"/>
      <c r="LKS2158" s="332"/>
      <c r="LKT2158" s="332"/>
      <c r="LKU2158" s="332"/>
      <c r="LKV2158" s="332"/>
      <c r="LKW2158" s="332"/>
      <c r="LKX2158" s="332"/>
      <c r="LKY2158" s="332"/>
      <c r="LKZ2158" s="332"/>
      <c r="LLA2158" s="332"/>
      <c r="LLB2158" s="332"/>
      <c r="LLC2158" s="332"/>
      <c r="LLD2158" s="332"/>
      <c r="LLE2158" s="332"/>
      <c r="LLF2158" s="332"/>
      <c r="LLG2158" s="332"/>
      <c r="LLH2158" s="332"/>
      <c r="LLI2158" s="332"/>
      <c r="LLJ2158" s="332"/>
      <c r="LLK2158" s="332"/>
      <c r="LLL2158" s="332"/>
      <c r="LLM2158" s="332"/>
      <c r="LLN2158" s="332"/>
      <c r="LLO2158" s="332"/>
      <c r="LLP2158" s="332"/>
      <c r="LLQ2158" s="332"/>
      <c r="LLR2158" s="332"/>
      <c r="LLS2158" s="332"/>
      <c r="LLT2158" s="332"/>
      <c r="LLU2158" s="332"/>
      <c r="LLV2158" s="332"/>
      <c r="LLW2158" s="332"/>
      <c r="LLX2158" s="332"/>
      <c r="LLY2158" s="332"/>
      <c r="LLZ2158" s="332"/>
      <c r="LMA2158" s="332"/>
      <c r="LMB2158" s="332"/>
      <c r="LMC2158" s="332"/>
      <c r="LMD2158" s="332"/>
      <c r="LME2158" s="332"/>
      <c r="LMF2158" s="332"/>
      <c r="LMG2158" s="332"/>
      <c r="LMH2158" s="332"/>
      <c r="LMI2158" s="332"/>
      <c r="LMJ2158" s="332"/>
      <c r="LMK2158" s="332"/>
      <c r="LML2158" s="332"/>
      <c r="LMM2158" s="332"/>
      <c r="LMN2158" s="332"/>
      <c r="LMO2158" s="332"/>
      <c r="LMP2158" s="332"/>
      <c r="LMQ2158" s="332"/>
      <c r="LMR2158" s="332"/>
      <c r="LMS2158" s="332"/>
      <c r="LMT2158" s="332"/>
      <c r="LMU2158" s="332"/>
      <c r="LMV2158" s="332"/>
      <c r="LMW2158" s="332"/>
      <c r="LMX2158" s="332"/>
      <c r="LMY2158" s="332"/>
      <c r="LMZ2158" s="332"/>
      <c r="LNA2158" s="332"/>
      <c r="LNB2158" s="332"/>
      <c r="LNC2158" s="332"/>
      <c r="LND2158" s="332"/>
      <c r="LNE2158" s="332"/>
      <c r="LNF2158" s="332"/>
      <c r="LNG2158" s="332"/>
      <c r="LNH2158" s="332"/>
      <c r="LNI2158" s="332"/>
      <c r="LNJ2158" s="332"/>
      <c r="LNK2158" s="332"/>
      <c r="LNL2158" s="332"/>
      <c r="LNM2158" s="332"/>
      <c r="LNN2158" s="332"/>
      <c r="LNO2158" s="332"/>
      <c r="LNP2158" s="332"/>
      <c r="LNQ2158" s="332"/>
      <c r="LNR2158" s="332"/>
      <c r="LNS2158" s="332"/>
      <c r="LNT2158" s="332"/>
      <c r="LNU2158" s="332"/>
      <c r="LNV2158" s="332"/>
      <c r="LNW2158" s="332"/>
      <c r="LNX2158" s="332"/>
      <c r="LNY2158" s="332"/>
      <c r="LNZ2158" s="332"/>
      <c r="LOA2158" s="332"/>
      <c r="LOB2158" s="332"/>
      <c r="LOC2158" s="332"/>
      <c r="LOD2158" s="332"/>
      <c r="LOE2158" s="332"/>
      <c r="LOF2158" s="332"/>
      <c r="LOG2158" s="332"/>
      <c r="LOH2158" s="332"/>
      <c r="LOI2158" s="332"/>
      <c r="LOJ2158" s="332"/>
      <c r="LOK2158" s="332"/>
      <c r="LOL2158" s="332"/>
      <c r="LOM2158" s="332"/>
      <c r="LON2158" s="332"/>
      <c r="LOO2158" s="332"/>
      <c r="LOP2158" s="332"/>
      <c r="LOQ2158" s="332"/>
      <c r="LOR2158" s="332"/>
      <c r="LOS2158" s="332"/>
      <c r="LOT2158" s="332"/>
      <c r="LOU2158" s="332"/>
      <c r="LOV2158" s="332"/>
      <c r="LOW2158" s="332"/>
      <c r="LOX2158" s="332"/>
      <c r="LOY2158" s="332"/>
      <c r="LOZ2158" s="332"/>
      <c r="LPA2158" s="332"/>
      <c r="LPB2158" s="332"/>
      <c r="LPC2158" s="332"/>
      <c r="LPD2158" s="332"/>
      <c r="LPE2158" s="332"/>
      <c r="LPF2158" s="332"/>
      <c r="LPG2158" s="332"/>
      <c r="LPH2158" s="332"/>
      <c r="LPI2158" s="332"/>
      <c r="LPJ2158" s="332"/>
      <c r="LPK2158" s="332"/>
      <c r="LPL2158" s="332"/>
      <c r="LPM2158" s="332"/>
      <c r="LPN2158" s="332"/>
      <c r="LPO2158" s="332"/>
      <c r="LPP2158" s="332"/>
      <c r="LPQ2158" s="332"/>
      <c r="LPR2158" s="332"/>
      <c r="LPS2158" s="332"/>
      <c r="LPT2158" s="332"/>
      <c r="LPU2158" s="332"/>
      <c r="LPV2158" s="332"/>
      <c r="LPW2158" s="332"/>
      <c r="LPX2158" s="332"/>
      <c r="LPY2158" s="332"/>
      <c r="LPZ2158" s="332"/>
      <c r="LQA2158" s="332"/>
      <c r="LQB2158" s="332"/>
      <c r="LQC2158" s="332"/>
      <c r="LQD2158" s="332"/>
      <c r="LQE2158" s="332"/>
      <c r="LQF2158" s="332"/>
      <c r="LQG2158" s="332"/>
      <c r="LQH2158" s="332"/>
      <c r="LQI2158" s="332"/>
      <c r="LQJ2158" s="332"/>
      <c r="LQK2158" s="332"/>
      <c r="LQL2158" s="332"/>
      <c r="LQM2158" s="332"/>
      <c r="LQN2158" s="332"/>
      <c r="LQO2158" s="332"/>
      <c r="LQP2158" s="332"/>
      <c r="LQQ2158" s="332"/>
      <c r="LQR2158" s="332"/>
      <c r="LQS2158" s="332"/>
      <c r="LQT2158" s="332"/>
      <c r="LQU2158" s="332"/>
      <c r="LQV2158" s="332"/>
      <c r="LQW2158" s="332"/>
      <c r="LQX2158" s="332"/>
      <c r="LQY2158" s="332"/>
      <c r="LQZ2158" s="332"/>
      <c r="LRA2158" s="332"/>
      <c r="LRB2158" s="332"/>
      <c r="LRC2158" s="332"/>
      <c r="LRD2158" s="332"/>
      <c r="LRE2158" s="332"/>
      <c r="LRF2158" s="332"/>
      <c r="LRG2158" s="332"/>
      <c r="LRH2158" s="332"/>
      <c r="LRI2158" s="332"/>
      <c r="LRJ2158" s="332"/>
      <c r="LRK2158" s="332"/>
      <c r="LRL2158" s="332"/>
      <c r="LRM2158" s="332"/>
      <c r="LRN2158" s="332"/>
      <c r="LRO2158" s="332"/>
      <c r="LRP2158" s="332"/>
      <c r="LRQ2158" s="332"/>
      <c r="LRR2158" s="332"/>
      <c r="LRS2158" s="332"/>
      <c r="LRT2158" s="332"/>
      <c r="LRU2158" s="332"/>
      <c r="LRV2158" s="332"/>
      <c r="LRW2158" s="332"/>
      <c r="LRX2158" s="332"/>
      <c r="LRY2158" s="332"/>
      <c r="LRZ2158" s="332"/>
      <c r="LSA2158" s="332"/>
      <c r="LSB2158" s="332"/>
      <c r="LSC2158" s="332"/>
      <c r="LSD2158" s="332"/>
      <c r="LSE2158" s="332"/>
      <c r="LSF2158" s="332"/>
      <c r="LSG2158" s="332"/>
      <c r="LSH2158" s="332"/>
      <c r="LSI2158" s="332"/>
      <c r="LSJ2158" s="332"/>
      <c r="LSK2158" s="332"/>
      <c r="LSL2158" s="332"/>
      <c r="LSM2158" s="332"/>
      <c r="LSN2158" s="332"/>
      <c r="LSO2158" s="332"/>
      <c r="LSP2158" s="332"/>
      <c r="LSQ2158" s="332"/>
      <c r="LSR2158" s="332"/>
      <c r="LSS2158" s="332"/>
      <c r="LST2158" s="332"/>
      <c r="LSU2158" s="332"/>
      <c r="LSV2158" s="332"/>
      <c r="LSW2158" s="332"/>
      <c r="LSX2158" s="332"/>
      <c r="LSY2158" s="332"/>
      <c r="LSZ2158" s="332"/>
      <c r="LTA2158" s="332"/>
      <c r="LTB2158" s="332"/>
      <c r="LTC2158" s="332"/>
      <c r="LTD2158" s="332"/>
      <c r="LTE2158" s="332"/>
      <c r="LTF2158" s="332"/>
      <c r="LTG2158" s="332"/>
      <c r="LTH2158" s="332"/>
      <c r="LTI2158" s="332"/>
      <c r="LTJ2158" s="332"/>
      <c r="LTK2158" s="332"/>
      <c r="LTL2158" s="332"/>
      <c r="LTM2158" s="332"/>
      <c r="LTN2158" s="332"/>
      <c r="LTO2158" s="332"/>
      <c r="LTP2158" s="332"/>
      <c r="LTQ2158" s="332"/>
      <c r="LTR2158" s="332"/>
      <c r="LTS2158" s="332"/>
      <c r="LTT2158" s="332"/>
      <c r="LTU2158" s="332"/>
      <c r="LTV2158" s="332"/>
      <c r="LTW2158" s="332"/>
      <c r="LTX2158" s="332"/>
      <c r="LTY2158" s="332"/>
      <c r="LTZ2158" s="332"/>
      <c r="LUA2158" s="332"/>
      <c r="LUB2158" s="332"/>
      <c r="LUC2158" s="332"/>
      <c r="LUD2158" s="332"/>
      <c r="LUE2158" s="332"/>
      <c r="LUF2158" s="332"/>
      <c r="LUG2158" s="332"/>
      <c r="LUH2158" s="332"/>
      <c r="LUI2158" s="332"/>
      <c r="LUJ2158" s="332"/>
      <c r="LUK2158" s="332"/>
      <c r="LUL2158" s="332"/>
      <c r="LUM2158" s="332"/>
      <c r="LUN2158" s="332"/>
      <c r="LUO2158" s="332"/>
      <c r="LUP2158" s="332"/>
      <c r="LUQ2158" s="332"/>
      <c r="LUR2158" s="332"/>
      <c r="LUS2158" s="332"/>
      <c r="LUT2158" s="332"/>
      <c r="LUU2158" s="332"/>
      <c r="LUV2158" s="332"/>
      <c r="LUW2158" s="332"/>
      <c r="LUX2158" s="332"/>
      <c r="LUY2158" s="332"/>
      <c r="LUZ2158" s="332"/>
      <c r="LVA2158" s="332"/>
      <c r="LVB2158" s="332"/>
      <c r="LVC2158" s="332"/>
      <c r="LVD2158" s="332"/>
      <c r="LVE2158" s="332"/>
      <c r="LVF2158" s="332"/>
      <c r="LVG2158" s="332"/>
      <c r="LVH2158" s="332"/>
      <c r="LVI2158" s="332"/>
      <c r="LVJ2158" s="332"/>
      <c r="LVK2158" s="332"/>
      <c r="LVL2158" s="332"/>
      <c r="LVM2158" s="332"/>
      <c r="LVN2158" s="332"/>
      <c r="LVO2158" s="332"/>
      <c r="LVP2158" s="332"/>
      <c r="LVQ2158" s="332"/>
      <c r="LVR2158" s="332"/>
      <c r="LVS2158" s="332"/>
      <c r="LVT2158" s="332"/>
      <c r="LVU2158" s="332"/>
      <c r="LVV2158" s="332"/>
      <c r="LVW2158" s="332"/>
      <c r="LVX2158" s="332"/>
      <c r="LVY2158" s="332"/>
      <c r="LVZ2158" s="332"/>
      <c r="LWA2158" s="332"/>
      <c r="LWB2158" s="332"/>
      <c r="LWC2158" s="332"/>
      <c r="LWD2158" s="332"/>
      <c r="LWE2158" s="332"/>
      <c r="LWF2158" s="332"/>
      <c r="LWG2158" s="332"/>
      <c r="LWH2158" s="332"/>
      <c r="LWI2158" s="332"/>
      <c r="LWJ2158" s="332"/>
      <c r="LWK2158" s="332"/>
      <c r="LWL2158" s="332"/>
      <c r="LWM2158" s="332"/>
      <c r="LWN2158" s="332"/>
      <c r="LWO2158" s="332"/>
      <c r="LWP2158" s="332"/>
      <c r="LWQ2158" s="332"/>
      <c r="LWR2158" s="332"/>
      <c r="LWS2158" s="332"/>
      <c r="LWT2158" s="332"/>
      <c r="LWU2158" s="332"/>
      <c r="LWV2158" s="332"/>
      <c r="LWW2158" s="332"/>
      <c r="LWX2158" s="332"/>
      <c r="LWY2158" s="332"/>
      <c r="LWZ2158" s="332"/>
      <c r="LXA2158" s="332"/>
      <c r="LXB2158" s="332"/>
      <c r="LXC2158" s="332"/>
      <c r="LXD2158" s="332"/>
      <c r="LXE2158" s="332"/>
      <c r="LXF2158" s="332"/>
      <c r="LXG2158" s="332"/>
      <c r="LXH2158" s="332"/>
      <c r="LXI2158" s="332"/>
      <c r="LXJ2158" s="332"/>
      <c r="LXK2158" s="332"/>
      <c r="LXL2158" s="332"/>
      <c r="LXM2158" s="332"/>
      <c r="LXN2158" s="332"/>
      <c r="LXO2158" s="332"/>
      <c r="LXP2158" s="332"/>
      <c r="LXQ2158" s="332"/>
      <c r="LXR2158" s="332"/>
      <c r="LXS2158" s="332"/>
      <c r="LXT2158" s="332"/>
      <c r="LXU2158" s="332"/>
      <c r="LXV2158" s="332"/>
      <c r="LXW2158" s="332"/>
      <c r="LXX2158" s="332"/>
      <c r="LXY2158" s="332"/>
      <c r="LXZ2158" s="332"/>
      <c r="LYA2158" s="332"/>
      <c r="LYB2158" s="332"/>
      <c r="LYC2158" s="332"/>
      <c r="LYD2158" s="332"/>
      <c r="LYE2158" s="332"/>
      <c r="LYF2158" s="332"/>
      <c r="LYG2158" s="332"/>
      <c r="LYH2158" s="332"/>
      <c r="LYI2158" s="332"/>
      <c r="LYJ2158" s="332"/>
      <c r="LYK2158" s="332"/>
      <c r="LYL2158" s="332"/>
      <c r="LYM2158" s="332"/>
      <c r="LYN2158" s="332"/>
      <c r="LYO2158" s="332"/>
      <c r="LYP2158" s="332"/>
      <c r="LYQ2158" s="332"/>
      <c r="LYR2158" s="332"/>
      <c r="LYS2158" s="332"/>
      <c r="LYT2158" s="332"/>
      <c r="LYU2158" s="332"/>
      <c r="LYV2158" s="332"/>
      <c r="LYW2158" s="332"/>
      <c r="LYX2158" s="332"/>
      <c r="LYY2158" s="332"/>
      <c r="LYZ2158" s="332"/>
      <c r="LZA2158" s="332"/>
      <c r="LZB2158" s="332"/>
      <c r="LZC2158" s="332"/>
      <c r="LZD2158" s="332"/>
      <c r="LZE2158" s="332"/>
      <c r="LZF2158" s="332"/>
      <c r="LZG2158" s="332"/>
      <c r="LZH2158" s="332"/>
      <c r="LZI2158" s="332"/>
      <c r="LZJ2158" s="332"/>
      <c r="LZK2158" s="332"/>
      <c r="LZL2158" s="332"/>
      <c r="LZM2158" s="332"/>
      <c r="LZN2158" s="332"/>
      <c r="LZO2158" s="332"/>
      <c r="LZP2158" s="332"/>
      <c r="LZQ2158" s="332"/>
      <c r="LZR2158" s="332"/>
      <c r="LZS2158" s="332"/>
      <c r="LZT2158" s="332"/>
      <c r="LZU2158" s="332"/>
      <c r="LZV2158" s="332"/>
      <c r="LZW2158" s="332"/>
      <c r="LZX2158" s="332"/>
      <c r="LZY2158" s="332"/>
      <c r="LZZ2158" s="332"/>
      <c r="MAA2158" s="332"/>
      <c r="MAB2158" s="332"/>
      <c r="MAC2158" s="332"/>
      <c r="MAD2158" s="332"/>
      <c r="MAE2158" s="332"/>
      <c r="MAF2158" s="332"/>
      <c r="MAG2158" s="332"/>
      <c r="MAH2158" s="332"/>
      <c r="MAI2158" s="332"/>
      <c r="MAJ2158" s="332"/>
      <c r="MAK2158" s="332"/>
      <c r="MAL2158" s="332"/>
      <c r="MAM2158" s="332"/>
      <c r="MAN2158" s="332"/>
      <c r="MAO2158" s="332"/>
      <c r="MAP2158" s="332"/>
      <c r="MAQ2158" s="332"/>
      <c r="MAR2158" s="332"/>
      <c r="MAS2158" s="332"/>
      <c r="MAT2158" s="332"/>
      <c r="MAU2158" s="332"/>
      <c r="MAV2158" s="332"/>
      <c r="MAW2158" s="332"/>
      <c r="MAX2158" s="332"/>
      <c r="MAY2158" s="332"/>
      <c r="MAZ2158" s="332"/>
      <c r="MBA2158" s="332"/>
      <c r="MBB2158" s="332"/>
      <c r="MBC2158" s="332"/>
      <c r="MBD2158" s="332"/>
      <c r="MBE2158" s="332"/>
      <c r="MBF2158" s="332"/>
      <c r="MBG2158" s="332"/>
      <c r="MBH2158" s="332"/>
      <c r="MBI2158" s="332"/>
      <c r="MBJ2158" s="332"/>
      <c r="MBK2158" s="332"/>
      <c r="MBL2158" s="332"/>
      <c r="MBM2158" s="332"/>
      <c r="MBN2158" s="332"/>
      <c r="MBO2158" s="332"/>
      <c r="MBP2158" s="332"/>
      <c r="MBQ2158" s="332"/>
      <c r="MBR2158" s="332"/>
      <c r="MBS2158" s="332"/>
      <c r="MBT2158" s="332"/>
      <c r="MBU2158" s="332"/>
      <c r="MBV2158" s="332"/>
      <c r="MBW2158" s="332"/>
      <c r="MBX2158" s="332"/>
      <c r="MBY2158" s="332"/>
      <c r="MBZ2158" s="332"/>
      <c r="MCA2158" s="332"/>
      <c r="MCB2158" s="332"/>
      <c r="MCC2158" s="332"/>
      <c r="MCD2158" s="332"/>
      <c r="MCE2158" s="332"/>
      <c r="MCF2158" s="332"/>
      <c r="MCG2158" s="332"/>
      <c r="MCH2158" s="332"/>
      <c r="MCI2158" s="332"/>
      <c r="MCJ2158" s="332"/>
      <c r="MCK2158" s="332"/>
      <c r="MCL2158" s="332"/>
      <c r="MCM2158" s="332"/>
      <c r="MCN2158" s="332"/>
      <c r="MCO2158" s="332"/>
      <c r="MCP2158" s="332"/>
      <c r="MCQ2158" s="332"/>
      <c r="MCR2158" s="332"/>
      <c r="MCS2158" s="332"/>
      <c r="MCT2158" s="332"/>
      <c r="MCU2158" s="332"/>
      <c r="MCV2158" s="332"/>
      <c r="MCW2158" s="332"/>
      <c r="MCX2158" s="332"/>
      <c r="MCY2158" s="332"/>
      <c r="MCZ2158" s="332"/>
      <c r="MDA2158" s="332"/>
      <c r="MDB2158" s="332"/>
      <c r="MDC2158" s="332"/>
      <c r="MDD2158" s="332"/>
      <c r="MDE2158" s="332"/>
      <c r="MDF2158" s="332"/>
      <c r="MDG2158" s="332"/>
      <c r="MDH2158" s="332"/>
      <c r="MDI2158" s="332"/>
      <c r="MDJ2158" s="332"/>
      <c r="MDK2158" s="332"/>
      <c r="MDL2158" s="332"/>
      <c r="MDM2158" s="332"/>
      <c r="MDN2158" s="332"/>
      <c r="MDO2158" s="332"/>
      <c r="MDP2158" s="332"/>
      <c r="MDQ2158" s="332"/>
      <c r="MDR2158" s="332"/>
      <c r="MDS2158" s="332"/>
      <c r="MDT2158" s="332"/>
      <c r="MDU2158" s="332"/>
      <c r="MDV2158" s="332"/>
      <c r="MDW2158" s="332"/>
      <c r="MDX2158" s="332"/>
      <c r="MDY2158" s="332"/>
      <c r="MDZ2158" s="332"/>
      <c r="MEA2158" s="332"/>
      <c r="MEB2158" s="332"/>
      <c r="MEC2158" s="332"/>
      <c r="MED2158" s="332"/>
      <c r="MEE2158" s="332"/>
      <c r="MEF2158" s="332"/>
      <c r="MEG2158" s="332"/>
      <c r="MEH2158" s="332"/>
      <c r="MEI2158" s="332"/>
      <c r="MEJ2158" s="332"/>
      <c r="MEK2158" s="332"/>
      <c r="MEL2158" s="332"/>
      <c r="MEM2158" s="332"/>
      <c r="MEN2158" s="332"/>
      <c r="MEO2158" s="332"/>
      <c r="MEP2158" s="332"/>
      <c r="MEQ2158" s="332"/>
      <c r="MER2158" s="332"/>
      <c r="MES2158" s="332"/>
      <c r="MET2158" s="332"/>
      <c r="MEU2158" s="332"/>
      <c r="MEV2158" s="332"/>
      <c r="MEW2158" s="332"/>
      <c r="MEX2158" s="332"/>
      <c r="MEY2158" s="332"/>
      <c r="MEZ2158" s="332"/>
      <c r="MFA2158" s="332"/>
      <c r="MFB2158" s="332"/>
      <c r="MFC2158" s="332"/>
      <c r="MFD2158" s="332"/>
      <c r="MFE2158" s="332"/>
      <c r="MFF2158" s="332"/>
      <c r="MFG2158" s="332"/>
      <c r="MFH2158" s="332"/>
      <c r="MFI2158" s="332"/>
      <c r="MFJ2158" s="332"/>
      <c r="MFK2158" s="332"/>
      <c r="MFL2158" s="332"/>
      <c r="MFM2158" s="332"/>
      <c r="MFN2158" s="332"/>
      <c r="MFO2158" s="332"/>
      <c r="MFP2158" s="332"/>
      <c r="MFQ2158" s="332"/>
      <c r="MFR2158" s="332"/>
      <c r="MFS2158" s="332"/>
      <c r="MFT2158" s="332"/>
      <c r="MFU2158" s="332"/>
      <c r="MFV2158" s="332"/>
      <c r="MFW2158" s="332"/>
      <c r="MFX2158" s="332"/>
      <c r="MFY2158" s="332"/>
      <c r="MFZ2158" s="332"/>
      <c r="MGA2158" s="332"/>
      <c r="MGB2158" s="332"/>
      <c r="MGC2158" s="332"/>
      <c r="MGD2158" s="332"/>
      <c r="MGE2158" s="332"/>
      <c r="MGF2158" s="332"/>
      <c r="MGG2158" s="332"/>
      <c r="MGH2158" s="332"/>
      <c r="MGI2158" s="332"/>
      <c r="MGJ2158" s="332"/>
      <c r="MGK2158" s="332"/>
      <c r="MGL2158" s="332"/>
      <c r="MGM2158" s="332"/>
      <c r="MGN2158" s="332"/>
      <c r="MGO2158" s="332"/>
      <c r="MGP2158" s="332"/>
      <c r="MGQ2158" s="332"/>
      <c r="MGR2158" s="332"/>
      <c r="MGS2158" s="332"/>
      <c r="MGT2158" s="332"/>
      <c r="MGU2158" s="332"/>
      <c r="MGV2158" s="332"/>
      <c r="MGW2158" s="332"/>
      <c r="MGX2158" s="332"/>
      <c r="MGY2158" s="332"/>
      <c r="MGZ2158" s="332"/>
      <c r="MHA2158" s="332"/>
      <c r="MHB2158" s="332"/>
      <c r="MHC2158" s="332"/>
      <c r="MHD2158" s="332"/>
      <c r="MHE2158" s="332"/>
      <c r="MHF2158" s="332"/>
      <c r="MHG2158" s="332"/>
      <c r="MHH2158" s="332"/>
      <c r="MHI2158" s="332"/>
      <c r="MHJ2158" s="332"/>
      <c r="MHK2158" s="332"/>
      <c r="MHL2158" s="332"/>
      <c r="MHM2158" s="332"/>
      <c r="MHN2158" s="332"/>
      <c r="MHO2158" s="332"/>
      <c r="MHP2158" s="332"/>
      <c r="MHQ2158" s="332"/>
      <c r="MHR2158" s="332"/>
      <c r="MHS2158" s="332"/>
      <c r="MHT2158" s="332"/>
      <c r="MHU2158" s="332"/>
      <c r="MHV2158" s="332"/>
      <c r="MHW2158" s="332"/>
      <c r="MHX2158" s="332"/>
      <c r="MHY2158" s="332"/>
      <c r="MHZ2158" s="332"/>
      <c r="MIA2158" s="332"/>
      <c r="MIB2158" s="332"/>
      <c r="MIC2158" s="332"/>
      <c r="MID2158" s="332"/>
      <c r="MIE2158" s="332"/>
      <c r="MIF2158" s="332"/>
      <c r="MIG2158" s="332"/>
      <c r="MIH2158" s="332"/>
      <c r="MII2158" s="332"/>
      <c r="MIJ2158" s="332"/>
      <c r="MIK2158" s="332"/>
      <c r="MIL2158" s="332"/>
      <c r="MIM2158" s="332"/>
      <c r="MIN2158" s="332"/>
      <c r="MIO2158" s="332"/>
      <c r="MIP2158" s="332"/>
      <c r="MIQ2158" s="332"/>
      <c r="MIR2158" s="332"/>
      <c r="MIS2158" s="332"/>
      <c r="MIT2158" s="332"/>
      <c r="MIU2158" s="332"/>
      <c r="MIV2158" s="332"/>
      <c r="MIW2158" s="332"/>
      <c r="MIX2158" s="332"/>
      <c r="MIY2158" s="332"/>
      <c r="MIZ2158" s="332"/>
      <c r="MJA2158" s="332"/>
      <c r="MJB2158" s="332"/>
      <c r="MJC2158" s="332"/>
      <c r="MJD2158" s="332"/>
      <c r="MJE2158" s="332"/>
      <c r="MJF2158" s="332"/>
      <c r="MJG2158" s="332"/>
      <c r="MJH2158" s="332"/>
      <c r="MJI2158" s="332"/>
      <c r="MJJ2158" s="332"/>
      <c r="MJK2158" s="332"/>
      <c r="MJL2158" s="332"/>
      <c r="MJM2158" s="332"/>
      <c r="MJN2158" s="332"/>
      <c r="MJO2158" s="332"/>
      <c r="MJP2158" s="332"/>
      <c r="MJQ2158" s="332"/>
      <c r="MJR2158" s="332"/>
      <c r="MJS2158" s="332"/>
      <c r="MJT2158" s="332"/>
      <c r="MJU2158" s="332"/>
      <c r="MJV2158" s="332"/>
      <c r="MJW2158" s="332"/>
      <c r="MJX2158" s="332"/>
      <c r="MJY2158" s="332"/>
      <c r="MJZ2158" s="332"/>
      <c r="MKA2158" s="332"/>
      <c r="MKB2158" s="332"/>
      <c r="MKC2158" s="332"/>
      <c r="MKD2158" s="332"/>
      <c r="MKE2158" s="332"/>
      <c r="MKF2158" s="332"/>
      <c r="MKG2158" s="332"/>
      <c r="MKH2158" s="332"/>
      <c r="MKI2158" s="332"/>
      <c r="MKJ2158" s="332"/>
      <c r="MKK2158" s="332"/>
      <c r="MKL2158" s="332"/>
      <c r="MKM2158" s="332"/>
      <c r="MKN2158" s="332"/>
      <c r="MKO2158" s="332"/>
      <c r="MKP2158" s="332"/>
      <c r="MKQ2158" s="332"/>
      <c r="MKR2158" s="332"/>
      <c r="MKS2158" s="332"/>
      <c r="MKT2158" s="332"/>
      <c r="MKU2158" s="332"/>
      <c r="MKV2158" s="332"/>
      <c r="MKW2158" s="332"/>
      <c r="MKX2158" s="332"/>
      <c r="MKY2158" s="332"/>
      <c r="MKZ2158" s="332"/>
      <c r="MLA2158" s="332"/>
      <c r="MLB2158" s="332"/>
      <c r="MLC2158" s="332"/>
      <c r="MLD2158" s="332"/>
      <c r="MLE2158" s="332"/>
      <c r="MLF2158" s="332"/>
      <c r="MLG2158" s="332"/>
      <c r="MLH2158" s="332"/>
      <c r="MLI2158" s="332"/>
      <c r="MLJ2158" s="332"/>
      <c r="MLK2158" s="332"/>
      <c r="MLL2158" s="332"/>
      <c r="MLM2158" s="332"/>
      <c r="MLN2158" s="332"/>
      <c r="MLO2158" s="332"/>
      <c r="MLP2158" s="332"/>
      <c r="MLQ2158" s="332"/>
      <c r="MLR2158" s="332"/>
      <c r="MLS2158" s="332"/>
      <c r="MLT2158" s="332"/>
      <c r="MLU2158" s="332"/>
      <c r="MLV2158" s="332"/>
      <c r="MLW2158" s="332"/>
      <c r="MLX2158" s="332"/>
      <c r="MLY2158" s="332"/>
      <c r="MLZ2158" s="332"/>
      <c r="MMA2158" s="332"/>
      <c r="MMB2158" s="332"/>
      <c r="MMC2158" s="332"/>
      <c r="MMD2158" s="332"/>
      <c r="MME2158" s="332"/>
      <c r="MMF2158" s="332"/>
      <c r="MMG2158" s="332"/>
      <c r="MMH2158" s="332"/>
      <c r="MMI2158" s="332"/>
      <c r="MMJ2158" s="332"/>
      <c r="MMK2158" s="332"/>
      <c r="MML2158" s="332"/>
      <c r="MMM2158" s="332"/>
      <c r="MMN2158" s="332"/>
      <c r="MMO2158" s="332"/>
      <c r="MMP2158" s="332"/>
      <c r="MMQ2158" s="332"/>
      <c r="MMR2158" s="332"/>
      <c r="MMS2158" s="332"/>
      <c r="MMT2158" s="332"/>
      <c r="MMU2158" s="332"/>
      <c r="MMV2158" s="332"/>
      <c r="MMW2158" s="332"/>
      <c r="MMX2158" s="332"/>
      <c r="MMY2158" s="332"/>
      <c r="MMZ2158" s="332"/>
      <c r="MNA2158" s="332"/>
      <c r="MNB2158" s="332"/>
      <c r="MNC2158" s="332"/>
      <c r="MND2158" s="332"/>
      <c r="MNE2158" s="332"/>
      <c r="MNF2158" s="332"/>
      <c r="MNG2158" s="332"/>
      <c r="MNH2158" s="332"/>
      <c r="MNI2158" s="332"/>
      <c r="MNJ2158" s="332"/>
      <c r="MNK2158" s="332"/>
      <c r="MNL2158" s="332"/>
      <c r="MNM2158" s="332"/>
      <c r="MNN2158" s="332"/>
      <c r="MNO2158" s="332"/>
      <c r="MNP2158" s="332"/>
      <c r="MNQ2158" s="332"/>
      <c r="MNR2158" s="332"/>
      <c r="MNS2158" s="332"/>
      <c r="MNT2158" s="332"/>
      <c r="MNU2158" s="332"/>
      <c r="MNV2158" s="332"/>
      <c r="MNW2158" s="332"/>
      <c r="MNX2158" s="332"/>
      <c r="MNY2158" s="332"/>
      <c r="MNZ2158" s="332"/>
      <c r="MOA2158" s="332"/>
      <c r="MOB2158" s="332"/>
      <c r="MOC2158" s="332"/>
      <c r="MOD2158" s="332"/>
      <c r="MOE2158" s="332"/>
      <c r="MOF2158" s="332"/>
      <c r="MOG2158" s="332"/>
      <c r="MOH2158" s="332"/>
      <c r="MOI2158" s="332"/>
      <c r="MOJ2158" s="332"/>
      <c r="MOK2158" s="332"/>
      <c r="MOL2158" s="332"/>
      <c r="MOM2158" s="332"/>
      <c r="MON2158" s="332"/>
      <c r="MOO2158" s="332"/>
      <c r="MOP2158" s="332"/>
      <c r="MOQ2158" s="332"/>
      <c r="MOR2158" s="332"/>
      <c r="MOS2158" s="332"/>
      <c r="MOT2158" s="332"/>
      <c r="MOU2158" s="332"/>
      <c r="MOV2158" s="332"/>
      <c r="MOW2158" s="332"/>
      <c r="MOX2158" s="332"/>
      <c r="MOY2158" s="332"/>
      <c r="MOZ2158" s="332"/>
      <c r="MPA2158" s="332"/>
      <c r="MPB2158" s="332"/>
      <c r="MPC2158" s="332"/>
      <c r="MPD2158" s="332"/>
      <c r="MPE2158" s="332"/>
      <c r="MPF2158" s="332"/>
      <c r="MPG2158" s="332"/>
      <c r="MPH2158" s="332"/>
      <c r="MPI2158" s="332"/>
      <c r="MPJ2158" s="332"/>
      <c r="MPK2158" s="332"/>
      <c r="MPL2158" s="332"/>
      <c r="MPM2158" s="332"/>
      <c r="MPN2158" s="332"/>
      <c r="MPO2158" s="332"/>
      <c r="MPP2158" s="332"/>
      <c r="MPQ2158" s="332"/>
      <c r="MPR2158" s="332"/>
      <c r="MPS2158" s="332"/>
      <c r="MPT2158" s="332"/>
      <c r="MPU2158" s="332"/>
      <c r="MPV2158" s="332"/>
      <c r="MPW2158" s="332"/>
      <c r="MPX2158" s="332"/>
      <c r="MPY2158" s="332"/>
      <c r="MPZ2158" s="332"/>
      <c r="MQA2158" s="332"/>
      <c r="MQB2158" s="332"/>
      <c r="MQC2158" s="332"/>
      <c r="MQD2158" s="332"/>
      <c r="MQE2158" s="332"/>
      <c r="MQF2158" s="332"/>
      <c r="MQG2158" s="332"/>
      <c r="MQH2158" s="332"/>
      <c r="MQI2158" s="332"/>
      <c r="MQJ2158" s="332"/>
      <c r="MQK2158" s="332"/>
      <c r="MQL2158" s="332"/>
      <c r="MQM2158" s="332"/>
      <c r="MQN2158" s="332"/>
      <c r="MQO2158" s="332"/>
      <c r="MQP2158" s="332"/>
      <c r="MQQ2158" s="332"/>
      <c r="MQR2158" s="332"/>
      <c r="MQS2158" s="332"/>
      <c r="MQT2158" s="332"/>
      <c r="MQU2158" s="332"/>
      <c r="MQV2158" s="332"/>
      <c r="MQW2158" s="332"/>
      <c r="MQX2158" s="332"/>
      <c r="MQY2158" s="332"/>
      <c r="MQZ2158" s="332"/>
      <c r="MRA2158" s="332"/>
      <c r="MRB2158" s="332"/>
      <c r="MRC2158" s="332"/>
      <c r="MRD2158" s="332"/>
      <c r="MRE2158" s="332"/>
      <c r="MRF2158" s="332"/>
      <c r="MRG2158" s="332"/>
      <c r="MRH2158" s="332"/>
      <c r="MRI2158" s="332"/>
      <c r="MRJ2158" s="332"/>
      <c r="MRK2158" s="332"/>
      <c r="MRL2158" s="332"/>
      <c r="MRM2158" s="332"/>
      <c r="MRN2158" s="332"/>
      <c r="MRO2158" s="332"/>
      <c r="MRP2158" s="332"/>
      <c r="MRQ2158" s="332"/>
      <c r="MRR2158" s="332"/>
      <c r="MRS2158" s="332"/>
      <c r="MRT2158" s="332"/>
      <c r="MRU2158" s="332"/>
      <c r="MRV2158" s="332"/>
      <c r="MRW2158" s="332"/>
      <c r="MRX2158" s="332"/>
      <c r="MRY2158" s="332"/>
      <c r="MRZ2158" s="332"/>
      <c r="MSA2158" s="332"/>
      <c r="MSB2158" s="332"/>
      <c r="MSC2158" s="332"/>
      <c r="MSD2158" s="332"/>
      <c r="MSE2158" s="332"/>
      <c r="MSF2158" s="332"/>
      <c r="MSG2158" s="332"/>
      <c r="MSH2158" s="332"/>
      <c r="MSI2158" s="332"/>
      <c r="MSJ2158" s="332"/>
      <c r="MSK2158" s="332"/>
      <c r="MSL2158" s="332"/>
      <c r="MSM2158" s="332"/>
      <c r="MSN2158" s="332"/>
      <c r="MSO2158" s="332"/>
      <c r="MSP2158" s="332"/>
      <c r="MSQ2158" s="332"/>
      <c r="MSR2158" s="332"/>
      <c r="MSS2158" s="332"/>
      <c r="MST2158" s="332"/>
      <c r="MSU2158" s="332"/>
      <c r="MSV2158" s="332"/>
      <c r="MSW2158" s="332"/>
      <c r="MSX2158" s="332"/>
      <c r="MSY2158" s="332"/>
      <c r="MSZ2158" s="332"/>
      <c r="MTA2158" s="332"/>
      <c r="MTB2158" s="332"/>
      <c r="MTC2158" s="332"/>
      <c r="MTD2158" s="332"/>
      <c r="MTE2158" s="332"/>
      <c r="MTF2158" s="332"/>
      <c r="MTG2158" s="332"/>
      <c r="MTH2158" s="332"/>
      <c r="MTI2158" s="332"/>
      <c r="MTJ2158" s="332"/>
      <c r="MTK2158" s="332"/>
      <c r="MTL2158" s="332"/>
      <c r="MTM2158" s="332"/>
      <c r="MTN2158" s="332"/>
      <c r="MTO2158" s="332"/>
      <c r="MTP2158" s="332"/>
      <c r="MTQ2158" s="332"/>
      <c r="MTR2158" s="332"/>
      <c r="MTS2158" s="332"/>
      <c r="MTT2158" s="332"/>
      <c r="MTU2158" s="332"/>
      <c r="MTV2158" s="332"/>
      <c r="MTW2158" s="332"/>
      <c r="MTX2158" s="332"/>
      <c r="MTY2158" s="332"/>
      <c r="MTZ2158" s="332"/>
      <c r="MUA2158" s="332"/>
      <c r="MUB2158" s="332"/>
      <c r="MUC2158" s="332"/>
      <c r="MUD2158" s="332"/>
      <c r="MUE2158" s="332"/>
      <c r="MUF2158" s="332"/>
      <c r="MUG2158" s="332"/>
      <c r="MUH2158" s="332"/>
      <c r="MUI2158" s="332"/>
      <c r="MUJ2158" s="332"/>
      <c r="MUK2158" s="332"/>
      <c r="MUL2158" s="332"/>
      <c r="MUM2158" s="332"/>
      <c r="MUN2158" s="332"/>
      <c r="MUO2158" s="332"/>
      <c r="MUP2158" s="332"/>
      <c r="MUQ2158" s="332"/>
      <c r="MUR2158" s="332"/>
      <c r="MUS2158" s="332"/>
      <c r="MUT2158" s="332"/>
      <c r="MUU2158" s="332"/>
      <c r="MUV2158" s="332"/>
      <c r="MUW2158" s="332"/>
      <c r="MUX2158" s="332"/>
      <c r="MUY2158" s="332"/>
      <c r="MUZ2158" s="332"/>
      <c r="MVA2158" s="332"/>
      <c r="MVB2158" s="332"/>
      <c r="MVC2158" s="332"/>
      <c r="MVD2158" s="332"/>
      <c r="MVE2158" s="332"/>
      <c r="MVF2158" s="332"/>
      <c r="MVG2158" s="332"/>
      <c r="MVH2158" s="332"/>
      <c r="MVI2158" s="332"/>
      <c r="MVJ2158" s="332"/>
      <c r="MVK2158" s="332"/>
      <c r="MVL2158" s="332"/>
      <c r="MVM2158" s="332"/>
      <c r="MVN2158" s="332"/>
      <c r="MVO2158" s="332"/>
      <c r="MVP2158" s="332"/>
      <c r="MVQ2158" s="332"/>
      <c r="MVR2158" s="332"/>
      <c r="MVS2158" s="332"/>
      <c r="MVT2158" s="332"/>
      <c r="MVU2158" s="332"/>
      <c r="MVV2158" s="332"/>
      <c r="MVW2158" s="332"/>
      <c r="MVX2158" s="332"/>
      <c r="MVY2158" s="332"/>
      <c r="MVZ2158" s="332"/>
      <c r="MWA2158" s="332"/>
      <c r="MWB2158" s="332"/>
      <c r="MWC2158" s="332"/>
      <c r="MWD2158" s="332"/>
      <c r="MWE2158" s="332"/>
      <c r="MWF2158" s="332"/>
      <c r="MWG2158" s="332"/>
      <c r="MWH2158" s="332"/>
      <c r="MWI2158" s="332"/>
      <c r="MWJ2158" s="332"/>
      <c r="MWK2158" s="332"/>
      <c r="MWL2158" s="332"/>
      <c r="MWM2158" s="332"/>
      <c r="MWN2158" s="332"/>
      <c r="MWO2158" s="332"/>
      <c r="MWP2158" s="332"/>
      <c r="MWQ2158" s="332"/>
      <c r="MWR2158" s="332"/>
      <c r="MWS2158" s="332"/>
      <c r="MWT2158" s="332"/>
      <c r="MWU2158" s="332"/>
      <c r="MWV2158" s="332"/>
      <c r="MWW2158" s="332"/>
      <c r="MWX2158" s="332"/>
      <c r="MWY2158" s="332"/>
      <c r="MWZ2158" s="332"/>
      <c r="MXA2158" s="332"/>
      <c r="MXB2158" s="332"/>
      <c r="MXC2158" s="332"/>
      <c r="MXD2158" s="332"/>
      <c r="MXE2158" s="332"/>
      <c r="MXF2158" s="332"/>
      <c r="MXG2158" s="332"/>
      <c r="MXH2158" s="332"/>
      <c r="MXI2158" s="332"/>
      <c r="MXJ2158" s="332"/>
      <c r="MXK2158" s="332"/>
      <c r="MXL2158" s="332"/>
      <c r="MXM2158" s="332"/>
      <c r="MXN2158" s="332"/>
      <c r="MXO2158" s="332"/>
      <c r="MXP2158" s="332"/>
      <c r="MXQ2158" s="332"/>
      <c r="MXR2158" s="332"/>
      <c r="MXS2158" s="332"/>
      <c r="MXT2158" s="332"/>
      <c r="MXU2158" s="332"/>
      <c r="MXV2158" s="332"/>
      <c r="MXW2158" s="332"/>
      <c r="MXX2158" s="332"/>
      <c r="MXY2158" s="332"/>
      <c r="MXZ2158" s="332"/>
      <c r="MYA2158" s="332"/>
      <c r="MYB2158" s="332"/>
      <c r="MYC2158" s="332"/>
      <c r="MYD2158" s="332"/>
      <c r="MYE2158" s="332"/>
      <c r="MYF2158" s="332"/>
      <c r="MYG2158" s="332"/>
      <c r="MYH2158" s="332"/>
      <c r="MYI2158" s="332"/>
      <c r="MYJ2158" s="332"/>
      <c r="MYK2158" s="332"/>
      <c r="MYL2158" s="332"/>
      <c r="MYM2158" s="332"/>
      <c r="MYN2158" s="332"/>
      <c r="MYO2158" s="332"/>
      <c r="MYP2158" s="332"/>
      <c r="MYQ2158" s="332"/>
      <c r="MYR2158" s="332"/>
      <c r="MYS2158" s="332"/>
      <c r="MYT2158" s="332"/>
      <c r="MYU2158" s="332"/>
      <c r="MYV2158" s="332"/>
      <c r="MYW2158" s="332"/>
      <c r="MYX2158" s="332"/>
      <c r="MYY2158" s="332"/>
      <c r="MYZ2158" s="332"/>
      <c r="MZA2158" s="332"/>
      <c r="MZB2158" s="332"/>
      <c r="MZC2158" s="332"/>
      <c r="MZD2158" s="332"/>
      <c r="MZE2158" s="332"/>
      <c r="MZF2158" s="332"/>
      <c r="MZG2158" s="332"/>
      <c r="MZH2158" s="332"/>
      <c r="MZI2158" s="332"/>
      <c r="MZJ2158" s="332"/>
      <c r="MZK2158" s="332"/>
      <c r="MZL2158" s="332"/>
      <c r="MZM2158" s="332"/>
      <c r="MZN2158" s="332"/>
      <c r="MZO2158" s="332"/>
      <c r="MZP2158" s="332"/>
      <c r="MZQ2158" s="332"/>
      <c r="MZR2158" s="332"/>
      <c r="MZS2158" s="332"/>
      <c r="MZT2158" s="332"/>
      <c r="MZU2158" s="332"/>
      <c r="MZV2158" s="332"/>
      <c r="MZW2158" s="332"/>
      <c r="MZX2158" s="332"/>
      <c r="MZY2158" s="332"/>
      <c r="MZZ2158" s="332"/>
      <c r="NAA2158" s="332"/>
      <c r="NAB2158" s="332"/>
      <c r="NAC2158" s="332"/>
      <c r="NAD2158" s="332"/>
      <c r="NAE2158" s="332"/>
      <c r="NAF2158" s="332"/>
      <c r="NAG2158" s="332"/>
      <c r="NAH2158" s="332"/>
      <c r="NAI2158" s="332"/>
      <c r="NAJ2158" s="332"/>
      <c r="NAK2158" s="332"/>
      <c r="NAL2158" s="332"/>
      <c r="NAM2158" s="332"/>
      <c r="NAN2158" s="332"/>
      <c r="NAO2158" s="332"/>
      <c r="NAP2158" s="332"/>
      <c r="NAQ2158" s="332"/>
      <c r="NAR2158" s="332"/>
      <c r="NAS2158" s="332"/>
      <c r="NAT2158" s="332"/>
      <c r="NAU2158" s="332"/>
      <c r="NAV2158" s="332"/>
      <c r="NAW2158" s="332"/>
      <c r="NAX2158" s="332"/>
      <c r="NAY2158" s="332"/>
      <c r="NAZ2158" s="332"/>
      <c r="NBA2158" s="332"/>
      <c r="NBB2158" s="332"/>
      <c r="NBC2158" s="332"/>
      <c r="NBD2158" s="332"/>
      <c r="NBE2158" s="332"/>
      <c r="NBF2158" s="332"/>
      <c r="NBG2158" s="332"/>
      <c r="NBH2158" s="332"/>
      <c r="NBI2158" s="332"/>
      <c r="NBJ2158" s="332"/>
      <c r="NBK2158" s="332"/>
      <c r="NBL2158" s="332"/>
      <c r="NBM2158" s="332"/>
      <c r="NBN2158" s="332"/>
      <c r="NBO2158" s="332"/>
      <c r="NBP2158" s="332"/>
      <c r="NBQ2158" s="332"/>
      <c r="NBR2158" s="332"/>
      <c r="NBS2158" s="332"/>
      <c r="NBT2158" s="332"/>
      <c r="NBU2158" s="332"/>
      <c r="NBV2158" s="332"/>
      <c r="NBW2158" s="332"/>
      <c r="NBX2158" s="332"/>
      <c r="NBY2158" s="332"/>
      <c r="NBZ2158" s="332"/>
      <c r="NCA2158" s="332"/>
      <c r="NCB2158" s="332"/>
      <c r="NCC2158" s="332"/>
      <c r="NCD2158" s="332"/>
      <c r="NCE2158" s="332"/>
      <c r="NCF2158" s="332"/>
      <c r="NCG2158" s="332"/>
      <c r="NCH2158" s="332"/>
      <c r="NCI2158" s="332"/>
      <c r="NCJ2158" s="332"/>
      <c r="NCK2158" s="332"/>
      <c r="NCL2158" s="332"/>
      <c r="NCM2158" s="332"/>
      <c r="NCN2158" s="332"/>
      <c r="NCO2158" s="332"/>
      <c r="NCP2158" s="332"/>
      <c r="NCQ2158" s="332"/>
      <c r="NCR2158" s="332"/>
      <c r="NCS2158" s="332"/>
      <c r="NCT2158" s="332"/>
      <c r="NCU2158" s="332"/>
      <c r="NCV2158" s="332"/>
      <c r="NCW2158" s="332"/>
      <c r="NCX2158" s="332"/>
      <c r="NCY2158" s="332"/>
      <c r="NCZ2158" s="332"/>
      <c r="NDA2158" s="332"/>
      <c r="NDB2158" s="332"/>
      <c r="NDC2158" s="332"/>
      <c r="NDD2158" s="332"/>
      <c r="NDE2158" s="332"/>
      <c r="NDF2158" s="332"/>
      <c r="NDG2158" s="332"/>
      <c r="NDH2158" s="332"/>
      <c r="NDI2158" s="332"/>
      <c r="NDJ2158" s="332"/>
      <c r="NDK2158" s="332"/>
      <c r="NDL2158" s="332"/>
      <c r="NDM2158" s="332"/>
      <c r="NDN2158" s="332"/>
      <c r="NDO2158" s="332"/>
      <c r="NDP2158" s="332"/>
      <c r="NDQ2158" s="332"/>
      <c r="NDR2158" s="332"/>
      <c r="NDS2158" s="332"/>
      <c r="NDT2158" s="332"/>
      <c r="NDU2158" s="332"/>
      <c r="NDV2158" s="332"/>
      <c r="NDW2158" s="332"/>
      <c r="NDX2158" s="332"/>
      <c r="NDY2158" s="332"/>
      <c r="NDZ2158" s="332"/>
      <c r="NEA2158" s="332"/>
      <c r="NEB2158" s="332"/>
      <c r="NEC2158" s="332"/>
      <c r="NED2158" s="332"/>
      <c r="NEE2158" s="332"/>
      <c r="NEF2158" s="332"/>
      <c r="NEG2158" s="332"/>
      <c r="NEH2158" s="332"/>
      <c r="NEI2158" s="332"/>
      <c r="NEJ2158" s="332"/>
      <c r="NEK2158" s="332"/>
      <c r="NEL2158" s="332"/>
      <c r="NEM2158" s="332"/>
      <c r="NEN2158" s="332"/>
      <c r="NEO2158" s="332"/>
      <c r="NEP2158" s="332"/>
      <c r="NEQ2158" s="332"/>
      <c r="NER2158" s="332"/>
      <c r="NES2158" s="332"/>
      <c r="NET2158" s="332"/>
      <c r="NEU2158" s="332"/>
      <c r="NEV2158" s="332"/>
      <c r="NEW2158" s="332"/>
      <c r="NEX2158" s="332"/>
      <c r="NEY2158" s="332"/>
      <c r="NEZ2158" s="332"/>
      <c r="NFA2158" s="332"/>
      <c r="NFB2158" s="332"/>
      <c r="NFC2158" s="332"/>
      <c r="NFD2158" s="332"/>
      <c r="NFE2158" s="332"/>
      <c r="NFF2158" s="332"/>
      <c r="NFG2158" s="332"/>
      <c r="NFH2158" s="332"/>
      <c r="NFI2158" s="332"/>
      <c r="NFJ2158" s="332"/>
      <c r="NFK2158" s="332"/>
      <c r="NFL2158" s="332"/>
      <c r="NFM2158" s="332"/>
      <c r="NFN2158" s="332"/>
      <c r="NFO2158" s="332"/>
      <c r="NFP2158" s="332"/>
      <c r="NFQ2158" s="332"/>
      <c r="NFR2158" s="332"/>
      <c r="NFS2158" s="332"/>
      <c r="NFT2158" s="332"/>
      <c r="NFU2158" s="332"/>
      <c r="NFV2158" s="332"/>
      <c r="NFW2158" s="332"/>
      <c r="NFX2158" s="332"/>
      <c r="NFY2158" s="332"/>
      <c r="NFZ2158" s="332"/>
      <c r="NGA2158" s="332"/>
      <c r="NGB2158" s="332"/>
      <c r="NGC2158" s="332"/>
      <c r="NGD2158" s="332"/>
      <c r="NGE2158" s="332"/>
      <c r="NGF2158" s="332"/>
      <c r="NGG2158" s="332"/>
      <c r="NGH2158" s="332"/>
      <c r="NGI2158" s="332"/>
      <c r="NGJ2158" s="332"/>
      <c r="NGK2158" s="332"/>
      <c r="NGL2158" s="332"/>
      <c r="NGM2158" s="332"/>
      <c r="NGN2158" s="332"/>
      <c r="NGO2158" s="332"/>
      <c r="NGP2158" s="332"/>
      <c r="NGQ2158" s="332"/>
      <c r="NGR2158" s="332"/>
      <c r="NGS2158" s="332"/>
      <c r="NGT2158" s="332"/>
      <c r="NGU2158" s="332"/>
      <c r="NGV2158" s="332"/>
      <c r="NGW2158" s="332"/>
      <c r="NGX2158" s="332"/>
      <c r="NGY2158" s="332"/>
      <c r="NGZ2158" s="332"/>
      <c r="NHA2158" s="332"/>
      <c r="NHB2158" s="332"/>
      <c r="NHC2158" s="332"/>
      <c r="NHD2158" s="332"/>
      <c r="NHE2158" s="332"/>
      <c r="NHF2158" s="332"/>
      <c r="NHG2158" s="332"/>
      <c r="NHH2158" s="332"/>
      <c r="NHI2158" s="332"/>
      <c r="NHJ2158" s="332"/>
      <c r="NHK2158" s="332"/>
      <c r="NHL2158" s="332"/>
      <c r="NHM2158" s="332"/>
      <c r="NHN2158" s="332"/>
      <c r="NHO2158" s="332"/>
      <c r="NHP2158" s="332"/>
      <c r="NHQ2158" s="332"/>
      <c r="NHR2158" s="332"/>
      <c r="NHS2158" s="332"/>
      <c r="NHT2158" s="332"/>
      <c r="NHU2158" s="332"/>
      <c r="NHV2158" s="332"/>
      <c r="NHW2158" s="332"/>
      <c r="NHX2158" s="332"/>
      <c r="NHY2158" s="332"/>
      <c r="NHZ2158" s="332"/>
      <c r="NIA2158" s="332"/>
      <c r="NIB2158" s="332"/>
      <c r="NIC2158" s="332"/>
      <c r="NID2158" s="332"/>
      <c r="NIE2158" s="332"/>
      <c r="NIF2158" s="332"/>
      <c r="NIG2158" s="332"/>
      <c r="NIH2158" s="332"/>
      <c r="NII2158" s="332"/>
      <c r="NIJ2158" s="332"/>
      <c r="NIK2158" s="332"/>
      <c r="NIL2158" s="332"/>
      <c r="NIM2158" s="332"/>
      <c r="NIN2158" s="332"/>
      <c r="NIO2158" s="332"/>
      <c r="NIP2158" s="332"/>
      <c r="NIQ2158" s="332"/>
      <c r="NIR2158" s="332"/>
      <c r="NIS2158" s="332"/>
      <c r="NIT2158" s="332"/>
      <c r="NIU2158" s="332"/>
      <c r="NIV2158" s="332"/>
      <c r="NIW2158" s="332"/>
      <c r="NIX2158" s="332"/>
      <c r="NIY2158" s="332"/>
      <c r="NIZ2158" s="332"/>
      <c r="NJA2158" s="332"/>
      <c r="NJB2158" s="332"/>
      <c r="NJC2158" s="332"/>
      <c r="NJD2158" s="332"/>
      <c r="NJE2158" s="332"/>
      <c r="NJF2158" s="332"/>
      <c r="NJG2158" s="332"/>
      <c r="NJH2158" s="332"/>
      <c r="NJI2158" s="332"/>
      <c r="NJJ2158" s="332"/>
      <c r="NJK2158" s="332"/>
      <c r="NJL2158" s="332"/>
      <c r="NJM2158" s="332"/>
      <c r="NJN2158" s="332"/>
      <c r="NJO2158" s="332"/>
      <c r="NJP2158" s="332"/>
      <c r="NJQ2158" s="332"/>
      <c r="NJR2158" s="332"/>
      <c r="NJS2158" s="332"/>
      <c r="NJT2158" s="332"/>
      <c r="NJU2158" s="332"/>
      <c r="NJV2158" s="332"/>
      <c r="NJW2158" s="332"/>
      <c r="NJX2158" s="332"/>
      <c r="NJY2158" s="332"/>
      <c r="NJZ2158" s="332"/>
      <c r="NKA2158" s="332"/>
      <c r="NKB2158" s="332"/>
      <c r="NKC2158" s="332"/>
      <c r="NKD2158" s="332"/>
      <c r="NKE2158" s="332"/>
      <c r="NKF2158" s="332"/>
      <c r="NKG2158" s="332"/>
      <c r="NKH2158" s="332"/>
      <c r="NKI2158" s="332"/>
      <c r="NKJ2158" s="332"/>
      <c r="NKK2158" s="332"/>
      <c r="NKL2158" s="332"/>
      <c r="NKM2158" s="332"/>
      <c r="NKN2158" s="332"/>
      <c r="NKO2158" s="332"/>
      <c r="NKP2158" s="332"/>
      <c r="NKQ2158" s="332"/>
      <c r="NKR2158" s="332"/>
      <c r="NKS2158" s="332"/>
      <c r="NKT2158" s="332"/>
      <c r="NKU2158" s="332"/>
      <c r="NKV2158" s="332"/>
      <c r="NKW2158" s="332"/>
      <c r="NKX2158" s="332"/>
      <c r="NKY2158" s="332"/>
      <c r="NKZ2158" s="332"/>
      <c r="NLA2158" s="332"/>
      <c r="NLB2158" s="332"/>
      <c r="NLC2158" s="332"/>
      <c r="NLD2158" s="332"/>
      <c r="NLE2158" s="332"/>
      <c r="NLF2158" s="332"/>
      <c r="NLG2158" s="332"/>
      <c r="NLH2158" s="332"/>
      <c r="NLI2158" s="332"/>
      <c r="NLJ2158" s="332"/>
      <c r="NLK2158" s="332"/>
      <c r="NLL2158" s="332"/>
      <c r="NLM2158" s="332"/>
      <c r="NLN2158" s="332"/>
      <c r="NLO2158" s="332"/>
      <c r="NLP2158" s="332"/>
      <c r="NLQ2158" s="332"/>
      <c r="NLR2158" s="332"/>
      <c r="NLS2158" s="332"/>
      <c r="NLT2158" s="332"/>
      <c r="NLU2158" s="332"/>
      <c r="NLV2158" s="332"/>
      <c r="NLW2158" s="332"/>
      <c r="NLX2158" s="332"/>
      <c r="NLY2158" s="332"/>
      <c r="NLZ2158" s="332"/>
      <c r="NMA2158" s="332"/>
      <c r="NMB2158" s="332"/>
      <c r="NMC2158" s="332"/>
      <c r="NMD2158" s="332"/>
      <c r="NME2158" s="332"/>
      <c r="NMF2158" s="332"/>
      <c r="NMG2158" s="332"/>
      <c r="NMH2158" s="332"/>
      <c r="NMI2158" s="332"/>
      <c r="NMJ2158" s="332"/>
      <c r="NMK2158" s="332"/>
      <c r="NML2158" s="332"/>
      <c r="NMM2158" s="332"/>
      <c r="NMN2158" s="332"/>
      <c r="NMO2158" s="332"/>
      <c r="NMP2158" s="332"/>
      <c r="NMQ2158" s="332"/>
      <c r="NMR2158" s="332"/>
      <c r="NMS2158" s="332"/>
      <c r="NMT2158" s="332"/>
      <c r="NMU2158" s="332"/>
      <c r="NMV2158" s="332"/>
      <c r="NMW2158" s="332"/>
      <c r="NMX2158" s="332"/>
      <c r="NMY2158" s="332"/>
      <c r="NMZ2158" s="332"/>
      <c r="NNA2158" s="332"/>
      <c r="NNB2158" s="332"/>
      <c r="NNC2158" s="332"/>
      <c r="NND2158" s="332"/>
      <c r="NNE2158" s="332"/>
      <c r="NNF2158" s="332"/>
      <c r="NNG2158" s="332"/>
      <c r="NNH2158" s="332"/>
      <c r="NNI2158" s="332"/>
      <c r="NNJ2158" s="332"/>
      <c r="NNK2158" s="332"/>
      <c r="NNL2158" s="332"/>
      <c r="NNM2158" s="332"/>
      <c r="NNN2158" s="332"/>
      <c r="NNO2158" s="332"/>
      <c r="NNP2158" s="332"/>
      <c r="NNQ2158" s="332"/>
      <c r="NNR2158" s="332"/>
      <c r="NNS2158" s="332"/>
      <c r="NNT2158" s="332"/>
      <c r="NNU2158" s="332"/>
      <c r="NNV2158" s="332"/>
      <c r="NNW2158" s="332"/>
      <c r="NNX2158" s="332"/>
      <c r="NNY2158" s="332"/>
      <c r="NNZ2158" s="332"/>
      <c r="NOA2158" s="332"/>
      <c r="NOB2158" s="332"/>
      <c r="NOC2158" s="332"/>
      <c r="NOD2158" s="332"/>
      <c r="NOE2158" s="332"/>
      <c r="NOF2158" s="332"/>
      <c r="NOG2158" s="332"/>
      <c r="NOH2158" s="332"/>
      <c r="NOI2158" s="332"/>
      <c r="NOJ2158" s="332"/>
      <c r="NOK2158" s="332"/>
      <c r="NOL2158" s="332"/>
      <c r="NOM2158" s="332"/>
      <c r="NON2158" s="332"/>
      <c r="NOO2158" s="332"/>
      <c r="NOP2158" s="332"/>
      <c r="NOQ2158" s="332"/>
      <c r="NOR2158" s="332"/>
      <c r="NOS2158" s="332"/>
      <c r="NOT2158" s="332"/>
      <c r="NOU2158" s="332"/>
      <c r="NOV2158" s="332"/>
      <c r="NOW2158" s="332"/>
      <c r="NOX2158" s="332"/>
      <c r="NOY2158" s="332"/>
      <c r="NOZ2158" s="332"/>
      <c r="NPA2158" s="332"/>
      <c r="NPB2158" s="332"/>
      <c r="NPC2158" s="332"/>
      <c r="NPD2158" s="332"/>
      <c r="NPE2158" s="332"/>
      <c r="NPF2158" s="332"/>
      <c r="NPG2158" s="332"/>
      <c r="NPH2158" s="332"/>
      <c r="NPI2158" s="332"/>
      <c r="NPJ2158" s="332"/>
      <c r="NPK2158" s="332"/>
      <c r="NPL2158" s="332"/>
      <c r="NPM2158" s="332"/>
      <c r="NPN2158" s="332"/>
      <c r="NPO2158" s="332"/>
      <c r="NPP2158" s="332"/>
      <c r="NPQ2158" s="332"/>
      <c r="NPR2158" s="332"/>
      <c r="NPS2158" s="332"/>
      <c r="NPT2158" s="332"/>
      <c r="NPU2158" s="332"/>
      <c r="NPV2158" s="332"/>
      <c r="NPW2158" s="332"/>
      <c r="NPX2158" s="332"/>
      <c r="NPY2158" s="332"/>
      <c r="NPZ2158" s="332"/>
      <c r="NQA2158" s="332"/>
      <c r="NQB2158" s="332"/>
      <c r="NQC2158" s="332"/>
      <c r="NQD2158" s="332"/>
      <c r="NQE2158" s="332"/>
      <c r="NQF2158" s="332"/>
      <c r="NQG2158" s="332"/>
      <c r="NQH2158" s="332"/>
      <c r="NQI2158" s="332"/>
      <c r="NQJ2158" s="332"/>
      <c r="NQK2158" s="332"/>
      <c r="NQL2158" s="332"/>
      <c r="NQM2158" s="332"/>
      <c r="NQN2158" s="332"/>
      <c r="NQO2158" s="332"/>
      <c r="NQP2158" s="332"/>
      <c r="NQQ2158" s="332"/>
      <c r="NQR2158" s="332"/>
      <c r="NQS2158" s="332"/>
      <c r="NQT2158" s="332"/>
      <c r="NQU2158" s="332"/>
      <c r="NQV2158" s="332"/>
      <c r="NQW2158" s="332"/>
      <c r="NQX2158" s="332"/>
      <c r="NQY2158" s="332"/>
      <c r="NQZ2158" s="332"/>
      <c r="NRA2158" s="332"/>
      <c r="NRB2158" s="332"/>
      <c r="NRC2158" s="332"/>
      <c r="NRD2158" s="332"/>
      <c r="NRE2158" s="332"/>
      <c r="NRF2158" s="332"/>
      <c r="NRG2158" s="332"/>
      <c r="NRH2158" s="332"/>
      <c r="NRI2158" s="332"/>
      <c r="NRJ2158" s="332"/>
      <c r="NRK2158" s="332"/>
      <c r="NRL2158" s="332"/>
      <c r="NRM2158" s="332"/>
      <c r="NRN2158" s="332"/>
      <c r="NRO2158" s="332"/>
      <c r="NRP2158" s="332"/>
      <c r="NRQ2158" s="332"/>
      <c r="NRR2158" s="332"/>
      <c r="NRS2158" s="332"/>
      <c r="NRT2158" s="332"/>
      <c r="NRU2158" s="332"/>
      <c r="NRV2158" s="332"/>
      <c r="NRW2158" s="332"/>
      <c r="NRX2158" s="332"/>
      <c r="NRY2158" s="332"/>
      <c r="NRZ2158" s="332"/>
      <c r="NSA2158" s="332"/>
      <c r="NSB2158" s="332"/>
      <c r="NSC2158" s="332"/>
      <c r="NSD2158" s="332"/>
      <c r="NSE2158" s="332"/>
      <c r="NSF2158" s="332"/>
      <c r="NSG2158" s="332"/>
      <c r="NSH2158" s="332"/>
      <c r="NSI2158" s="332"/>
      <c r="NSJ2158" s="332"/>
      <c r="NSK2158" s="332"/>
      <c r="NSL2158" s="332"/>
      <c r="NSM2158" s="332"/>
      <c r="NSN2158" s="332"/>
      <c r="NSO2158" s="332"/>
      <c r="NSP2158" s="332"/>
      <c r="NSQ2158" s="332"/>
      <c r="NSR2158" s="332"/>
      <c r="NSS2158" s="332"/>
      <c r="NST2158" s="332"/>
      <c r="NSU2158" s="332"/>
      <c r="NSV2158" s="332"/>
      <c r="NSW2158" s="332"/>
      <c r="NSX2158" s="332"/>
      <c r="NSY2158" s="332"/>
      <c r="NSZ2158" s="332"/>
      <c r="NTA2158" s="332"/>
      <c r="NTB2158" s="332"/>
      <c r="NTC2158" s="332"/>
      <c r="NTD2158" s="332"/>
      <c r="NTE2158" s="332"/>
      <c r="NTF2158" s="332"/>
      <c r="NTG2158" s="332"/>
      <c r="NTH2158" s="332"/>
      <c r="NTI2158" s="332"/>
      <c r="NTJ2158" s="332"/>
      <c r="NTK2158" s="332"/>
      <c r="NTL2158" s="332"/>
      <c r="NTM2158" s="332"/>
      <c r="NTN2158" s="332"/>
      <c r="NTO2158" s="332"/>
      <c r="NTP2158" s="332"/>
      <c r="NTQ2158" s="332"/>
      <c r="NTR2158" s="332"/>
      <c r="NTS2158" s="332"/>
      <c r="NTT2158" s="332"/>
      <c r="NTU2158" s="332"/>
      <c r="NTV2158" s="332"/>
      <c r="NTW2158" s="332"/>
      <c r="NTX2158" s="332"/>
      <c r="NTY2158" s="332"/>
      <c r="NTZ2158" s="332"/>
      <c r="NUA2158" s="332"/>
      <c r="NUB2158" s="332"/>
      <c r="NUC2158" s="332"/>
      <c r="NUD2158" s="332"/>
      <c r="NUE2158" s="332"/>
      <c r="NUF2158" s="332"/>
      <c r="NUG2158" s="332"/>
      <c r="NUH2158" s="332"/>
      <c r="NUI2158" s="332"/>
      <c r="NUJ2158" s="332"/>
      <c r="NUK2158" s="332"/>
      <c r="NUL2158" s="332"/>
      <c r="NUM2158" s="332"/>
      <c r="NUN2158" s="332"/>
      <c r="NUO2158" s="332"/>
      <c r="NUP2158" s="332"/>
      <c r="NUQ2158" s="332"/>
      <c r="NUR2158" s="332"/>
      <c r="NUS2158" s="332"/>
      <c r="NUT2158" s="332"/>
      <c r="NUU2158" s="332"/>
      <c r="NUV2158" s="332"/>
      <c r="NUW2158" s="332"/>
      <c r="NUX2158" s="332"/>
      <c r="NUY2158" s="332"/>
      <c r="NUZ2158" s="332"/>
      <c r="NVA2158" s="332"/>
      <c r="NVB2158" s="332"/>
      <c r="NVC2158" s="332"/>
      <c r="NVD2158" s="332"/>
      <c r="NVE2158" s="332"/>
      <c r="NVF2158" s="332"/>
      <c r="NVG2158" s="332"/>
      <c r="NVH2158" s="332"/>
      <c r="NVI2158" s="332"/>
      <c r="NVJ2158" s="332"/>
      <c r="NVK2158" s="332"/>
      <c r="NVL2158" s="332"/>
      <c r="NVM2158" s="332"/>
      <c r="NVN2158" s="332"/>
      <c r="NVO2158" s="332"/>
      <c r="NVP2158" s="332"/>
      <c r="NVQ2158" s="332"/>
      <c r="NVR2158" s="332"/>
      <c r="NVS2158" s="332"/>
      <c r="NVT2158" s="332"/>
      <c r="NVU2158" s="332"/>
      <c r="NVV2158" s="332"/>
      <c r="NVW2158" s="332"/>
      <c r="NVX2158" s="332"/>
      <c r="NVY2158" s="332"/>
      <c r="NVZ2158" s="332"/>
      <c r="NWA2158" s="332"/>
      <c r="NWB2158" s="332"/>
      <c r="NWC2158" s="332"/>
      <c r="NWD2158" s="332"/>
      <c r="NWE2158" s="332"/>
      <c r="NWF2158" s="332"/>
      <c r="NWG2158" s="332"/>
      <c r="NWH2158" s="332"/>
      <c r="NWI2158" s="332"/>
      <c r="NWJ2158" s="332"/>
      <c r="NWK2158" s="332"/>
      <c r="NWL2158" s="332"/>
      <c r="NWM2158" s="332"/>
      <c r="NWN2158" s="332"/>
      <c r="NWO2158" s="332"/>
      <c r="NWP2158" s="332"/>
      <c r="NWQ2158" s="332"/>
      <c r="NWR2158" s="332"/>
      <c r="NWS2158" s="332"/>
      <c r="NWT2158" s="332"/>
      <c r="NWU2158" s="332"/>
      <c r="NWV2158" s="332"/>
      <c r="NWW2158" s="332"/>
      <c r="NWX2158" s="332"/>
      <c r="NWY2158" s="332"/>
      <c r="NWZ2158" s="332"/>
      <c r="NXA2158" s="332"/>
      <c r="NXB2158" s="332"/>
      <c r="NXC2158" s="332"/>
      <c r="NXD2158" s="332"/>
      <c r="NXE2158" s="332"/>
      <c r="NXF2158" s="332"/>
      <c r="NXG2158" s="332"/>
      <c r="NXH2158" s="332"/>
      <c r="NXI2158" s="332"/>
      <c r="NXJ2158" s="332"/>
      <c r="NXK2158" s="332"/>
      <c r="NXL2158" s="332"/>
      <c r="NXM2158" s="332"/>
      <c r="NXN2158" s="332"/>
      <c r="NXO2158" s="332"/>
      <c r="NXP2158" s="332"/>
      <c r="NXQ2158" s="332"/>
      <c r="NXR2158" s="332"/>
      <c r="NXS2158" s="332"/>
      <c r="NXT2158" s="332"/>
      <c r="NXU2158" s="332"/>
      <c r="NXV2158" s="332"/>
      <c r="NXW2158" s="332"/>
      <c r="NXX2158" s="332"/>
      <c r="NXY2158" s="332"/>
      <c r="NXZ2158" s="332"/>
      <c r="NYA2158" s="332"/>
      <c r="NYB2158" s="332"/>
      <c r="NYC2158" s="332"/>
      <c r="NYD2158" s="332"/>
      <c r="NYE2158" s="332"/>
      <c r="NYF2158" s="332"/>
      <c r="NYG2158" s="332"/>
      <c r="NYH2158" s="332"/>
      <c r="NYI2158" s="332"/>
      <c r="NYJ2158" s="332"/>
      <c r="NYK2158" s="332"/>
      <c r="NYL2158" s="332"/>
      <c r="NYM2158" s="332"/>
      <c r="NYN2158" s="332"/>
      <c r="NYO2158" s="332"/>
      <c r="NYP2158" s="332"/>
      <c r="NYQ2158" s="332"/>
      <c r="NYR2158" s="332"/>
      <c r="NYS2158" s="332"/>
      <c r="NYT2158" s="332"/>
      <c r="NYU2158" s="332"/>
      <c r="NYV2158" s="332"/>
      <c r="NYW2158" s="332"/>
      <c r="NYX2158" s="332"/>
      <c r="NYY2158" s="332"/>
      <c r="NYZ2158" s="332"/>
      <c r="NZA2158" s="332"/>
      <c r="NZB2158" s="332"/>
      <c r="NZC2158" s="332"/>
      <c r="NZD2158" s="332"/>
      <c r="NZE2158" s="332"/>
      <c r="NZF2158" s="332"/>
      <c r="NZG2158" s="332"/>
      <c r="NZH2158" s="332"/>
      <c r="NZI2158" s="332"/>
      <c r="NZJ2158" s="332"/>
      <c r="NZK2158" s="332"/>
      <c r="NZL2158" s="332"/>
      <c r="NZM2158" s="332"/>
      <c r="NZN2158" s="332"/>
      <c r="NZO2158" s="332"/>
      <c r="NZP2158" s="332"/>
      <c r="NZQ2158" s="332"/>
      <c r="NZR2158" s="332"/>
      <c r="NZS2158" s="332"/>
      <c r="NZT2158" s="332"/>
      <c r="NZU2158" s="332"/>
      <c r="NZV2158" s="332"/>
      <c r="NZW2158" s="332"/>
      <c r="NZX2158" s="332"/>
      <c r="NZY2158" s="332"/>
      <c r="NZZ2158" s="332"/>
      <c r="OAA2158" s="332"/>
      <c r="OAB2158" s="332"/>
      <c r="OAC2158" s="332"/>
      <c r="OAD2158" s="332"/>
      <c r="OAE2158" s="332"/>
      <c r="OAF2158" s="332"/>
      <c r="OAG2158" s="332"/>
      <c r="OAH2158" s="332"/>
      <c r="OAI2158" s="332"/>
      <c r="OAJ2158" s="332"/>
      <c r="OAK2158" s="332"/>
      <c r="OAL2158" s="332"/>
      <c r="OAM2158" s="332"/>
      <c r="OAN2158" s="332"/>
      <c r="OAO2158" s="332"/>
      <c r="OAP2158" s="332"/>
      <c r="OAQ2158" s="332"/>
      <c r="OAR2158" s="332"/>
      <c r="OAS2158" s="332"/>
      <c r="OAT2158" s="332"/>
      <c r="OAU2158" s="332"/>
      <c r="OAV2158" s="332"/>
      <c r="OAW2158" s="332"/>
      <c r="OAX2158" s="332"/>
      <c r="OAY2158" s="332"/>
      <c r="OAZ2158" s="332"/>
      <c r="OBA2158" s="332"/>
      <c r="OBB2158" s="332"/>
      <c r="OBC2158" s="332"/>
      <c r="OBD2158" s="332"/>
      <c r="OBE2158" s="332"/>
      <c r="OBF2158" s="332"/>
      <c r="OBG2158" s="332"/>
      <c r="OBH2158" s="332"/>
      <c r="OBI2158" s="332"/>
      <c r="OBJ2158" s="332"/>
      <c r="OBK2158" s="332"/>
      <c r="OBL2158" s="332"/>
      <c r="OBM2158" s="332"/>
      <c r="OBN2158" s="332"/>
      <c r="OBO2158" s="332"/>
      <c r="OBP2158" s="332"/>
      <c r="OBQ2158" s="332"/>
      <c r="OBR2158" s="332"/>
      <c r="OBS2158" s="332"/>
      <c r="OBT2158" s="332"/>
      <c r="OBU2158" s="332"/>
      <c r="OBV2158" s="332"/>
      <c r="OBW2158" s="332"/>
      <c r="OBX2158" s="332"/>
      <c r="OBY2158" s="332"/>
      <c r="OBZ2158" s="332"/>
      <c r="OCA2158" s="332"/>
      <c r="OCB2158" s="332"/>
      <c r="OCC2158" s="332"/>
      <c r="OCD2158" s="332"/>
      <c r="OCE2158" s="332"/>
      <c r="OCF2158" s="332"/>
      <c r="OCG2158" s="332"/>
      <c r="OCH2158" s="332"/>
      <c r="OCI2158" s="332"/>
      <c r="OCJ2158" s="332"/>
      <c r="OCK2158" s="332"/>
      <c r="OCL2158" s="332"/>
      <c r="OCM2158" s="332"/>
      <c r="OCN2158" s="332"/>
      <c r="OCO2158" s="332"/>
      <c r="OCP2158" s="332"/>
      <c r="OCQ2158" s="332"/>
      <c r="OCR2158" s="332"/>
      <c r="OCS2158" s="332"/>
      <c r="OCT2158" s="332"/>
      <c r="OCU2158" s="332"/>
      <c r="OCV2158" s="332"/>
      <c r="OCW2158" s="332"/>
      <c r="OCX2158" s="332"/>
      <c r="OCY2158" s="332"/>
      <c r="OCZ2158" s="332"/>
      <c r="ODA2158" s="332"/>
      <c r="ODB2158" s="332"/>
      <c r="ODC2158" s="332"/>
      <c r="ODD2158" s="332"/>
      <c r="ODE2158" s="332"/>
      <c r="ODF2158" s="332"/>
      <c r="ODG2158" s="332"/>
      <c r="ODH2158" s="332"/>
      <c r="ODI2158" s="332"/>
      <c r="ODJ2158" s="332"/>
      <c r="ODK2158" s="332"/>
      <c r="ODL2158" s="332"/>
      <c r="ODM2158" s="332"/>
      <c r="ODN2158" s="332"/>
      <c r="ODO2158" s="332"/>
      <c r="ODP2158" s="332"/>
      <c r="ODQ2158" s="332"/>
      <c r="ODR2158" s="332"/>
      <c r="ODS2158" s="332"/>
      <c r="ODT2158" s="332"/>
      <c r="ODU2158" s="332"/>
      <c r="ODV2158" s="332"/>
      <c r="ODW2158" s="332"/>
      <c r="ODX2158" s="332"/>
      <c r="ODY2158" s="332"/>
      <c r="ODZ2158" s="332"/>
      <c r="OEA2158" s="332"/>
      <c r="OEB2158" s="332"/>
      <c r="OEC2158" s="332"/>
      <c r="OED2158" s="332"/>
      <c r="OEE2158" s="332"/>
      <c r="OEF2158" s="332"/>
      <c r="OEG2158" s="332"/>
      <c r="OEH2158" s="332"/>
      <c r="OEI2158" s="332"/>
      <c r="OEJ2158" s="332"/>
      <c r="OEK2158" s="332"/>
      <c r="OEL2158" s="332"/>
      <c r="OEM2158" s="332"/>
      <c r="OEN2158" s="332"/>
      <c r="OEO2158" s="332"/>
      <c r="OEP2158" s="332"/>
      <c r="OEQ2158" s="332"/>
      <c r="OER2158" s="332"/>
      <c r="OES2158" s="332"/>
      <c r="OET2158" s="332"/>
      <c r="OEU2158" s="332"/>
      <c r="OEV2158" s="332"/>
      <c r="OEW2158" s="332"/>
      <c r="OEX2158" s="332"/>
      <c r="OEY2158" s="332"/>
      <c r="OEZ2158" s="332"/>
      <c r="OFA2158" s="332"/>
      <c r="OFB2158" s="332"/>
      <c r="OFC2158" s="332"/>
      <c r="OFD2158" s="332"/>
      <c r="OFE2158" s="332"/>
      <c r="OFF2158" s="332"/>
      <c r="OFG2158" s="332"/>
      <c r="OFH2158" s="332"/>
      <c r="OFI2158" s="332"/>
      <c r="OFJ2158" s="332"/>
      <c r="OFK2158" s="332"/>
      <c r="OFL2158" s="332"/>
      <c r="OFM2158" s="332"/>
      <c r="OFN2158" s="332"/>
      <c r="OFO2158" s="332"/>
      <c r="OFP2158" s="332"/>
      <c r="OFQ2158" s="332"/>
      <c r="OFR2158" s="332"/>
      <c r="OFS2158" s="332"/>
      <c r="OFT2158" s="332"/>
      <c r="OFU2158" s="332"/>
      <c r="OFV2158" s="332"/>
      <c r="OFW2158" s="332"/>
      <c r="OFX2158" s="332"/>
      <c r="OFY2158" s="332"/>
      <c r="OFZ2158" s="332"/>
      <c r="OGA2158" s="332"/>
      <c r="OGB2158" s="332"/>
      <c r="OGC2158" s="332"/>
      <c r="OGD2158" s="332"/>
      <c r="OGE2158" s="332"/>
      <c r="OGF2158" s="332"/>
      <c r="OGG2158" s="332"/>
      <c r="OGH2158" s="332"/>
      <c r="OGI2158" s="332"/>
      <c r="OGJ2158" s="332"/>
      <c r="OGK2158" s="332"/>
      <c r="OGL2158" s="332"/>
      <c r="OGM2158" s="332"/>
      <c r="OGN2158" s="332"/>
      <c r="OGO2158" s="332"/>
      <c r="OGP2158" s="332"/>
      <c r="OGQ2158" s="332"/>
      <c r="OGR2158" s="332"/>
      <c r="OGS2158" s="332"/>
      <c r="OGT2158" s="332"/>
      <c r="OGU2158" s="332"/>
      <c r="OGV2158" s="332"/>
      <c r="OGW2158" s="332"/>
      <c r="OGX2158" s="332"/>
      <c r="OGY2158" s="332"/>
      <c r="OGZ2158" s="332"/>
      <c r="OHA2158" s="332"/>
      <c r="OHB2158" s="332"/>
      <c r="OHC2158" s="332"/>
      <c r="OHD2158" s="332"/>
      <c r="OHE2158" s="332"/>
      <c r="OHF2158" s="332"/>
      <c r="OHG2158" s="332"/>
      <c r="OHH2158" s="332"/>
      <c r="OHI2158" s="332"/>
      <c r="OHJ2158" s="332"/>
      <c r="OHK2158" s="332"/>
      <c r="OHL2158" s="332"/>
      <c r="OHM2158" s="332"/>
      <c r="OHN2158" s="332"/>
      <c r="OHO2158" s="332"/>
      <c r="OHP2158" s="332"/>
      <c r="OHQ2158" s="332"/>
      <c r="OHR2158" s="332"/>
      <c r="OHS2158" s="332"/>
      <c r="OHT2158" s="332"/>
      <c r="OHU2158" s="332"/>
      <c r="OHV2158" s="332"/>
      <c r="OHW2158" s="332"/>
      <c r="OHX2158" s="332"/>
      <c r="OHY2158" s="332"/>
      <c r="OHZ2158" s="332"/>
      <c r="OIA2158" s="332"/>
      <c r="OIB2158" s="332"/>
      <c r="OIC2158" s="332"/>
      <c r="OID2158" s="332"/>
      <c r="OIE2158" s="332"/>
      <c r="OIF2158" s="332"/>
      <c r="OIG2158" s="332"/>
      <c r="OIH2158" s="332"/>
      <c r="OII2158" s="332"/>
      <c r="OIJ2158" s="332"/>
      <c r="OIK2158" s="332"/>
      <c r="OIL2158" s="332"/>
      <c r="OIM2158" s="332"/>
      <c r="OIN2158" s="332"/>
      <c r="OIO2158" s="332"/>
      <c r="OIP2158" s="332"/>
      <c r="OIQ2158" s="332"/>
      <c r="OIR2158" s="332"/>
      <c r="OIS2158" s="332"/>
      <c r="OIT2158" s="332"/>
      <c r="OIU2158" s="332"/>
      <c r="OIV2158" s="332"/>
      <c r="OIW2158" s="332"/>
      <c r="OIX2158" s="332"/>
      <c r="OIY2158" s="332"/>
      <c r="OIZ2158" s="332"/>
      <c r="OJA2158" s="332"/>
      <c r="OJB2158" s="332"/>
      <c r="OJC2158" s="332"/>
      <c r="OJD2158" s="332"/>
      <c r="OJE2158" s="332"/>
      <c r="OJF2158" s="332"/>
      <c r="OJG2158" s="332"/>
      <c r="OJH2158" s="332"/>
      <c r="OJI2158" s="332"/>
      <c r="OJJ2158" s="332"/>
      <c r="OJK2158" s="332"/>
      <c r="OJL2158" s="332"/>
      <c r="OJM2158" s="332"/>
      <c r="OJN2158" s="332"/>
      <c r="OJO2158" s="332"/>
      <c r="OJP2158" s="332"/>
      <c r="OJQ2158" s="332"/>
      <c r="OJR2158" s="332"/>
      <c r="OJS2158" s="332"/>
      <c r="OJT2158" s="332"/>
      <c r="OJU2158" s="332"/>
      <c r="OJV2158" s="332"/>
      <c r="OJW2158" s="332"/>
      <c r="OJX2158" s="332"/>
      <c r="OJY2158" s="332"/>
      <c r="OJZ2158" s="332"/>
      <c r="OKA2158" s="332"/>
      <c r="OKB2158" s="332"/>
      <c r="OKC2158" s="332"/>
      <c r="OKD2158" s="332"/>
      <c r="OKE2158" s="332"/>
      <c r="OKF2158" s="332"/>
      <c r="OKG2158" s="332"/>
      <c r="OKH2158" s="332"/>
      <c r="OKI2158" s="332"/>
      <c r="OKJ2158" s="332"/>
      <c r="OKK2158" s="332"/>
      <c r="OKL2158" s="332"/>
      <c r="OKM2158" s="332"/>
      <c r="OKN2158" s="332"/>
      <c r="OKO2158" s="332"/>
      <c r="OKP2158" s="332"/>
      <c r="OKQ2158" s="332"/>
      <c r="OKR2158" s="332"/>
      <c r="OKS2158" s="332"/>
      <c r="OKT2158" s="332"/>
      <c r="OKU2158" s="332"/>
      <c r="OKV2158" s="332"/>
      <c r="OKW2158" s="332"/>
      <c r="OKX2158" s="332"/>
      <c r="OKY2158" s="332"/>
      <c r="OKZ2158" s="332"/>
      <c r="OLA2158" s="332"/>
      <c r="OLB2158" s="332"/>
      <c r="OLC2158" s="332"/>
      <c r="OLD2158" s="332"/>
      <c r="OLE2158" s="332"/>
      <c r="OLF2158" s="332"/>
      <c r="OLG2158" s="332"/>
      <c r="OLH2158" s="332"/>
      <c r="OLI2158" s="332"/>
      <c r="OLJ2158" s="332"/>
      <c r="OLK2158" s="332"/>
      <c r="OLL2158" s="332"/>
      <c r="OLM2158" s="332"/>
      <c r="OLN2158" s="332"/>
      <c r="OLO2158" s="332"/>
      <c r="OLP2158" s="332"/>
      <c r="OLQ2158" s="332"/>
      <c r="OLR2158" s="332"/>
      <c r="OLS2158" s="332"/>
      <c r="OLT2158" s="332"/>
      <c r="OLU2158" s="332"/>
      <c r="OLV2158" s="332"/>
      <c r="OLW2158" s="332"/>
      <c r="OLX2158" s="332"/>
      <c r="OLY2158" s="332"/>
      <c r="OLZ2158" s="332"/>
      <c r="OMA2158" s="332"/>
      <c r="OMB2158" s="332"/>
      <c r="OMC2158" s="332"/>
      <c r="OMD2158" s="332"/>
      <c r="OME2158" s="332"/>
      <c r="OMF2158" s="332"/>
      <c r="OMG2158" s="332"/>
      <c r="OMH2158" s="332"/>
      <c r="OMI2158" s="332"/>
      <c r="OMJ2158" s="332"/>
      <c r="OMK2158" s="332"/>
      <c r="OML2158" s="332"/>
      <c r="OMM2158" s="332"/>
      <c r="OMN2158" s="332"/>
      <c r="OMO2158" s="332"/>
      <c r="OMP2158" s="332"/>
      <c r="OMQ2158" s="332"/>
      <c r="OMR2158" s="332"/>
      <c r="OMS2158" s="332"/>
      <c r="OMT2158" s="332"/>
      <c r="OMU2158" s="332"/>
      <c r="OMV2158" s="332"/>
      <c r="OMW2158" s="332"/>
      <c r="OMX2158" s="332"/>
      <c r="OMY2158" s="332"/>
      <c r="OMZ2158" s="332"/>
      <c r="ONA2158" s="332"/>
      <c r="ONB2158" s="332"/>
      <c r="ONC2158" s="332"/>
      <c r="OND2158" s="332"/>
      <c r="ONE2158" s="332"/>
      <c r="ONF2158" s="332"/>
      <c r="ONG2158" s="332"/>
      <c r="ONH2158" s="332"/>
      <c r="ONI2158" s="332"/>
      <c r="ONJ2158" s="332"/>
      <c r="ONK2158" s="332"/>
      <c r="ONL2158" s="332"/>
      <c r="ONM2158" s="332"/>
      <c r="ONN2158" s="332"/>
      <c r="ONO2158" s="332"/>
      <c r="ONP2158" s="332"/>
      <c r="ONQ2158" s="332"/>
      <c r="ONR2158" s="332"/>
      <c r="ONS2158" s="332"/>
      <c r="ONT2158" s="332"/>
      <c r="ONU2158" s="332"/>
      <c r="ONV2158" s="332"/>
      <c r="ONW2158" s="332"/>
      <c r="ONX2158" s="332"/>
      <c r="ONY2158" s="332"/>
      <c r="ONZ2158" s="332"/>
      <c r="OOA2158" s="332"/>
      <c r="OOB2158" s="332"/>
      <c r="OOC2158" s="332"/>
      <c r="OOD2158" s="332"/>
      <c r="OOE2158" s="332"/>
      <c r="OOF2158" s="332"/>
      <c r="OOG2158" s="332"/>
      <c r="OOH2158" s="332"/>
      <c r="OOI2158" s="332"/>
      <c r="OOJ2158" s="332"/>
      <c r="OOK2158" s="332"/>
      <c r="OOL2158" s="332"/>
      <c r="OOM2158" s="332"/>
      <c r="OON2158" s="332"/>
      <c r="OOO2158" s="332"/>
      <c r="OOP2158" s="332"/>
      <c r="OOQ2158" s="332"/>
      <c r="OOR2158" s="332"/>
      <c r="OOS2158" s="332"/>
      <c r="OOT2158" s="332"/>
      <c r="OOU2158" s="332"/>
      <c r="OOV2158" s="332"/>
      <c r="OOW2158" s="332"/>
      <c r="OOX2158" s="332"/>
      <c r="OOY2158" s="332"/>
      <c r="OOZ2158" s="332"/>
      <c r="OPA2158" s="332"/>
      <c r="OPB2158" s="332"/>
      <c r="OPC2158" s="332"/>
      <c r="OPD2158" s="332"/>
      <c r="OPE2158" s="332"/>
      <c r="OPF2158" s="332"/>
      <c r="OPG2158" s="332"/>
      <c r="OPH2158" s="332"/>
      <c r="OPI2158" s="332"/>
      <c r="OPJ2158" s="332"/>
      <c r="OPK2158" s="332"/>
      <c r="OPL2158" s="332"/>
      <c r="OPM2158" s="332"/>
      <c r="OPN2158" s="332"/>
      <c r="OPO2158" s="332"/>
      <c r="OPP2158" s="332"/>
      <c r="OPQ2158" s="332"/>
      <c r="OPR2158" s="332"/>
      <c r="OPS2158" s="332"/>
      <c r="OPT2158" s="332"/>
      <c r="OPU2158" s="332"/>
      <c r="OPV2158" s="332"/>
      <c r="OPW2158" s="332"/>
      <c r="OPX2158" s="332"/>
      <c r="OPY2158" s="332"/>
      <c r="OPZ2158" s="332"/>
      <c r="OQA2158" s="332"/>
      <c r="OQB2158" s="332"/>
      <c r="OQC2158" s="332"/>
      <c r="OQD2158" s="332"/>
      <c r="OQE2158" s="332"/>
      <c r="OQF2158" s="332"/>
      <c r="OQG2158" s="332"/>
      <c r="OQH2158" s="332"/>
      <c r="OQI2158" s="332"/>
      <c r="OQJ2158" s="332"/>
      <c r="OQK2158" s="332"/>
      <c r="OQL2158" s="332"/>
      <c r="OQM2158" s="332"/>
      <c r="OQN2158" s="332"/>
      <c r="OQO2158" s="332"/>
      <c r="OQP2158" s="332"/>
      <c r="OQQ2158" s="332"/>
      <c r="OQR2158" s="332"/>
      <c r="OQS2158" s="332"/>
      <c r="OQT2158" s="332"/>
      <c r="OQU2158" s="332"/>
      <c r="OQV2158" s="332"/>
      <c r="OQW2158" s="332"/>
      <c r="OQX2158" s="332"/>
      <c r="OQY2158" s="332"/>
      <c r="OQZ2158" s="332"/>
      <c r="ORA2158" s="332"/>
      <c r="ORB2158" s="332"/>
      <c r="ORC2158" s="332"/>
      <c r="ORD2158" s="332"/>
      <c r="ORE2158" s="332"/>
      <c r="ORF2158" s="332"/>
      <c r="ORG2158" s="332"/>
      <c r="ORH2158" s="332"/>
      <c r="ORI2158" s="332"/>
      <c r="ORJ2158" s="332"/>
      <c r="ORK2158" s="332"/>
      <c r="ORL2158" s="332"/>
      <c r="ORM2158" s="332"/>
      <c r="ORN2158" s="332"/>
      <c r="ORO2158" s="332"/>
      <c r="ORP2158" s="332"/>
      <c r="ORQ2158" s="332"/>
      <c r="ORR2158" s="332"/>
      <c r="ORS2158" s="332"/>
      <c r="ORT2158" s="332"/>
      <c r="ORU2158" s="332"/>
      <c r="ORV2158" s="332"/>
      <c r="ORW2158" s="332"/>
      <c r="ORX2158" s="332"/>
      <c r="ORY2158" s="332"/>
      <c r="ORZ2158" s="332"/>
      <c r="OSA2158" s="332"/>
      <c r="OSB2158" s="332"/>
      <c r="OSC2158" s="332"/>
      <c r="OSD2158" s="332"/>
      <c r="OSE2158" s="332"/>
      <c r="OSF2158" s="332"/>
      <c r="OSG2158" s="332"/>
      <c r="OSH2158" s="332"/>
      <c r="OSI2158" s="332"/>
      <c r="OSJ2158" s="332"/>
      <c r="OSK2158" s="332"/>
      <c r="OSL2158" s="332"/>
      <c r="OSM2158" s="332"/>
      <c r="OSN2158" s="332"/>
      <c r="OSO2158" s="332"/>
      <c r="OSP2158" s="332"/>
      <c r="OSQ2158" s="332"/>
      <c r="OSR2158" s="332"/>
      <c r="OSS2158" s="332"/>
      <c r="OST2158" s="332"/>
      <c r="OSU2158" s="332"/>
      <c r="OSV2158" s="332"/>
      <c r="OSW2158" s="332"/>
      <c r="OSX2158" s="332"/>
      <c r="OSY2158" s="332"/>
      <c r="OSZ2158" s="332"/>
      <c r="OTA2158" s="332"/>
      <c r="OTB2158" s="332"/>
      <c r="OTC2158" s="332"/>
      <c r="OTD2158" s="332"/>
      <c r="OTE2158" s="332"/>
      <c r="OTF2158" s="332"/>
      <c r="OTG2158" s="332"/>
      <c r="OTH2158" s="332"/>
      <c r="OTI2158" s="332"/>
      <c r="OTJ2158" s="332"/>
      <c r="OTK2158" s="332"/>
      <c r="OTL2158" s="332"/>
      <c r="OTM2158" s="332"/>
      <c r="OTN2158" s="332"/>
      <c r="OTO2158" s="332"/>
      <c r="OTP2158" s="332"/>
      <c r="OTQ2158" s="332"/>
      <c r="OTR2158" s="332"/>
      <c r="OTS2158" s="332"/>
      <c r="OTT2158" s="332"/>
      <c r="OTU2158" s="332"/>
      <c r="OTV2158" s="332"/>
      <c r="OTW2158" s="332"/>
      <c r="OTX2158" s="332"/>
      <c r="OTY2158" s="332"/>
      <c r="OTZ2158" s="332"/>
      <c r="OUA2158" s="332"/>
      <c r="OUB2158" s="332"/>
      <c r="OUC2158" s="332"/>
      <c r="OUD2158" s="332"/>
      <c r="OUE2158" s="332"/>
      <c r="OUF2158" s="332"/>
      <c r="OUG2158" s="332"/>
      <c r="OUH2158" s="332"/>
      <c r="OUI2158" s="332"/>
      <c r="OUJ2158" s="332"/>
      <c r="OUK2158" s="332"/>
      <c r="OUL2158" s="332"/>
      <c r="OUM2158" s="332"/>
      <c r="OUN2158" s="332"/>
      <c r="OUO2158" s="332"/>
      <c r="OUP2158" s="332"/>
      <c r="OUQ2158" s="332"/>
      <c r="OUR2158" s="332"/>
      <c r="OUS2158" s="332"/>
      <c r="OUT2158" s="332"/>
      <c r="OUU2158" s="332"/>
      <c r="OUV2158" s="332"/>
      <c r="OUW2158" s="332"/>
      <c r="OUX2158" s="332"/>
      <c r="OUY2158" s="332"/>
      <c r="OUZ2158" s="332"/>
      <c r="OVA2158" s="332"/>
      <c r="OVB2158" s="332"/>
      <c r="OVC2158" s="332"/>
      <c r="OVD2158" s="332"/>
      <c r="OVE2158" s="332"/>
      <c r="OVF2158" s="332"/>
      <c r="OVG2158" s="332"/>
      <c r="OVH2158" s="332"/>
      <c r="OVI2158" s="332"/>
      <c r="OVJ2158" s="332"/>
      <c r="OVK2158" s="332"/>
      <c r="OVL2158" s="332"/>
      <c r="OVM2158" s="332"/>
      <c r="OVN2158" s="332"/>
      <c r="OVO2158" s="332"/>
      <c r="OVP2158" s="332"/>
      <c r="OVQ2158" s="332"/>
      <c r="OVR2158" s="332"/>
      <c r="OVS2158" s="332"/>
      <c r="OVT2158" s="332"/>
      <c r="OVU2158" s="332"/>
      <c r="OVV2158" s="332"/>
      <c r="OVW2158" s="332"/>
      <c r="OVX2158" s="332"/>
      <c r="OVY2158" s="332"/>
      <c r="OVZ2158" s="332"/>
      <c r="OWA2158" s="332"/>
      <c r="OWB2158" s="332"/>
      <c r="OWC2158" s="332"/>
      <c r="OWD2158" s="332"/>
      <c r="OWE2158" s="332"/>
      <c r="OWF2158" s="332"/>
      <c r="OWG2158" s="332"/>
      <c r="OWH2158" s="332"/>
      <c r="OWI2158" s="332"/>
      <c r="OWJ2158" s="332"/>
      <c r="OWK2158" s="332"/>
      <c r="OWL2158" s="332"/>
      <c r="OWM2158" s="332"/>
      <c r="OWN2158" s="332"/>
      <c r="OWO2158" s="332"/>
      <c r="OWP2158" s="332"/>
      <c r="OWQ2158" s="332"/>
      <c r="OWR2158" s="332"/>
      <c r="OWS2158" s="332"/>
      <c r="OWT2158" s="332"/>
      <c r="OWU2158" s="332"/>
      <c r="OWV2158" s="332"/>
      <c r="OWW2158" s="332"/>
      <c r="OWX2158" s="332"/>
      <c r="OWY2158" s="332"/>
      <c r="OWZ2158" s="332"/>
      <c r="OXA2158" s="332"/>
      <c r="OXB2158" s="332"/>
      <c r="OXC2158" s="332"/>
      <c r="OXD2158" s="332"/>
      <c r="OXE2158" s="332"/>
      <c r="OXF2158" s="332"/>
      <c r="OXG2158" s="332"/>
      <c r="OXH2158" s="332"/>
      <c r="OXI2158" s="332"/>
      <c r="OXJ2158" s="332"/>
      <c r="OXK2158" s="332"/>
      <c r="OXL2158" s="332"/>
      <c r="OXM2158" s="332"/>
      <c r="OXN2158" s="332"/>
      <c r="OXO2158" s="332"/>
      <c r="OXP2158" s="332"/>
      <c r="OXQ2158" s="332"/>
      <c r="OXR2158" s="332"/>
      <c r="OXS2158" s="332"/>
      <c r="OXT2158" s="332"/>
      <c r="OXU2158" s="332"/>
      <c r="OXV2158" s="332"/>
      <c r="OXW2158" s="332"/>
      <c r="OXX2158" s="332"/>
      <c r="OXY2158" s="332"/>
      <c r="OXZ2158" s="332"/>
      <c r="OYA2158" s="332"/>
      <c r="OYB2158" s="332"/>
      <c r="OYC2158" s="332"/>
      <c r="OYD2158" s="332"/>
      <c r="OYE2158" s="332"/>
      <c r="OYF2158" s="332"/>
      <c r="OYG2158" s="332"/>
      <c r="OYH2158" s="332"/>
      <c r="OYI2158" s="332"/>
      <c r="OYJ2158" s="332"/>
      <c r="OYK2158" s="332"/>
      <c r="OYL2158" s="332"/>
      <c r="OYM2158" s="332"/>
      <c r="OYN2158" s="332"/>
      <c r="OYO2158" s="332"/>
      <c r="OYP2158" s="332"/>
      <c r="OYQ2158" s="332"/>
      <c r="OYR2158" s="332"/>
      <c r="OYS2158" s="332"/>
      <c r="OYT2158" s="332"/>
      <c r="OYU2158" s="332"/>
      <c r="OYV2158" s="332"/>
      <c r="OYW2158" s="332"/>
      <c r="OYX2158" s="332"/>
      <c r="OYY2158" s="332"/>
      <c r="OYZ2158" s="332"/>
      <c r="OZA2158" s="332"/>
      <c r="OZB2158" s="332"/>
      <c r="OZC2158" s="332"/>
      <c r="OZD2158" s="332"/>
      <c r="OZE2158" s="332"/>
      <c r="OZF2158" s="332"/>
      <c r="OZG2158" s="332"/>
      <c r="OZH2158" s="332"/>
      <c r="OZI2158" s="332"/>
      <c r="OZJ2158" s="332"/>
      <c r="OZK2158" s="332"/>
      <c r="OZL2158" s="332"/>
      <c r="OZM2158" s="332"/>
      <c r="OZN2158" s="332"/>
      <c r="OZO2158" s="332"/>
      <c r="OZP2158" s="332"/>
      <c r="OZQ2158" s="332"/>
      <c r="OZR2158" s="332"/>
      <c r="OZS2158" s="332"/>
      <c r="OZT2158" s="332"/>
      <c r="OZU2158" s="332"/>
      <c r="OZV2158" s="332"/>
      <c r="OZW2158" s="332"/>
      <c r="OZX2158" s="332"/>
      <c r="OZY2158" s="332"/>
      <c r="OZZ2158" s="332"/>
      <c r="PAA2158" s="332"/>
      <c r="PAB2158" s="332"/>
      <c r="PAC2158" s="332"/>
      <c r="PAD2158" s="332"/>
      <c r="PAE2158" s="332"/>
      <c r="PAF2158" s="332"/>
      <c r="PAG2158" s="332"/>
      <c r="PAH2158" s="332"/>
      <c r="PAI2158" s="332"/>
      <c r="PAJ2158" s="332"/>
      <c r="PAK2158" s="332"/>
      <c r="PAL2158" s="332"/>
      <c r="PAM2158" s="332"/>
      <c r="PAN2158" s="332"/>
      <c r="PAO2158" s="332"/>
      <c r="PAP2158" s="332"/>
      <c r="PAQ2158" s="332"/>
      <c r="PAR2158" s="332"/>
      <c r="PAS2158" s="332"/>
      <c r="PAT2158" s="332"/>
      <c r="PAU2158" s="332"/>
      <c r="PAV2158" s="332"/>
      <c r="PAW2158" s="332"/>
      <c r="PAX2158" s="332"/>
      <c r="PAY2158" s="332"/>
      <c r="PAZ2158" s="332"/>
      <c r="PBA2158" s="332"/>
      <c r="PBB2158" s="332"/>
      <c r="PBC2158" s="332"/>
      <c r="PBD2158" s="332"/>
      <c r="PBE2158" s="332"/>
      <c r="PBF2158" s="332"/>
      <c r="PBG2158" s="332"/>
      <c r="PBH2158" s="332"/>
      <c r="PBI2158" s="332"/>
      <c r="PBJ2158" s="332"/>
      <c r="PBK2158" s="332"/>
      <c r="PBL2158" s="332"/>
      <c r="PBM2158" s="332"/>
      <c r="PBN2158" s="332"/>
      <c r="PBO2158" s="332"/>
      <c r="PBP2158" s="332"/>
      <c r="PBQ2158" s="332"/>
      <c r="PBR2158" s="332"/>
      <c r="PBS2158" s="332"/>
      <c r="PBT2158" s="332"/>
      <c r="PBU2158" s="332"/>
      <c r="PBV2158" s="332"/>
      <c r="PBW2158" s="332"/>
      <c r="PBX2158" s="332"/>
      <c r="PBY2158" s="332"/>
      <c r="PBZ2158" s="332"/>
      <c r="PCA2158" s="332"/>
      <c r="PCB2158" s="332"/>
      <c r="PCC2158" s="332"/>
      <c r="PCD2158" s="332"/>
      <c r="PCE2158" s="332"/>
      <c r="PCF2158" s="332"/>
      <c r="PCG2158" s="332"/>
      <c r="PCH2158" s="332"/>
      <c r="PCI2158" s="332"/>
      <c r="PCJ2158" s="332"/>
      <c r="PCK2158" s="332"/>
      <c r="PCL2158" s="332"/>
      <c r="PCM2158" s="332"/>
      <c r="PCN2158" s="332"/>
      <c r="PCO2158" s="332"/>
      <c r="PCP2158" s="332"/>
      <c r="PCQ2158" s="332"/>
      <c r="PCR2158" s="332"/>
      <c r="PCS2158" s="332"/>
      <c r="PCT2158" s="332"/>
      <c r="PCU2158" s="332"/>
      <c r="PCV2158" s="332"/>
      <c r="PCW2158" s="332"/>
      <c r="PCX2158" s="332"/>
      <c r="PCY2158" s="332"/>
      <c r="PCZ2158" s="332"/>
      <c r="PDA2158" s="332"/>
      <c r="PDB2158" s="332"/>
      <c r="PDC2158" s="332"/>
      <c r="PDD2158" s="332"/>
      <c r="PDE2158" s="332"/>
      <c r="PDF2158" s="332"/>
      <c r="PDG2158" s="332"/>
      <c r="PDH2158" s="332"/>
      <c r="PDI2158" s="332"/>
      <c r="PDJ2158" s="332"/>
      <c r="PDK2158" s="332"/>
      <c r="PDL2158" s="332"/>
      <c r="PDM2158" s="332"/>
      <c r="PDN2158" s="332"/>
      <c r="PDO2158" s="332"/>
      <c r="PDP2158" s="332"/>
      <c r="PDQ2158" s="332"/>
      <c r="PDR2158" s="332"/>
      <c r="PDS2158" s="332"/>
      <c r="PDT2158" s="332"/>
      <c r="PDU2158" s="332"/>
      <c r="PDV2158" s="332"/>
      <c r="PDW2158" s="332"/>
      <c r="PDX2158" s="332"/>
      <c r="PDY2158" s="332"/>
      <c r="PDZ2158" s="332"/>
      <c r="PEA2158" s="332"/>
      <c r="PEB2158" s="332"/>
      <c r="PEC2158" s="332"/>
      <c r="PED2158" s="332"/>
      <c r="PEE2158" s="332"/>
      <c r="PEF2158" s="332"/>
      <c r="PEG2158" s="332"/>
      <c r="PEH2158" s="332"/>
      <c r="PEI2158" s="332"/>
      <c r="PEJ2158" s="332"/>
      <c r="PEK2158" s="332"/>
      <c r="PEL2158" s="332"/>
      <c r="PEM2158" s="332"/>
      <c r="PEN2158" s="332"/>
      <c r="PEO2158" s="332"/>
      <c r="PEP2158" s="332"/>
      <c r="PEQ2158" s="332"/>
      <c r="PER2158" s="332"/>
      <c r="PES2158" s="332"/>
      <c r="PET2158" s="332"/>
      <c r="PEU2158" s="332"/>
      <c r="PEV2158" s="332"/>
      <c r="PEW2158" s="332"/>
      <c r="PEX2158" s="332"/>
      <c r="PEY2158" s="332"/>
      <c r="PEZ2158" s="332"/>
      <c r="PFA2158" s="332"/>
      <c r="PFB2158" s="332"/>
      <c r="PFC2158" s="332"/>
      <c r="PFD2158" s="332"/>
      <c r="PFE2158" s="332"/>
      <c r="PFF2158" s="332"/>
      <c r="PFG2158" s="332"/>
      <c r="PFH2158" s="332"/>
      <c r="PFI2158" s="332"/>
      <c r="PFJ2158" s="332"/>
      <c r="PFK2158" s="332"/>
      <c r="PFL2158" s="332"/>
      <c r="PFM2158" s="332"/>
      <c r="PFN2158" s="332"/>
      <c r="PFO2158" s="332"/>
      <c r="PFP2158" s="332"/>
      <c r="PFQ2158" s="332"/>
      <c r="PFR2158" s="332"/>
      <c r="PFS2158" s="332"/>
      <c r="PFT2158" s="332"/>
      <c r="PFU2158" s="332"/>
      <c r="PFV2158" s="332"/>
      <c r="PFW2158" s="332"/>
      <c r="PFX2158" s="332"/>
      <c r="PFY2158" s="332"/>
      <c r="PFZ2158" s="332"/>
      <c r="PGA2158" s="332"/>
      <c r="PGB2158" s="332"/>
      <c r="PGC2158" s="332"/>
      <c r="PGD2158" s="332"/>
      <c r="PGE2158" s="332"/>
      <c r="PGF2158" s="332"/>
      <c r="PGG2158" s="332"/>
      <c r="PGH2158" s="332"/>
      <c r="PGI2158" s="332"/>
      <c r="PGJ2158" s="332"/>
      <c r="PGK2158" s="332"/>
      <c r="PGL2158" s="332"/>
      <c r="PGM2158" s="332"/>
      <c r="PGN2158" s="332"/>
      <c r="PGO2158" s="332"/>
      <c r="PGP2158" s="332"/>
      <c r="PGQ2158" s="332"/>
      <c r="PGR2158" s="332"/>
      <c r="PGS2158" s="332"/>
      <c r="PGT2158" s="332"/>
      <c r="PGU2158" s="332"/>
      <c r="PGV2158" s="332"/>
      <c r="PGW2158" s="332"/>
      <c r="PGX2158" s="332"/>
      <c r="PGY2158" s="332"/>
      <c r="PGZ2158" s="332"/>
      <c r="PHA2158" s="332"/>
      <c r="PHB2158" s="332"/>
      <c r="PHC2158" s="332"/>
      <c r="PHD2158" s="332"/>
      <c r="PHE2158" s="332"/>
      <c r="PHF2158" s="332"/>
      <c r="PHG2158" s="332"/>
      <c r="PHH2158" s="332"/>
      <c r="PHI2158" s="332"/>
      <c r="PHJ2158" s="332"/>
      <c r="PHK2158" s="332"/>
      <c r="PHL2158" s="332"/>
      <c r="PHM2158" s="332"/>
      <c r="PHN2158" s="332"/>
      <c r="PHO2158" s="332"/>
      <c r="PHP2158" s="332"/>
      <c r="PHQ2158" s="332"/>
      <c r="PHR2158" s="332"/>
      <c r="PHS2158" s="332"/>
      <c r="PHT2158" s="332"/>
      <c r="PHU2158" s="332"/>
      <c r="PHV2158" s="332"/>
      <c r="PHW2158" s="332"/>
      <c r="PHX2158" s="332"/>
      <c r="PHY2158" s="332"/>
      <c r="PHZ2158" s="332"/>
      <c r="PIA2158" s="332"/>
      <c r="PIB2158" s="332"/>
      <c r="PIC2158" s="332"/>
      <c r="PID2158" s="332"/>
      <c r="PIE2158" s="332"/>
      <c r="PIF2158" s="332"/>
      <c r="PIG2158" s="332"/>
      <c r="PIH2158" s="332"/>
      <c r="PII2158" s="332"/>
      <c r="PIJ2158" s="332"/>
      <c r="PIK2158" s="332"/>
      <c r="PIL2158" s="332"/>
      <c r="PIM2158" s="332"/>
      <c r="PIN2158" s="332"/>
      <c r="PIO2158" s="332"/>
      <c r="PIP2158" s="332"/>
      <c r="PIQ2158" s="332"/>
      <c r="PIR2158" s="332"/>
      <c r="PIS2158" s="332"/>
      <c r="PIT2158" s="332"/>
      <c r="PIU2158" s="332"/>
      <c r="PIV2158" s="332"/>
      <c r="PIW2158" s="332"/>
      <c r="PIX2158" s="332"/>
      <c r="PIY2158" s="332"/>
      <c r="PIZ2158" s="332"/>
      <c r="PJA2158" s="332"/>
      <c r="PJB2158" s="332"/>
      <c r="PJC2158" s="332"/>
      <c r="PJD2158" s="332"/>
      <c r="PJE2158" s="332"/>
      <c r="PJF2158" s="332"/>
      <c r="PJG2158" s="332"/>
      <c r="PJH2158" s="332"/>
      <c r="PJI2158" s="332"/>
      <c r="PJJ2158" s="332"/>
      <c r="PJK2158" s="332"/>
      <c r="PJL2158" s="332"/>
      <c r="PJM2158" s="332"/>
      <c r="PJN2158" s="332"/>
      <c r="PJO2158" s="332"/>
      <c r="PJP2158" s="332"/>
      <c r="PJQ2158" s="332"/>
      <c r="PJR2158" s="332"/>
      <c r="PJS2158" s="332"/>
      <c r="PJT2158" s="332"/>
      <c r="PJU2158" s="332"/>
      <c r="PJV2158" s="332"/>
      <c r="PJW2158" s="332"/>
      <c r="PJX2158" s="332"/>
      <c r="PJY2158" s="332"/>
      <c r="PJZ2158" s="332"/>
      <c r="PKA2158" s="332"/>
      <c r="PKB2158" s="332"/>
      <c r="PKC2158" s="332"/>
      <c r="PKD2158" s="332"/>
      <c r="PKE2158" s="332"/>
      <c r="PKF2158" s="332"/>
      <c r="PKG2158" s="332"/>
      <c r="PKH2158" s="332"/>
      <c r="PKI2158" s="332"/>
      <c r="PKJ2158" s="332"/>
      <c r="PKK2158" s="332"/>
      <c r="PKL2158" s="332"/>
      <c r="PKM2158" s="332"/>
      <c r="PKN2158" s="332"/>
      <c r="PKO2158" s="332"/>
      <c r="PKP2158" s="332"/>
      <c r="PKQ2158" s="332"/>
      <c r="PKR2158" s="332"/>
      <c r="PKS2158" s="332"/>
      <c r="PKT2158" s="332"/>
      <c r="PKU2158" s="332"/>
      <c r="PKV2158" s="332"/>
      <c r="PKW2158" s="332"/>
      <c r="PKX2158" s="332"/>
      <c r="PKY2158" s="332"/>
      <c r="PKZ2158" s="332"/>
      <c r="PLA2158" s="332"/>
      <c r="PLB2158" s="332"/>
      <c r="PLC2158" s="332"/>
      <c r="PLD2158" s="332"/>
      <c r="PLE2158" s="332"/>
      <c r="PLF2158" s="332"/>
      <c r="PLG2158" s="332"/>
      <c r="PLH2158" s="332"/>
      <c r="PLI2158" s="332"/>
      <c r="PLJ2158" s="332"/>
      <c r="PLK2158" s="332"/>
      <c r="PLL2158" s="332"/>
      <c r="PLM2158" s="332"/>
      <c r="PLN2158" s="332"/>
      <c r="PLO2158" s="332"/>
      <c r="PLP2158" s="332"/>
      <c r="PLQ2158" s="332"/>
      <c r="PLR2158" s="332"/>
      <c r="PLS2158" s="332"/>
      <c r="PLT2158" s="332"/>
      <c r="PLU2158" s="332"/>
      <c r="PLV2158" s="332"/>
      <c r="PLW2158" s="332"/>
      <c r="PLX2158" s="332"/>
      <c r="PLY2158" s="332"/>
      <c r="PLZ2158" s="332"/>
      <c r="PMA2158" s="332"/>
      <c r="PMB2158" s="332"/>
      <c r="PMC2158" s="332"/>
      <c r="PMD2158" s="332"/>
      <c r="PME2158" s="332"/>
      <c r="PMF2158" s="332"/>
      <c r="PMG2158" s="332"/>
      <c r="PMH2158" s="332"/>
      <c r="PMI2158" s="332"/>
      <c r="PMJ2158" s="332"/>
      <c r="PMK2158" s="332"/>
      <c r="PML2158" s="332"/>
      <c r="PMM2158" s="332"/>
      <c r="PMN2158" s="332"/>
      <c r="PMO2158" s="332"/>
      <c r="PMP2158" s="332"/>
      <c r="PMQ2158" s="332"/>
      <c r="PMR2158" s="332"/>
      <c r="PMS2158" s="332"/>
      <c r="PMT2158" s="332"/>
      <c r="PMU2158" s="332"/>
      <c r="PMV2158" s="332"/>
      <c r="PMW2158" s="332"/>
      <c r="PMX2158" s="332"/>
      <c r="PMY2158" s="332"/>
      <c r="PMZ2158" s="332"/>
      <c r="PNA2158" s="332"/>
      <c r="PNB2158" s="332"/>
      <c r="PNC2158" s="332"/>
      <c r="PND2158" s="332"/>
      <c r="PNE2158" s="332"/>
      <c r="PNF2158" s="332"/>
      <c r="PNG2158" s="332"/>
      <c r="PNH2158" s="332"/>
      <c r="PNI2158" s="332"/>
      <c r="PNJ2158" s="332"/>
      <c r="PNK2158" s="332"/>
      <c r="PNL2158" s="332"/>
      <c r="PNM2158" s="332"/>
      <c r="PNN2158" s="332"/>
      <c r="PNO2158" s="332"/>
      <c r="PNP2158" s="332"/>
      <c r="PNQ2158" s="332"/>
      <c r="PNR2158" s="332"/>
      <c r="PNS2158" s="332"/>
      <c r="PNT2158" s="332"/>
      <c r="PNU2158" s="332"/>
      <c r="PNV2158" s="332"/>
      <c r="PNW2158" s="332"/>
      <c r="PNX2158" s="332"/>
      <c r="PNY2158" s="332"/>
      <c r="PNZ2158" s="332"/>
      <c r="POA2158" s="332"/>
      <c r="POB2158" s="332"/>
      <c r="POC2158" s="332"/>
      <c r="POD2158" s="332"/>
      <c r="POE2158" s="332"/>
      <c r="POF2158" s="332"/>
      <c r="POG2158" s="332"/>
      <c r="POH2158" s="332"/>
      <c r="POI2158" s="332"/>
      <c r="POJ2158" s="332"/>
      <c r="POK2158" s="332"/>
      <c r="POL2158" s="332"/>
      <c r="POM2158" s="332"/>
      <c r="PON2158" s="332"/>
      <c r="POO2158" s="332"/>
      <c r="POP2158" s="332"/>
      <c r="POQ2158" s="332"/>
      <c r="POR2158" s="332"/>
      <c r="POS2158" s="332"/>
      <c r="POT2158" s="332"/>
      <c r="POU2158" s="332"/>
      <c r="POV2158" s="332"/>
      <c r="POW2158" s="332"/>
      <c r="POX2158" s="332"/>
      <c r="POY2158" s="332"/>
      <c r="POZ2158" s="332"/>
      <c r="PPA2158" s="332"/>
      <c r="PPB2158" s="332"/>
      <c r="PPC2158" s="332"/>
      <c r="PPD2158" s="332"/>
      <c r="PPE2158" s="332"/>
      <c r="PPF2158" s="332"/>
      <c r="PPG2158" s="332"/>
      <c r="PPH2158" s="332"/>
      <c r="PPI2158" s="332"/>
      <c r="PPJ2158" s="332"/>
      <c r="PPK2158" s="332"/>
      <c r="PPL2158" s="332"/>
      <c r="PPM2158" s="332"/>
      <c r="PPN2158" s="332"/>
      <c r="PPO2158" s="332"/>
      <c r="PPP2158" s="332"/>
      <c r="PPQ2158" s="332"/>
      <c r="PPR2158" s="332"/>
      <c r="PPS2158" s="332"/>
      <c r="PPT2158" s="332"/>
      <c r="PPU2158" s="332"/>
      <c r="PPV2158" s="332"/>
      <c r="PPW2158" s="332"/>
      <c r="PPX2158" s="332"/>
      <c r="PPY2158" s="332"/>
      <c r="PPZ2158" s="332"/>
      <c r="PQA2158" s="332"/>
      <c r="PQB2158" s="332"/>
      <c r="PQC2158" s="332"/>
      <c r="PQD2158" s="332"/>
      <c r="PQE2158" s="332"/>
      <c r="PQF2158" s="332"/>
      <c r="PQG2158" s="332"/>
      <c r="PQH2158" s="332"/>
      <c r="PQI2158" s="332"/>
      <c r="PQJ2158" s="332"/>
      <c r="PQK2158" s="332"/>
      <c r="PQL2158" s="332"/>
      <c r="PQM2158" s="332"/>
      <c r="PQN2158" s="332"/>
      <c r="PQO2158" s="332"/>
      <c r="PQP2158" s="332"/>
      <c r="PQQ2158" s="332"/>
      <c r="PQR2158" s="332"/>
      <c r="PQS2158" s="332"/>
      <c r="PQT2158" s="332"/>
      <c r="PQU2158" s="332"/>
      <c r="PQV2158" s="332"/>
      <c r="PQW2158" s="332"/>
      <c r="PQX2158" s="332"/>
      <c r="PQY2158" s="332"/>
      <c r="PQZ2158" s="332"/>
      <c r="PRA2158" s="332"/>
      <c r="PRB2158" s="332"/>
      <c r="PRC2158" s="332"/>
      <c r="PRD2158" s="332"/>
      <c r="PRE2158" s="332"/>
      <c r="PRF2158" s="332"/>
      <c r="PRG2158" s="332"/>
      <c r="PRH2158" s="332"/>
      <c r="PRI2158" s="332"/>
      <c r="PRJ2158" s="332"/>
      <c r="PRK2158" s="332"/>
      <c r="PRL2158" s="332"/>
      <c r="PRM2158" s="332"/>
      <c r="PRN2158" s="332"/>
      <c r="PRO2158" s="332"/>
      <c r="PRP2158" s="332"/>
      <c r="PRQ2158" s="332"/>
      <c r="PRR2158" s="332"/>
      <c r="PRS2158" s="332"/>
      <c r="PRT2158" s="332"/>
      <c r="PRU2158" s="332"/>
      <c r="PRV2158" s="332"/>
      <c r="PRW2158" s="332"/>
      <c r="PRX2158" s="332"/>
      <c r="PRY2158" s="332"/>
      <c r="PRZ2158" s="332"/>
      <c r="PSA2158" s="332"/>
      <c r="PSB2158" s="332"/>
      <c r="PSC2158" s="332"/>
      <c r="PSD2158" s="332"/>
      <c r="PSE2158" s="332"/>
      <c r="PSF2158" s="332"/>
      <c r="PSG2158" s="332"/>
      <c r="PSH2158" s="332"/>
      <c r="PSI2158" s="332"/>
      <c r="PSJ2158" s="332"/>
      <c r="PSK2158" s="332"/>
      <c r="PSL2158" s="332"/>
      <c r="PSM2158" s="332"/>
      <c r="PSN2158" s="332"/>
      <c r="PSO2158" s="332"/>
      <c r="PSP2158" s="332"/>
      <c r="PSQ2158" s="332"/>
      <c r="PSR2158" s="332"/>
      <c r="PSS2158" s="332"/>
      <c r="PST2158" s="332"/>
      <c r="PSU2158" s="332"/>
      <c r="PSV2158" s="332"/>
      <c r="PSW2158" s="332"/>
      <c r="PSX2158" s="332"/>
      <c r="PSY2158" s="332"/>
      <c r="PSZ2158" s="332"/>
      <c r="PTA2158" s="332"/>
      <c r="PTB2158" s="332"/>
      <c r="PTC2158" s="332"/>
      <c r="PTD2158" s="332"/>
      <c r="PTE2158" s="332"/>
      <c r="PTF2158" s="332"/>
      <c r="PTG2158" s="332"/>
      <c r="PTH2158" s="332"/>
      <c r="PTI2158" s="332"/>
      <c r="PTJ2158" s="332"/>
      <c r="PTK2158" s="332"/>
      <c r="PTL2158" s="332"/>
      <c r="PTM2158" s="332"/>
      <c r="PTN2158" s="332"/>
      <c r="PTO2158" s="332"/>
      <c r="PTP2158" s="332"/>
      <c r="PTQ2158" s="332"/>
      <c r="PTR2158" s="332"/>
      <c r="PTS2158" s="332"/>
      <c r="PTT2158" s="332"/>
      <c r="PTU2158" s="332"/>
      <c r="PTV2158" s="332"/>
      <c r="PTW2158" s="332"/>
      <c r="PTX2158" s="332"/>
      <c r="PTY2158" s="332"/>
      <c r="PTZ2158" s="332"/>
      <c r="PUA2158" s="332"/>
      <c r="PUB2158" s="332"/>
      <c r="PUC2158" s="332"/>
      <c r="PUD2158" s="332"/>
      <c r="PUE2158" s="332"/>
      <c r="PUF2158" s="332"/>
      <c r="PUG2158" s="332"/>
      <c r="PUH2158" s="332"/>
      <c r="PUI2158" s="332"/>
      <c r="PUJ2158" s="332"/>
      <c r="PUK2158" s="332"/>
      <c r="PUL2158" s="332"/>
      <c r="PUM2158" s="332"/>
      <c r="PUN2158" s="332"/>
      <c r="PUO2158" s="332"/>
      <c r="PUP2158" s="332"/>
      <c r="PUQ2158" s="332"/>
      <c r="PUR2158" s="332"/>
      <c r="PUS2158" s="332"/>
      <c r="PUT2158" s="332"/>
      <c r="PUU2158" s="332"/>
      <c r="PUV2158" s="332"/>
      <c r="PUW2158" s="332"/>
      <c r="PUX2158" s="332"/>
      <c r="PUY2158" s="332"/>
      <c r="PUZ2158" s="332"/>
      <c r="PVA2158" s="332"/>
      <c r="PVB2158" s="332"/>
      <c r="PVC2158" s="332"/>
      <c r="PVD2158" s="332"/>
      <c r="PVE2158" s="332"/>
      <c r="PVF2158" s="332"/>
      <c r="PVG2158" s="332"/>
      <c r="PVH2158" s="332"/>
      <c r="PVI2158" s="332"/>
      <c r="PVJ2158" s="332"/>
      <c r="PVK2158" s="332"/>
      <c r="PVL2158" s="332"/>
      <c r="PVM2158" s="332"/>
      <c r="PVN2158" s="332"/>
      <c r="PVO2158" s="332"/>
      <c r="PVP2158" s="332"/>
      <c r="PVQ2158" s="332"/>
      <c r="PVR2158" s="332"/>
      <c r="PVS2158" s="332"/>
      <c r="PVT2158" s="332"/>
      <c r="PVU2158" s="332"/>
      <c r="PVV2158" s="332"/>
      <c r="PVW2158" s="332"/>
      <c r="PVX2158" s="332"/>
      <c r="PVY2158" s="332"/>
      <c r="PVZ2158" s="332"/>
      <c r="PWA2158" s="332"/>
      <c r="PWB2158" s="332"/>
      <c r="PWC2158" s="332"/>
      <c r="PWD2158" s="332"/>
      <c r="PWE2158" s="332"/>
      <c r="PWF2158" s="332"/>
      <c r="PWG2158" s="332"/>
      <c r="PWH2158" s="332"/>
      <c r="PWI2158" s="332"/>
      <c r="PWJ2158" s="332"/>
      <c r="PWK2158" s="332"/>
      <c r="PWL2158" s="332"/>
      <c r="PWM2158" s="332"/>
      <c r="PWN2158" s="332"/>
      <c r="PWO2158" s="332"/>
      <c r="PWP2158" s="332"/>
      <c r="PWQ2158" s="332"/>
      <c r="PWR2158" s="332"/>
      <c r="PWS2158" s="332"/>
      <c r="PWT2158" s="332"/>
      <c r="PWU2158" s="332"/>
      <c r="PWV2158" s="332"/>
      <c r="PWW2158" s="332"/>
      <c r="PWX2158" s="332"/>
      <c r="PWY2158" s="332"/>
      <c r="PWZ2158" s="332"/>
      <c r="PXA2158" s="332"/>
      <c r="PXB2158" s="332"/>
      <c r="PXC2158" s="332"/>
      <c r="PXD2158" s="332"/>
      <c r="PXE2158" s="332"/>
      <c r="PXF2158" s="332"/>
      <c r="PXG2158" s="332"/>
      <c r="PXH2158" s="332"/>
      <c r="PXI2158" s="332"/>
      <c r="PXJ2158" s="332"/>
      <c r="PXK2158" s="332"/>
      <c r="PXL2158" s="332"/>
      <c r="PXM2158" s="332"/>
      <c r="PXN2158" s="332"/>
      <c r="PXO2158" s="332"/>
      <c r="PXP2158" s="332"/>
      <c r="PXQ2158" s="332"/>
      <c r="PXR2158" s="332"/>
      <c r="PXS2158" s="332"/>
      <c r="PXT2158" s="332"/>
      <c r="PXU2158" s="332"/>
      <c r="PXV2158" s="332"/>
      <c r="PXW2158" s="332"/>
      <c r="PXX2158" s="332"/>
      <c r="PXY2158" s="332"/>
      <c r="PXZ2158" s="332"/>
      <c r="PYA2158" s="332"/>
      <c r="PYB2158" s="332"/>
      <c r="PYC2158" s="332"/>
      <c r="PYD2158" s="332"/>
      <c r="PYE2158" s="332"/>
      <c r="PYF2158" s="332"/>
      <c r="PYG2158" s="332"/>
      <c r="PYH2158" s="332"/>
      <c r="PYI2158" s="332"/>
      <c r="PYJ2158" s="332"/>
      <c r="PYK2158" s="332"/>
      <c r="PYL2158" s="332"/>
      <c r="PYM2158" s="332"/>
      <c r="PYN2158" s="332"/>
      <c r="PYO2158" s="332"/>
      <c r="PYP2158" s="332"/>
      <c r="PYQ2158" s="332"/>
      <c r="PYR2158" s="332"/>
      <c r="PYS2158" s="332"/>
      <c r="PYT2158" s="332"/>
      <c r="PYU2158" s="332"/>
      <c r="PYV2158" s="332"/>
      <c r="PYW2158" s="332"/>
      <c r="PYX2158" s="332"/>
      <c r="PYY2158" s="332"/>
      <c r="PYZ2158" s="332"/>
      <c r="PZA2158" s="332"/>
      <c r="PZB2158" s="332"/>
      <c r="PZC2158" s="332"/>
      <c r="PZD2158" s="332"/>
      <c r="PZE2158" s="332"/>
      <c r="PZF2158" s="332"/>
      <c r="PZG2158" s="332"/>
      <c r="PZH2158" s="332"/>
      <c r="PZI2158" s="332"/>
      <c r="PZJ2158" s="332"/>
      <c r="PZK2158" s="332"/>
      <c r="PZL2158" s="332"/>
      <c r="PZM2158" s="332"/>
      <c r="PZN2158" s="332"/>
      <c r="PZO2158" s="332"/>
      <c r="PZP2158" s="332"/>
      <c r="PZQ2158" s="332"/>
      <c r="PZR2158" s="332"/>
      <c r="PZS2158" s="332"/>
      <c r="PZT2158" s="332"/>
      <c r="PZU2158" s="332"/>
      <c r="PZV2158" s="332"/>
      <c r="PZW2158" s="332"/>
      <c r="PZX2158" s="332"/>
      <c r="PZY2158" s="332"/>
      <c r="PZZ2158" s="332"/>
      <c r="QAA2158" s="332"/>
      <c r="QAB2158" s="332"/>
      <c r="QAC2158" s="332"/>
      <c r="QAD2158" s="332"/>
      <c r="QAE2158" s="332"/>
      <c r="QAF2158" s="332"/>
      <c r="QAG2158" s="332"/>
      <c r="QAH2158" s="332"/>
      <c r="QAI2158" s="332"/>
      <c r="QAJ2158" s="332"/>
      <c r="QAK2158" s="332"/>
      <c r="QAL2158" s="332"/>
      <c r="QAM2158" s="332"/>
      <c r="QAN2158" s="332"/>
      <c r="QAO2158" s="332"/>
      <c r="QAP2158" s="332"/>
      <c r="QAQ2158" s="332"/>
      <c r="QAR2158" s="332"/>
      <c r="QAS2158" s="332"/>
      <c r="QAT2158" s="332"/>
      <c r="QAU2158" s="332"/>
      <c r="QAV2158" s="332"/>
      <c r="QAW2158" s="332"/>
      <c r="QAX2158" s="332"/>
      <c r="QAY2158" s="332"/>
      <c r="QAZ2158" s="332"/>
      <c r="QBA2158" s="332"/>
      <c r="QBB2158" s="332"/>
      <c r="QBC2158" s="332"/>
      <c r="QBD2158" s="332"/>
      <c r="QBE2158" s="332"/>
      <c r="QBF2158" s="332"/>
      <c r="QBG2158" s="332"/>
      <c r="QBH2158" s="332"/>
      <c r="QBI2158" s="332"/>
      <c r="QBJ2158" s="332"/>
      <c r="QBK2158" s="332"/>
      <c r="QBL2158" s="332"/>
      <c r="QBM2158" s="332"/>
      <c r="QBN2158" s="332"/>
      <c r="QBO2158" s="332"/>
      <c r="QBP2158" s="332"/>
      <c r="QBQ2158" s="332"/>
      <c r="QBR2158" s="332"/>
      <c r="QBS2158" s="332"/>
      <c r="QBT2158" s="332"/>
      <c r="QBU2158" s="332"/>
      <c r="QBV2158" s="332"/>
      <c r="QBW2158" s="332"/>
      <c r="QBX2158" s="332"/>
      <c r="QBY2158" s="332"/>
      <c r="QBZ2158" s="332"/>
      <c r="QCA2158" s="332"/>
      <c r="QCB2158" s="332"/>
      <c r="QCC2158" s="332"/>
      <c r="QCD2158" s="332"/>
      <c r="QCE2158" s="332"/>
      <c r="QCF2158" s="332"/>
      <c r="QCG2158" s="332"/>
      <c r="QCH2158" s="332"/>
      <c r="QCI2158" s="332"/>
      <c r="QCJ2158" s="332"/>
      <c r="QCK2158" s="332"/>
      <c r="QCL2158" s="332"/>
      <c r="QCM2158" s="332"/>
      <c r="QCN2158" s="332"/>
      <c r="QCO2158" s="332"/>
      <c r="QCP2158" s="332"/>
      <c r="QCQ2158" s="332"/>
      <c r="QCR2158" s="332"/>
      <c r="QCS2158" s="332"/>
      <c r="QCT2158" s="332"/>
      <c r="QCU2158" s="332"/>
      <c r="QCV2158" s="332"/>
      <c r="QCW2158" s="332"/>
      <c r="QCX2158" s="332"/>
      <c r="QCY2158" s="332"/>
      <c r="QCZ2158" s="332"/>
      <c r="QDA2158" s="332"/>
      <c r="QDB2158" s="332"/>
      <c r="QDC2158" s="332"/>
      <c r="QDD2158" s="332"/>
      <c r="QDE2158" s="332"/>
      <c r="QDF2158" s="332"/>
      <c r="QDG2158" s="332"/>
      <c r="QDH2158" s="332"/>
      <c r="QDI2158" s="332"/>
      <c r="QDJ2158" s="332"/>
      <c r="QDK2158" s="332"/>
      <c r="QDL2158" s="332"/>
      <c r="QDM2158" s="332"/>
      <c r="QDN2158" s="332"/>
      <c r="QDO2158" s="332"/>
      <c r="QDP2158" s="332"/>
      <c r="QDQ2158" s="332"/>
      <c r="QDR2158" s="332"/>
      <c r="QDS2158" s="332"/>
      <c r="QDT2158" s="332"/>
      <c r="QDU2158" s="332"/>
      <c r="QDV2158" s="332"/>
      <c r="QDW2158" s="332"/>
      <c r="QDX2158" s="332"/>
      <c r="QDY2158" s="332"/>
      <c r="QDZ2158" s="332"/>
      <c r="QEA2158" s="332"/>
      <c r="QEB2158" s="332"/>
      <c r="QEC2158" s="332"/>
      <c r="QED2158" s="332"/>
      <c r="QEE2158" s="332"/>
      <c r="QEF2158" s="332"/>
      <c r="QEG2158" s="332"/>
      <c r="QEH2158" s="332"/>
      <c r="QEI2158" s="332"/>
      <c r="QEJ2158" s="332"/>
      <c r="QEK2158" s="332"/>
      <c r="QEL2158" s="332"/>
      <c r="QEM2158" s="332"/>
      <c r="QEN2158" s="332"/>
      <c r="QEO2158" s="332"/>
      <c r="QEP2158" s="332"/>
      <c r="QEQ2158" s="332"/>
      <c r="QER2158" s="332"/>
      <c r="QES2158" s="332"/>
      <c r="QET2158" s="332"/>
      <c r="QEU2158" s="332"/>
      <c r="QEV2158" s="332"/>
      <c r="QEW2158" s="332"/>
      <c r="QEX2158" s="332"/>
      <c r="QEY2158" s="332"/>
      <c r="QEZ2158" s="332"/>
      <c r="QFA2158" s="332"/>
      <c r="QFB2158" s="332"/>
      <c r="QFC2158" s="332"/>
      <c r="QFD2158" s="332"/>
      <c r="QFE2158" s="332"/>
      <c r="QFF2158" s="332"/>
      <c r="QFG2158" s="332"/>
      <c r="QFH2158" s="332"/>
      <c r="QFI2158" s="332"/>
      <c r="QFJ2158" s="332"/>
      <c r="QFK2158" s="332"/>
      <c r="QFL2158" s="332"/>
      <c r="QFM2158" s="332"/>
      <c r="QFN2158" s="332"/>
      <c r="QFO2158" s="332"/>
      <c r="QFP2158" s="332"/>
      <c r="QFQ2158" s="332"/>
      <c r="QFR2158" s="332"/>
      <c r="QFS2158" s="332"/>
      <c r="QFT2158" s="332"/>
      <c r="QFU2158" s="332"/>
      <c r="QFV2158" s="332"/>
      <c r="QFW2158" s="332"/>
      <c r="QFX2158" s="332"/>
      <c r="QFY2158" s="332"/>
      <c r="QFZ2158" s="332"/>
      <c r="QGA2158" s="332"/>
      <c r="QGB2158" s="332"/>
      <c r="QGC2158" s="332"/>
      <c r="QGD2158" s="332"/>
      <c r="QGE2158" s="332"/>
      <c r="QGF2158" s="332"/>
      <c r="QGG2158" s="332"/>
      <c r="QGH2158" s="332"/>
      <c r="QGI2158" s="332"/>
      <c r="QGJ2158" s="332"/>
      <c r="QGK2158" s="332"/>
      <c r="QGL2158" s="332"/>
      <c r="QGM2158" s="332"/>
      <c r="QGN2158" s="332"/>
      <c r="QGO2158" s="332"/>
      <c r="QGP2158" s="332"/>
      <c r="QGQ2158" s="332"/>
      <c r="QGR2158" s="332"/>
      <c r="QGS2158" s="332"/>
      <c r="QGT2158" s="332"/>
      <c r="QGU2158" s="332"/>
      <c r="QGV2158" s="332"/>
      <c r="QGW2158" s="332"/>
      <c r="QGX2158" s="332"/>
      <c r="QGY2158" s="332"/>
      <c r="QGZ2158" s="332"/>
      <c r="QHA2158" s="332"/>
      <c r="QHB2158" s="332"/>
      <c r="QHC2158" s="332"/>
      <c r="QHD2158" s="332"/>
      <c r="QHE2158" s="332"/>
      <c r="QHF2158" s="332"/>
      <c r="QHG2158" s="332"/>
      <c r="QHH2158" s="332"/>
      <c r="QHI2158" s="332"/>
      <c r="QHJ2158" s="332"/>
      <c r="QHK2158" s="332"/>
      <c r="QHL2158" s="332"/>
      <c r="QHM2158" s="332"/>
      <c r="QHN2158" s="332"/>
      <c r="QHO2158" s="332"/>
      <c r="QHP2158" s="332"/>
      <c r="QHQ2158" s="332"/>
      <c r="QHR2158" s="332"/>
      <c r="QHS2158" s="332"/>
      <c r="QHT2158" s="332"/>
      <c r="QHU2158" s="332"/>
      <c r="QHV2158" s="332"/>
      <c r="QHW2158" s="332"/>
      <c r="QHX2158" s="332"/>
      <c r="QHY2158" s="332"/>
      <c r="QHZ2158" s="332"/>
      <c r="QIA2158" s="332"/>
      <c r="QIB2158" s="332"/>
      <c r="QIC2158" s="332"/>
      <c r="QID2158" s="332"/>
      <c r="QIE2158" s="332"/>
      <c r="QIF2158" s="332"/>
      <c r="QIG2158" s="332"/>
      <c r="QIH2158" s="332"/>
      <c r="QII2158" s="332"/>
      <c r="QIJ2158" s="332"/>
      <c r="QIK2158" s="332"/>
      <c r="QIL2158" s="332"/>
      <c r="QIM2158" s="332"/>
      <c r="QIN2158" s="332"/>
      <c r="QIO2158" s="332"/>
      <c r="QIP2158" s="332"/>
      <c r="QIQ2158" s="332"/>
      <c r="QIR2158" s="332"/>
      <c r="QIS2158" s="332"/>
      <c r="QIT2158" s="332"/>
      <c r="QIU2158" s="332"/>
      <c r="QIV2158" s="332"/>
      <c r="QIW2158" s="332"/>
      <c r="QIX2158" s="332"/>
      <c r="QIY2158" s="332"/>
      <c r="QIZ2158" s="332"/>
      <c r="QJA2158" s="332"/>
      <c r="QJB2158" s="332"/>
      <c r="QJC2158" s="332"/>
      <c r="QJD2158" s="332"/>
      <c r="QJE2158" s="332"/>
      <c r="QJF2158" s="332"/>
      <c r="QJG2158" s="332"/>
      <c r="QJH2158" s="332"/>
      <c r="QJI2158" s="332"/>
      <c r="QJJ2158" s="332"/>
      <c r="QJK2158" s="332"/>
      <c r="QJL2158" s="332"/>
      <c r="QJM2158" s="332"/>
      <c r="QJN2158" s="332"/>
      <c r="QJO2158" s="332"/>
      <c r="QJP2158" s="332"/>
      <c r="QJQ2158" s="332"/>
      <c r="QJR2158" s="332"/>
      <c r="QJS2158" s="332"/>
      <c r="QJT2158" s="332"/>
      <c r="QJU2158" s="332"/>
      <c r="QJV2158" s="332"/>
      <c r="QJW2158" s="332"/>
      <c r="QJX2158" s="332"/>
      <c r="QJY2158" s="332"/>
      <c r="QJZ2158" s="332"/>
      <c r="QKA2158" s="332"/>
      <c r="QKB2158" s="332"/>
      <c r="QKC2158" s="332"/>
      <c r="QKD2158" s="332"/>
      <c r="QKE2158" s="332"/>
      <c r="QKF2158" s="332"/>
      <c r="QKG2158" s="332"/>
      <c r="QKH2158" s="332"/>
      <c r="QKI2158" s="332"/>
      <c r="QKJ2158" s="332"/>
      <c r="QKK2158" s="332"/>
      <c r="QKL2158" s="332"/>
      <c r="QKM2158" s="332"/>
      <c r="QKN2158" s="332"/>
      <c r="QKO2158" s="332"/>
      <c r="QKP2158" s="332"/>
      <c r="QKQ2158" s="332"/>
      <c r="QKR2158" s="332"/>
      <c r="QKS2158" s="332"/>
      <c r="QKT2158" s="332"/>
      <c r="QKU2158" s="332"/>
      <c r="QKV2158" s="332"/>
      <c r="QKW2158" s="332"/>
      <c r="QKX2158" s="332"/>
      <c r="QKY2158" s="332"/>
      <c r="QKZ2158" s="332"/>
      <c r="QLA2158" s="332"/>
      <c r="QLB2158" s="332"/>
      <c r="QLC2158" s="332"/>
      <c r="QLD2158" s="332"/>
      <c r="QLE2158" s="332"/>
      <c r="QLF2158" s="332"/>
      <c r="QLG2158" s="332"/>
      <c r="QLH2158" s="332"/>
      <c r="QLI2158" s="332"/>
      <c r="QLJ2158" s="332"/>
      <c r="QLK2158" s="332"/>
      <c r="QLL2158" s="332"/>
      <c r="QLM2158" s="332"/>
      <c r="QLN2158" s="332"/>
      <c r="QLO2158" s="332"/>
      <c r="QLP2158" s="332"/>
      <c r="QLQ2158" s="332"/>
      <c r="QLR2158" s="332"/>
      <c r="QLS2158" s="332"/>
      <c r="QLT2158" s="332"/>
      <c r="QLU2158" s="332"/>
      <c r="QLV2158" s="332"/>
      <c r="QLW2158" s="332"/>
      <c r="QLX2158" s="332"/>
      <c r="QLY2158" s="332"/>
      <c r="QLZ2158" s="332"/>
      <c r="QMA2158" s="332"/>
      <c r="QMB2158" s="332"/>
      <c r="QMC2158" s="332"/>
      <c r="QMD2158" s="332"/>
      <c r="QME2158" s="332"/>
      <c r="QMF2158" s="332"/>
      <c r="QMG2158" s="332"/>
      <c r="QMH2158" s="332"/>
      <c r="QMI2158" s="332"/>
      <c r="QMJ2158" s="332"/>
      <c r="QMK2158" s="332"/>
      <c r="QML2158" s="332"/>
      <c r="QMM2158" s="332"/>
      <c r="QMN2158" s="332"/>
      <c r="QMO2158" s="332"/>
      <c r="QMP2158" s="332"/>
      <c r="QMQ2158" s="332"/>
      <c r="QMR2158" s="332"/>
      <c r="QMS2158" s="332"/>
      <c r="QMT2158" s="332"/>
      <c r="QMU2158" s="332"/>
      <c r="QMV2158" s="332"/>
      <c r="QMW2158" s="332"/>
      <c r="QMX2158" s="332"/>
      <c r="QMY2158" s="332"/>
      <c r="QMZ2158" s="332"/>
      <c r="QNA2158" s="332"/>
      <c r="QNB2158" s="332"/>
      <c r="QNC2158" s="332"/>
      <c r="QND2158" s="332"/>
      <c r="QNE2158" s="332"/>
      <c r="QNF2158" s="332"/>
      <c r="QNG2158" s="332"/>
      <c r="QNH2158" s="332"/>
      <c r="QNI2158" s="332"/>
      <c r="QNJ2158" s="332"/>
      <c r="QNK2158" s="332"/>
      <c r="QNL2158" s="332"/>
      <c r="QNM2158" s="332"/>
      <c r="QNN2158" s="332"/>
      <c r="QNO2158" s="332"/>
      <c r="QNP2158" s="332"/>
      <c r="QNQ2158" s="332"/>
      <c r="QNR2158" s="332"/>
      <c r="QNS2158" s="332"/>
      <c r="QNT2158" s="332"/>
      <c r="QNU2158" s="332"/>
      <c r="QNV2158" s="332"/>
      <c r="QNW2158" s="332"/>
      <c r="QNX2158" s="332"/>
      <c r="QNY2158" s="332"/>
      <c r="QNZ2158" s="332"/>
      <c r="QOA2158" s="332"/>
      <c r="QOB2158" s="332"/>
      <c r="QOC2158" s="332"/>
      <c r="QOD2158" s="332"/>
      <c r="QOE2158" s="332"/>
      <c r="QOF2158" s="332"/>
      <c r="QOG2158" s="332"/>
      <c r="QOH2158" s="332"/>
      <c r="QOI2158" s="332"/>
      <c r="QOJ2158" s="332"/>
      <c r="QOK2158" s="332"/>
      <c r="QOL2158" s="332"/>
      <c r="QOM2158" s="332"/>
      <c r="QON2158" s="332"/>
      <c r="QOO2158" s="332"/>
      <c r="QOP2158" s="332"/>
      <c r="QOQ2158" s="332"/>
      <c r="QOR2158" s="332"/>
      <c r="QOS2158" s="332"/>
      <c r="QOT2158" s="332"/>
      <c r="QOU2158" s="332"/>
      <c r="QOV2158" s="332"/>
      <c r="QOW2158" s="332"/>
      <c r="QOX2158" s="332"/>
      <c r="QOY2158" s="332"/>
      <c r="QOZ2158" s="332"/>
      <c r="QPA2158" s="332"/>
      <c r="QPB2158" s="332"/>
      <c r="QPC2158" s="332"/>
      <c r="QPD2158" s="332"/>
      <c r="QPE2158" s="332"/>
      <c r="QPF2158" s="332"/>
      <c r="QPG2158" s="332"/>
      <c r="QPH2158" s="332"/>
      <c r="QPI2158" s="332"/>
      <c r="QPJ2158" s="332"/>
      <c r="QPK2158" s="332"/>
      <c r="QPL2158" s="332"/>
      <c r="QPM2158" s="332"/>
      <c r="QPN2158" s="332"/>
      <c r="QPO2158" s="332"/>
      <c r="QPP2158" s="332"/>
      <c r="QPQ2158" s="332"/>
      <c r="QPR2158" s="332"/>
      <c r="QPS2158" s="332"/>
      <c r="QPT2158" s="332"/>
      <c r="QPU2158" s="332"/>
      <c r="QPV2158" s="332"/>
      <c r="QPW2158" s="332"/>
      <c r="QPX2158" s="332"/>
      <c r="QPY2158" s="332"/>
      <c r="QPZ2158" s="332"/>
      <c r="QQA2158" s="332"/>
      <c r="QQB2158" s="332"/>
      <c r="QQC2158" s="332"/>
      <c r="QQD2158" s="332"/>
      <c r="QQE2158" s="332"/>
      <c r="QQF2158" s="332"/>
      <c r="QQG2158" s="332"/>
      <c r="QQH2158" s="332"/>
      <c r="QQI2158" s="332"/>
      <c r="QQJ2158" s="332"/>
      <c r="QQK2158" s="332"/>
      <c r="QQL2158" s="332"/>
      <c r="QQM2158" s="332"/>
      <c r="QQN2158" s="332"/>
      <c r="QQO2158" s="332"/>
      <c r="QQP2158" s="332"/>
      <c r="QQQ2158" s="332"/>
      <c r="QQR2158" s="332"/>
      <c r="QQS2158" s="332"/>
      <c r="QQT2158" s="332"/>
      <c r="QQU2158" s="332"/>
      <c r="QQV2158" s="332"/>
      <c r="QQW2158" s="332"/>
      <c r="QQX2158" s="332"/>
      <c r="QQY2158" s="332"/>
      <c r="QQZ2158" s="332"/>
      <c r="QRA2158" s="332"/>
      <c r="QRB2158" s="332"/>
      <c r="QRC2158" s="332"/>
      <c r="QRD2158" s="332"/>
      <c r="QRE2158" s="332"/>
      <c r="QRF2158" s="332"/>
      <c r="QRG2158" s="332"/>
      <c r="QRH2158" s="332"/>
      <c r="QRI2158" s="332"/>
      <c r="QRJ2158" s="332"/>
      <c r="QRK2158" s="332"/>
      <c r="QRL2158" s="332"/>
      <c r="QRM2158" s="332"/>
      <c r="QRN2158" s="332"/>
      <c r="QRO2158" s="332"/>
      <c r="QRP2158" s="332"/>
      <c r="QRQ2158" s="332"/>
      <c r="QRR2158" s="332"/>
      <c r="QRS2158" s="332"/>
      <c r="QRT2158" s="332"/>
      <c r="QRU2158" s="332"/>
      <c r="QRV2158" s="332"/>
      <c r="QRW2158" s="332"/>
      <c r="QRX2158" s="332"/>
      <c r="QRY2158" s="332"/>
      <c r="QRZ2158" s="332"/>
      <c r="QSA2158" s="332"/>
      <c r="QSB2158" s="332"/>
      <c r="QSC2158" s="332"/>
      <c r="QSD2158" s="332"/>
      <c r="QSE2158" s="332"/>
      <c r="QSF2158" s="332"/>
      <c r="QSG2158" s="332"/>
      <c r="QSH2158" s="332"/>
      <c r="QSI2158" s="332"/>
      <c r="QSJ2158" s="332"/>
      <c r="QSK2158" s="332"/>
      <c r="QSL2158" s="332"/>
      <c r="QSM2158" s="332"/>
      <c r="QSN2158" s="332"/>
      <c r="QSO2158" s="332"/>
      <c r="QSP2158" s="332"/>
      <c r="QSQ2158" s="332"/>
      <c r="QSR2158" s="332"/>
      <c r="QSS2158" s="332"/>
      <c r="QST2158" s="332"/>
      <c r="QSU2158" s="332"/>
      <c r="QSV2158" s="332"/>
      <c r="QSW2158" s="332"/>
      <c r="QSX2158" s="332"/>
      <c r="QSY2158" s="332"/>
      <c r="QSZ2158" s="332"/>
      <c r="QTA2158" s="332"/>
      <c r="QTB2158" s="332"/>
      <c r="QTC2158" s="332"/>
      <c r="QTD2158" s="332"/>
      <c r="QTE2158" s="332"/>
      <c r="QTF2158" s="332"/>
      <c r="QTG2158" s="332"/>
      <c r="QTH2158" s="332"/>
      <c r="QTI2158" s="332"/>
      <c r="QTJ2158" s="332"/>
      <c r="QTK2158" s="332"/>
      <c r="QTL2158" s="332"/>
      <c r="QTM2158" s="332"/>
      <c r="QTN2158" s="332"/>
      <c r="QTO2158" s="332"/>
      <c r="QTP2158" s="332"/>
      <c r="QTQ2158" s="332"/>
      <c r="QTR2158" s="332"/>
      <c r="QTS2158" s="332"/>
      <c r="QTT2158" s="332"/>
      <c r="QTU2158" s="332"/>
      <c r="QTV2158" s="332"/>
      <c r="QTW2158" s="332"/>
      <c r="QTX2158" s="332"/>
      <c r="QTY2158" s="332"/>
      <c r="QTZ2158" s="332"/>
      <c r="QUA2158" s="332"/>
      <c r="QUB2158" s="332"/>
      <c r="QUC2158" s="332"/>
      <c r="QUD2158" s="332"/>
      <c r="QUE2158" s="332"/>
      <c r="QUF2158" s="332"/>
      <c r="QUG2158" s="332"/>
      <c r="QUH2158" s="332"/>
      <c r="QUI2158" s="332"/>
      <c r="QUJ2158" s="332"/>
      <c r="QUK2158" s="332"/>
      <c r="QUL2158" s="332"/>
      <c r="QUM2158" s="332"/>
      <c r="QUN2158" s="332"/>
      <c r="QUO2158" s="332"/>
      <c r="QUP2158" s="332"/>
      <c r="QUQ2158" s="332"/>
      <c r="QUR2158" s="332"/>
      <c r="QUS2158" s="332"/>
      <c r="QUT2158" s="332"/>
      <c r="QUU2158" s="332"/>
      <c r="QUV2158" s="332"/>
      <c r="QUW2158" s="332"/>
      <c r="QUX2158" s="332"/>
      <c r="QUY2158" s="332"/>
      <c r="QUZ2158" s="332"/>
      <c r="QVA2158" s="332"/>
      <c r="QVB2158" s="332"/>
      <c r="QVC2158" s="332"/>
      <c r="QVD2158" s="332"/>
      <c r="QVE2158" s="332"/>
      <c r="QVF2158" s="332"/>
      <c r="QVG2158" s="332"/>
      <c r="QVH2158" s="332"/>
      <c r="QVI2158" s="332"/>
      <c r="QVJ2158" s="332"/>
      <c r="QVK2158" s="332"/>
      <c r="QVL2158" s="332"/>
      <c r="QVM2158" s="332"/>
      <c r="QVN2158" s="332"/>
      <c r="QVO2158" s="332"/>
      <c r="QVP2158" s="332"/>
      <c r="QVQ2158" s="332"/>
      <c r="QVR2158" s="332"/>
      <c r="QVS2158" s="332"/>
      <c r="QVT2158" s="332"/>
      <c r="QVU2158" s="332"/>
      <c r="QVV2158" s="332"/>
      <c r="QVW2158" s="332"/>
      <c r="QVX2158" s="332"/>
      <c r="QVY2158" s="332"/>
      <c r="QVZ2158" s="332"/>
      <c r="QWA2158" s="332"/>
      <c r="QWB2158" s="332"/>
      <c r="QWC2158" s="332"/>
      <c r="QWD2158" s="332"/>
      <c r="QWE2158" s="332"/>
      <c r="QWF2158" s="332"/>
      <c r="QWG2158" s="332"/>
      <c r="QWH2158" s="332"/>
      <c r="QWI2158" s="332"/>
      <c r="QWJ2158" s="332"/>
      <c r="QWK2158" s="332"/>
      <c r="QWL2158" s="332"/>
      <c r="QWM2158" s="332"/>
      <c r="QWN2158" s="332"/>
      <c r="QWO2158" s="332"/>
      <c r="QWP2158" s="332"/>
      <c r="QWQ2158" s="332"/>
      <c r="QWR2158" s="332"/>
      <c r="QWS2158" s="332"/>
      <c r="QWT2158" s="332"/>
      <c r="QWU2158" s="332"/>
      <c r="QWV2158" s="332"/>
      <c r="QWW2158" s="332"/>
      <c r="QWX2158" s="332"/>
      <c r="QWY2158" s="332"/>
      <c r="QWZ2158" s="332"/>
      <c r="QXA2158" s="332"/>
      <c r="QXB2158" s="332"/>
      <c r="QXC2158" s="332"/>
      <c r="QXD2158" s="332"/>
      <c r="QXE2158" s="332"/>
      <c r="QXF2158" s="332"/>
      <c r="QXG2158" s="332"/>
      <c r="QXH2158" s="332"/>
      <c r="QXI2158" s="332"/>
      <c r="QXJ2158" s="332"/>
      <c r="QXK2158" s="332"/>
      <c r="QXL2158" s="332"/>
      <c r="QXM2158" s="332"/>
      <c r="QXN2158" s="332"/>
      <c r="QXO2158" s="332"/>
      <c r="QXP2158" s="332"/>
      <c r="QXQ2158" s="332"/>
      <c r="QXR2158" s="332"/>
      <c r="QXS2158" s="332"/>
      <c r="QXT2158" s="332"/>
      <c r="QXU2158" s="332"/>
      <c r="QXV2158" s="332"/>
      <c r="QXW2158" s="332"/>
      <c r="QXX2158" s="332"/>
      <c r="QXY2158" s="332"/>
      <c r="QXZ2158" s="332"/>
      <c r="QYA2158" s="332"/>
      <c r="QYB2158" s="332"/>
      <c r="QYC2158" s="332"/>
      <c r="QYD2158" s="332"/>
      <c r="QYE2158" s="332"/>
      <c r="QYF2158" s="332"/>
      <c r="QYG2158" s="332"/>
      <c r="QYH2158" s="332"/>
      <c r="QYI2158" s="332"/>
      <c r="QYJ2158" s="332"/>
      <c r="QYK2158" s="332"/>
      <c r="QYL2158" s="332"/>
      <c r="QYM2158" s="332"/>
      <c r="QYN2158" s="332"/>
      <c r="QYO2158" s="332"/>
      <c r="QYP2158" s="332"/>
      <c r="QYQ2158" s="332"/>
      <c r="QYR2158" s="332"/>
      <c r="QYS2158" s="332"/>
      <c r="QYT2158" s="332"/>
      <c r="QYU2158" s="332"/>
      <c r="QYV2158" s="332"/>
      <c r="QYW2158" s="332"/>
      <c r="QYX2158" s="332"/>
      <c r="QYY2158" s="332"/>
      <c r="QYZ2158" s="332"/>
      <c r="QZA2158" s="332"/>
      <c r="QZB2158" s="332"/>
      <c r="QZC2158" s="332"/>
      <c r="QZD2158" s="332"/>
      <c r="QZE2158" s="332"/>
      <c r="QZF2158" s="332"/>
      <c r="QZG2158" s="332"/>
      <c r="QZH2158" s="332"/>
      <c r="QZI2158" s="332"/>
      <c r="QZJ2158" s="332"/>
      <c r="QZK2158" s="332"/>
      <c r="QZL2158" s="332"/>
      <c r="QZM2158" s="332"/>
      <c r="QZN2158" s="332"/>
      <c r="QZO2158" s="332"/>
      <c r="QZP2158" s="332"/>
      <c r="QZQ2158" s="332"/>
      <c r="QZR2158" s="332"/>
      <c r="QZS2158" s="332"/>
      <c r="QZT2158" s="332"/>
      <c r="QZU2158" s="332"/>
      <c r="QZV2158" s="332"/>
      <c r="QZW2158" s="332"/>
      <c r="QZX2158" s="332"/>
      <c r="QZY2158" s="332"/>
      <c r="QZZ2158" s="332"/>
      <c r="RAA2158" s="332"/>
      <c r="RAB2158" s="332"/>
      <c r="RAC2158" s="332"/>
      <c r="RAD2158" s="332"/>
      <c r="RAE2158" s="332"/>
      <c r="RAF2158" s="332"/>
      <c r="RAG2158" s="332"/>
      <c r="RAH2158" s="332"/>
      <c r="RAI2158" s="332"/>
      <c r="RAJ2158" s="332"/>
      <c r="RAK2158" s="332"/>
      <c r="RAL2158" s="332"/>
      <c r="RAM2158" s="332"/>
      <c r="RAN2158" s="332"/>
      <c r="RAO2158" s="332"/>
      <c r="RAP2158" s="332"/>
      <c r="RAQ2158" s="332"/>
      <c r="RAR2158" s="332"/>
      <c r="RAS2158" s="332"/>
      <c r="RAT2158" s="332"/>
      <c r="RAU2158" s="332"/>
      <c r="RAV2158" s="332"/>
      <c r="RAW2158" s="332"/>
      <c r="RAX2158" s="332"/>
      <c r="RAY2158" s="332"/>
      <c r="RAZ2158" s="332"/>
      <c r="RBA2158" s="332"/>
      <c r="RBB2158" s="332"/>
      <c r="RBC2158" s="332"/>
      <c r="RBD2158" s="332"/>
      <c r="RBE2158" s="332"/>
      <c r="RBF2158" s="332"/>
      <c r="RBG2158" s="332"/>
      <c r="RBH2158" s="332"/>
      <c r="RBI2158" s="332"/>
      <c r="RBJ2158" s="332"/>
      <c r="RBK2158" s="332"/>
      <c r="RBL2158" s="332"/>
      <c r="RBM2158" s="332"/>
      <c r="RBN2158" s="332"/>
      <c r="RBO2158" s="332"/>
      <c r="RBP2158" s="332"/>
      <c r="RBQ2158" s="332"/>
      <c r="RBR2158" s="332"/>
      <c r="RBS2158" s="332"/>
      <c r="RBT2158" s="332"/>
      <c r="RBU2158" s="332"/>
      <c r="RBV2158" s="332"/>
      <c r="RBW2158" s="332"/>
      <c r="RBX2158" s="332"/>
      <c r="RBY2158" s="332"/>
      <c r="RBZ2158" s="332"/>
      <c r="RCA2158" s="332"/>
      <c r="RCB2158" s="332"/>
      <c r="RCC2158" s="332"/>
      <c r="RCD2158" s="332"/>
      <c r="RCE2158" s="332"/>
      <c r="RCF2158" s="332"/>
      <c r="RCG2158" s="332"/>
      <c r="RCH2158" s="332"/>
      <c r="RCI2158" s="332"/>
      <c r="RCJ2158" s="332"/>
      <c r="RCK2158" s="332"/>
      <c r="RCL2158" s="332"/>
      <c r="RCM2158" s="332"/>
      <c r="RCN2158" s="332"/>
      <c r="RCO2158" s="332"/>
      <c r="RCP2158" s="332"/>
      <c r="RCQ2158" s="332"/>
      <c r="RCR2158" s="332"/>
      <c r="RCS2158" s="332"/>
      <c r="RCT2158" s="332"/>
      <c r="RCU2158" s="332"/>
      <c r="RCV2158" s="332"/>
      <c r="RCW2158" s="332"/>
      <c r="RCX2158" s="332"/>
      <c r="RCY2158" s="332"/>
      <c r="RCZ2158" s="332"/>
      <c r="RDA2158" s="332"/>
      <c r="RDB2158" s="332"/>
      <c r="RDC2158" s="332"/>
      <c r="RDD2158" s="332"/>
      <c r="RDE2158" s="332"/>
      <c r="RDF2158" s="332"/>
      <c r="RDG2158" s="332"/>
      <c r="RDH2158" s="332"/>
      <c r="RDI2158" s="332"/>
      <c r="RDJ2158" s="332"/>
      <c r="RDK2158" s="332"/>
      <c r="RDL2158" s="332"/>
      <c r="RDM2158" s="332"/>
      <c r="RDN2158" s="332"/>
      <c r="RDO2158" s="332"/>
      <c r="RDP2158" s="332"/>
      <c r="RDQ2158" s="332"/>
      <c r="RDR2158" s="332"/>
      <c r="RDS2158" s="332"/>
      <c r="RDT2158" s="332"/>
      <c r="RDU2158" s="332"/>
      <c r="RDV2158" s="332"/>
      <c r="RDW2158" s="332"/>
      <c r="RDX2158" s="332"/>
      <c r="RDY2158" s="332"/>
      <c r="RDZ2158" s="332"/>
      <c r="REA2158" s="332"/>
      <c r="REB2158" s="332"/>
      <c r="REC2158" s="332"/>
      <c r="RED2158" s="332"/>
      <c r="REE2158" s="332"/>
      <c r="REF2158" s="332"/>
      <c r="REG2158" s="332"/>
      <c r="REH2158" s="332"/>
      <c r="REI2158" s="332"/>
      <c r="REJ2158" s="332"/>
      <c r="REK2158" s="332"/>
      <c r="REL2158" s="332"/>
      <c r="REM2158" s="332"/>
      <c r="REN2158" s="332"/>
      <c r="REO2158" s="332"/>
      <c r="REP2158" s="332"/>
      <c r="REQ2158" s="332"/>
      <c r="RER2158" s="332"/>
      <c r="RES2158" s="332"/>
      <c r="RET2158" s="332"/>
      <c r="REU2158" s="332"/>
      <c r="REV2158" s="332"/>
      <c r="REW2158" s="332"/>
      <c r="REX2158" s="332"/>
      <c r="REY2158" s="332"/>
      <c r="REZ2158" s="332"/>
      <c r="RFA2158" s="332"/>
      <c r="RFB2158" s="332"/>
      <c r="RFC2158" s="332"/>
      <c r="RFD2158" s="332"/>
      <c r="RFE2158" s="332"/>
      <c r="RFF2158" s="332"/>
      <c r="RFG2158" s="332"/>
      <c r="RFH2158" s="332"/>
      <c r="RFI2158" s="332"/>
      <c r="RFJ2158" s="332"/>
      <c r="RFK2158" s="332"/>
      <c r="RFL2158" s="332"/>
      <c r="RFM2158" s="332"/>
      <c r="RFN2158" s="332"/>
      <c r="RFO2158" s="332"/>
      <c r="RFP2158" s="332"/>
      <c r="RFQ2158" s="332"/>
      <c r="RFR2158" s="332"/>
      <c r="RFS2158" s="332"/>
      <c r="RFT2158" s="332"/>
      <c r="RFU2158" s="332"/>
      <c r="RFV2158" s="332"/>
      <c r="RFW2158" s="332"/>
      <c r="RFX2158" s="332"/>
      <c r="RFY2158" s="332"/>
      <c r="RFZ2158" s="332"/>
      <c r="RGA2158" s="332"/>
      <c r="RGB2158" s="332"/>
      <c r="RGC2158" s="332"/>
      <c r="RGD2158" s="332"/>
      <c r="RGE2158" s="332"/>
      <c r="RGF2158" s="332"/>
      <c r="RGG2158" s="332"/>
      <c r="RGH2158" s="332"/>
      <c r="RGI2158" s="332"/>
      <c r="RGJ2158" s="332"/>
      <c r="RGK2158" s="332"/>
      <c r="RGL2158" s="332"/>
      <c r="RGM2158" s="332"/>
      <c r="RGN2158" s="332"/>
      <c r="RGO2158" s="332"/>
      <c r="RGP2158" s="332"/>
      <c r="RGQ2158" s="332"/>
      <c r="RGR2158" s="332"/>
      <c r="RGS2158" s="332"/>
      <c r="RGT2158" s="332"/>
      <c r="RGU2158" s="332"/>
      <c r="RGV2158" s="332"/>
      <c r="RGW2158" s="332"/>
      <c r="RGX2158" s="332"/>
      <c r="RGY2158" s="332"/>
      <c r="RGZ2158" s="332"/>
      <c r="RHA2158" s="332"/>
      <c r="RHB2158" s="332"/>
      <c r="RHC2158" s="332"/>
      <c r="RHD2158" s="332"/>
      <c r="RHE2158" s="332"/>
      <c r="RHF2158" s="332"/>
      <c r="RHG2158" s="332"/>
      <c r="RHH2158" s="332"/>
      <c r="RHI2158" s="332"/>
      <c r="RHJ2158" s="332"/>
      <c r="RHK2158" s="332"/>
      <c r="RHL2158" s="332"/>
      <c r="RHM2158" s="332"/>
      <c r="RHN2158" s="332"/>
      <c r="RHO2158" s="332"/>
      <c r="RHP2158" s="332"/>
      <c r="RHQ2158" s="332"/>
      <c r="RHR2158" s="332"/>
      <c r="RHS2158" s="332"/>
      <c r="RHT2158" s="332"/>
      <c r="RHU2158" s="332"/>
      <c r="RHV2158" s="332"/>
      <c r="RHW2158" s="332"/>
      <c r="RHX2158" s="332"/>
      <c r="RHY2158" s="332"/>
      <c r="RHZ2158" s="332"/>
      <c r="RIA2158" s="332"/>
      <c r="RIB2158" s="332"/>
      <c r="RIC2158" s="332"/>
      <c r="RID2158" s="332"/>
      <c r="RIE2158" s="332"/>
      <c r="RIF2158" s="332"/>
      <c r="RIG2158" s="332"/>
      <c r="RIH2158" s="332"/>
      <c r="RII2158" s="332"/>
      <c r="RIJ2158" s="332"/>
      <c r="RIK2158" s="332"/>
      <c r="RIL2158" s="332"/>
      <c r="RIM2158" s="332"/>
      <c r="RIN2158" s="332"/>
      <c r="RIO2158" s="332"/>
      <c r="RIP2158" s="332"/>
      <c r="RIQ2158" s="332"/>
      <c r="RIR2158" s="332"/>
      <c r="RIS2158" s="332"/>
      <c r="RIT2158" s="332"/>
      <c r="RIU2158" s="332"/>
      <c r="RIV2158" s="332"/>
      <c r="RIW2158" s="332"/>
      <c r="RIX2158" s="332"/>
      <c r="RIY2158" s="332"/>
      <c r="RIZ2158" s="332"/>
      <c r="RJA2158" s="332"/>
      <c r="RJB2158" s="332"/>
      <c r="RJC2158" s="332"/>
      <c r="RJD2158" s="332"/>
      <c r="RJE2158" s="332"/>
      <c r="RJF2158" s="332"/>
      <c r="RJG2158" s="332"/>
      <c r="RJH2158" s="332"/>
      <c r="RJI2158" s="332"/>
      <c r="RJJ2158" s="332"/>
      <c r="RJK2158" s="332"/>
      <c r="RJL2158" s="332"/>
      <c r="RJM2158" s="332"/>
      <c r="RJN2158" s="332"/>
      <c r="RJO2158" s="332"/>
      <c r="RJP2158" s="332"/>
      <c r="RJQ2158" s="332"/>
      <c r="RJR2158" s="332"/>
      <c r="RJS2158" s="332"/>
      <c r="RJT2158" s="332"/>
      <c r="RJU2158" s="332"/>
      <c r="RJV2158" s="332"/>
      <c r="RJW2158" s="332"/>
      <c r="RJX2158" s="332"/>
      <c r="RJY2158" s="332"/>
      <c r="RJZ2158" s="332"/>
      <c r="RKA2158" s="332"/>
      <c r="RKB2158" s="332"/>
      <c r="RKC2158" s="332"/>
      <c r="RKD2158" s="332"/>
      <c r="RKE2158" s="332"/>
      <c r="RKF2158" s="332"/>
      <c r="RKG2158" s="332"/>
      <c r="RKH2158" s="332"/>
      <c r="RKI2158" s="332"/>
      <c r="RKJ2158" s="332"/>
      <c r="RKK2158" s="332"/>
      <c r="RKL2158" s="332"/>
      <c r="RKM2158" s="332"/>
      <c r="RKN2158" s="332"/>
      <c r="RKO2158" s="332"/>
      <c r="RKP2158" s="332"/>
      <c r="RKQ2158" s="332"/>
      <c r="RKR2158" s="332"/>
      <c r="RKS2158" s="332"/>
      <c r="RKT2158" s="332"/>
      <c r="RKU2158" s="332"/>
      <c r="RKV2158" s="332"/>
      <c r="RKW2158" s="332"/>
      <c r="RKX2158" s="332"/>
      <c r="RKY2158" s="332"/>
      <c r="RKZ2158" s="332"/>
      <c r="RLA2158" s="332"/>
      <c r="RLB2158" s="332"/>
      <c r="RLC2158" s="332"/>
      <c r="RLD2158" s="332"/>
      <c r="RLE2158" s="332"/>
      <c r="RLF2158" s="332"/>
      <c r="RLG2158" s="332"/>
      <c r="RLH2158" s="332"/>
      <c r="RLI2158" s="332"/>
      <c r="RLJ2158" s="332"/>
      <c r="RLK2158" s="332"/>
      <c r="RLL2158" s="332"/>
      <c r="RLM2158" s="332"/>
      <c r="RLN2158" s="332"/>
      <c r="RLO2158" s="332"/>
      <c r="RLP2158" s="332"/>
      <c r="RLQ2158" s="332"/>
      <c r="RLR2158" s="332"/>
      <c r="RLS2158" s="332"/>
      <c r="RLT2158" s="332"/>
      <c r="RLU2158" s="332"/>
      <c r="RLV2158" s="332"/>
      <c r="RLW2158" s="332"/>
      <c r="RLX2158" s="332"/>
      <c r="RLY2158" s="332"/>
      <c r="RLZ2158" s="332"/>
      <c r="RMA2158" s="332"/>
      <c r="RMB2158" s="332"/>
      <c r="RMC2158" s="332"/>
      <c r="RMD2158" s="332"/>
      <c r="RME2158" s="332"/>
      <c r="RMF2158" s="332"/>
      <c r="RMG2158" s="332"/>
      <c r="RMH2158" s="332"/>
      <c r="RMI2158" s="332"/>
      <c r="RMJ2158" s="332"/>
      <c r="RMK2158" s="332"/>
      <c r="RML2158" s="332"/>
      <c r="RMM2158" s="332"/>
      <c r="RMN2158" s="332"/>
      <c r="RMO2158" s="332"/>
      <c r="RMP2158" s="332"/>
      <c r="RMQ2158" s="332"/>
      <c r="RMR2158" s="332"/>
      <c r="RMS2158" s="332"/>
      <c r="RMT2158" s="332"/>
      <c r="RMU2158" s="332"/>
      <c r="RMV2158" s="332"/>
      <c r="RMW2158" s="332"/>
      <c r="RMX2158" s="332"/>
      <c r="RMY2158" s="332"/>
      <c r="RMZ2158" s="332"/>
      <c r="RNA2158" s="332"/>
      <c r="RNB2158" s="332"/>
      <c r="RNC2158" s="332"/>
      <c r="RND2158" s="332"/>
      <c r="RNE2158" s="332"/>
      <c r="RNF2158" s="332"/>
      <c r="RNG2158" s="332"/>
      <c r="RNH2158" s="332"/>
      <c r="RNI2158" s="332"/>
      <c r="RNJ2158" s="332"/>
      <c r="RNK2158" s="332"/>
      <c r="RNL2158" s="332"/>
      <c r="RNM2158" s="332"/>
      <c r="RNN2158" s="332"/>
      <c r="RNO2158" s="332"/>
      <c r="RNP2158" s="332"/>
      <c r="RNQ2158" s="332"/>
      <c r="RNR2158" s="332"/>
      <c r="RNS2158" s="332"/>
      <c r="RNT2158" s="332"/>
      <c r="RNU2158" s="332"/>
      <c r="RNV2158" s="332"/>
      <c r="RNW2158" s="332"/>
      <c r="RNX2158" s="332"/>
      <c r="RNY2158" s="332"/>
      <c r="RNZ2158" s="332"/>
      <c r="ROA2158" s="332"/>
      <c r="ROB2158" s="332"/>
      <c r="ROC2158" s="332"/>
      <c r="ROD2158" s="332"/>
      <c r="ROE2158" s="332"/>
      <c r="ROF2158" s="332"/>
      <c r="ROG2158" s="332"/>
      <c r="ROH2158" s="332"/>
      <c r="ROI2158" s="332"/>
      <c r="ROJ2158" s="332"/>
      <c r="ROK2158" s="332"/>
      <c r="ROL2158" s="332"/>
      <c r="ROM2158" s="332"/>
      <c r="RON2158" s="332"/>
      <c r="ROO2158" s="332"/>
      <c r="ROP2158" s="332"/>
      <c r="ROQ2158" s="332"/>
      <c r="ROR2158" s="332"/>
      <c r="ROS2158" s="332"/>
      <c r="ROT2158" s="332"/>
      <c r="ROU2158" s="332"/>
      <c r="ROV2158" s="332"/>
      <c r="ROW2158" s="332"/>
      <c r="ROX2158" s="332"/>
      <c r="ROY2158" s="332"/>
      <c r="ROZ2158" s="332"/>
      <c r="RPA2158" s="332"/>
      <c r="RPB2158" s="332"/>
      <c r="RPC2158" s="332"/>
      <c r="RPD2158" s="332"/>
      <c r="RPE2158" s="332"/>
      <c r="RPF2158" s="332"/>
      <c r="RPG2158" s="332"/>
      <c r="RPH2158" s="332"/>
      <c r="RPI2158" s="332"/>
      <c r="RPJ2158" s="332"/>
      <c r="RPK2158" s="332"/>
      <c r="RPL2158" s="332"/>
      <c r="RPM2158" s="332"/>
      <c r="RPN2158" s="332"/>
      <c r="RPO2158" s="332"/>
      <c r="RPP2158" s="332"/>
      <c r="RPQ2158" s="332"/>
      <c r="RPR2158" s="332"/>
      <c r="RPS2158" s="332"/>
      <c r="RPT2158" s="332"/>
      <c r="RPU2158" s="332"/>
      <c r="RPV2158" s="332"/>
      <c r="RPW2158" s="332"/>
      <c r="RPX2158" s="332"/>
      <c r="RPY2158" s="332"/>
      <c r="RPZ2158" s="332"/>
      <c r="RQA2158" s="332"/>
      <c r="RQB2158" s="332"/>
      <c r="RQC2158" s="332"/>
      <c r="RQD2158" s="332"/>
      <c r="RQE2158" s="332"/>
      <c r="RQF2158" s="332"/>
      <c r="RQG2158" s="332"/>
      <c r="RQH2158" s="332"/>
      <c r="RQI2158" s="332"/>
      <c r="RQJ2158" s="332"/>
      <c r="RQK2158" s="332"/>
      <c r="RQL2158" s="332"/>
      <c r="RQM2158" s="332"/>
      <c r="RQN2158" s="332"/>
      <c r="RQO2158" s="332"/>
      <c r="RQP2158" s="332"/>
      <c r="RQQ2158" s="332"/>
      <c r="RQR2158" s="332"/>
      <c r="RQS2158" s="332"/>
      <c r="RQT2158" s="332"/>
      <c r="RQU2158" s="332"/>
      <c r="RQV2158" s="332"/>
      <c r="RQW2158" s="332"/>
      <c r="RQX2158" s="332"/>
      <c r="RQY2158" s="332"/>
      <c r="RQZ2158" s="332"/>
      <c r="RRA2158" s="332"/>
      <c r="RRB2158" s="332"/>
      <c r="RRC2158" s="332"/>
      <c r="RRD2158" s="332"/>
      <c r="RRE2158" s="332"/>
      <c r="RRF2158" s="332"/>
      <c r="RRG2158" s="332"/>
      <c r="RRH2158" s="332"/>
      <c r="RRI2158" s="332"/>
      <c r="RRJ2158" s="332"/>
      <c r="RRK2158" s="332"/>
      <c r="RRL2158" s="332"/>
      <c r="RRM2158" s="332"/>
      <c r="RRN2158" s="332"/>
      <c r="RRO2158" s="332"/>
      <c r="RRP2158" s="332"/>
      <c r="RRQ2158" s="332"/>
      <c r="RRR2158" s="332"/>
      <c r="RRS2158" s="332"/>
      <c r="RRT2158" s="332"/>
      <c r="RRU2158" s="332"/>
      <c r="RRV2158" s="332"/>
      <c r="RRW2158" s="332"/>
      <c r="RRX2158" s="332"/>
      <c r="RRY2158" s="332"/>
      <c r="RRZ2158" s="332"/>
      <c r="RSA2158" s="332"/>
      <c r="RSB2158" s="332"/>
      <c r="RSC2158" s="332"/>
      <c r="RSD2158" s="332"/>
      <c r="RSE2158" s="332"/>
      <c r="RSF2158" s="332"/>
      <c r="RSG2158" s="332"/>
      <c r="RSH2158" s="332"/>
      <c r="RSI2158" s="332"/>
      <c r="RSJ2158" s="332"/>
      <c r="RSK2158" s="332"/>
      <c r="RSL2158" s="332"/>
      <c r="RSM2158" s="332"/>
      <c r="RSN2158" s="332"/>
      <c r="RSO2158" s="332"/>
      <c r="RSP2158" s="332"/>
      <c r="RSQ2158" s="332"/>
      <c r="RSR2158" s="332"/>
      <c r="RSS2158" s="332"/>
      <c r="RST2158" s="332"/>
      <c r="RSU2158" s="332"/>
      <c r="RSV2158" s="332"/>
      <c r="RSW2158" s="332"/>
      <c r="RSX2158" s="332"/>
      <c r="RSY2158" s="332"/>
      <c r="RSZ2158" s="332"/>
      <c r="RTA2158" s="332"/>
      <c r="RTB2158" s="332"/>
      <c r="RTC2158" s="332"/>
      <c r="RTD2158" s="332"/>
      <c r="RTE2158" s="332"/>
      <c r="RTF2158" s="332"/>
      <c r="RTG2158" s="332"/>
      <c r="RTH2158" s="332"/>
      <c r="RTI2158" s="332"/>
      <c r="RTJ2158" s="332"/>
      <c r="RTK2158" s="332"/>
      <c r="RTL2158" s="332"/>
      <c r="RTM2158" s="332"/>
      <c r="RTN2158" s="332"/>
      <c r="RTO2158" s="332"/>
      <c r="RTP2158" s="332"/>
      <c r="RTQ2158" s="332"/>
      <c r="RTR2158" s="332"/>
      <c r="RTS2158" s="332"/>
      <c r="RTT2158" s="332"/>
      <c r="RTU2158" s="332"/>
      <c r="RTV2158" s="332"/>
      <c r="RTW2158" s="332"/>
      <c r="RTX2158" s="332"/>
      <c r="RTY2158" s="332"/>
      <c r="RTZ2158" s="332"/>
      <c r="RUA2158" s="332"/>
      <c r="RUB2158" s="332"/>
      <c r="RUC2158" s="332"/>
      <c r="RUD2158" s="332"/>
      <c r="RUE2158" s="332"/>
      <c r="RUF2158" s="332"/>
      <c r="RUG2158" s="332"/>
      <c r="RUH2158" s="332"/>
      <c r="RUI2158" s="332"/>
      <c r="RUJ2158" s="332"/>
      <c r="RUK2158" s="332"/>
      <c r="RUL2158" s="332"/>
      <c r="RUM2158" s="332"/>
      <c r="RUN2158" s="332"/>
      <c r="RUO2158" s="332"/>
      <c r="RUP2158" s="332"/>
      <c r="RUQ2158" s="332"/>
      <c r="RUR2158" s="332"/>
      <c r="RUS2158" s="332"/>
      <c r="RUT2158" s="332"/>
      <c r="RUU2158" s="332"/>
      <c r="RUV2158" s="332"/>
      <c r="RUW2158" s="332"/>
      <c r="RUX2158" s="332"/>
      <c r="RUY2158" s="332"/>
      <c r="RUZ2158" s="332"/>
      <c r="RVA2158" s="332"/>
      <c r="RVB2158" s="332"/>
      <c r="RVC2158" s="332"/>
      <c r="RVD2158" s="332"/>
      <c r="RVE2158" s="332"/>
      <c r="RVF2158" s="332"/>
      <c r="RVG2158" s="332"/>
      <c r="RVH2158" s="332"/>
      <c r="RVI2158" s="332"/>
      <c r="RVJ2158" s="332"/>
      <c r="RVK2158" s="332"/>
      <c r="RVL2158" s="332"/>
      <c r="RVM2158" s="332"/>
      <c r="RVN2158" s="332"/>
      <c r="RVO2158" s="332"/>
      <c r="RVP2158" s="332"/>
      <c r="RVQ2158" s="332"/>
      <c r="RVR2158" s="332"/>
      <c r="RVS2158" s="332"/>
      <c r="RVT2158" s="332"/>
      <c r="RVU2158" s="332"/>
      <c r="RVV2158" s="332"/>
      <c r="RVW2158" s="332"/>
      <c r="RVX2158" s="332"/>
      <c r="RVY2158" s="332"/>
      <c r="RVZ2158" s="332"/>
      <c r="RWA2158" s="332"/>
      <c r="RWB2158" s="332"/>
      <c r="RWC2158" s="332"/>
      <c r="RWD2158" s="332"/>
      <c r="RWE2158" s="332"/>
      <c r="RWF2158" s="332"/>
      <c r="RWG2158" s="332"/>
      <c r="RWH2158" s="332"/>
      <c r="RWI2158" s="332"/>
      <c r="RWJ2158" s="332"/>
      <c r="RWK2158" s="332"/>
      <c r="RWL2158" s="332"/>
      <c r="RWM2158" s="332"/>
      <c r="RWN2158" s="332"/>
      <c r="RWO2158" s="332"/>
      <c r="RWP2158" s="332"/>
      <c r="RWQ2158" s="332"/>
      <c r="RWR2158" s="332"/>
      <c r="RWS2158" s="332"/>
      <c r="RWT2158" s="332"/>
      <c r="RWU2158" s="332"/>
      <c r="RWV2158" s="332"/>
      <c r="RWW2158" s="332"/>
      <c r="RWX2158" s="332"/>
      <c r="RWY2158" s="332"/>
      <c r="RWZ2158" s="332"/>
      <c r="RXA2158" s="332"/>
      <c r="RXB2158" s="332"/>
      <c r="RXC2158" s="332"/>
      <c r="RXD2158" s="332"/>
      <c r="RXE2158" s="332"/>
      <c r="RXF2158" s="332"/>
      <c r="RXG2158" s="332"/>
      <c r="RXH2158" s="332"/>
      <c r="RXI2158" s="332"/>
      <c r="RXJ2158" s="332"/>
      <c r="RXK2158" s="332"/>
      <c r="RXL2158" s="332"/>
      <c r="RXM2158" s="332"/>
      <c r="RXN2158" s="332"/>
      <c r="RXO2158" s="332"/>
      <c r="RXP2158" s="332"/>
      <c r="RXQ2158" s="332"/>
      <c r="RXR2158" s="332"/>
      <c r="RXS2158" s="332"/>
      <c r="RXT2158" s="332"/>
      <c r="RXU2158" s="332"/>
      <c r="RXV2158" s="332"/>
      <c r="RXW2158" s="332"/>
      <c r="RXX2158" s="332"/>
      <c r="RXY2158" s="332"/>
      <c r="RXZ2158" s="332"/>
      <c r="RYA2158" s="332"/>
      <c r="RYB2158" s="332"/>
      <c r="RYC2158" s="332"/>
      <c r="RYD2158" s="332"/>
      <c r="RYE2158" s="332"/>
      <c r="RYF2158" s="332"/>
      <c r="RYG2158" s="332"/>
      <c r="RYH2158" s="332"/>
      <c r="RYI2158" s="332"/>
      <c r="RYJ2158" s="332"/>
      <c r="RYK2158" s="332"/>
      <c r="RYL2158" s="332"/>
      <c r="RYM2158" s="332"/>
      <c r="RYN2158" s="332"/>
      <c r="RYO2158" s="332"/>
      <c r="RYP2158" s="332"/>
      <c r="RYQ2158" s="332"/>
      <c r="RYR2158" s="332"/>
      <c r="RYS2158" s="332"/>
      <c r="RYT2158" s="332"/>
      <c r="RYU2158" s="332"/>
      <c r="RYV2158" s="332"/>
      <c r="RYW2158" s="332"/>
      <c r="RYX2158" s="332"/>
      <c r="RYY2158" s="332"/>
      <c r="RYZ2158" s="332"/>
      <c r="RZA2158" s="332"/>
      <c r="RZB2158" s="332"/>
      <c r="RZC2158" s="332"/>
      <c r="RZD2158" s="332"/>
      <c r="RZE2158" s="332"/>
      <c r="RZF2158" s="332"/>
      <c r="RZG2158" s="332"/>
      <c r="RZH2158" s="332"/>
      <c r="RZI2158" s="332"/>
      <c r="RZJ2158" s="332"/>
      <c r="RZK2158" s="332"/>
      <c r="RZL2158" s="332"/>
      <c r="RZM2158" s="332"/>
      <c r="RZN2158" s="332"/>
      <c r="RZO2158" s="332"/>
      <c r="RZP2158" s="332"/>
      <c r="RZQ2158" s="332"/>
      <c r="RZR2158" s="332"/>
      <c r="RZS2158" s="332"/>
      <c r="RZT2158" s="332"/>
      <c r="RZU2158" s="332"/>
      <c r="RZV2158" s="332"/>
      <c r="RZW2158" s="332"/>
      <c r="RZX2158" s="332"/>
      <c r="RZY2158" s="332"/>
      <c r="RZZ2158" s="332"/>
      <c r="SAA2158" s="332"/>
      <c r="SAB2158" s="332"/>
      <c r="SAC2158" s="332"/>
      <c r="SAD2158" s="332"/>
      <c r="SAE2158" s="332"/>
      <c r="SAF2158" s="332"/>
      <c r="SAG2158" s="332"/>
      <c r="SAH2158" s="332"/>
      <c r="SAI2158" s="332"/>
      <c r="SAJ2158" s="332"/>
      <c r="SAK2158" s="332"/>
      <c r="SAL2158" s="332"/>
      <c r="SAM2158" s="332"/>
      <c r="SAN2158" s="332"/>
      <c r="SAO2158" s="332"/>
      <c r="SAP2158" s="332"/>
      <c r="SAQ2158" s="332"/>
      <c r="SAR2158" s="332"/>
      <c r="SAS2158" s="332"/>
      <c r="SAT2158" s="332"/>
      <c r="SAU2158" s="332"/>
      <c r="SAV2158" s="332"/>
      <c r="SAW2158" s="332"/>
      <c r="SAX2158" s="332"/>
      <c r="SAY2158" s="332"/>
      <c r="SAZ2158" s="332"/>
      <c r="SBA2158" s="332"/>
      <c r="SBB2158" s="332"/>
      <c r="SBC2158" s="332"/>
      <c r="SBD2158" s="332"/>
      <c r="SBE2158" s="332"/>
      <c r="SBF2158" s="332"/>
      <c r="SBG2158" s="332"/>
      <c r="SBH2158" s="332"/>
      <c r="SBI2158" s="332"/>
      <c r="SBJ2158" s="332"/>
      <c r="SBK2158" s="332"/>
      <c r="SBL2158" s="332"/>
      <c r="SBM2158" s="332"/>
      <c r="SBN2158" s="332"/>
      <c r="SBO2158" s="332"/>
      <c r="SBP2158" s="332"/>
      <c r="SBQ2158" s="332"/>
      <c r="SBR2158" s="332"/>
      <c r="SBS2158" s="332"/>
      <c r="SBT2158" s="332"/>
      <c r="SBU2158" s="332"/>
      <c r="SBV2158" s="332"/>
      <c r="SBW2158" s="332"/>
      <c r="SBX2158" s="332"/>
      <c r="SBY2158" s="332"/>
      <c r="SBZ2158" s="332"/>
      <c r="SCA2158" s="332"/>
      <c r="SCB2158" s="332"/>
      <c r="SCC2158" s="332"/>
      <c r="SCD2158" s="332"/>
      <c r="SCE2158" s="332"/>
      <c r="SCF2158" s="332"/>
      <c r="SCG2158" s="332"/>
      <c r="SCH2158" s="332"/>
      <c r="SCI2158" s="332"/>
      <c r="SCJ2158" s="332"/>
      <c r="SCK2158" s="332"/>
      <c r="SCL2158" s="332"/>
      <c r="SCM2158" s="332"/>
      <c r="SCN2158" s="332"/>
      <c r="SCO2158" s="332"/>
      <c r="SCP2158" s="332"/>
      <c r="SCQ2158" s="332"/>
      <c r="SCR2158" s="332"/>
      <c r="SCS2158" s="332"/>
      <c r="SCT2158" s="332"/>
      <c r="SCU2158" s="332"/>
      <c r="SCV2158" s="332"/>
      <c r="SCW2158" s="332"/>
      <c r="SCX2158" s="332"/>
      <c r="SCY2158" s="332"/>
      <c r="SCZ2158" s="332"/>
      <c r="SDA2158" s="332"/>
      <c r="SDB2158" s="332"/>
      <c r="SDC2158" s="332"/>
      <c r="SDD2158" s="332"/>
      <c r="SDE2158" s="332"/>
      <c r="SDF2158" s="332"/>
      <c r="SDG2158" s="332"/>
      <c r="SDH2158" s="332"/>
      <c r="SDI2158" s="332"/>
      <c r="SDJ2158" s="332"/>
      <c r="SDK2158" s="332"/>
      <c r="SDL2158" s="332"/>
      <c r="SDM2158" s="332"/>
      <c r="SDN2158" s="332"/>
      <c r="SDO2158" s="332"/>
      <c r="SDP2158" s="332"/>
      <c r="SDQ2158" s="332"/>
      <c r="SDR2158" s="332"/>
      <c r="SDS2158" s="332"/>
      <c r="SDT2158" s="332"/>
      <c r="SDU2158" s="332"/>
      <c r="SDV2158" s="332"/>
      <c r="SDW2158" s="332"/>
      <c r="SDX2158" s="332"/>
      <c r="SDY2158" s="332"/>
      <c r="SDZ2158" s="332"/>
      <c r="SEA2158" s="332"/>
      <c r="SEB2158" s="332"/>
      <c r="SEC2158" s="332"/>
      <c r="SED2158" s="332"/>
      <c r="SEE2158" s="332"/>
      <c r="SEF2158" s="332"/>
      <c r="SEG2158" s="332"/>
      <c r="SEH2158" s="332"/>
      <c r="SEI2158" s="332"/>
      <c r="SEJ2158" s="332"/>
      <c r="SEK2158" s="332"/>
      <c r="SEL2158" s="332"/>
      <c r="SEM2158" s="332"/>
      <c r="SEN2158" s="332"/>
      <c r="SEO2158" s="332"/>
      <c r="SEP2158" s="332"/>
      <c r="SEQ2158" s="332"/>
      <c r="SER2158" s="332"/>
      <c r="SES2158" s="332"/>
      <c r="SET2158" s="332"/>
      <c r="SEU2158" s="332"/>
      <c r="SEV2158" s="332"/>
      <c r="SEW2158" s="332"/>
      <c r="SEX2158" s="332"/>
      <c r="SEY2158" s="332"/>
      <c r="SEZ2158" s="332"/>
      <c r="SFA2158" s="332"/>
      <c r="SFB2158" s="332"/>
      <c r="SFC2158" s="332"/>
      <c r="SFD2158" s="332"/>
      <c r="SFE2158" s="332"/>
      <c r="SFF2158" s="332"/>
      <c r="SFG2158" s="332"/>
      <c r="SFH2158" s="332"/>
      <c r="SFI2158" s="332"/>
      <c r="SFJ2158" s="332"/>
      <c r="SFK2158" s="332"/>
      <c r="SFL2158" s="332"/>
      <c r="SFM2158" s="332"/>
      <c r="SFN2158" s="332"/>
      <c r="SFO2158" s="332"/>
      <c r="SFP2158" s="332"/>
      <c r="SFQ2158" s="332"/>
      <c r="SFR2158" s="332"/>
      <c r="SFS2158" s="332"/>
      <c r="SFT2158" s="332"/>
      <c r="SFU2158" s="332"/>
      <c r="SFV2158" s="332"/>
      <c r="SFW2158" s="332"/>
      <c r="SFX2158" s="332"/>
      <c r="SFY2158" s="332"/>
      <c r="SFZ2158" s="332"/>
      <c r="SGA2158" s="332"/>
      <c r="SGB2158" s="332"/>
      <c r="SGC2158" s="332"/>
      <c r="SGD2158" s="332"/>
      <c r="SGE2158" s="332"/>
      <c r="SGF2158" s="332"/>
      <c r="SGG2158" s="332"/>
      <c r="SGH2158" s="332"/>
      <c r="SGI2158" s="332"/>
      <c r="SGJ2158" s="332"/>
      <c r="SGK2158" s="332"/>
      <c r="SGL2158" s="332"/>
      <c r="SGM2158" s="332"/>
      <c r="SGN2158" s="332"/>
      <c r="SGO2158" s="332"/>
      <c r="SGP2158" s="332"/>
      <c r="SGQ2158" s="332"/>
      <c r="SGR2158" s="332"/>
      <c r="SGS2158" s="332"/>
      <c r="SGT2158" s="332"/>
      <c r="SGU2158" s="332"/>
      <c r="SGV2158" s="332"/>
      <c r="SGW2158" s="332"/>
      <c r="SGX2158" s="332"/>
      <c r="SGY2158" s="332"/>
      <c r="SGZ2158" s="332"/>
      <c r="SHA2158" s="332"/>
      <c r="SHB2158" s="332"/>
      <c r="SHC2158" s="332"/>
      <c r="SHD2158" s="332"/>
      <c r="SHE2158" s="332"/>
      <c r="SHF2158" s="332"/>
      <c r="SHG2158" s="332"/>
      <c r="SHH2158" s="332"/>
      <c r="SHI2158" s="332"/>
      <c r="SHJ2158" s="332"/>
      <c r="SHK2158" s="332"/>
      <c r="SHL2158" s="332"/>
      <c r="SHM2158" s="332"/>
      <c r="SHN2158" s="332"/>
      <c r="SHO2158" s="332"/>
      <c r="SHP2158" s="332"/>
      <c r="SHQ2158" s="332"/>
      <c r="SHR2158" s="332"/>
      <c r="SHS2158" s="332"/>
      <c r="SHT2158" s="332"/>
      <c r="SHU2158" s="332"/>
      <c r="SHV2158" s="332"/>
      <c r="SHW2158" s="332"/>
      <c r="SHX2158" s="332"/>
      <c r="SHY2158" s="332"/>
      <c r="SHZ2158" s="332"/>
      <c r="SIA2158" s="332"/>
      <c r="SIB2158" s="332"/>
      <c r="SIC2158" s="332"/>
      <c r="SID2158" s="332"/>
      <c r="SIE2158" s="332"/>
      <c r="SIF2158" s="332"/>
      <c r="SIG2158" s="332"/>
      <c r="SIH2158" s="332"/>
      <c r="SII2158" s="332"/>
      <c r="SIJ2158" s="332"/>
      <c r="SIK2158" s="332"/>
      <c r="SIL2158" s="332"/>
      <c r="SIM2158" s="332"/>
      <c r="SIN2158" s="332"/>
      <c r="SIO2158" s="332"/>
      <c r="SIP2158" s="332"/>
      <c r="SIQ2158" s="332"/>
      <c r="SIR2158" s="332"/>
      <c r="SIS2158" s="332"/>
      <c r="SIT2158" s="332"/>
      <c r="SIU2158" s="332"/>
      <c r="SIV2158" s="332"/>
      <c r="SIW2158" s="332"/>
      <c r="SIX2158" s="332"/>
      <c r="SIY2158" s="332"/>
      <c r="SIZ2158" s="332"/>
      <c r="SJA2158" s="332"/>
      <c r="SJB2158" s="332"/>
      <c r="SJC2158" s="332"/>
      <c r="SJD2158" s="332"/>
      <c r="SJE2158" s="332"/>
      <c r="SJF2158" s="332"/>
      <c r="SJG2158" s="332"/>
      <c r="SJH2158" s="332"/>
      <c r="SJI2158" s="332"/>
      <c r="SJJ2158" s="332"/>
      <c r="SJK2158" s="332"/>
      <c r="SJL2158" s="332"/>
      <c r="SJM2158" s="332"/>
      <c r="SJN2158" s="332"/>
      <c r="SJO2158" s="332"/>
      <c r="SJP2158" s="332"/>
      <c r="SJQ2158" s="332"/>
      <c r="SJR2158" s="332"/>
      <c r="SJS2158" s="332"/>
      <c r="SJT2158" s="332"/>
      <c r="SJU2158" s="332"/>
      <c r="SJV2158" s="332"/>
      <c r="SJW2158" s="332"/>
      <c r="SJX2158" s="332"/>
      <c r="SJY2158" s="332"/>
      <c r="SJZ2158" s="332"/>
      <c r="SKA2158" s="332"/>
      <c r="SKB2158" s="332"/>
      <c r="SKC2158" s="332"/>
      <c r="SKD2158" s="332"/>
      <c r="SKE2158" s="332"/>
      <c r="SKF2158" s="332"/>
      <c r="SKG2158" s="332"/>
      <c r="SKH2158" s="332"/>
      <c r="SKI2158" s="332"/>
      <c r="SKJ2158" s="332"/>
      <c r="SKK2158" s="332"/>
      <c r="SKL2158" s="332"/>
      <c r="SKM2158" s="332"/>
      <c r="SKN2158" s="332"/>
      <c r="SKO2158" s="332"/>
      <c r="SKP2158" s="332"/>
      <c r="SKQ2158" s="332"/>
      <c r="SKR2158" s="332"/>
      <c r="SKS2158" s="332"/>
      <c r="SKT2158" s="332"/>
      <c r="SKU2158" s="332"/>
      <c r="SKV2158" s="332"/>
      <c r="SKW2158" s="332"/>
      <c r="SKX2158" s="332"/>
      <c r="SKY2158" s="332"/>
      <c r="SKZ2158" s="332"/>
      <c r="SLA2158" s="332"/>
      <c r="SLB2158" s="332"/>
      <c r="SLC2158" s="332"/>
      <c r="SLD2158" s="332"/>
      <c r="SLE2158" s="332"/>
      <c r="SLF2158" s="332"/>
      <c r="SLG2158" s="332"/>
      <c r="SLH2158" s="332"/>
      <c r="SLI2158" s="332"/>
      <c r="SLJ2158" s="332"/>
      <c r="SLK2158" s="332"/>
      <c r="SLL2158" s="332"/>
      <c r="SLM2158" s="332"/>
      <c r="SLN2158" s="332"/>
      <c r="SLO2158" s="332"/>
      <c r="SLP2158" s="332"/>
      <c r="SLQ2158" s="332"/>
      <c r="SLR2158" s="332"/>
      <c r="SLS2158" s="332"/>
      <c r="SLT2158" s="332"/>
      <c r="SLU2158" s="332"/>
      <c r="SLV2158" s="332"/>
      <c r="SLW2158" s="332"/>
      <c r="SLX2158" s="332"/>
      <c r="SLY2158" s="332"/>
      <c r="SLZ2158" s="332"/>
      <c r="SMA2158" s="332"/>
      <c r="SMB2158" s="332"/>
      <c r="SMC2158" s="332"/>
      <c r="SMD2158" s="332"/>
      <c r="SME2158" s="332"/>
      <c r="SMF2158" s="332"/>
      <c r="SMG2158" s="332"/>
      <c r="SMH2158" s="332"/>
      <c r="SMI2158" s="332"/>
      <c r="SMJ2158" s="332"/>
      <c r="SMK2158" s="332"/>
      <c r="SML2158" s="332"/>
      <c r="SMM2158" s="332"/>
      <c r="SMN2158" s="332"/>
      <c r="SMO2158" s="332"/>
      <c r="SMP2158" s="332"/>
      <c r="SMQ2158" s="332"/>
      <c r="SMR2158" s="332"/>
      <c r="SMS2158" s="332"/>
      <c r="SMT2158" s="332"/>
      <c r="SMU2158" s="332"/>
      <c r="SMV2158" s="332"/>
      <c r="SMW2158" s="332"/>
      <c r="SMX2158" s="332"/>
      <c r="SMY2158" s="332"/>
      <c r="SMZ2158" s="332"/>
      <c r="SNA2158" s="332"/>
      <c r="SNB2158" s="332"/>
      <c r="SNC2158" s="332"/>
      <c r="SND2158" s="332"/>
      <c r="SNE2158" s="332"/>
      <c r="SNF2158" s="332"/>
      <c r="SNG2158" s="332"/>
      <c r="SNH2158" s="332"/>
      <c r="SNI2158" s="332"/>
      <c r="SNJ2158" s="332"/>
      <c r="SNK2158" s="332"/>
      <c r="SNL2158" s="332"/>
      <c r="SNM2158" s="332"/>
      <c r="SNN2158" s="332"/>
      <c r="SNO2158" s="332"/>
      <c r="SNP2158" s="332"/>
      <c r="SNQ2158" s="332"/>
      <c r="SNR2158" s="332"/>
      <c r="SNS2158" s="332"/>
      <c r="SNT2158" s="332"/>
      <c r="SNU2158" s="332"/>
      <c r="SNV2158" s="332"/>
      <c r="SNW2158" s="332"/>
      <c r="SNX2158" s="332"/>
      <c r="SNY2158" s="332"/>
      <c r="SNZ2158" s="332"/>
      <c r="SOA2158" s="332"/>
      <c r="SOB2158" s="332"/>
      <c r="SOC2158" s="332"/>
      <c r="SOD2158" s="332"/>
      <c r="SOE2158" s="332"/>
      <c r="SOF2158" s="332"/>
      <c r="SOG2158" s="332"/>
      <c r="SOH2158" s="332"/>
      <c r="SOI2158" s="332"/>
      <c r="SOJ2158" s="332"/>
      <c r="SOK2158" s="332"/>
      <c r="SOL2158" s="332"/>
      <c r="SOM2158" s="332"/>
      <c r="SON2158" s="332"/>
      <c r="SOO2158" s="332"/>
      <c r="SOP2158" s="332"/>
      <c r="SOQ2158" s="332"/>
      <c r="SOR2158" s="332"/>
      <c r="SOS2158" s="332"/>
      <c r="SOT2158" s="332"/>
      <c r="SOU2158" s="332"/>
      <c r="SOV2158" s="332"/>
      <c r="SOW2158" s="332"/>
      <c r="SOX2158" s="332"/>
      <c r="SOY2158" s="332"/>
      <c r="SOZ2158" s="332"/>
      <c r="SPA2158" s="332"/>
      <c r="SPB2158" s="332"/>
      <c r="SPC2158" s="332"/>
      <c r="SPD2158" s="332"/>
      <c r="SPE2158" s="332"/>
      <c r="SPF2158" s="332"/>
      <c r="SPG2158" s="332"/>
      <c r="SPH2158" s="332"/>
      <c r="SPI2158" s="332"/>
      <c r="SPJ2158" s="332"/>
      <c r="SPK2158" s="332"/>
      <c r="SPL2158" s="332"/>
      <c r="SPM2158" s="332"/>
      <c r="SPN2158" s="332"/>
      <c r="SPO2158" s="332"/>
      <c r="SPP2158" s="332"/>
      <c r="SPQ2158" s="332"/>
      <c r="SPR2158" s="332"/>
      <c r="SPS2158" s="332"/>
      <c r="SPT2158" s="332"/>
      <c r="SPU2158" s="332"/>
      <c r="SPV2158" s="332"/>
      <c r="SPW2158" s="332"/>
      <c r="SPX2158" s="332"/>
      <c r="SPY2158" s="332"/>
      <c r="SPZ2158" s="332"/>
      <c r="SQA2158" s="332"/>
      <c r="SQB2158" s="332"/>
      <c r="SQC2158" s="332"/>
      <c r="SQD2158" s="332"/>
      <c r="SQE2158" s="332"/>
      <c r="SQF2158" s="332"/>
      <c r="SQG2158" s="332"/>
      <c r="SQH2158" s="332"/>
      <c r="SQI2158" s="332"/>
      <c r="SQJ2158" s="332"/>
      <c r="SQK2158" s="332"/>
      <c r="SQL2158" s="332"/>
      <c r="SQM2158" s="332"/>
      <c r="SQN2158" s="332"/>
      <c r="SQO2158" s="332"/>
      <c r="SQP2158" s="332"/>
      <c r="SQQ2158" s="332"/>
      <c r="SQR2158" s="332"/>
      <c r="SQS2158" s="332"/>
      <c r="SQT2158" s="332"/>
      <c r="SQU2158" s="332"/>
      <c r="SQV2158" s="332"/>
      <c r="SQW2158" s="332"/>
      <c r="SQX2158" s="332"/>
      <c r="SQY2158" s="332"/>
      <c r="SQZ2158" s="332"/>
      <c r="SRA2158" s="332"/>
      <c r="SRB2158" s="332"/>
      <c r="SRC2158" s="332"/>
      <c r="SRD2158" s="332"/>
      <c r="SRE2158" s="332"/>
      <c r="SRF2158" s="332"/>
      <c r="SRG2158" s="332"/>
      <c r="SRH2158" s="332"/>
      <c r="SRI2158" s="332"/>
      <c r="SRJ2158" s="332"/>
      <c r="SRK2158" s="332"/>
      <c r="SRL2158" s="332"/>
      <c r="SRM2158" s="332"/>
      <c r="SRN2158" s="332"/>
      <c r="SRO2158" s="332"/>
      <c r="SRP2158" s="332"/>
      <c r="SRQ2158" s="332"/>
      <c r="SRR2158" s="332"/>
      <c r="SRS2158" s="332"/>
      <c r="SRT2158" s="332"/>
      <c r="SRU2158" s="332"/>
      <c r="SRV2158" s="332"/>
      <c r="SRW2158" s="332"/>
      <c r="SRX2158" s="332"/>
      <c r="SRY2158" s="332"/>
      <c r="SRZ2158" s="332"/>
      <c r="SSA2158" s="332"/>
      <c r="SSB2158" s="332"/>
      <c r="SSC2158" s="332"/>
      <c r="SSD2158" s="332"/>
      <c r="SSE2158" s="332"/>
      <c r="SSF2158" s="332"/>
      <c r="SSG2158" s="332"/>
      <c r="SSH2158" s="332"/>
      <c r="SSI2158" s="332"/>
      <c r="SSJ2158" s="332"/>
      <c r="SSK2158" s="332"/>
      <c r="SSL2158" s="332"/>
      <c r="SSM2158" s="332"/>
      <c r="SSN2158" s="332"/>
      <c r="SSO2158" s="332"/>
      <c r="SSP2158" s="332"/>
      <c r="SSQ2158" s="332"/>
      <c r="SSR2158" s="332"/>
      <c r="SSS2158" s="332"/>
      <c r="SST2158" s="332"/>
      <c r="SSU2158" s="332"/>
      <c r="SSV2158" s="332"/>
      <c r="SSW2158" s="332"/>
      <c r="SSX2158" s="332"/>
      <c r="SSY2158" s="332"/>
      <c r="SSZ2158" s="332"/>
      <c r="STA2158" s="332"/>
      <c r="STB2158" s="332"/>
      <c r="STC2158" s="332"/>
      <c r="STD2158" s="332"/>
      <c r="STE2158" s="332"/>
      <c r="STF2158" s="332"/>
      <c r="STG2158" s="332"/>
      <c r="STH2158" s="332"/>
      <c r="STI2158" s="332"/>
      <c r="STJ2158" s="332"/>
      <c r="STK2158" s="332"/>
      <c r="STL2158" s="332"/>
      <c r="STM2158" s="332"/>
      <c r="STN2158" s="332"/>
      <c r="STO2158" s="332"/>
      <c r="STP2158" s="332"/>
      <c r="STQ2158" s="332"/>
      <c r="STR2158" s="332"/>
      <c r="STS2158" s="332"/>
      <c r="STT2158" s="332"/>
      <c r="STU2158" s="332"/>
      <c r="STV2158" s="332"/>
      <c r="STW2158" s="332"/>
      <c r="STX2158" s="332"/>
      <c r="STY2158" s="332"/>
      <c r="STZ2158" s="332"/>
      <c r="SUA2158" s="332"/>
      <c r="SUB2158" s="332"/>
      <c r="SUC2158" s="332"/>
      <c r="SUD2158" s="332"/>
      <c r="SUE2158" s="332"/>
      <c r="SUF2158" s="332"/>
      <c r="SUG2158" s="332"/>
      <c r="SUH2158" s="332"/>
      <c r="SUI2158" s="332"/>
      <c r="SUJ2158" s="332"/>
      <c r="SUK2158" s="332"/>
      <c r="SUL2158" s="332"/>
      <c r="SUM2158" s="332"/>
      <c r="SUN2158" s="332"/>
      <c r="SUO2158" s="332"/>
      <c r="SUP2158" s="332"/>
      <c r="SUQ2158" s="332"/>
      <c r="SUR2158" s="332"/>
      <c r="SUS2158" s="332"/>
      <c r="SUT2158" s="332"/>
      <c r="SUU2158" s="332"/>
      <c r="SUV2158" s="332"/>
      <c r="SUW2158" s="332"/>
      <c r="SUX2158" s="332"/>
      <c r="SUY2158" s="332"/>
      <c r="SUZ2158" s="332"/>
      <c r="SVA2158" s="332"/>
      <c r="SVB2158" s="332"/>
      <c r="SVC2158" s="332"/>
      <c r="SVD2158" s="332"/>
      <c r="SVE2158" s="332"/>
      <c r="SVF2158" s="332"/>
      <c r="SVG2158" s="332"/>
      <c r="SVH2158" s="332"/>
      <c r="SVI2158" s="332"/>
      <c r="SVJ2158" s="332"/>
      <c r="SVK2158" s="332"/>
      <c r="SVL2158" s="332"/>
      <c r="SVM2158" s="332"/>
      <c r="SVN2158" s="332"/>
      <c r="SVO2158" s="332"/>
      <c r="SVP2158" s="332"/>
      <c r="SVQ2158" s="332"/>
      <c r="SVR2158" s="332"/>
      <c r="SVS2158" s="332"/>
      <c r="SVT2158" s="332"/>
      <c r="SVU2158" s="332"/>
      <c r="SVV2158" s="332"/>
      <c r="SVW2158" s="332"/>
      <c r="SVX2158" s="332"/>
      <c r="SVY2158" s="332"/>
      <c r="SVZ2158" s="332"/>
      <c r="SWA2158" s="332"/>
      <c r="SWB2158" s="332"/>
      <c r="SWC2158" s="332"/>
      <c r="SWD2158" s="332"/>
      <c r="SWE2158" s="332"/>
      <c r="SWF2158" s="332"/>
      <c r="SWG2158" s="332"/>
      <c r="SWH2158" s="332"/>
      <c r="SWI2158" s="332"/>
      <c r="SWJ2158" s="332"/>
      <c r="SWK2158" s="332"/>
      <c r="SWL2158" s="332"/>
      <c r="SWM2158" s="332"/>
      <c r="SWN2158" s="332"/>
      <c r="SWO2158" s="332"/>
      <c r="SWP2158" s="332"/>
      <c r="SWQ2158" s="332"/>
      <c r="SWR2158" s="332"/>
      <c r="SWS2158" s="332"/>
      <c r="SWT2158" s="332"/>
      <c r="SWU2158" s="332"/>
      <c r="SWV2158" s="332"/>
      <c r="SWW2158" s="332"/>
      <c r="SWX2158" s="332"/>
      <c r="SWY2158" s="332"/>
      <c r="SWZ2158" s="332"/>
      <c r="SXA2158" s="332"/>
      <c r="SXB2158" s="332"/>
      <c r="SXC2158" s="332"/>
      <c r="SXD2158" s="332"/>
      <c r="SXE2158" s="332"/>
      <c r="SXF2158" s="332"/>
      <c r="SXG2158" s="332"/>
      <c r="SXH2158" s="332"/>
      <c r="SXI2158" s="332"/>
      <c r="SXJ2158" s="332"/>
      <c r="SXK2158" s="332"/>
      <c r="SXL2158" s="332"/>
      <c r="SXM2158" s="332"/>
      <c r="SXN2158" s="332"/>
      <c r="SXO2158" s="332"/>
      <c r="SXP2158" s="332"/>
      <c r="SXQ2158" s="332"/>
      <c r="SXR2158" s="332"/>
      <c r="SXS2158" s="332"/>
      <c r="SXT2158" s="332"/>
      <c r="SXU2158" s="332"/>
      <c r="SXV2158" s="332"/>
      <c r="SXW2158" s="332"/>
      <c r="SXX2158" s="332"/>
      <c r="SXY2158" s="332"/>
      <c r="SXZ2158" s="332"/>
      <c r="SYA2158" s="332"/>
      <c r="SYB2158" s="332"/>
      <c r="SYC2158" s="332"/>
      <c r="SYD2158" s="332"/>
      <c r="SYE2158" s="332"/>
      <c r="SYF2158" s="332"/>
      <c r="SYG2158" s="332"/>
      <c r="SYH2158" s="332"/>
      <c r="SYI2158" s="332"/>
      <c r="SYJ2158" s="332"/>
      <c r="SYK2158" s="332"/>
      <c r="SYL2158" s="332"/>
      <c r="SYM2158" s="332"/>
      <c r="SYN2158" s="332"/>
      <c r="SYO2158" s="332"/>
      <c r="SYP2158" s="332"/>
      <c r="SYQ2158" s="332"/>
      <c r="SYR2158" s="332"/>
      <c r="SYS2158" s="332"/>
      <c r="SYT2158" s="332"/>
      <c r="SYU2158" s="332"/>
      <c r="SYV2158" s="332"/>
      <c r="SYW2158" s="332"/>
      <c r="SYX2158" s="332"/>
      <c r="SYY2158" s="332"/>
      <c r="SYZ2158" s="332"/>
      <c r="SZA2158" s="332"/>
      <c r="SZB2158" s="332"/>
      <c r="SZC2158" s="332"/>
      <c r="SZD2158" s="332"/>
      <c r="SZE2158" s="332"/>
      <c r="SZF2158" s="332"/>
      <c r="SZG2158" s="332"/>
      <c r="SZH2158" s="332"/>
      <c r="SZI2158" s="332"/>
      <c r="SZJ2158" s="332"/>
      <c r="SZK2158" s="332"/>
      <c r="SZL2158" s="332"/>
      <c r="SZM2158" s="332"/>
      <c r="SZN2158" s="332"/>
      <c r="SZO2158" s="332"/>
      <c r="SZP2158" s="332"/>
      <c r="SZQ2158" s="332"/>
      <c r="SZR2158" s="332"/>
      <c r="SZS2158" s="332"/>
      <c r="SZT2158" s="332"/>
      <c r="SZU2158" s="332"/>
      <c r="SZV2158" s="332"/>
      <c r="SZW2158" s="332"/>
      <c r="SZX2158" s="332"/>
      <c r="SZY2158" s="332"/>
      <c r="SZZ2158" s="332"/>
      <c r="TAA2158" s="332"/>
      <c r="TAB2158" s="332"/>
      <c r="TAC2158" s="332"/>
      <c r="TAD2158" s="332"/>
      <c r="TAE2158" s="332"/>
      <c r="TAF2158" s="332"/>
      <c r="TAG2158" s="332"/>
      <c r="TAH2158" s="332"/>
      <c r="TAI2158" s="332"/>
      <c r="TAJ2158" s="332"/>
      <c r="TAK2158" s="332"/>
      <c r="TAL2158" s="332"/>
      <c r="TAM2158" s="332"/>
      <c r="TAN2158" s="332"/>
      <c r="TAO2158" s="332"/>
      <c r="TAP2158" s="332"/>
      <c r="TAQ2158" s="332"/>
      <c r="TAR2158" s="332"/>
      <c r="TAS2158" s="332"/>
      <c r="TAT2158" s="332"/>
      <c r="TAU2158" s="332"/>
      <c r="TAV2158" s="332"/>
      <c r="TAW2158" s="332"/>
      <c r="TAX2158" s="332"/>
      <c r="TAY2158" s="332"/>
      <c r="TAZ2158" s="332"/>
      <c r="TBA2158" s="332"/>
      <c r="TBB2158" s="332"/>
      <c r="TBC2158" s="332"/>
      <c r="TBD2158" s="332"/>
      <c r="TBE2158" s="332"/>
      <c r="TBF2158" s="332"/>
      <c r="TBG2158" s="332"/>
      <c r="TBH2158" s="332"/>
      <c r="TBI2158" s="332"/>
      <c r="TBJ2158" s="332"/>
      <c r="TBK2158" s="332"/>
      <c r="TBL2158" s="332"/>
      <c r="TBM2158" s="332"/>
      <c r="TBN2158" s="332"/>
      <c r="TBO2158" s="332"/>
      <c r="TBP2158" s="332"/>
      <c r="TBQ2158" s="332"/>
      <c r="TBR2158" s="332"/>
      <c r="TBS2158" s="332"/>
      <c r="TBT2158" s="332"/>
      <c r="TBU2158" s="332"/>
      <c r="TBV2158" s="332"/>
      <c r="TBW2158" s="332"/>
      <c r="TBX2158" s="332"/>
      <c r="TBY2158" s="332"/>
      <c r="TBZ2158" s="332"/>
      <c r="TCA2158" s="332"/>
      <c r="TCB2158" s="332"/>
      <c r="TCC2158" s="332"/>
      <c r="TCD2158" s="332"/>
      <c r="TCE2158" s="332"/>
      <c r="TCF2158" s="332"/>
      <c r="TCG2158" s="332"/>
      <c r="TCH2158" s="332"/>
      <c r="TCI2158" s="332"/>
      <c r="TCJ2158" s="332"/>
      <c r="TCK2158" s="332"/>
      <c r="TCL2158" s="332"/>
      <c r="TCM2158" s="332"/>
      <c r="TCN2158" s="332"/>
      <c r="TCO2158" s="332"/>
      <c r="TCP2158" s="332"/>
      <c r="TCQ2158" s="332"/>
      <c r="TCR2158" s="332"/>
      <c r="TCS2158" s="332"/>
      <c r="TCT2158" s="332"/>
      <c r="TCU2158" s="332"/>
      <c r="TCV2158" s="332"/>
      <c r="TCW2158" s="332"/>
      <c r="TCX2158" s="332"/>
      <c r="TCY2158" s="332"/>
      <c r="TCZ2158" s="332"/>
      <c r="TDA2158" s="332"/>
      <c r="TDB2158" s="332"/>
      <c r="TDC2158" s="332"/>
      <c r="TDD2158" s="332"/>
      <c r="TDE2158" s="332"/>
      <c r="TDF2158" s="332"/>
      <c r="TDG2158" s="332"/>
      <c r="TDH2158" s="332"/>
      <c r="TDI2158" s="332"/>
      <c r="TDJ2158" s="332"/>
      <c r="TDK2158" s="332"/>
      <c r="TDL2158" s="332"/>
      <c r="TDM2158" s="332"/>
      <c r="TDN2158" s="332"/>
      <c r="TDO2158" s="332"/>
      <c r="TDP2158" s="332"/>
      <c r="TDQ2158" s="332"/>
      <c r="TDR2158" s="332"/>
      <c r="TDS2158" s="332"/>
      <c r="TDT2158" s="332"/>
      <c r="TDU2158" s="332"/>
      <c r="TDV2158" s="332"/>
      <c r="TDW2158" s="332"/>
      <c r="TDX2158" s="332"/>
      <c r="TDY2158" s="332"/>
      <c r="TDZ2158" s="332"/>
      <c r="TEA2158" s="332"/>
      <c r="TEB2158" s="332"/>
      <c r="TEC2158" s="332"/>
      <c r="TED2158" s="332"/>
      <c r="TEE2158" s="332"/>
      <c r="TEF2158" s="332"/>
      <c r="TEG2158" s="332"/>
      <c r="TEH2158" s="332"/>
      <c r="TEI2158" s="332"/>
      <c r="TEJ2158" s="332"/>
      <c r="TEK2158" s="332"/>
      <c r="TEL2158" s="332"/>
      <c r="TEM2158" s="332"/>
      <c r="TEN2158" s="332"/>
      <c r="TEO2158" s="332"/>
      <c r="TEP2158" s="332"/>
      <c r="TEQ2158" s="332"/>
      <c r="TER2158" s="332"/>
      <c r="TES2158" s="332"/>
      <c r="TET2158" s="332"/>
      <c r="TEU2158" s="332"/>
      <c r="TEV2158" s="332"/>
      <c r="TEW2158" s="332"/>
      <c r="TEX2158" s="332"/>
      <c r="TEY2158" s="332"/>
      <c r="TEZ2158" s="332"/>
      <c r="TFA2158" s="332"/>
      <c r="TFB2158" s="332"/>
      <c r="TFC2158" s="332"/>
      <c r="TFD2158" s="332"/>
      <c r="TFE2158" s="332"/>
      <c r="TFF2158" s="332"/>
      <c r="TFG2158" s="332"/>
      <c r="TFH2158" s="332"/>
      <c r="TFI2158" s="332"/>
      <c r="TFJ2158" s="332"/>
      <c r="TFK2158" s="332"/>
      <c r="TFL2158" s="332"/>
      <c r="TFM2158" s="332"/>
      <c r="TFN2158" s="332"/>
      <c r="TFO2158" s="332"/>
      <c r="TFP2158" s="332"/>
      <c r="TFQ2158" s="332"/>
      <c r="TFR2158" s="332"/>
      <c r="TFS2158" s="332"/>
      <c r="TFT2158" s="332"/>
      <c r="TFU2158" s="332"/>
      <c r="TFV2158" s="332"/>
      <c r="TFW2158" s="332"/>
      <c r="TFX2158" s="332"/>
      <c r="TFY2158" s="332"/>
      <c r="TFZ2158" s="332"/>
      <c r="TGA2158" s="332"/>
      <c r="TGB2158" s="332"/>
      <c r="TGC2158" s="332"/>
      <c r="TGD2158" s="332"/>
      <c r="TGE2158" s="332"/>
      <c r="TGF2158" s="332"/>
      <c r="TGG2158" s="332"/>
      <c r="TGH2158" s="332"/>
      <c r="TGI2158" s="332"/>
      <c r="TGJ2158" s="332"/>
      <c r="TGK2158" s="332"/>
      <c r="TGL2158" s="332"/>
      <c r="TGM2158" s="332"/>
      <c r="TGN2158" s="332"/>
      <c r="TGO2158" s="332"/>
      <c r="TGP2158" s="332"/>
      <c r="TGQ2158" s="332"/>
      <c r="TGR2158" s="332"/>
      <c r="TGS2158" s="332"/>
      <c r="TGT2158" s="332"/>
      <c r="TGU2158" s="332"/>
      <c r="TGV2158" s="332"/>
      <c r="TGW2158" s="332"/>
      <c r="TGX2158" s="332"/>
      <c r="TGY2158" s="332"/>
      <c r="TGZ2158" s="332"/>
      <c r="THA2158" s="332"/>
      <c r="THB2158" s="332"/>
      <c r="THC2158" s="332"/>
      <c r="THD2158" s="332"/>
      <c r="THE2158" s="332"/>
      <c r="THF2158" s="332"/>
      <c r="THG2158" s="332"/>
      <c r="THH2158" s="332"/>
      <c r="THI2158" s="332"/>
      <c r="THJ2158" s="332"/>
      <c r="THK2158" s="332"/>
      <c r="THL2158" s="332"/>
      <c r="THM2158" s="332"/>
      <c r="THN2158" s="332"/>
      <c r="THO2158" s="332"/>
      <c r="THP2158" s="332"/>
      <c r="THQ2158" s="332"/>
      <c r="THR2158" s="332"/>
      <c r="THS2158" s="332"/>
      <c r="THT2158" s="332"/>
      <c r="THU2158" s="332"/>
      <c r="THV2158" s="332"/>
      <c r="THW2158" s="332"/>
      <c r="THX2158" s="332"/>
      <c r="THY2158" s="332"/>
      <c r="THZ2158" s="332"/>
      <c r="TIA2158" s="332"/>
      <c r="TIB2158" s="332"/>
      <c r="TIC2158" s="332"/>
      <c r="TID2158" s="332"/>
      <c r="TIE2158" s="332"/>
      <c r="TIF2158" s="332"/>
      <c r="TIG2158" s="332"/>
      <c r="TIH2158" s="332"/>
      <c r="TII2158" s="332"/>
      <c r="TIJ2158" s="332"/>
      <c r="TIK2158" s="332"/>
      <c r="TIL2158" s="332"/>
      <c r="TIM2158" s="332"/>
      <c r="TIN2158" s="332"/>
      <c r="TIO2158" s="332"/>
      <c r="TIP2158" s="332"/>
      <c r="TIQ2158" s="332"/>
      <c r="TIR2158" s="332"/>
      <c r="TIS2158" s="332"/>
      <c r="TIT2158" s="332"/>
      <c r="TIU2158" s="332"/>
      <c r="TIV2158" s="332"/>
      <c r="TIW2158" s="332"/>
      <c r="TIX2158" s="332"/>
      <c r="TIY2158" s="332"/>
      <c r="TIZ2158" s="332"/>
      <c r="TJA2158" s="332"/>
      <c r="TJB2158" s="332"/>
      <c r="TJC2158" s="332"/>
      <c r="TJD2158" s="332"/>
      <c r="TJE2158" s="332"/>
      <c r="TJF2158" s="332"/>
      <c r="TJG2158" s="332"/>
      <c r="TJH2158" s="332"/>
      <c r="TJI2158" s="332"/>
      <c r="TJJ2158" s="332"/>
      <c r="TJK2158" s="332"/>
      <c r="TJL2158" s="332"/>
      <c r="TJM2158" s="332"/>
      <c r="TJN2158" s="332"/>
      <c r="TJO2158" s="332"/>
      <c r="TJP2158" s="332"/>
      <c r="TJQ2158" s="332"/>
      <c r="TJR2158" s="332"/>
      <c r="TJS2158" s="332"/>
      <c r="TJT2158" s="332"/>
      <c r="TJU2158" s="332"/>
      <c r="TJV2158" s="332"/>
      <c r="TJW2158" s="332"/>
      <c r="TJX2158" s="332"/>
      <c r="TJY2158" s="332"/>
      <c r="TJZ2158" s="332"/>
      <c r="TKA2158" s="332"/>
      <c r="TKB2158" s="332"/>
      <c r="TKC2158" s="332"/>
      <c r="TKD2158" s="332"/>
      <c r="TKE2158" s="332"/>
      <c r="TKF2158" s="332"/>
      <c r="TKG2158" s="332"/>
      <c r="TKH2158" s="332"/>
      <c r="TKI2158" s="332"/>
      <c r="TKJ2158" s="332"/>
      <c r="TKK2158" s="332"/>
      <c r="TKL2158" s="332"/>
      <c r="TKM2158" s="332"/>
      <c r="TKN2158" s="332"/>
      <c r="TKO2158" s="332"/>
      <c r="TKP2158" s="332"/>
      <c r="TKQ2158" s="332"/>
      <c r="TKR2158" s="332"/>
      <c r="TKS2158" s="332"/>
      <c r="TKT2158" s="332"/>
      <c r="TKU2158" s="332"/>
      <c r="TKV2158" s="332"/>
      <c r="TKW2158" s="332"/>
      <c r="TKX2158" s="332"/>
      <c r="TKY2158" s="332"/>
      <c r="TKZ2158" s="332"/>
      <c r="TLA2158" s="332"/>
      <c r="TLB2158" s="332"/>
      <c r="TLC2158" s="332"/>
      <c r="TLD2158" s="332"/>
      <c r="TLE2158" s="332"/>
      <c r="TLF2158" s="332"/>
      <c r="TLG2158" s="332"/>
      <c r="TLH2158" s="332"/>
      <c r="TLI2158" s="332"/>
      <c r="TLJ2158" s="332"/>
      <c r="TLK2158" s="332"/>
      <c r="TLL2158" s="332"/>
      <c r="TLM2158" s="332"/>
      <c r="TLN2158" s="332"/>
      <c r="TLO2158" s="332"/>
      <c r="TLP2158" s="332"/>
      <c r="TLQ2158" s="332"/>
      <c r="TLR2158" s="332"/>
      <c r="TLS2158" s="332"/>
      <c r="TLT2158" s="332"/>
      <c r="TLU2158" s="332"/>
      <c r="TLV2158" s="332"/>
      <c r="TLW2158" s="332"/>
      <c r="TLX2158" s="332"/>
      <c r="TLY2158" s="332"/>
      <c r="TLZ2158" s="332"/>
      <c r="TMA2158" s="332"/>
      <c r="TMB2158" s="332"/>
      <c r="TMC2158" s="332"/>
      <c r="TMD2158" s="332"/>
      <c r="TME2158" s="332"/>
      <c r="TMF2158" s="332"/>
      <c r="TMG2158" s="332"/>
      <c r="TMH2158" s="332"/>
      <c r="TMI2158" s="332"/>
      <c r="TMJ2158" s="332"/>
      <c r="TMK2158" s="332"/>
      <c r="TML2158" s="332"/>
      <c r="TMM2158" s="332"/>
      <c r="TMN2158" s="332"/>
      <c r="TMO2158" s="332"/>
      <c r="TMP2158" s="332"/>
      <c r="TMQ2158" s="332"/>
      <c r="TMR2158" s="332"/>
      <c r="TMS2158" s="332"/>
      <c r="TMT2158" s="332"/>
      <c r="TMU2158" s="332"/>
      <c r="TMV2158" s="332"/>
      <c r="TMW2158" s="332"/>
      <c r="TMX2158" s="332"/>
      <c r="TMY2158" s="332"/>
      <c r="TMZ2158" s="332"/>
      <c r="TNA2158" s="332"/>
      <c r="TNB2158" s="332"/>
      <c r="TNC2158" s="332"/>
      <c r="TND2158" s="332"/>
      <c r="TNE2158" s="332"/>
      <c r="TNF2158" s="332"/>
      <c r="TNG2158" s="332"/>
      <c r="TNH2158" s="332"/>
      <c r="TNI2158" s="332"/>
      <c r="TNJ2158" s="332"/>
      <c r="TNK2158" s="332"/>
      <c r="TNL2158" s="332"/>
      <c r="TNM2158" s="332"/>
      <c r="TNN2158" s="332"/>
      <c r="TNO2158" s="332"/>
      <c r="TNP2158" s="332"/>
      <c r="TNQ2158" s="332"/>
      <c r="TNR2158" s="332"/>
      <c r="TNS2158" s="332"/>
      <c r="TNT2158" s="332"/>
      <c r="TNU2158" s="332"/>
      <c r="TNV2158" s="332"/>
      <c r="TNW2158" s="332"/>
      <c r="TNX2158" s="332"/>
      <c r="TNY2158" s="332"/>
      <c r="TNZ2158" s="332"/>
      <c r="TOA2158" s="332"/>
      <c r="TOB2158" s="332"/>
      <c r="TOC2158" s="332"/>
      <c r="TOD2158" s="332"/>
      <c r="TOE2158" s="332"/>
      <c r="TOF2158" s="332"/>
      <c r="TOG2158" s="332"/>
      <c r="TOH2158" s="332"/>
      <c r="TOI2158" s="332"/>
      <c r="TOJ2158" s="332"/>
      <c r="TOK2158" s="332"/>
      <c r="TOL2158" s="332"/>
      <c r="TOM2158" s="332"/>
      <c r="TON2158" s="332"/>
      <c r="TOO2158" s="332"/>
      <c r="TOP2158" s="332"/>
      <c r="TOQ2158" s="332"/>
      <c r="TOR2158" s="332"/>
      <c r="TOS2158" s="332"/>
      <c r="TOT2158" s="332"/>
      <c r="TOU2158" s="332"/>
      <c r="TOV2158" s="332"/>
      <c r="TOW2158" s="332"/>
      <c r="TOX2158" s="332"/>
      <c r="TOY2158" s="332"/>
      <c r="TOZ2158" s="332"/>
      <c r="TPA2158" s="332"/>
      <c r="TPB2158" s="332"/>
      <c r="TPC2158" s="332"/>
      <c r="TPD2158" s="332"/>
      <c r="TPE2158" s="332"/>
      <c r="TPF2158" s="332"/>
      <c r="TPG2158" s="332"/>
      <c r="TPH2158" s="332"/>
      <c r="TPI2158" s="332"/>
      <c r="TPJ2158" s="332"/>
      <c r="TPK2158" s="332"/>
      <c r="TPL2158" s="332"/>
      <c r="TPM2158" s="332"/>
      <c r="TPN2158" s="332"/>
      <c r="TPO2158" s="332"/>
      <c r="TPP2158" s="332"/>
      <c r="TPQ2158" s="332"/>
      <c r="TPR2158" s="332"/>
      <c r="TPS2158" s="332"/>
      <c r="TPT2158" s="332"/>
      <c r="TPU2158" s="332"/>
      <c r="TPV2158" s="332"/>
      <c r="TPW2158" s="332"/>
      <c r="TPX2158" s="332"/>
      <c r="TPY2158" s="332"/>
      <c r="TPZ2158" s="332"/>
      <c r="TQA2158" s="332"/>
      <c r="TQB2158" s="332"/>
      <c r="TQC2158" s="332"/>
      <c r="TQD2158" s="332"/>
      <c r="TQE2158" s="332"/>
      <c r="TQF2158" s="332"/>
      <c r="TQG2158" s="332"/>
      <c r="TQH2158" s="332"/>
      <c r="TQI2158" s="332"/>
      <c r="TQJ2158" s="332"/>
      <c r="TQK2158" s="332"/>
      <c r="TQL2158" s="332"/>
      <c r="TQM2158" s="332"/>
      <c r="TQN2158" s="332"/>
      <c r="TQO2158" s="332"/>
      <c r="TQP2158" s="332"/>
      <c r="TQQ2158" s="332"/>
      <c r="TQR2158" s="332"/>
      <c r="TQS2158" s="332"/>
      <c r="TQT2158" s="332"/>
      <c r="TQU2158" s="332"/>
      <c r="TQV2158" s="332"/>
      <c r="TQW2158" s="332"/>
      <c r="TQX2158" s="332"/>
      <c r="TQY2158" s="332"/>
      <c r="TQZ2158" s="332"/>
      <c r="TRA2158" s="332"/>
      <c r="TRB2158" s="332"/>
      <c r="TRC2158" s="332"/>
      <c r="TRD2158" s="332"/>
      <c r="TRE2158" s="332"/>
      <c r="TRF2158" s="332"/>
      <c r="TRG2158" s="332"/>
      <c r="TRH2158" s="332"/>
      <c r="TRI2158" s="332"/>
      <c r="TRJ2158" s="332"/>
      <c r="TRK2158" s="332"/>
      <c r="TRL2158" s="332"/>
      <c r="TRM2158" s="332"/>
      <c r="TRN2158" s="332"/>
      <c r="TRO2158" s="332"/>
      <c r="TRP2158" s="332"/>
      <c r="TRQ2158" s="332"/>
      <c r="TRR2158" s="332"/>
      <c r="TRS2158" s="332"/>
      <c r="TRT2158" s="332"/>
      <c r="TRU2158" s="332"/>
      <c r="TRV2158" s="332"/>
      <c r="TRW2158" s="332"/>
      <c r="TRX2158" s="332"/>
      <c r="TRY2158" s="332"/>
      <c r="TRZ2158" s="332"/>
      <c r="TSA2158" s="332"/>
      <c r="TSB2158" s="332"/>
      <c r="TSC2158" s="332"/>
      <c r="TSD2158" s="332"/>
      <c r="TSE2158" s="332"/>
      <c r="TSF2158" s="332"/>
      <c r="TSG2158" s="332"/>
      <c r="TSH2158" s="332"/>
      <c r="TSI2158" s="332"/>
      <c r="TSJ2158" s="332"/>
      <c r="TSK2158" s="332"/>
      <c r="TSL2158" s="332"/>
      <c r="TSM2158" s="332"/>
      <c r="TSN2158" s="332"/>
      <c r="TSO2158" s="332"/>
      <c r="TSP2158" s="332"/>
      <c r="TSQ2158" s="332"/>
      <c r="TSR2158" s="332"/>
      <c r="TSS2158" s="332"/>
      <c r="TST2158" s="332"/>
      <c r="TSU2158" s="332"/>
      <c r="TSV2158" s="332"/>
      <c r="TSW2158" s="332"/>
      <c r="TSX2158" s="332"/>
      <c r="TSY2158" s="332"/>
      <c r="TSZ2158" s="332"/>
      <c r="TTA2158" s="332"/>
      <c r="TTB2158" s="332"/>
      <c r="TTC2158" s="332"/>
      <c r="TTD2158" s="332"/>
      <c r="TTE2158" s="332"/>
      <c r="TTF2158" s="332"/>
      <c r="TTG2158" s="332"/>
      <c r="TTH2158" s="332"/>
      <c r="TTI2158" s="332"/>
      <c r="TTJ2158" s="332"/>
      <c r="TTK2158" s="332"/>
      <c r="TTL2158" s="332"/>
      <c r="TTM2158" s="332"/>
      <c r="TTN2158" s="332"/>
      <c r="TTO2158" s="332"/>
      <c r="TTP2158" s="332"/>
      <c r="TTQ2158" s="332"/>
      <c r="TTR2158" s="332"/>
      <c r="TTS2158" s="332"/>
      <c r="TTT2158" s="332"/>
      <c r="TTU2158" s="332"/>
      <c r="TTV2158" s="332"/>
      <c r="TTW2158" s="332"/>
      <c r="TTX2158" s="332"/>
      <c r="TTY2158" s="332"/>
      <c r="TTZ2158" s="332"/>
      <c r="TUA2158" s="332"/>
      <c r="TUB2158" s="332"/>
      <c r="TUC2158" s="332"/>
      <c r="TUD2158" s="332"/>
      <c r="TUE2158" s="332"/>
      <c r="TUF2158" s="332"/>
      <c r="TUG2158" s="332"/>
      <c r="TUH2158" s="332"/>
      <c r="TUI2158" s="332"/>
      <c r="TUJ2158" s="332"/>
      <c r="TUK2158" s="332"/>
      <c r="TUL2158" s="332"/>
      <c r="TUM2158" s="332"/>
      <c r="TUN2158" s="332"/>
      <c r="TUO2158" s="332"/>
      <c r="TUP2158" s="332"/>
      <c r="TUQ2158" s="332"/>
      <c r="TUR2158" s="332"/>
      <c r="TUS2158" s="332"/>
      <c r="TUT2158" s="332"/>
      <c r="TUU2158" s="332"/>
      <c r="TUV2158" s="332"/>
      <c r="TUW2158" s="332"/>
      <c r="TUX2158" s="332"/>
      <c r="TUY2158" s="332"/>
      <c r="TUZ2158" s="332"/>
      <c r="TVA2158" s="332"/>
      <c r="TVB2158" s="332"/>
      <c r="TVC2158" s="332"/>
      <c r="TVD2158" s="332"/>
      <c r="TVE2158" s="332"/>
      <c r="TVF2158" s="332"/>
      <c r="TVG2158" s="332"/>
      <c r="TVH2158" s="332"/>
      <c r="TVI2158" s="332"/>
      <c r="TVJ2158" s="332"/>
      <c r="TVK2158" s="332"/>
      <c r="TVL2158" s="332"/>
      <c r="TVM2158" s="332"/>
      <c r="TVN2158" s="332"/>
      <c r="TVO2158" s="332"/>
      <c r="TVP2158" s="332"/>
      <c r="TVQ2158" s="332"/>
      <c r="TVR2158" s="332"/>
      <c r="TVS2158" s="332"/>
      <c r="TVT2158" s="332"/>
      <c r="TVU2158" s="332"/>
      <c r="TVV2158" s="332"/>
      <c r="TVW2158" s="332"/>
      <c r="TVX2158" s="332"/>
      <c r="TVY2158" s="332"/>
      <c r="TVZ2158" s="332"/>
      <c r="TWA2158" s="332"/>
      <c r="TWB2158" s="332"/>
      <c r="TWC2158" s="332"/>
      <c r="TWD2158" s="332"/>
      <c r="TWE2158" s="332"/>
      <c r="TWF2158" s="332"/>
      <c r="TWG2158" s="332"/>
      <c r="TWH2158" s="332"/>
      <c r="TWI2158" s="332"/>
      <c r="TWJ2158" s="332"/>
      <c r="TWK2158" s="332"/>
      <c r="TWL2158" s="332"/>
      <c r="TWM2158" s="332"/>
      <c r="TWN2158" s="332"/>
      <c r="TWO2158" s="332"/>
      <c r="TWP2158" s="332"/>
      <c r="TWQ2158" s="332"/>
      <c r="TWR2158" s="332"/>
      <c r="TWS2158" s="332"/>
      <c r="TWT2158" s="332"/>
      <c r="TWU2158" s="332"/>
      <c r="TWV2158" s="332"/>
      <c r="TWW2158" s="332"/>
      <c r="TWX2158" s="332"/>
      <c r="TWY2158" s="332"/>
      <c r="TWZ2158" s="332"/>
      <c r="TXA2158" s="332"/>
      <c r="TXB2158" s="332"/>
      <c r="TXC2158" s="332"/>
      <c r="TXD2158" s="332"/>
      <c r="TXE2158" s="332"/>
      <c r="TXF2158" s="332"/>
      <c r="TXG2158" s="332"/>
      <c r="TXH2158" s="332"/>
      <c r="TXI2158" s="332"/>
      <c r="TXJ2158" s="332"/>
      <c r="TXK2158" s="332"/>
      <c r="TXL2158" s="332"/>
      <c r="TXM2158" s="332"/>
      <c r="TXN2158" s="332"/>
      <c r="TXO2158" s="332"/>
      <c r="TXP2158" s="332"/>
      <c r="TXQ2158" s="332"/>
      <c r="TXR2158" s="332"/>
      <c r="TXS2158" s="332"/>
      <c r="TXT2158" s="332"/>
      <c r="TXU2158" s="332"/>
      <c r="TXV2158" s="332"/>
      <c r="TXW2158" s="332"/>
      <c r="TXX2158" s="332"/>
      <c r="TXY2158" s="332"/>
      <c r="TXZ2158" s="332"/>
      <c r="TYA2158" s="332"/>
      <c r="TYB2158" s="332"/>
      <c r="TYC2158" s="332"/>
      <c r="TYD2158" s="332"/>
      <c r="TYE2158" s="332"/>
      <c r="TYF2158" s="332"/>
      <c r="TYG2158" s="332"/>
      <c r="TYH2158" s="332"/>
      <c r="TYI2158" s="332"/>
      <c r="TYJ2158" s="332"/>
      <c r="TYK2158" s="332"/>
      <c r="TYL2158" s="332"/>
      <c r="TYM2158" s="332"/>
      <c r="TYN2158" s="332"/>
      <c r="TYO2158" s="332"/>
      <c r="TYP2158" s="332"/>
      <c r="TYQ2158" s="332"/>
      <c r="TYR2158" s="332"/>
      <c r="TYS2158" s="332"/>
      <c r="TYT2158" s="332"/>
      <c r="TYU2158" s="332"/>
      <c r="TYV2158" s="332"/>
      <c r="TYW2158" s="332"/>
      <c r="TYX2158" s="332"/>
      <c r="TYY2158" s="332"/>
      <c r="TYZ2158" s="332"/>
      <c r="TZA2158" s="332"/>
      <c r="TZB2158" s="332"/>
      <c r="TZC2158" s="332"/>
      <c r="TZD2158" s="332"/>
      <c r="TZE2158" s="332"/>
      <c r="TZF2158" s="332"/>
      <c r="TZG2158" s="332"/>
      <c r="TZH2158" s="332"/>
      <c r="TZI2158" s="332"/>
      <c r="TZJ2158" s="332"/>
      <c r="TZK2158" s="332"/>
      <c r="TZL2158" s="332"/>
      <c r="TZM2158" s="332"/>
      <c r="TZN2158" s="332"/>
      <c r="TZO2158" s="332"/>
      <c r="TZP2158" s="332"/>
      <c r="TZQ2158" s="332"/>
      <c r="TZR2158" s="332"/>
      <c r="TZS2158" s="332"/>
      <c r="TZT2158" s="332"/>
      <c r="TZU2158" s="332"/>
      <c r="TZV2158" s="332"/>
      <c r="TZW2158" s="332"/>
      <c r="TZX2158" s="332"/>
      <c r="TZY2158" s="332"/>
      <c r="TZZ2158" s="332"/>
      <c r="UAA2158" s="332"/>
      <c r="UAB2158" s="332"/>
      <c r="UAC2158" s="332"/>
      <c r="UAD2158" s="332"/>
      <c r="UAE2158" s="332"/>
      <c r="UAF2158" s="332"/>
      <c r="UAG2158" s="332"/>
      <c r="UAH2158" s="332"/>
      <c r="UAI2158" s="332"/>
      <c r="UAJ2158" s="332"/>
      <c r="UAK2158" s="332"/>
      <c r="UAL2158" s="332"/>
      <c r="UAM2158" s="332"/>
      <c r="UAN2158" s="332"/>
      <c r="UAO2158" s="332"/>
      <c r="UAP2158" s="332"/>
      <c r="UAQ2158" s="332"/>
      <c r="UAR2158" s="332"/>
      <c r="UAS2158" s="332"/>
      <c r="UAT2158" s="332"/>
      <c r="UAU2158" s="332"/>
      <c r="UAV2158" s="332"/>
      <c r="UAW2158" s="332"/>
      <c r="UAX2158" s="332"/>
      <c r="UAY2158" s="332"/>
      <c r="UAZ2158" s="332"/>
      <c r="UBA2158" s="332"/>
      <c r="UBB2158" s="332"/>
      <c r="UBC2158" s="332"/>
      <c r="UBD2158" s="332"/>
      <c r="UBE2158" s="332"/>
      <c r="UBF2158" s="332"/>
      <c r="UBG2158" s="332"/>
      <c r="UBH2158" s="332"/>
      <c r="UBI2158" s="332"/>
      <c r="UBJ2158" s="332"/>
      <c r="UBK2158" s="332"/>
      <c r="UBL2158" s="332"/>
      <c r="UBM2158" s="332"/>
      <c r="UBN2158" s="332"/>
      <c r="UBO2158" s="332"/>
      <c r="UBP2158" s="332"/>
      <c r="UBQ2158" s="332"/>
      <c r="UBR2158" s="332"/>
      <c r="UBS2158" s="332"/>
      <c r="UBT2158" s="332"/>
      <c r="UBU2158" s="332"/>
      <c r="UBV2158" s="332"/>
      <c r="UBW2158" s="332"/>
      <c r="UBX2158" s="332"/>
      <c r="UBY2158" s="332"/>
      <c r="UBZ2158" s="332"/>
      <c r="UCA2158" s="332"/>
      <c r="UCB2158" s="332"/>
      <c r="UCC2158" s="332"/>
      <c r="UCD2158" s="332"/>
      <c r="UCE2158" s="332"/>
      <c r="UCF2158" s="332"/>
      <c r="UCG2158" s="332"/>
      <c r="UCH2158" s="332"/>
      <c r="UCI2158" s="332"/>
      <c r="UCJ2158" s="332"/>
      <c r="UCK2158" s="332"/>
      <c r="UCL2158" s="332"/>
      <c r="UCM2158" s="332"/>
      <c r="UCN2158" s="332"/>
      <c r="UCO2158" s="332"/>
      <c r="UCP2158" s="332"/>
      <c r="UCQ2158" s="332"/>
      <c r="UCR2158" s="332"/>
      <c r="UCS2158" s="332"/>
      <c r="UCT2158" s="332"/>
      <c r="UCU2158" s="332"/>
      <c r="UCV2158" s="332"/>
      <c r="UCW2158" s="332"/>
      <c r="UCX2158" s="332"/>
      <c r="UCY2158" s="332"/>
      <c r="UCZ2158" s="332"/>
      <c r="UDA2158" s="332"/>
      <c r="UDB2158" s="332"/>
      <c r="UDC2158" s="332"/>
      <c r="UDD2158" s="332"/>
      <c r="UDE2158" s="332"/>
      <c r="UDF2158" s="332"/>
      <c r="UDG2158" s="332"/>
      <c r="UDH2158" s="332"/>
      <c r="UDI2158" s="332"/>
      <c r="UDJ2158" s="332"/>
      <c r="UDK2158" s="332"/>
      <c r="UDL2158" s="332"/>
      <c r="UDM2158" s="332"/>
      <c r="UDN2158" s="332"/>
      <c r="UDO2158" s="332"/>
      <c r="UDP2158" s="332"/>
      <c r="UDQ2158" s="332"/>
      <c r="UDR2158" s="332"/>
      <c r="UDS2158" s="332"/>
      <c r="UDT2158" s="332"/>
      <c r="UDU2158" s="332"/>
      <c r="UDV2158" s="332"/>
      <c r="UDW2158" s="332"/>
      <c r="UDX2158" s="332"/>
      <c r="UDY2158" s="332"/>
      <c r="UDZ2158" s="332"/>
      <c r="UEA2158" s="332"/>
      <c r="UEB2158" s="332"/>
      <c r="UEC2158" s="332"/>
      <c r="UED2158" s="332"/>
      <c r="UEE2158" s="332"/>
      <c r="UEF2158" s="332"/>
      <c r="UEG2158" s="332"/>
      <c r="UEH2158" s="332"/>
      <c r="UEI2158" s="332"/>
      <c r="UEJ2158" s="332"/>
      <c r="UEK2158" s="332"/>
      <c r="UEL2158" s="332"/>
      <c r="UEM2158" s="332"/>
      <c r="UEN2158" s="332"/>
      <c r="UEO2158" s="332"/>
      <c r="UEP2158" s="332"/>
      <c r="UEQ2158" s="332"/>
      <c r="UER2158" s="332"/>
      <c r="UES2158" s="332"/>
      <c r="UET2158" s="332"/>
      <c r="UEU2158" s="332"/>
      <c r="UEV2158" s="332"/>
      <c r="UEW2158" s="332"/>
      <c r="UEX2158" s="332"/>
      <c r="UEY2158" s="332"/>
      <c r="UEZ2158" s="332"/>
      <c r="UFA2158" s="332"/>
      <c r="UFB2158" s="332"/>
      <c r="UFC2158" s="332"/>
      <c r="UFD2158" s="332"/>
      <c r="UFE2158" s="332"/>
      <c r="UFF2158" s="332"/>
      <c r="UFG2158" s="332"/>
      <c r="UFH2158" s="332"/>
      <c r="UFI2158" s="332"/>
      <c r="UFJ2158" s="332"/>
      <c r="UFK2158" s="332"/>
      <c r="UFL2158" s="332"/>
      <c r="UFM2158" s="332"/>
      <c r="UFN2158" s="332"/>
      <c r="UFO2158" s="332"/>
      <c r="UFP2158" s="332"/>
      <c r="UFQ2158" s="332"/>
      <c r="UFR2158" s="332"/>
      <c r="UFS2158" s="332"/>
      <c r="UFT2158" s="332"/>
      <c r="UFU2158" s="332"/>
      <c r="UFV2158" s="332"/>
      <c r="UFW2158" s="332"/>
      <c r="UFX2158" s="332"/>
      <c r="UFY2158" s="332"/>
      <c r="UFZ2158" s="332"/>
      <c r="UGA2158" s="332"/>
      <c r="UGB2158" s="332"/>
      <c r="UGC2158" s="332"/>
      <c r="UGD2158" s="332"/>
      <c r="UGE2158" s="332"/>
      <c r="UGF2158" s="332"/>
      <c r="UGG2158" s="332"/>
      <c r="UGH2158" s="332"/>
      <c r="UGI2158" s="332"/>
      <c r="UGJ2158" s="332"/>
      <c r="UGK2158" s="332"/>
      <c r="UGL2158" s="332"/>
      <c r="UGM2158" s="332"/>
      <c r="UGN2158" s="332"/>
      <c r="UGO2158" s="332"/>
      <c r="UGP2158" s="332"/>
      <c r="UGQ2158" s="332"/>
      <c r="UGR2158" s="332"/>
      <c r="UGS2158" s="332"/>
      <c r="UGT2158" s="332"/>
      <c r="UGU2158" s="332"/>
      <c r="UGV2158" s="332"/>
      <c r="UGW2158" s="332"/>
      <c r="UGX2158" s="332"/>
      <c r="UGY2158" s="332"/>
      <c r="UGZ2158" s="332"/>
      <c r="UHA2158" s="332"/>
      <c r="UHB2158" s="332"/>
      <c r="UHC2158" s="332"/>
      <c r="UHD2158" s="332"/>
      <c r="UHE2158" s="332"/>
      <c r="UHF2158" s="332"/>
      <c r="UHG2158" s="332"/>
      <c r="UHH2158" s="332"/>
      <c r="UHI2158" s="332"/>
      <c r="UHJ2158" s="332"/>
      <c r="UHK2158" s="332"/>
      <c r="UHL2158" s="332"/>
      <c r="UHM2158" s="332"/>
      <c r="UHN2158" s="332"/>
      <c r="UHO2158" s="332"/>
      <c r="UHP2158" s="332"/>
      <c r="UHQ2158" s="332"/>
      <c r="UHR2158" s="332"/>
      <c r="UHS2158" s="332"/>
      <c r="UHT2158" s="332"/>
      <c r="UHU2158" s="332"/>
      <c r="UHV2158" s="332"/>
      <c r="UHW2158" s="332"/>
      <c r="UHX2158" s="332"/>
      <c r="UHY2158" s="332"/>
      <c r="UHZ2158" s="332"/>
      <c r="UIA2158" s="332"/>
      <c r="UIB2158" s="332"/>
      <c r="UIC2158" s="332"/>
      <c r="UID2158" s="332"/>
      <c r="UIE2158" s="332"/>
      <c r="UIF2158" s="332"/>
      <c r="UIG2158" s="332"/>
      <c r="UIH2158" s="332"/>
      <c r="UII2158" s="332"/>
      <c r="UIJ2158" s="332"/>
      <c r="UIK2158" s="332"/>
      <c r="UIL2158" s="332"/>
      <c r="UIM2158" s="332"/>
      <c r="UIN2158" s="332"/>
      <c r="UIO2158" s="332"/>
      <c r="UIP2158" s="332"/>
      <c r="UIQ2158" s="332"/>
      <c r="UIR2158" s="332"/>
      <c r="UIS2158" s="332"/>
      <c r="UIT2158" s="332"/>
      <c r="UIU2158" s="332"/>
      <c r="UIV2158" s="332"/>
      <c r="UIW2158" s="332"/>
      <c r="UIX2158" s="332"/>
      <c r="UIY2158" s="332"/>
      <c r="UIZ2158" s="332"/>
      <c r="UJA2158" s="332"/>
      <c r="UJB2158" s="332"/>
      <c r="UJC2158" s="332"/>
      <c r="UJD2158" s="332"/>
      <c r="UJE2158" s="332"/>
      <c r="UJF2158" s="332"/>
      <c r="UJG2158" s="332"/>
      <c r="UJH2158" s="332"/>
      <c r="UJI2158" s="332"/>
      <c r="UJJ2158" s="332"/>
      <c r="UJK2158" s="332"/>
      <c r="UJL2158" s="332"/>
      <c r="UJM2158" s="332"/>
      <c r="UJN2158" s="332"/>
      <c r="UJO2158" s="332"/>
      <c r="UJP2158" s="332"/>
      <c r="UJQ2158" s="332"/>
      <c r="UJR2158" s="332"/>
      <c r="UJS2158" s="332"/>
      <c r="UJT2158" s="332"/>
      <c r="UJU2158" s="332"/>
      <c r="UJV2158" s="332"/>
      <c r="UJW2158" s="332"/>
      <c r="UJX2158" s="332"/>
      <c r="UJY2158" s="332"/>
      <c r="UJZ2158" s="332"/>
      <c r="UKA2158" s="332"/>
      <c r="UKB2158" s="332"/>
      <c r="UKC2158" s="332"/>
      <c r="UKD2158" s="332"/>
      <c r="UKE2158" s="332"/>
      <c r="UKF2158" s="332"/>
      <c r="UKG2158" s="332"/>
      <c r="UKH2158" s="332"/>
      <c r="UKI2158" s="332"/>
      <c r="UKJ2158" s="332"/>
      <c r="UKK2158" s="332"/>
      <c r="UKL2158" s="332"/>
      <c r="UKM2158" s="332"/>
      <c r="UKN2158" s="332"/>
      <c r="UKO2158" s="332"/>
      <c r="UKP2158" s="332"/>
      <c r="UKQ2158" s="332"/>
      <c r="UKR2158" s="332"/>
      <c r="UKS2158" s="332"/>
      <c r="UKT2158" s="332"/>
      <c r="UKU2158" s="332"/>
      <c r="UKV2158" s="332"/>
      <c r="UKW2158" s="332"/>
      <c r="UKX2158" s="332"/>
      <c r="UKY2158" s="332"/>
      <c r="UKZ2158" s="332"/>
      <c r="ULA2158" s="332"/>
      <c r="ULB2158" s="332"/>
      <c r="ULC2158" s="332"/>
      <c r="ULD2158" s="332"/>
      <c r="ULE2158" s="332"/>
      <c r="ULF2158" s="332"/>
      <c r="ULG2158" s="332"/>
      <c r="ULH2158" s="332"/>
      <c r="ULI2158" s="332"/>
      <c r="ULJ2158" s="332"/>
      <c r="ULK2158" s="332"/>
      <c r="ULL2158" s="332"/>
      <c r="ULM2158" s="332"/>
      <c r="ULN2158" s="332"/>
      <c r="ULO2158" s="332"/>
      <c r="ULP2158" s="332"/>
      <c r="ULQ2158" s="332"/>
      <c r="ULR2158" s="332"/>
      <c r="ULS2158" s="332"/>
      <c r="ULT2158" s="332"/>
      <c r="ULU2158" s="332"/>
      <c r="ULV2158" s="332"/>
      <c r="ULW2158" s="332"/>
      <c r="ULX2158" s="332"/>
      <c r="ULY2158" s="332"/>
      <c r="ULZ2158" s="332"/>
      <c r="UMA2158" s="332"/>
      <c r="UMB2158" s="332"/>
      <c r="UMC2158" s="332"/>
      <c r="UMD2158" s="332"/>
      <c r="UME2158" s="332"/>
      <c r="UMF2158" s="332"/>
      <c r="UMG2158" s="332"/>
      <c r="UMH2158" s="332"/>
      <c r="UMI2158" s="332"/>
      <c r="UMJ2158" s="332"/>
      <c r="UMK2158" s="332"/>
      <c r="UML2158" s="332"/>
      <c r="UMM2158" s="332"/>
      <c r="UMN2158" s="332"/>
      <c r="UMO2158" s="332"/>
      <c r="UMP2158" s="332"/>
      <c r="UMQ2158" s="332"/>
      <c r="UMR2158" s="332"/>
      <c r="UMS2158" s="332"/>
      <c r="UMT2158" s="332"/>
      <c r="UMU2158" s="332"/>
      <c r="UMV2158" s="332"/>
      <c r="UMW2158" s="332"/>
      <c r="UMX2158" s="332"/>
      <c r="UMY2158" s="332"/>
      <c r="UMZ2158" s="332"/>
      <c r="UNA2158" s="332"/>
      <c r="UNB2158" s="332"/>
      <c r="UNC2158" s="332"/>
      <c r="UND2158" s="332"/>
      <c r="UNE2158" s="332"/>
      <c r="UNF2158" s="332"/>
      <c r="UNG2158" s="332"/>
      <c r="UNH2158" s="332"/>
      <c r="UNI2158" s="332"/>
      <c r="UNJ2158" s="332"/>
      <c r="UNK2158" s="332"/>
      <c r="UNL2158" s="332"/>
      <c r="UNM2158" s="332"/>
      <c r="UNN2158" s="332"/>
      <c r="UNO2158" s="332"/>
      <c r="UNP2158" s="332"/>
      <c r="UNQ2158" s="332"/>
      <c r="UNR2158" s="332"/>
      <c r="UNS2158" s="332"/>
      <c r="UNT2158" s="332"/>
      <c r="UNU2158" s="332"/>
      <c r="UNV2158" s="332"/>
      <c r="UNW2158" s="332"/>
      <c r="UNX2158" s="332"/>
      <c r="UNY2158" s="332"/>
      <c r="UNZ2158" s="332"/>
      <c r="UOA2158" s="332"/>
      <c r="UOB2158" s="332"/>
      <c r="UOC2158" s="332"/>
      <c r="UOD2158" s="332"/>
      <c r="UOE2158" s="332"/>
      <c r="UOF2158" s="332"/>
      <c r="UOG2158" s="332"/>
      <c r="UOH2158" s="332"/>
      <c r="UOI2158" s="332"/>
      <c r="UOJ2158" s="332"/>
      <c r="UOK2158" s="332"/>
      <c r="UOL2158" s="332"/>
      <c r="UOM2158" s="332"/>
      <c r="UON2158" s="332"/>
      <c r="UOO2158" s="332"/>
      <c r="UOP2158" s="332"/>
      <c r="UOQ2158" s="332"/>
      <c r="UOR2158" s="332"/>
      <c r="UOS2158" s="332"/>
      <c r="UOT2158" s="332"/>
      <c r="UOU2158" s="332"/>
      <c r="UOV2158" s="332"/>
      <c r="UOW2158" s="332"/>
      <c r="UOX2158" s="332"/>
      <c r="UOY2158" s="332"/>
      <c r="UOZ2158" s="332"/>
      <c r="UPA2158" s="332"/>
      <c r="UPB2158" s="332"/>
      <c r="UPC2158" s="332"/>
      <c r="UPD2158" s="332"/>
      <c r="UPE2158" s="332"/>
      <c r="UPF2158" s="332"/>
      <c r="UPG2158" s="332"/>
      <c r="UPH2158" s="332"/>
      <c r="UPI2158" s="332"/>
      <c r="UPJ2158" s="332"/>
      <c r="UPK2158" s="332"/>
      <c r="UPL2158" s="332"/>
      <c r="UPM2158" s="332"/>
      <c r="UPN2158" s="332"/>
      <c r="UPO2158" s="332"/>
      <c r="UPP2158" s="332"/>
      <c r="UPQ2158" s="332"/>
      <c r="UPR2158" s="332"/>
      <c r="UPS2158" s="332"/>
      <c r="UPT2158" s="332"/>
      <c r="UPU2158" s="332"/>
      <c r="UPV2158" s="332"/>
      <c r="UPW2158" s="332"/>
      <c r="UPX2158" s="332"/>
      <c r="UPY2158" s="332"/>
      <c r="UPZ2158" s="332"/>
      <c r="UQA2158" s="332"/>
      <c r="UQB2158" s="332"/>
      <c r="UQC2158" s="332"/>
      <c r="UQD2158" s="332"/>
      <c r="UQE2158" s="332"/>
      <c r="UQF2158" s="332"/>
      <c r="UQG2158" s="332"/>
      <c r="UQH2158" s="332"/>
      <c r="UQI2158" s="332"/>
      <c r="UQJ2158" s="332"/>
      <c r="UQK2158" s="332"/>
      <c r="UQL2158" s="332"/>
      <c r="UQM2158" s="332"/>
      <c r="UQN2158" s="332"/>
      <c r="UQO2158" s="332"/>
      <c r="UQP2158" s="332"/>
      <c r="UQQ2158" s="332"/>
      <c r="UQR2158" s="332"/>
      <c r="UQS2158" s="332"/>
      <c r="UQT2158" s="332"/>
      <c r="UQU2158" s="332"/>
      <c r="UQV2158" s="332"/>
      <c r="UQW2158" s="332"/>
      <c r="UQX2158" s="332"/>
      <c r="UQY2158" s="332"/>
      <c r="UQZ2158" s="332"/>
      <c r="URA2158" s="332"/>
      <c r="URB2158" s="332"/>
      <c r="URC2158" s="332"/>
      <c r="URD2158" s="332"/>
      <c r="URE2158" s="332"/>
      <c r="URF2158" s="332"/>
      <c r="URG2158" s="332"/>
      <c r="URH2158" s="332"/>
      <c r="URI2158" s="332"/>
      <c r="URJ2158" s="332"/>
      <c r="URK2158" s="332"/>
      <c r="URL2158" s="332"/>
      <c r="URM2158" s="332"/>
      <c r="URN2158" s="332"/>
      <c r="URO2158" s="332"/>
      <c r="URP2158" s="332"/>
      <c r="URQ2158" s="332"/>
      <c r="URR2158" s="332"/>
      <c r="URS2158" s="332"/>
      <c r="URT2158" s="332"/>
      <c r="URU2158" s="332"/>
      <c r="URV2158" s="332"/>
      <c r="URW2158" s="332"/>
      <c r="URX2158" s="332"/>
      <c r="URY2158" s="332"/>
      <c r="URZ2158" s="332"/>
      <c r="USA2158" s="332"/>
      <c r="USB2158" s="332"/>
      <c r="USC2158" s="332"/>
      <c r="USD2158" s="332"/>
      <c r="USE2158" s="332"/>
      <c r="USF2158" s="332"/>
      <c r="USG2158" s="332"/>
      <c r="USH2158" s="332"/>
      <c r="USI2158" s="332"/>
      <c r="USJ2158" s="332"/>
      <c r="USK2158" s="332"/>
      <c r="USL2158" s="332"/>
      <c r="USM2158" s="332"/>
      <c r="USN2158" s="332"/>
      <c r="USO2158" s="332"/>
      <c r="USP2158" s="332"/>
      <c r="USQ2158" s="332"/>
      <c r="USR2158" s="332"/>
      <c r="USS2158" s="332"/>
      <c r="UST2158" s="332"/>
      <c r="USU2158" s="332"/>
      <c r="USV2158" s="332"/>
      <c r="USW2158" s="332"/>
      <c r="USX2158" s="332"/>
      <c r="USY2158" s="332"/>
      <c r="USZ2158" s="332"/>
      <c r="UTA2158" s="332"/>
      <c r="UTB2158" s="332"/>
      <c r="UTC2158" s="332"/>
      <c r="UTD2158" s="332"/>
      <c r="UTE2158" s="332"/>
      <c r="UTF2158" s="332"/>
      <c r="UTG2158" s="332"/>
      <c r="UTH2158" s="332"/>
      <c r="UTI2158" s="332"/>
      <c r="UTJ2158" s="332"/>
      <c r="UTK2158" s="332"/>
      <c r="UTL2158" s="332"/>
      <c r="UTM2158" s="332"/>
      <c r="UTN2158" s="332"/>
      <c r="UTO2158" s="332"/>
      <c r="UTP2158" s="332"/>
      <c r="UTQ2158" s="332"/>
      <c r="UTR2158" s="332"/>
      <c r="UTS2158" s="332"/>
      <c r="UTT2158" s="332"/>
      <c r="UTU2158" s="332"/>
      <c r="UTV2158" s="332"/>
      <c r="UTW2158" s="332"/>
      <c r="UTX2158" s="332"/>
      <c r="UTY2158" s="332"/>
      <c r="UTZ2158" s="332"/>
      <c r="UUA2158" s="332"/>
      <c r="UUB2158" s="332"/>
      <c r="UUC2158" s="332"/>
      <c r="UUD2158" s="332"/>
      <c r="UUE2158" s="332"/>
      <c r="UUF2158" s="332"/>
      <c r="UUG2158" s="332"/>
      <c r="UUH2158" s="332"/>
      <c r="UUI2158" s="332"/>
      <c r="UUJ2158" s="332"/>
      <c r="UUK2158" s="332"/>
      <c r="UUL2158" s="332"/>
      <c r="UUM2158" s="332"/>
      <c r="UUN2158" s="332"/>
      <c r="UUO2158" s="332"/>
      <c r="UUP2158" s="332"/>
      <c r="UUQ2158" s="332"/>
      <c r="UUR2158" s="332"/>
      <c r="UUS2158" s="332"/>
      <c r="UUT2158" s="332"/>
      <c r="UUU2158" s="332"/>
      <c r="UUV2158" s="332"/>
      <c r="UUW2158" s="332"/>
      <c r="UUX2158" s="332"/>
      <c r="UUY2158" s="332"/>
      <c r="UUZ2158" s="332"/>
      <c r="UVA2158" s="332"/>
      <c r="UVB2158" s="332"/>
      <c r="UVC2158" s="332"/>
      <c r="UVD2158" s="332"/>
      <c r="UVE2158" s="332"/>
      <c r="UVF2158" s="332"/>
      <c r="UVG2158" s="332"/>
      <c r="UVH2158" s="332"/>
      <c r="UVI2158" s="332"/>
      <c r="UVJ2158" s="332"/>
      <c r="UVK2158" s="332"/>
      <c r="UVL2158" s="332"/>
      <c r="UVM2158" s="332"/>
      <c r="UVN2158" s="332"/>
      <c r="UVO2158" s="332"/>
      <c r="UVP2158" s="332"/>
      <c r="UVQ2158" s="332"/>
      <c r="UVR2158" s="332"/>
      <c r="UVS2158" s="332"/>
      <c r="UVT2158" s="332"/>
      <c r="UVU2158" s="332"/>
      <c r="UVV2158" s="332"/>
      <c r="UVW2158" s="332"/>
      <c r="UVX2158" s="332"/>
      <c r="UVY2158" s="332"/>
      <c r="UVZ2158" s="332"/>
      <c r="UWA2158" s="332"/>
      <c r="UWB2158" s="332"/>
      <c r="UWC2158" s="332"/>
      <c r="UWD2158" s="332"/>
      <c r="UWE2158" s="332"/>
      <c r="UWF2158" s="332"/>
      <c r="UWG2158" s="332"/>
      <c r="UWH2158" s="332"/>
      <c r="UWI2158" s="332"/>
      <c r="UWJ2158" s="332"/>
      <c r="UWK2158" s="332"/>
      <c r="UWL2158" s="332"/>
      <c r="UWM2158" s="332"/>
      <c r="UWN2158" s="332"/>
      <c r="UWO2158" s="332"/>
      <c r="UWP2158" s="332"/>
      <c r="UWQ2158" s="332"/>
      <c r="UWR2158" s="332"/>
      <c r="UWS2158" s="332"/>
      <c r="UWT2158" s="332"/>
      <c r="UWU2158" s="332"/>
      <c r="UWV2158" s="332"/>
      <c r="UWW2158" s="332"/>
      <c r="UWX2158" s="332"/>
      <c r="UWY2158" s="332"/>
      <c r="UWZ2158" s="332"/>
      <c r="UXA2158" s="332"/>
      <c r="UXB2158" s="332"/>
      <c r="UXC2158" s="332"/>
      <c r="UXD2158" s="332"/>
      <c r="UXE2158" s="332"/>
      <c r="UXF2158" s="332"/>
      <c r="UXG2158" s="332"/>
      <c r="UXH2158" s="332"/>
      <c r="UXI2158" s="332"/>
      <c r="UXJ2158" s="332"/>
      <c r="UXK2158" s="332"/>
      <c r="UXL2158" s="332"/>
      <c r="UXM2158" s="332"/>
      <c r="UXN2158" s="332"/>
      <c r="UXO2158" s="332"/>
      <c r="UXP2158" s="332"/>
      <c r="UXQ2158" s="332"/>
      <c r="UXR2158" s="332"/>
      <c r="UXS2158" s="332"/>
      <c r="UXT2158" s="332"/>
      <c r="UXU2158" s="332"/>
      <c r="UXV2158" s="332"/>
      <c r="UXW2158" s="332"/>
      <c r="UXX2158" s="332"/>
      <c r="UXY2158" s="332"/>
      <c r="UXZ2158" s="332"/>
      <c r="UYA2158" s="332"/>
      <c r="UYB2158" s="332"/>
      <c r="UYC2158" s="332"/>
      <c r="UYD2158" s="332"/>
      <c r="UYE2158" s="332"/>
      <c r="UYF2158" s="332"/>
      <c r="UYG2158" s="332"/>
      <c r="UYH2158" s="332"/>
      <c r="UYI2158" s="332"/>
      <c r="UYJ2158" s="332"/>
      <c r="UYK2158" s="332"/>
      <c r="UYL2158" s="332"/>
      <c r="UYM2158" s="332"/>
      <c r="UYN2158" s="332"/>
      <c r="UYO2158" s="332"/>
      <c r="UYP2158" s="332"/>
      <c r="UYQ2158" s="332"/>
      <c r="UYR2158" s="332"/>
      <c r="UYS2158" s="332"/>
      <c r="UYT2158" s="332"/>
      <c r="UYU2158" s="332"/>
      <c r="UYV2158" s="332"/>
      <c r="UYW2158" s="332"/>
      <c r="UYX2158" s="332"/>
      <c r="UYY2158" s="332"/>
      <c r="UYZ2158" s="332"/>
      <c r="UZA2158" s="332"/>
      <c r="UZB2158" s="332"/>
      <c r="UZC2158" s="332"/>
      <c r="UZD2158" s="332"/>
      <c r="UZE2158" s="332"/>
      <c r="UZF2158" s="332"/>
      <c r="UZG2158" s="332"/>
      <c r="UZH2158" s="332"/>
      <c r="UZI2158" s="332"/>
      <c r="UZJ2158" s="332"/>
      <c r="UZK2158" s="332"/>
      <c r="UZL2158" s="332"/>
      <c r="UZM2158" s="332"/>
      <c r="UZN2158" s="332"/>
      <c r="UZO2158" s="332"/>
      <c r="UZP2158" s="332"/>
      <c r="UZQ2158" s="332"/>
      <c r="UZR2158" s="332"/>
      <c r="UZS2158" s="332"/>
      <c r="UZT2158" s="332"/>
      <c r="UZU2158" s="332"/>
      <c r="UZV2158" s="332"/>
      <c r="UZW2158" s="332"/>
      <c r="UZX2158" s="332"/>
      <c r="UZY2158" s="332"/>
      <c r="UZZ2158" s="332"/>
      <c r="VAA2158" s="332"/>
      <c r="VAB2158" s="332"/>
      <c r="VAC2158" s="332"/>
      <c r="VAD2158" s="332"/>
      <c r="VAE2158" s="332"/>
      <c r="VAF2158" s="332"/>
      <c r="VAG2158" s="332"/>
      <c r="VAH2158" s="332"/>
      <c r="VAI2158" s="332"/>
      <c r="VAJ2158" s="332"/>
      <c r="VAK2158" s="332"/>
      <c r="VAL2158" s="332"/>
      <c r="VAM2158" s="332"/>
      <c r="VAN2158" s="332"/>
      <c r="VAO2158" s="332"/>
      <c r="VAP2158" s="332"/>
      <c r="VAQ2158" s="332"/>
      <c r="VAR2158" s="332"/>
      <c r="VAS2158" s="332"/>
      <c r="VAT2158" s="332"/>
      <c r="VAU2158" s="332"/>
      <c r="VAV2158" s="332"/>
      <c r="VAW2158" s="332"/>
      <c r="VAX2158" s="332"/>
      <c r="VAY2158" s="332"/>
      <c r="VAZ2158" s="332"/>
      <c r="VBA2158" s="332"/>
      <c r="VBB2158" s="332"/>
      <c r="VBC2158" s="332"/>
      <c r="VBD2158" s="332"/>
      <c r="VBE2158" s="332"/>
      <c r="VBF2158" s="332"/>
      <c r="VBG2158" s="332"/>
      <c r="VBH2158" s="332"/>
      <c r="VBI2158" s="332"/>
      <c r="VBJ2158" s="332"/>
      <c r="VBK2158" s="332"/>
      <c r="VBL2158" s="332"/>
      <c r="VBM2158" s="332"/>
      <c r="VBN2158" s="332"/>
      <c r="VBO2158" s="332"/>
      <c r="VBP2158" s="332"/>
      <c r="VBQ2158" s="332"/>
      <c r="VBR2158" s="332"/>
      <c r="VBS2158" s="332"/>
      <c r="VBT2158" s="332"/>
      <c r="VBU2158" s="332"/>
      <c r="VBV2158" s="332"/>
      <c r="VBW2158" s="332"/>
      <c r="VBX2158" s="332"/>
      <c r="VBY2158" s="332"/>
      <c r="VBZ2158" s="332"/>
      <c r="VCA2158" s="332"/>
      <c r="VCB2158" s="332"/>
      <c r="VCC2158" s="332"/>
      <c r="VCD2158" s="332"/>
      <c r="VCE2158" s="332"/>
      <c r="VCF2158" s="332"/>
      <c r="VCG2158" s="332"/>
      <c r="VCH2158" s="332"/>
      <c r="VCI2158" s="332"/>
      <c r="VCJ2158" s="332"/>
      <c r="VCK2158" s="332"/>
      <c r="VCL2158" s="332"/>
      <c r="VCM2158" s="332"/>
      <c r="VCN2158" s="332"/>
      <c r="VCO2158" s="332"/>
      <c r="VCP2158" s="332"/>
      <c r="VCQ2158" s="332"/>
      <c r="VCR2158" s="332"/>
      <c r="VCS2158" s="332"/>
      <c r="VCT2158" s="332"/>
      <c r="VCU2158" s="332"/>
      <c r="VCV2158" s="332"/>
      <c r="VCW2158" s="332"/>
      <c r="VCX2158" s="332"/>
      <c r="VCY2158" s="332"/>
      <c r="VCZ2158" s="332"/>
      <c r="VDA2158" s="332"/>
      <c r="VDB2158" s="332"/>
      <c r="VDC2158" s="332"/>
      <c r="VDD2158" s="332"/>
      <c r="VDE2158" s="332"/>
      <c r="VDF2158" s="332"/>
      <c r="VDG2158" s="332"/>
      <c r="VDH2158" s="332"/>
      <c r="VDI2158" s="332"/>
      <c r="VDJ2158" s="332"/>
      <c r="VDK2158" s="332"/>
      <c r="VDL2158" s="332"/>
      <c r="VDM2158" s="332"/>
      <c r="VDN2158" s="332"/>
      <c r="VDO2158" s="332"/>
      <c r="VDP2158" s="332"/>
      <c r="VDQ2158" s="332"/>
      <c r="VDR2158" s="332"/>
      <c r="VDS2158" s="332"/>
      <c r="VDT2158" s="332"/>
      <c r="VDU2158" s="332"/>
      <c r="VDV2158" s="332"/>
      <c r="VDW2158" s="332"/>
      <c r="VDX2158" s="332"/>
      <c r="VDY2158" s="332"/>
      <c r="VDZ2158" s="332"/>
      <c r="VEA2158" s="332"/>
      <c r="VEB2158" s="332"/>
      <c r="VEC2158" s="332"/>
      <c r="VED2158" s="332"/>
      <c r="VEE2158" s="332"/>
      <c r="VEF2158" s="332"/>
      <c r="VEG2158" s="332"/>
      <c r="VEH2158" s="332"/>
      <c r="VEI2158" s="332"/>
      <c r="VEJ2158" s="332"/>
      <c r="VEK2158" s="332"/>
      <c r="VEL2158" s="332"/>
      <c r="VEM2158" s="332"/>
      <c r="VEN2158" s="332"/>
      <c r="VEO2158" s="332"/>
      <c r="VEP2158" s="332"/>
      <c r="VEQ2158" s="332"/>
      <c r="VER2158" s="332"/>
      <c r="VES2158" s="332"/>
      <c r="VET2158" s="332"/>
      <c r="VEU2158" s="332"/>
      <c r="VEV2158" s="332"/>
      <c r="VEW2158" s="332"/>
      <c r="VEX2158" s="332"/>
      <c r="VEY2158" s="332"/>
      <c r="VEZ2158" s="332"/>
      <c r="VFA2158" s="332"/>
      <c r="VFB2158" s="332"/>
      <c r="VFC2158" s="332"/>
      <c r="VFD2158" s="332"/>
      <c r="VFE2158" s="332"/>
      <c r="VFF2158" s="332"/>
      <c r="VFG2158" s="332"/>
      <c r="VFH2158" s="332"/>
      <c r="VFI2158" s="332"/>
      <c r="VFJ2158" s="332"/>
      <c r="VFK2158" s="332"/>
      <c r="VFL2158" s="332"/>
      <c r="VFM2158" s="332"/>
      <c r="VFN2158" s="332"/>
      <c r="VFO2158" s="332"/>
      <c r="VFP2158" s="332"/>
      <c r="VFQ2158" s="332"/>
      <c r="VFR2158" s="332"/>
      <c r="VFS2158" s="332"/>
      <c r="VFT2158" s="332"/>
      <c r="VFU2158" s="332"/>
      <c r="VFV2158" s="332"/>
      <c r="VFW2158" s="332"/>
      <c r="VFX2158" s="332"/>
      <c r="VFY2158" s="332"/>
      <c r="VFZ2158" s="332"/>
      <c r="VGA2158" s="332"/>
      <c r="VGB2158" s="332"/>
      <c r="VGC2158" s="332"/>
      <c r="VGD2158" s="332"/>
      <c r="VGE2158" s="332"/>
      <c r="VGF2158" s="332"/>
      <c r="VGG2158" s="332"/>
      <c r="VGH2158" s="332"/>
      <c r="VGI2158" s="332"/>
      <c r="VGJ2158" s="332"/>
      <c r="VGK2158" s="332"/>
      <c r="VGL2158" s="332"/>
      <c r="VGM2158" s="332"/>
      <c r="VGN2158" s="332"/>
      <c r="VGO2158" s="332"/>
      <c r="VGP2158" s="332"/>
      <c r="VGQ2158" s="332"/>
      <c r="VGR2158" s="332"/>
      <c r="VGS2158" s="332"/>
      <c r="VGT2158" s="332"/>
      <c r="VGU2158" s="332"/>
      <c r="VGV2158" s="332"/>
      <c r="VGW2158" s="332"/>
      <c r="VGX2158" s="332"/>
      <c r="VGY2158" s="332"/>
      <c r="VGZ2158" s="332"/>
      <c r="VHA2158" s="332"/>
      <c r="VHB2158" s="332"/>
      <c r="VHC2158" s="332"/>
      <c r="VHD2158" s="332"/>
      <c r="VHE2158" s="332"/>
      <c r="VHF2158" s="332"/>
      <c r="VHG2158" s="332"/>
      <c r="VHH2158" s="332"/>
      <c r="VHI2158" s="332"/>
      <c r="VHJ2158" s="332"/>
      <c r="VHK2158" s="332"/>
      <c r="VHL2158" s="332"/>
      <c r="VHM2158" s="332"/>
      <c r="VHN2158" s="332"/>
      <c r="VHO2158" s="332"/>
      <c r="VHP2158" s="332"/>
      <c r="VHQ2158" s="332"/>
      <c r="VHR2158" s="332"/>
      <c r="VHS2158" s="332"/>
      <c r="VHT2158" s="332"/>
      <c r="VHU2158" s="332"/>
      <c r="VHV2158" s="332"/>
      <c r="VHW2158" s="332"/>
      <c r="VHX2158" s="332"/>
      <c r="VHY2158" s="332"/>
      <c r="VHZ2158" s="332"/>
      <c r="VIA2158" s="332"/>
      <c r="VIB2158" s="332"/>
      <c r="VIC2158" s="332"/>
      <c r="VID2158" s="332"/>
      <c r="VIE2158" s="332"/>
      <c r="VIF2158" s="332"/>
      <c r="VIG2158" s="332"/>
      <c r="VIH2158" s="332"/>
      <c r="VII2158" s="332"/>
      <c r="VIJ2158" s="332"/>
      <c r="VIK2158" s="332"/>
      <c r="VIL2158" s="332"/>
      <c r="VIM2158" s="332"/>
      <c r="VIN2158" s="332"/>
      <c r="VIO2158" s="332"/>
      <c r="VIP2158" s="332"/>
      <c r="VIQ2158" s="332"/>
      <c r="VIR2158" s="332"/>
      <c r="VIS2158" s="332"/>
      <c r="VIT2158" s="332"/>
      <c r="VIU2158" s="332"/>
      <c r="VIV2158" s="332"/>
      <c r="VIW2158" s="332"/>
      <c r="VIX2158" s="332"/>
      <c r="VIY2158" s="332"/>
      <c r="VIZ2158" s="332"/>
      <c r="VJA2158" s="332"/>
      <c r="VJB2158" s="332"/>
      <c r="VJC2158" s="332"/>
      <c r="VJD2158" s="332"/>
      <c r="VJE2158" s="332"/>
      <c r="VJF2158" s="332"/>
      <c r="VJG2158" s="332"/>
      <c r="VJH2158" s="332"/>
      <c r="VJI2158" s="332"/>
      <c r="VJJ2158" s="332"/>
      <c r="VJK2158" s="332"/>
      <c r="VJL2158" s="332"/>
      <c r="VJM2158" s="332"/>
      <c r="VJN2158" s="332"/>
      <c r="VJO2158" s="332"/>
      <c r="VJP2158" s="332"/>
      <c r="VJQ2158" s="332"/>
      <c r="VJR2158" s="332"/>
      <c r="VJS2158" s="332"/>
      <c r="VJT2158" s="332"/>
      <c r="VJU2158" s="332"/>
      <c r="VJV2158" s="332"/>
      <c r="VJW2158" s="332"/>
      <c r="VJX2158" s="332"/>
      <c r="VJY2158" s="332"/>
      <c r="VJZ2158" s="332"/>
      <c r="VKA2158" s="332"/>
      <c r="VKB2158" s="332"/>
      <c r="VKC2158" s="332"/>
      <c r="VKD2158" s="332"/>
      <c r="VKE2158" s="332"/>
      <c r="VKF2158" s="332"/>
      <c r="VKG2158" s="332"/>
      <c r="VKH2158" s="332"/>
      <c r="VKI2158" s="332"/>
      <c r="VKJ2158" s="332"/>
      <c r="VKK2158" s="332"/>
      <c r="VKL2158" s="332"/>
      <c r="VKM2158" s="332"/>
      <c r="VKN2158" s="332"/>
      <c r="VKO2158" s="332"/>
      <c r="VKP2158" s="332"/>
      <c r="VKQ2158" s="332"/>
      <c r="VKR2158" s="332"/>
      <c r="VKS2158" s="332"/>
      <c r="VKT2158" s="332"/>
      <c r="VKU2158" s="332"/>
      <c r="VKV2158" s="332"/>
      <c r="VKW2158" s="332"/>
      <c r="VKX2158" s="332"/>
      <c r="VKY2158" s="332"/>
      <c r="VKZ2158" s="332"/>
      <c r="VLA2158" s="332"/>
      <c r="VLB2158" s="332"/>
      <c r="VLC2158" s="332"/>
      <c r="VLD2158" s="332"/>
      <c r="VLE2158" s="332"/>
      <c r="VLF2158" s="332"/>
      <c r="VLG2158" s="332"/>
      <c r="VLH2158" s="332"/>
      <c r="VLI2158" s="332"/>
      <c r="VLJ2158" s="332"/>
      <c r="VLK2158" s="332"/>
      <c r="VLL2158" s="332"/>
      <c r="VLM2158" s="332"/>
      <c r="VLN2158" s="332"/>
      <c r="VLO2158" s="332"/>
      <c r="VLP2158" s="332"/>
      <c r="VLQ2158" s="332"/>
      <c r="VLR2158" s="332"/>
      <c r="VLS2158" s="332"/>
      <c r="VLT2158" s="332"/>
      <c r="VLU2158" s="332"/>
      <c r="VLV2158" s="332"/>
      <c r="VLW2158" s="332"/>
      <c r="VLX2158" s="332"/>
      <c r="VLY2158" s="332"/>
      <c r="VLZ2158" s="332"/>
      <c r="VMA2158" s="332"/>
      <c r="VMB2158" s="332"/>
      <c r="VMC2158" s="332"/>
      <c r="VMD2158" s="332"/>
      <c r="VME2158" s="332"/>
      <c r="VMF2158" s="332"/>
      <c r="VMG2158" s="332"/>
      <c r="VMH2158" s="332"/>
      <c r="VMI2158" s="332"/>
      <c r="VMJ2158" s="332"/>
      <c r="VMK2158" s="332"/>
      <c r="VML2158" s="332"/>
      <c r="VMM2158" s="332"/>
      <c r="VMN2158" s="332"/>
      <c r="VMO2158" s="332"/>
      <c r="VMP2158" s="332"/>
      <c r="VMQ2158" s="332"/>
      <c r="VMR2158" s="332"/>
      <c r="VMS2158" s="332"/>
      <c r="VMT2158" s="332"/>
      <c r="VMU2158" s="332"/>
      <c r="VMV2158" s="332"/>
      <c r="VMW2158" s="332"/>
      <c r="VMX2158" s="332"/>
      <c r="VMY2158" s="332"/>
      <c r="VMZ2158" s="332"/>
      <c r="VNA2158" s="332"/>
      <c r="VNB2158" s="332"/>
      <c r="VNC2158" s="332"/>
      <c r="VND2158" s="332"/>
      <c r="VNE2158" s="332"/>
      <c r="VNF2158" s="332"/>
      <c r="VNG2158" s="332"/>
      <c r="VNH2158" s="332"/>
      <c r="VNI2158" s="332"/>
      <c r="VNJ2158" s="332"/>
      <c r="VNK2158" s="332"/>
      <c r="VNL2158" s="332"/>
      <c r="VNM2158" s="332"/>
      <c r="VNN2158" s="332"/>
      <c r="VNO2158" s="332"/>
      <c r="VNP2158" s="332"/>
      <c r="VNQ2158" s="332"/>
      <c r="VNR2158" s="332"/>
      <c r="VNS2158" s="332"/>
      <c r="VNT2158" s="332"/>
      <c r="VNU2158" s="332"/>
      <c r="VNV2158" s="332"/>
      <c r="VNW2158" s="332"/>
      <c r="VNX2158" s="332"/>
      <c r="VNY2158" s="332"/>
      <c r="VNZ2158" s="332"/>
      <c r="VOA2158" s="332"/>
      <c r="VOB2158" s="332"/>
      <c r="VOC2158" s="332"/>
      <c r="VOD2158" s="332"/>
      <c r="VOE2158" s="332"/>
      <c r="VOF2158" s="332"/>
      <c r="VOG2158" s="332"/>
      <c r="VOH2158" s="332"/>
      <c r="VOI2158" s="332"/>
      <c r="VOJ2158" s="332"/>
      <c r="VOK2158" s="332"/>
      <c r="VOL2158" s="332"/>
      <c r="VOM2158" s="332"/>
      <c r="VON2158" s="332"/>
      <c r="VOO2158" s="332"/>
      <c r="VOP2158" s="332"/>
      <c r="VOQ2158" s="332"/>
      <c r="VOR2158" s="332"/>
      <c r="VOS2158" s="332"/>
      <c r="VOT2158" s="332"/>
      <c r="VOU2158" s="332"/>
      <c r="VOV2158" s="332"/>
      <c r="VOW2158" s="332"/>
      <c r="VOX2158" s="332"/>
      <c r="VOY2158" s="332"/>
      <c r="VOZ2158" s="332"/>
      <c r="VPA2158" s="332"/>
      <c r="VPB2158" s="332"/>
      <c r="VPC2158" s="332"/>
      <c r="VPD2158" s="332"/>
      <c r="VPE2158" s="332"/>
      <c r="VPF2158" s="332"/>
      <c r="VPG2158" s="332"/>
      <c r="VPH2158" s="332"/>
      <c r="VPI2158" s="332"/>
      <c r="VPJ2158" s="332"/>
      <c r="VPK2158" s="332"/>
      <c r="VPL2158" s="332"/>
      <c r="VPM2158" s="332"/>
      <c r="VPN2158" s="332"/>
      <c r="VPO2158" s="332"/>
      <c r="VPP2158" s="332"/>
      <c r="VPQ2158" s="332"/>
      <c r="VPR2158" s="332"/>
      <c r="VPS2158" s="332"/>
      <c r="VPT2158" s="332"/>
      <c r="VPU2158" s="332"/>
      <c r="VPV2158" s="332"/>
      <c r="VPW2158" s="332"/>
      <c r="VPX2158" s="332"/>
      <c r="VPY2158" s="332"/>
      <c r="VPZ2158" s="332"/>
      <c r="VQA2158" s="332"/>
      <c r="VQB2158" s="332"/>
      <c r="VQC2158" s="332"/>
      <c r="VQD2158" s="332"/>
      <c r="VQE2158" s="332"/>
      <c r="VQF2158" s="332"/>
      <c r="VQG2158" s="332"/>
      <c r="VQH2158" s="332"/>
      <c r="VQI2158" s="332"/>
      <c r="VQJ2158" s="332"/>
      <c r="VQK2158" s="332"/>
      <c r="VQL2158" s="332"/>
      <c r="VQM2158" s="332"/>
      <c r="VQN2158" s="332"/>
      <c r="VQO2158" s="332"/>
      <c r="VQP2158" s="332"/>
      <c r="VQQ2158" s="332"/>
      <c r="VQR2158" s="332"/>
      <c r="VQS2158" s="332"/>
      <c r="VQT2158" s="332"/>
      <c r="VQU2158" s="332"/>
      <c r="VQV2158" s="332"/>
      <c r="VQW2158" s="332"/>
      <c r="VQX2158" s="332"/>
      <c r="VQY2158" s="332"/>
      <c r="VQZ2158" s="332"/>
      <c r="VRA2158" s="332"/>
      <c r="VRB2158" s="332"/>
      <c r="VRC2158" s="332"/>
      <c r="VRD2158" s="332"/>
      <c r="VRE2158" s="332"/>
      <c r="VRF2158" s="332"/>
      <c r="VRG2158" s="332"/>
      <c r="VRH2158" s="332"/>
      <c r="VRI2158" s="332"/>
      <c r="VRJ2158" s="332"/>
      <c r="VRK2158" s="332"/>
      <c r="VRL2158" s="332"/>
      <c r="VRM2158" s="332"/>
      <c r="VRN2158" s="332"/>
      <c r="VRO2158" s="332"/>
      <c r="VRP2158" s="332"/>
      <c r="VRQ2158" s="332"/>
      <c r="VRR2158" s="332"/>
      <c r="VRS2158" s="332"/>
      <c r="VRT2158" s="332"/>
      <c r="VRU2158" s="332"/>
      <c r="VRV2158" s="332"/>
      <c r="VRW2158" s="332"/>
      <c r="VRX2158" s="332"/>
      <c r="VRY2158" s="332"/>
      <c r="VRZ2158" s="332"/>
      <c r="VSA2158" s="332"/>
      <c r="VSB2158" s="332"/>
      <c r="VSC2158" s="332"/>
      <c r="VSD2158" s="332"/>
      <c r="VSE2158" s="332"/>
      <c r="VSF2158" s="332"/>
      <c r="VSG2158" s="332"/>
      <c r="VSH2158" s="332"/>
      <c r="VSI2158" s="332"/>
      <c r="VSJ2158" s="332"/>
      <c r="VSK2158" s="332"/>
      <c r="VSL2158" s="332"/>
      <c r="VSM2158" s="332"/>
      <c r="VSN2158" s="332"/>
      <c r="VSO2158" s="332"/>
      <c r="VSP2158" s="332"/>
      <c r="VSQ2158" s="332"/>
      <c r="VSR2158" s="332"/>
      <c r="VSS2158" s="332"/>
      <c r="VST2158" s="332"/>
      <c r="VSU2158" s="332"/>
      <c r="VSV2158" s="332"/>
      <c r="VSW2158" s="332"/>
      <c r="VSX2158" s="332"/>
      <c r="VSY2158" s="332"/>
      <c r="VSZ2158" s="332"/>
      <c r="VTA2158" s="332"/>
      <c r="VTB2158" s="332"/>
      <c r="VTC2158" s="332"/>
      <c r="VTD2158" s="332"/>
      <c r="VTE2158" s="332"/>
      <c r="VTF2158" s="332"/>
      <c r="VTG2158" s="332"/>
      <c r="VTH2158" s="332"/>
      <c r="VTI2158" s="332"/>
      <c r="VTJ2158" s="332"/>
      <c r="VTK2158" s="332"/>
      <c r="VTL2158" s="332"/>
      <c r="VTM2158" s="332"/>
      <c r="VTN2158" s="332"/>
      <c r="VTO2158" s="332"/>
      <c r="VTP2158" s="332"/>
      <c r="VTQ2158" s="332"/>
      <c r="VTR2158" s="332"/>
      <c r="VTS2158" s="332"/>
      <c r="VTT2158" s="332"/>
      <c r="VTU2158" s="332"/>
      <c r="VTV2158" s="332"/>
      <c r="VTW2158" s="332"/>
      <c r="VTX2158" s="332"/>
      <c r="VTY2158" s="332"/>
      <c r="VTZ2158" s="332"/>
      <c r="VUA2158" s="332"/>
      <c r="VUB2158" s="332"/>
      <c r="VUC2158" s="332"/>
      <c r="VUD2158" s="332"/>
      <c r="VUE2158" s="332"/>
      <c r="VUF2158" s="332"/>
      <c r="VUG2158" s="332"/>
      <c r="VUH2158" s="332"/>
      <c r="VUI2158" s="332"/>
      <c r="VUJ2158" s="332"/>
      <c r="VUK2158" s="332"/>
      <c r="VUL2158" s="332"/>
      <c r="VUM2158" s="332"/>
      <c r="VUN2158" s="332"/>
      <c r="VUO2158" s="332"/>
      <c r="VUP2158" s="332"/>
      <c r="VUQ2158" s="332"/>
      <c r="VUR2158" s="332"/>
      <c r="VUS2158" s="332"/>
      <c r="VUT2158" s="332"/>
      <c r="VUU2158" s="332"/>
      <c r="VUV2158" s="332"/>
      <c r="VUW2158" s="332"/>
      <c r="VUX2158" s="332"/>
      <c r="VUY2158" s="332"/>
      <c r="VUZ2158" s="332"/>
      <c r="VVA2158" s="332"/>
      <c r="VVB2158" s="332"/>
      <c r="VVC2158" s="332"/>
      <c r="VVD2158" s="332"/>
      <c r="VVE2158" s="332"/>
      <c r="VVF2158" s="332"/>
      <c r="VVG2158" s="332"/>
      <c r="VVH2158" s="332"/>
      <c r="VVI2158" s="332"/>
      <c r="VVJ2158" s="332"/>
      <c r="VVK2158" s="332"/>
      <c r="VVL2158" s="332"/>
      <c r="VVM2158" s="332"/>
      <c r="VVN2158" s="332"/>
      <c r="VVO2158" s="332"/>
      <c r="VVP2158" s="332"/>
      <c r="VVQ2158" s="332"/>
      <c r="VVR2158" s="332"/>
      <c r="VVS2158" s="332"/>
      <c r="VVT2158" s="332"/>
      <c r="VVU2158" s="332"/>
      <c r="VVV2158" s="332"/>
      <c r="VVW2158" s="332"/>
      <c r="VVX2158" s="332"/>
      <c r="VVY2158" s="332"/>
      <c r="VVZ2158" s="332"/>
      <c r="VWA2158" s="332"/>
      <c r="VWB2158" s="332"/>
      <c r="VWC2158" s="332"/>
      <c r="VWD2158" s="332"/>
      <c r="VWE2158" s="332"/>
      <c r="VWF2158" s="332"/>
      <c r="VWG2158" s="332"/>
      <c r="VWH2158" s="332"/>
      <c r="VWI2158" s="332"/>
      <c r="VWJ2158" s="332"/>
      <c r="VWK2158" s="332"/>
      <c r="VWL2158" s="332"/>
      <c r="VWM2158" s="332"/>
      <c r="VWN2158" s="332"/>
      <c r="VWO2158" s="332"/>
      <c r="VWP2158" s="332"/>
      <c r="VWQ2158" s="332"/>
      <c r="VWR2158" s="332"/>
      <c r="VWS2158" s="332"/>
      <c r="VWT2158" s="332"/>
      <c r="VWU2158" s="332"/>
      <c r="VWV2158" s="332"/>
      <c r="VWW2158" s="332"/>
      <c r="VWX2158" s="332"/>
      <c r="VWY2158" s="332"/>
      <c r="VWZ2158" s="332"/>
      <c r="VXA2158" s="332"/>
      <c r="VXB2158" s="332"/>
      <c r="VXC2158" s="332"/>
      <c r="VXD2158" s="332"/>
      <c r="VXE2158" s="332"/>
      <c r="VXF2158" s="332"/>
      <c r="VXG2158" s="332"/>
      <c r="VXH2158" s="332"/>
      <c r="VXI2158" s="332"/>
      <c r="VXJ2158" s="332"/>
      <c r="VXK2158" s="332"/>
      <c r="VXL2158" s="332"/>
      <c r="VXM2158" s="332"/>
      <c r="VXN2158" s="332"/>
      <c r="VXO2158" s="332"/>
      <c r="VXP2158" s="332"/>
      <c r="VXQ2158" s="332"/>
      <c r="VXR2158" s="332"/>
      <c r="VXS2158" s="332"/>
      <c r="VXT2158" s="332"/>
      <c r="VXU2158" s="332"/>
      <c r="VXV2158" s="332"/>
      <c r="VXW2158" s="332"/>
      <c r="VXX2158" s="332"/>
      <c r="VXY2158" s="332"/>
      <c r="VXZ2158" s="332"/>
      <c r="VYA2158" s="332"/>
      <c r="VYB2158" s="332"/>
      <c r="VYC2158" s="332"/>
      <c r="VYD2158" s="332"/>
      <c r="VYE2158" s="332"/>
      <c r="VYF2158" s="332"/>
      <c r="VYG2158" s="332"/>
      <c r="VYH2158" s="332"/>
      <c r="VYI2158" s="332"/>
      <c r="VYJ2158" s="332"/>
      <c r="VYK2158" s="332"/>
      <c r="VYL2158" s="332"/>
      <c r="VYM2158" s="332"/>
      <c r="VYN2158" s="332"/>
      <c r="VYO2158" s="332"/>
      <c r="VYP2158" s="332"/>
      <c r="VYQ2158" s="332"/>
      <c r="VYR2158" s="332"/>
      <c r="VYS2158" s="332"/>
      <c r="VYT2158" s="332"/>
      <c r="VYU2158" s="332"/>
      <c r="VYV2158" s="332"/>
      <c r="VYW2158" s="332"/>
      <c r="VYX2158" s="332"/>
      <c r="VYY2158" s="332"/>
      <c r="VYZ2158" s="332"/>
      <c r="VZA2158" s="332"/>
      <c r="VZB2158" s="332"/>
      <c r="VZC2158" s="332"/>
      <c r="VZD2158" s="332"/>
      <c r="VZE2158" s="332"/>
      <c r="VZF2158" s="332"/>
      <c r="VZG2158" s="332"/>
      <c r="VZH2158" s="332"/>
      <c r="VZI2158" s="332"/>
      <c r="VZJ2158" s="332"/>
      <c r="VZK2158" s="332"/>
      <c r="VZL2158" s="332"/>
      <c r="VZM2158" s="332"/>
      <c r="VZN2158" s="332"/>
      <c r="VZO2158" s="332"/>
      <c r="VZP2158" s="332"/>
      <c r="VZQ2158" s="332"/>
      <c r="VZR2158" s="332"/>
      <c r="VZS2158" s="332"/>
      <c r="VZT2158" s="332"/>
      <c r="VZU2158" s="332"/>
      <c r="VZV2158" s="332"/>
      <c r="VZW2158" s="332"/>
      <c r="VZX2158" s="332"/>
      <c r="VZY2158" s="332"/>
      <c r="VZZ2158" s="332"/>
      <c r="WAA2158" s="332"/>
      <c r="WAB2158" s="332"/>
      <c r="WAC2158" s="332"/>
      <c r="WAD2158" s="332"/>
      <c r="WAE2158" s="332"/>
      <c r="WAF2158" s="332"/>
      <c r="WAG2158" s="332"/>
      <c r="WAH2158" s="332"/>
      <c r="WAI2158" s="332"/>
      <c r="WAJ2158" s="332"/>
      <c r="WAK2158" s="332"/>
      <c r="WAL2158" s="332"/>
      <c r="WAM2158" s="332"/>
      <c r="WAN2158" s="332"/>
      <c r="WAO2158" s="332"/>
      <c r="WAP2158" s="332"/>
      <c r="WAQ2158" s="332"/>
      <c r="WAR2158" s="332"/>
      <c r="WAS2158" s="332"/>
      <c r="WAT2158" s="332"/>
      <c r="WAU2158" s="332"/>
      <c r="WAV2158" s="332"/>
      <c r="WAW2158" s="332"/>
      <c r="WAX2158" s="332"/>
      <c r="WAY2158" s="332"/>
      <c r="WAZ2158" s="332"/>
      <c r="WBA2158" s="332"/>
      <c r="WBB2158" s="332"/>
      <c r="WBC2158" s="332"/>
      <c r="WBD2158" s="332"/>
      <c r="WBE2158" s="332"/>
      <c r="WBF2158" s="332"/>
      <c r="WBG2158" s="332"/>
      <c r="WBH2158" s="332"/>
      <c r="WBI2158" s="332"/>
      <c r="WBJ2158" s="332"/>
      <c r="WBK2158" s="332"/>
      <c r="WBL2158" s="332"/>
      <c r="WBM2158" s="332"/>
      <c r="WBN2158" s="332"/>
      <c r="WBO2158" s="332"/>
      <c r="WBP2158" s="332"/>
      <c r="WBQ2158" s="332"/>
      <c r="WBR2158" s="332"/>
      <c r="WBS2158" s="332"/>
      <c r="WBT2158" s="332"/>
      <c r="WBU2158" s="332"/>
      <c r="WBV2158" s="332"/>
      <c r="WBW2158" s="332"/>
      <c r="WBX2158" s="332"/>
      <c r="WBY2158" s="332"/>
      <c r="WBZ2158" s="332"/>
      <c r="WCA2158" s="332"/>
      <c r="WCB2158" s="332"/>
      <c r="WCC2158" s="332"/>
      <c r="WCD2158" s="332"/>
      <c r="WCE2158" s="332"/>
      <c r="WCF2158" s="332"/>
      <c r="WCG2158" s="332"/>
      <c r="WCH2158" s="332"/>
      <c r="WCI2158" s="332"/>
      <c r="WCJ2158" s="332"/>
      <c r="WCK2158" s="332"/>
      <c r="WCL2158" s="332"/>
      <c r="WCM2158" s="332"/>
      <c r="WCN2158" s="332"/>
      <c r="WCO2158" s="332"/>
      <c r="WCP2158" s="332"/>
      <c r="WCQ2158" s="332"/>
      <c r="WCR2158" s="332"/>
      <c r="WCS2158" s="332"/>
      <c r="WCT2158" s="332"/>
      <c r="WCU2158" s="332"/>
      <c r="WCV2158" s="332"/>
      <c r="WCW2158" s="332"/>
      <c r="WCX2158" s="332"/>
      <c r="WCY2158" s="332"/>
      <c r="WCZ2158" s="332"/>
      <c r="WDA2158" s="332"/>
      <c r="WDB2158" s="332"/>
      <c r="WDC2158" s="332"/>
      <c r="WDD2158" s="332"/>
      <c r="WDE2158" s="332"/>
      <c r="WDF2158" s="332"/>
      <c r="WDG2158" s="332"/>
      <c r="WDH2158" s="332"/>
      <c r="WDI2158" s="332"/>
      <c r="WDJ2158" s="332"/>
      <c r="WDK2158" s="332"/>
      <c r="WDL2158" s="332"/>
      <c r="WDM2158" s="332"/>
      <c r="WDN2158" s="332"/>
      <c r="WDO2158" s="332"/>
      <c r="WDP2158" s="332"/>
      <c r="WDQ2158" s="332"/>
      <c r="WDR2158" s="332"/>
      <c r="WDS2158" s="332"/>
      <c r="WDT2158" s="332"/>
      <c r="WDU2158" s="332"/>
      <c r="WDV2158" s="332"/>
      <c r="WDW2158" s="332"/>
      <c r="WDX2158" s="332"/>
      <c r="WDY2158" s="332"/>
      <c r="WDZ2158" s="332"/>
      <c r="WEA2158" s="332"/>
      <c r="WEB2158" s="332"/>
      <c r="WEC2158" s="332"/>
      <c r="WED2158" s="332"/>
      <c r="WEE2158" s="332"/>
      <c r="WEF2158" s="332"/>
      <c r="WEG2158" s="332"/>
      <c r="WEH2158" s="332"/>
      <c r="WEI2158" s="332"/>
      <c r="WEJ2158" s="332"/>
      <c r="WEK2158" s="332"/>
      <c r="WEL2158" s="332"/>
      <c r="WEM2158" s="332"/>
      <c r="WEN2158" s="332"/>
      <c r="WEO2158" s="332"/>
      <c r="WEP2158" s="332"/>
      <c r="WEQ2158" s="332"/>
      <c r="WER2158" s="332"/>
      <c r="WES2158" s="332"/>
      <c r="WET2158" s="332"/>
      <c r="WEU2158" s="332"/>
      <c r="WEV2158" s="332"/>
      <c r="WEW2158" s="332"/>
      <c r="WEX2158" s="332"/>
      <c r="WEY2158" s="332"/>
      <c r="WEZ2158" s="332"/>
      <c r="WFA2158" s="332"/>
      <c r="WFB2158" s="332"/>
      <c r="WFC2158" s="332"/>
      <c r="WFD2158" s="332"/>
      <c r="WFE2158" s="332"/>
      <c r="WFF2158" s="332"/>
      <c r="WFG2158" s="332"/>
      <c r="WFH2158" s="332"/>
      <c r="WFI2158" s="332"/>
      <c r="WFJ2158" s="332"/>
      <c r="WFK2158" s="332"/>
      <c r="WFL2158" s="332"/>
      <c r="WFM2158" s="332"/>
      <c r="WFN2158" s="332"/>
      <c r="WFO2158" s="332"/>
      <c r="WFP2158" s="332"/>
      <c r="WFQ2158" s="332"/>
      <c r="WFR2158" s="332"/>
      <c r="WFS2158" s="332"/>
      <c r="WFT2158" s="332"/>
      <c r="WFU2158" s="332"/>
      <c r="WFV2158" s="332"/>
      <c r="WFW2158" s="332"/>
      <c r="WFX2158" s="332"/>
      <c r="WFY2158" s="332"/>
      <c r="WFZ2158" s="332"/>
      <c r="WGA2158" s="332"/>
      <c r="WGB2158" s="332"/>
      <c r="WGC2158" s="332"/>
      <c r="WGD2158" s="332"/>
      <c r="WGE2158" s="332"/>
      <c r="WGF2158" s="332"/>
      <c r="WGG2158" s="332"/>
      <c r="WGH2158" s="332"/>
      <c r="WGI2158" s="332"/>
      <c r="WGJ2158" s="332"/>
      <c r="WGK2158" s="332"/>
      <c r="WGL2158" s="332"/>
      <c r="WGM2158" s="332"/>
      <c r="WGN2158" s="332"/>
      <c r="WGO2158" s="332"/>
      <c r="WGP2158" s="332"/>
      <c r="WGQ2158" s="332"/>
      <c r="WGR2158" s="332"/>
      <c r="WGS2158" s="332"/>
      <c r="WGT2158" s="332"/>
      <c r="WGU2158" s="332"/>
      <c r="WGV2158" s="332"/>
      <c r="WGW2158" s="332"/>
      <c r="WGX2158" s="332"/>
      <c r="WGY2158" s="332"/>
      <c r="WGZ2158" s="332"/>
      <c r="WHA2158" s="332"/>
      <c r="WHB2158" s="332"/>
      <c r="WHC2158" s="332"/>
      <c r="WHD2158" s="332"/>
      <c r="WHE2158" s="332"/>
      <c r="WHF2158" s="332"/>
      <c r="WHG2158" s="332"/>
      <c r="WHH2158" s="332"/>
      <c r="WHI2158" s="332"/>
      <c r="WHJ2158" s="332"/>
      <c r="WHK2158" s="332"/>
      <c r="WHL2158" s="332"/>
      <c r="WHM2158" s="332"/>
      <c r="WHN2158" s="332"/>
      <c r="WHO2158" s="332"/>
      <c r="WHP2158" s="332"/>
      <c r="WHQ2158" s="332"/>
      <c r="WHR2158" s="332"/>
      <c r="WHS2158" s="332"/>
      <c r="WHT2158" s="332"/>
      <c r="WHU2158" s="332"/>
      <c r="WHV2158" s="332"/>
      <c r="WHW2158" s="332"/>
      <c r="WHX2158" s="332"/>
      <c r="WHY2158" s="332"/>
      <c r="WHZ2158" s="332"/>
      <c r="WIA2158" s="332"/>
      <c r="WIB2158" s="332"/>
      <c r="WIC2158" s="332"/>
      <c r="WID2158" s="332"/>
      <c r="WIE2158" s="332"/>
      <c r="WIF2158" s="332"/>
      <c r="WIG2158" s="332"/>
      <c r="WIH2158" s="332"/>
      <c r="WII2158" s="332"/>
      <c r="WIJ2158" s="332"/>
      <c r="WIK2158" s="332"/>
      <c r="WIL2158" s="332"/>
      <c r="WIM2158" s="332"/>
      <c r="WIN2158" s="332"/>
      <c r="WIO2158" s="332"/>
      <c r="WIP2158" s="332"/>
      <c r="WIQ2158" s="332"/>
      <c r="WIR2158" s="332"/>
      <c r="WIS2158" s="332"/>
      <c r="WIT2158" s="332"/>
      <c r="WIU2158" s="332"/>
      <c r="WIV2158" s="332"/>
      <c r="WIW2158" s="332"/>
      <c r="WIX2158" s="332"/>
      <c r="WIY2158" s="332"/>
      <c r="WIZ2158" s="332"/>
      <c r="WJA2158" s="332"/>
      <c r="WJB2158" s="332"/>
      <c r="WJC2158" s="332"/>
      <c r="WJD2158" s="332"/>
      <c r="WJE2158" s="332"/>
      <c r="WJF2158" s="332"/>
      <c r="WJG2158" s="332"/>
      <c r="WJH2158" s="332"/>
      <c r="WJI2158" s="332"/>
      <c r="WJJ2158" s="332"/>
      <c r="WJK2158" s="332"/>
      <c r="WJL2158" s="332"/>
      <c r="WJM2158" s="332"/>
      <c r="WJN2158" s="332"/>
      <c r="WJO2158" s="332"/>
      <c r="WJP2158" s="332"/>
      <c r="WJQ2158" s="332"/>
      <c r="WJR2158" s="332"/>
      <c r="WJS2158" s="332"/>
      <c r="WJT2158" s="332"/>
      <c r="WJU2158" s="332"/>
      <c r="WJV2158" s="332"/>
      <c r="WJW2158" s="332"/>
      <c r="WJX2158" s="332"/>
      <c r="WJY2158" s="332"/>
      <c r="WJZ2158" s="332"/>
      <c r="WKA2158" s="332"/>
      <c r="WKB2158" s="332"/>
      <c r="WKC2158" s="332"/>
      <c r="WKD2158" s="332"/>
      <c r="WKE2158" s="332"/>
      <c r="WKF2158" s="332"/>
      <c r="WKG2158" s="332"/>
      <c r="WKH2158" s="332"/>
      <c r="WKI2158" s="332"/>
      <c r="WKJ2158" s="332"/>
      <c r="WKK2158" s="332"/>
      <c r="WKL2158" s="332"/>
      <c r="WKM2158" s="332"/>
      <c r="WKN2158" s="332"/>
      <c r="WKO2158" s="332"/>
      <c r="WKP2158" s="332"/>
      <c r="WKQ2158" s="332"/>
      <c r="WKR2158" s="332"/>
      <c r="WKS2158" s="332"/>
      <c r="WKT2158" s="332"/>
      <c r="WKU2158" s="332"/>
      <c r="WKV2158" s="332"/>
      <c r="WKW2158" s="332"/>
      <c r="WKX2158" s="332"/>
      <c r="WKY2158" s="332"/>
      <c r="WKZ2158" s="332"/>
      <c r="WLA2158" s="332"/>
      <c r="WLB2158" s="332"/>
      <c r="WLC2158" s="332"/>
      <c r="WLD2158" s="332"/>
      <c r="WLE2158" s="332"/>
      <c r="WLF2158" s="332"/>
      <c r="WLG2158" s="332"/>
      <c r="WLH2158" s="332"/>
      <c r="WLI2158" s="332"/>
      <c r="WLJ2158" s="332"/>
      <c r="WLK2158" s="332"/>
      <c r="WLL2158" s="332"/>
      <c r="WLM2158" s="332"/>
      <c r="WLN2158" s="332"/>
      <c r="WLO2158" s="332"/>
      <c r="WLP2158" s="332"/>
      <c r="WLQ2158" s="332"/>
      <c r="WLR2158" s="332"/>
      <c r="WLS2158" s="332"/>
      <c r="WLT2158" s="332"/>
      <c r="WLU2158" s="332"/>
      <c r="WLV2158" s="332"/>
      <c r="WLW2158" s="332"/>
      <c r="WLX2158" s="332"/>
      <c r="WLY2158" s="332"/>
      <c r="WLZ2158" s="332"/>
      <c r="WMA2158" s="332"/>
      <c r="WMB2158" s="332"/>
      <c r="WMC2158" s="332"/>
      <c r="WMD2158" s="332"/>
      <c r="WME2158" s="332"/>
      <c r="WMF2158" s="332"/>
      <c r="WMG2158" s="332"/>
      <c r="WMH2158" s="332"/>
      <c r="WMI2158" s="332"/>
      <c r="WMJ2158" s="332"/>
      <c r="WMK2158" s="332"/>
      <c r="WML2158" s="332"/>
      <c r="WMM2158" s="332"/>
      <c r="WMN2158" s="332"/>
      <c r="WMO2158" s="332"/>
      <c r="WMP2158" s="332"/>
      <c r="WMQ2158" s="332"/>
      <c r="WMR2158" s="332"/>
      <c r="WMS2158" s="332"/>
      <c r="WMT2158" s="332"/>
      <c r="WMU2158" s="332"/>
      <c r="WMV2158" s="332"/>
      <c r="WMW2158" s="332"/>
      <c r="WMX2158" s="332"/>
      <c r="WMY2158" s="332"/>
      <c r="WMZ2158" s="332"/>
      <c r="WNA2158" s="332"/>
      <c r="WNB2158" s="332"/>
      <c r="WNC2158" s="332"/>
      <c r="WND2158" s="332"/>
      <c r="WNE2158" s="332"/>
      <c r="WNF2158" s="332"/>
      <c r="WNG2158" s="332"/>
      <c r="WNH2158" s="332"/>
      <c r="WNI2158" s="332"/>
      <c r="WNJ2158" s="332"/>
      <c r="WNK2158" s="332"/>
      <c r="WNL2158" s="332"/>
      <c r="WNM2158" s="332"/>
      <c r="WNN2158" s="332"/>
      <c r="WNO2158" s="332"/>
      <c r="WNP2158" s="332"/>
      <c r="WNQ2158" s="332"/>
      <c r="WNR2158" s="332"/>
      <c r="WNS2158" s="332"/>
      <c r="WNT2158" s="332"/>
      <c r="WNU2158" s="332"/>
      <c r="WNV2158" s="332"/>
      <c r="WNW2158" s="332"/>
      <c r="WNX2158" s="332"/>
      <c r="WNY2158" s="332"/>
      <c r="WNZ2158" s="332"/>
      <c r="WOA2158" s="332"/>
      <c r="WOB2158" s="332"/>
      <c r="WOC2158" s="332"/>
      <c r="WOD2158" s="332"/>
      <c r="WOE2158" s="332"/>
      <c r="WOF2158" s="332"/>
      <c r="WOG2158" s="332"/>
      <c r="WOH2158" s="332"/>
      <c r="WOI2158" s="332"/>
      <c r="WOJ2158" s="332"/>
      <c r="WOK2158" s="332"/>
      <c r="WOL2158" s="332"/>
      <c r="WOM2158" s="332"/>
      <c r="WON2158" s="332"/>
      <c r="WOO2158" s="332"/>
      <c r="WOP2158" s="332"/>
      <c r="WOQ2158" s="332"/>
      <c r="WOR2158" s="332"/>
      <c r="WOS2158" s="332"/>
      <c r="WOT2158" s="332"/>
      <c r="WOU2158" s="332"/>
      <c r="WOV2158" s="332"/>
      <c r="WOW2158" s="332"/>
      <c r="WOX2158" s="332"/>
      <c r="WOY2158" s="332"/>
      <c r="WOZ2158" s="332"/>
      <c r="WPA2158" s="332"/>
      <c r="WPB2158" s="332"/>
      <c r="WPC2158" s="332"/>
      <c r="WPD2158" s="332"/>
      <c r="WPE2158" s="332"/>
      <c r="WPF2158" s="332"/>
      <c r="WPG2158" s="332"/>
      <c r="WPH2158" s="332"/>
      <c r="WPI2158" s="332"/>
      <c r="WPJ2158" s="332"/>
      <c r="WPK2158" s="332"/>
      <c r="WPL2158" s="332"/>
      <c r="WPM2158" s="332"/>
      <c r="WPN2158" s="332"/>
      <c r="WPO2158" s="332"/>
      <c r="WPP2158" s="332"/>
      <c r="WPQ2158" s="332"/>
      <c r="WPR2158" s="332"/>
      <c r="WPS2158" s="332"/>
      <c r="WPT2158" s="332"/>
      <c r="WPU2158" s="332"/>
      <c r="WPV2158" s="332"/>
      <c r="WPW2158" s="332"/>
      <c r="WPX2158" s="332"/>
      <c r="WPY2158" s="332"/>
      <c r="WPZ2158" s="332"/>
      <c r="WQA2158" s="332"/>
      <c r="WQB2158" s="332"/>
      <c r="WQC2158" s="332"/>
      <c r="WQD2158" s="332"/>
      <c r="WQE2158" s="332"/>
      <c r="WQF2158" s="332"/>
      <c r="WQG2158" s="332"/>
      <c r="WQH2158" s="332"/>
      <c r="WQI2158" s="332"/>
      <c r="WQJ2158" s="332"/>
      <c r="WQK2158" s="332"/>
      <c r="WQL2158" s="332"/>
      <c r="WQM2158" s="332"/>
      <c r="WQN2158" s="332"/>
      <c r="WQO2158" s="332"/>
      <c r="WQP2158" s="332"/>
      <c r="WQQ2158" s="332"/>
      <c r="WQR2158" s="332"/>
      <c r="WQS2158" s="332"/>
      <c r="WQT2158" s="332"/>
      <c r="WQU2158" s="332"/>
      <c r="WQV2158" s="332"/>
      <c r="WQW2158" s="332"/>
      <c r="WQX2158" s="332"/>
      <c r="WQY2158" s="332"/>
      <c r="WQZ2158" s="332"/>
      <c r="WRA2158" s="332"/>
      <c r="WRB2158" s="332"/>
      <c r="WRC2158" s="332"/>
      <c r="WRD2158" s="332"/>
      <c r="WRE2158" s="332"/>
      <c r="WRF2158" s="332"/>
      <c r="WRG2158" s="332"/>
      <c r="WRH2158" s="332"/>
      <c r="WRI2158" s="332"/>
      <c r="WRJ2158" s="332"/>
      <c r="WRK2158" s="332"/>
      <c r="WRL2158" s="332"/>
      <c r="WRM2158" s="332"/>
      <c r="WRN2158" s="332"/>
      <c r="WRO2158" s="332"/>
      <c r="WRP2158" s="332"/>
      <c r="WRQ2158" s="332"/>
      <c r="WRR2158" s="332"/>
      <c r="WRS2158" s="332"/>
      <c r="WRT2158" s="332"/>
      <c r="WRU2158" s="332"/>
      <c r="WRV2158" s="332"/>
      <c r="WRW2158" s="332"/>
      <c r="WRX2158" s="332"/>
      <c r="WRY2158" s="332"/>
      <c r="WRZ2158" s="332"/>
      <c r="WSA2158" s="332"/>
      <c r="WSB2158" s="332"/>
      <c r="WSC2158" s="332"/>
      <c r="WSD2158" s="332"/>
      <c r="WSE2158" s="332"/>
      <c r="WSF2158" s="332"/>
      <c r="WSG2158" s="332"/>
      <c r="WSH2158" s="332"/>
      <c r="WSI2158" s="332"/>
      <c r="WSJ2158" s="332"/>
      <c r="WSK2158" s="332"/>
      <c r="WSL2158" s="332"/>
      <c r="WSM2158" s="332"/>
      <c r="WSN2158" s="332"/>
      <c r="WSO2158" s="332"/>
      <c r="WSP2158" s="332"/>
      <c r="WSQ2158" s="332"/>
      <c r="WSR2158" s="332"/>
      <c r="WSS2158" s="332"/>
      <c r="WST2158" s="332"/>
      <c r="WSU2158" s="332"/>
      <c r="WSV2158" s="332"/>
      <c r="WSW2158" s="332"/>
      <c r="WSX2158" s="332"/>
      <c r="WSY2158" s="332"/>
      <c r="WSZ2158" s="332"/>
      <c r="WTA2158" s="332"/>
      <c r="WTB2158" s="332"/>
      <c r="WTC2158" s="332"/>
      <c r="WTD2158" s="332"/>
      <c r="WTE2158" s="332"/>
      <c r="WTF2158" s="332"/>
      <c r="WTG2158" s="332"/>
      <c r="WTH2158" s="332"/>
      <c r="WTI2158" s="332"/>
      <c r="WTJ2158" s="332"/>
      <c r="WTK2158" s="332"/>
      <c r="WTL2158" s="332"/>
      <c r="WTM2158" s="332"/>
      <c r="WTN2158" s="332"/>
      <c r="WTO2158" s="332"/>
      <c r="WTP2158" s="332"/>
      <c r="WTQ2158" s="332"/>
      <c r="WTR2158" s="332"/>
      <c r="WTS2158" s="332"/>
      <c r="WTT2158" s="332"/>
      <c r="WTU2158" s="332"/>
      <c r="WTV2158" s="332"/>
      <c r="WTW2158" s="332"/>
      <c r="WTX2158" s="332"/>
      <c r="WTY2158" s="332"/>
      <c r="WTZ2158" s="332"/>
      <c r="WUA2158" s="332"/>
      <c r="WUB2158" s="332"/>
      <c r="WUC2158" s="332"/>
      <c r="WUD2158" s="332"/>
      <c r="WUE2158" s="332"/>
      <c r="WUF2158" s="332"/>
      <c r="WUG2158" s="332"/>
      <c r="WUH2158" s="332"/>
      <c r="WUI2158" s="332"/>
      <c r="WUJ2158" s="332"/>
      <c r="WUK2158" s="332"/>
      <c r="WUL2158" s="332"/>
      <c r="WUM2158" s="332"/>
      <c r="WUN2158" s="332"/>
      <c r="WUO2158" s="332"/>
      <c r="WUP2158" s="332"/>
      <c r="WUQ2158" s="332"/>
      <c r="WUR2158" s="332"/>
      <c r="WUS2158" s="332"/>
      <c r="WUT2158" s="332"/>
      <c r="WUU2158" s="332"/>
      <c r="WUV2158" s="332"/>
      <c r="WUW2158" s="332"/>
      <c r="WUX2158" s="332"/>
      <c r="WUY2158" s="332"/>
      <c r="WUZ2158" s="332"/>
      <c r="WVA2158" s="332"/>
      <c r="WVB2158" s="332"/>
      <c r="WVC2158" s="332"/>
      <c r="WVD2158" s="332"/>
      <c r="WVE2158" s="332"/>
      <c r="WVF2158" s="332"/>
      <c r="WVG2158" s="332"/>
      <c r="WVH2158" s="332"/>
      <c r="WVI2158" s="332"/>
      <c r="WVJ2158" s="332"/>
      <c r="WVK2158" s="332"/>
      <c r="WVL2158" s="332"/>
      <c r="WVM2158" s="332"/>
      <c r="WVN2158" s="332"/>
      <c r="WVO2158" s="332"/>
      <c r="WVP2158" s="332"/>
      <c r="WVQ2158" s="332"/>
      <c r="WVR2158" s="332"/>
      <c r="WVS2158" s="332"/>
      <c r="WVT2158" s="332"/>
      <c r="WVU2158" s="332"/>
      <c r="WVV2158" s="332"/>
      <c r="WVW2158" s="332"/>
      <c r="WVX2158" s="332"/>
      <c r="WVY2158" s="332"/>
      <c r="WVZ2158" s="332"/>
      <c r="WWA2158" s="332"/>
      <c r="WWB2158" s="332"/>
      <c r="WWC2158" s="332"/>
      <c r="WWD2158" s="332"/>
      <c r="WWE2158" s="332"/>
      <c r="WWF2158" s="332"/>
      <c r="WWG2158" s="332"/>
      <c r="WWH2158" s="332"/>
      <c r="WWI2158" s="332"/>
      <c r="WWJ2158" s="332"/>
      <c r="WWK2158" s="332"/>
      <c r="WWL2158" s="332"/>
      <c r="WWM2158" s="332"/>
      <c r="WWN2158" s="332"/>
      <c r="WWO2158" s="332"/>
      <c r="WWP2158" s="332"/>
      <c r="WWQ2158" s="332"/>
      <c r="WWR2158" s="332"/>
      <c r="WWS2158" s="332"/>
      <c r="WWT2158" s="332"/>
      <c r="WWU2158" s="332"/>
      <c r="WWV2158" s="332"/>
      <c r="WWW2158" s="332"/>
      <c r="WWX2158" s="332"/>
      <c r="WWY2158" s="332"/>
      <c r="WWZ2158" s="332"/>
      <c r="WXA2158" s="332"/>
      <c r="WXB2158" s="332"/>
      <c r="WXC2158" s="332"/>
      <c r="WXD2158" s="332"/>
      <c r="WXE2158" s="332"/>
      <c r="WXF2158" s="332"/>
      <c r="WXG2158" s="332"/>
      <c r="WXH2158" s="332"/>
      <c r="WXI2158" s="332"/>
      <c r="WXJ2158" s="332"/>
      <c r="WXK2158" s="332"/>
      <c r="WXL2158" s="332"/>
      <c r="WXM2158" s="332"/>
      <c r="WXN2158" s="332"/>
      <c r="WXO2158" s="332"/>
      <c r="WXP2158" s="332"/>
      <c r="WXQ2158" s="332"/>
      <c r="WXR2158" s="332"/>
      <c r="WXS2158" s="332"/>
      <c r="WXT2158" s="332"/>
      <c r="WXU2158" s="332"/>
      <c r="WXV2158" s="332"/>
      <c r="WXW2158" s="332"/>
      <c r="WXX2158" s="332"/>
      <c r="WXY2158" s="332"/>
      <c r="WXZ2158" s="332"/>
      <c r="WYA2158" s="332"/>
      <c r="WYB2158" s="332"/>
      <c r="WYC2158" s="332"/>
      <c r="WYD2158" s="332"/>
      <c r="WYE2158" s="332"/>
      <c r="WYF2158" s="332"/>
      <c r="WYG2158" s="332"/>
      <c r="WYH2158" s="332"/>
      <c r="WYI2158" s="332"/>
      <c r="WYJ2158" s="332"/>
      <c r="WYK2158" s="332"/>
      <c r="WYL2158" s="332"/>
      <c r="WYM2158" s="332"/>
      <c r="WYN2158" s="332"/>
      <c r="WYO2158" s="332"/>
      <c r="WYP2158" s="332"/>
      <c r="WYQ2158" s="332"/>
      <c r="WYR2158" s="332"/>
      <c r="WYS2158" s="332"/>
      <c r="WYT2158" s="332"/>
      <c r="WYU2158" s="332"/>
      <c r="WYV2158" s="332"/>
      <c r="WYW2158" s="332"/>
      <c r="WYX2158" s="332"/>
      <c r="WYY2158" s="332"/>
      <c r="WYZ2158" s="332"/>
      <c r="WZA2158" s="332"/>
      <c r="WZB2158" s="332"/>
      <c r="WZC2158" s="332"/>
      <c r="WZD2158" s="332"/>
      <c r="WZE2158" s="332"/>
      <c r="WZF2158" s="332"/>
      <c r="WZG2158" s="332"/>
      <c r="WZH2158" s="332"/>
      <c r="WZI2158" s="332"/>
      <c r="WZJ2158" s="332"/>
      <c r="WZK2158" s="332"/>
      <c r="WZL2158" s="332"/>
      <c r="WZM2158" s="332"/>
      <c r="WZN2158" s="332"/>
      <c r="WZO2158" s="332"/>
      <c r="WZP2158" s="332"/>
      <c r="WZQ2158" s="332"/>
      <c r="WZR2158" s="332"/>
      <c r="WZS2158" s="332"/>
      <c r="WZT2158" s="332"/>
      <c r="WZU2158" s="332"/>
      <c r="WZV2158" s="332"/>
      <c r="WZW2158" s="332"/>
      <c r="WZX2158" s="332"/>
      <c r="WZY2158" s="332"/>
      <c r="WZZ2158" s="332"/>
      <c r="XAA2158" s="332"/>
      <c r="XAB2158" s="332"/>
      <c r="XAC2158" s="332"/>
      <c r="XAD2158" s="332"/>
      <c r="XAE2158" s="332"/>
      <c r="XAF2158" s="332"/>
      <c r="XAG2158" s="332"/>
      <c r="XAH2158" s="332"/>
      <c r="XAI2158" s="332"/>
      <c r="XAJ2158" s="332"/>
      <c r="XAK2158" s="332"/>
      <c r="XAL2158" s="332"/>
      <c r="XAM2158" s="332"/>
      <c r="XAN2158" s="332"/>
      <c r="XAO2158" s="332"/>
      <c r="XAP2158" s="332"/>
      <c r="XAQ2158" s="332"/>
      <c r="XAR2158" s="332"/>
      <c r="XAS2158" s="332"/>
      <c r="XAT2158" s="332"/>
      <c r="XAU2158" s="332"/>
      <c r="XAV2158" s="332"/>
      <c r="XAW2158" s="332"/>
      <c r="XAX2158" s="332"/>
      <c r="XAY2158" s="332"/>
      <c r="XAZ2158" s="332"/>
      <c r="XBA2158" s="332"/>
      <c r="XBB2158" s="332"/>
      <c r="XBC2158" s="332"/>
      <c r="XBD2158" s="332"/>
      <c r="XBE2158" s="332"/>
      <c r="XBF2158" s="332"/>
      <c r="XBG2158" s="332"/>
      <c r="XBH2158" s="332"/>
      <c r="XBI2158" s="332"/>
      <c r="XBJ2158" s="332"/>
      <c r="XBK2158" s="332"/>
      <c r="XBL2158" s="332"/>
      <c r="XBM2158" s="332"/>
      <c r="XBN2158" s="332"/>
      <c r="XBO2158" s="332"/>
      <c r="XBP2158" s="332"/>
      <c r="XBQ2158" s="332"/>
      <c r="XBR2158" s="332"/>
      <c r="XBS2158" s="332"/>
      <c r="XBT2158" s="332"/>
      <c r="XBU2158" s="332"/>
      <c r="XBV2158" s="332"/>
      <c r="XBW2158" s="332"/>
      <c r="XBX2158" s="332"/>
      <c r="XBY2158" s="332"/>
      <c r="XBZ2158" s="332"/>
      <c r="XCA2158" s="332"/>
      <c r="XCB2158" s="332"/>
      <c r="XCC2158" s="332"/>
      <c r="XCD2158" s="332"/>
      <c r="XCE2158" s="332"/>
      <c r="XCF2158" s="332"/>
      <c r="XCG2158" s="332"/>
      <c r="XCH2158" s="332"/>
      <c r="XCI2158" s="332"/>
      <c r="XCJ2158" s="332"/>
      <c r="XCK2158" s="332"/>
      <c r="XCL2158" s="332"/>
      <c r="XCM2158" s="332"/>
      <c r="XCN2158" s="332"/>
      <c r="XCO2158" s="332"/>
      <c r="XCP2158" s="332"/>
      <c r="XCQ2158" s="332"/>
      <c r="XCR2158" s="332"/>
      <c r="XCS2158" s="332"/>
      <c r="XCT2158" s="332"/>
      <c r="XCU2158" s="332"/>
      <c r="XCV2158" s="332"/>
      <c r="XCW2158" s="332"/>
      <c r="XCX2158" s="332"/>
      <c r="XCY2158" s="332"/>
      <c r="XCZ2158" s="332"/>
      <c r="XDA2158" s="332"/>
      <c r="XDB2158" s="332"/>
      <c r="XDC2158" s="332"/>
      <c r="XDD2158" s="332"/>
      <c r="XDE2158" s="332"/>
      <c r="XDF2158" s="332"/>
      <c r="XDG2158" s="332"/>
      <c r="XDH2158" s="332"/>
      <c r="XDI2158" s="332"/>
      <c r="XDJ2158" s="332"/>
      <c r="XDK2158" s="332"/>
      <c r="XDL2158" s="332"/>
      <c r="XDM2158" s="332"/>
      <c r="XDN2158" s="332"/>
      <c r="XDO2158" s="332"/>
      <c r="XDP2158" s="332"/>
      <c r="XDQ2158" s="332"/>
      <c r="XDR2158" s="332"/>
      <c r="XDS2158" s="332"/>
      <c r="XDT2158" s="332"/>
      <c r="XDU2158" s="332"/>
      <c r="XDV2158" s="332"/>
      <c r="XDW2158" s="332"/>
      <c r="XDX2158" s="332"/>
      <c r="XDY2158" s="332"/>
      <c r="XDZ2158" s="332"/>
      <c r="XEA2158" s="332"/>
      <c r="XEB2158" s="332"/>
      <c r="XEC2158" s="332"/>
      <c r="XED2158" s="332"/>
      <c r="XEE2158" s="332"/>
      <c r="XEF2158" s="332"/>
      <c r="XEG2158" s="332"/>
      <c r="XEH2158" s="332"/>
      <c r="XEI2158" s="332"/>
      <c r="XEJ2158" s="332"/>
      <c r="XEK2158" s="332"/>
      <c r="XEL2158" s="332"/>
      <c r="XEM2158" s="332"/>
      <c r="XEN2158" s="332"/>
      <c r="XEO2158" s="332"/>
      <c r="XEP2158" s="332"/>
      <c r="XEQ2158" s="332"/>
      <c r="XER2158" s="332"/>
      <c r="XES2158" s="332"/>
      <c r="XET2158" s="332"/>
      <c r="XEU2158" s="332"/>
      <c r="XEV2158" s="332"/>
      <c r="XEW2158" s="332"/>
      <c r="XEX2158" s="332"/>
      <c r="XEY2158" s="332"/>
      <c r="XEZ2158" s="332"/>
    </row>
    <row r="2159" spans="1:16380" s="319" customFormat="1" x14ac:dyDescent="0.25">
      <c r="A2159" s="278"/>
      <c r="B2159" s="394" t="s">
        <v>1399</v>
      </c>
      <c r="C2159" s="394"/>
      <c r="D2159" s="394"/>
      <c r="E2159" s="394"/>
      <c r="F2159" s="318" t="s">
        <v>88</v>
      </c>
      <c r="G2159" s="272">
        <f>SUM(G2157)</f>
        <v>0</v>
      </c>
      <c r="H2159" s="332"/>
      <c r="I2159" s="332"/>
      <c r="J2159" s="332"/>
      <c r="K2159" s="332"/>
      <c r="L2159" s="332"/>
      <c r="M2159" s="332"/>
      <c r="N2159" s="332"/>
      <c r="O2159" s="332"/>
      <c r="P2159" s="332"/>
      <c r="Q2159" s="332"/>
      <c r="R2159" s="332"/>
      <c r="S2159" s="332"/>
      <c r="T2159" s="332"/>
      <c r="U2159" s="332"/>
      <c r="V2159" s="332"/>
      <c r="W2159" s="332"/>
      <c r="X2159" s="332"/>
      <c r="Y2159" s="332"/>
      <c r="Z2159" s="332"/>
      <c r="AA2159" s="332"/>
      <c r="AB2159" s="332"/>
      <c r="AC2159" s="332"/>
      <c r="AD2159" s="332"/>
      <c r="AE2159" s="332"/>
      <c r="AF2159" s="332"/>
      <c r="AG2159" s="332"/>
      <c r="AH2159" s="332"/>
      <c r="AI2159" s="332"/>
      <c r="AJ2159" s="332"/>
      <c r="AK2159" s="332"/>
      <c r="AL2159" s="332"/>
      <c r="AM2159" s="332"/>
      <c r="AN2159" s="332"/>
      <c r="AO2159" s="332"/>
      <c r="AP2159" s="332"/>
      <c r="AQ2159" s="332"/>
      <c r="AR2159" s="332"/>
      <c r="AS2159" s="332"/>
      <c r="AT2159" s="332"/>
      <c r="AU2159" s="332"/>
      <c r="AV2159" s="332"/>
      <c r="AW2159" s="332"/>
      <c r="AX2159" s="332"/>
      <c r="AY2159" s="332"/>
      <c r="AZ2159" s="332"/>
      <c r="BA2159" s="332"/>
      <c r="BB2159" s="332"/>
      <c r="BC2159" s="332"/>
      <c r="BD2159" s="332"/>
      <c r="BE2159" s="332"/>
      <c r="BF2159" s="332"/>
      <c r="BG2159" s="332"/>
      <c r="BH2159" s="332"/>
      <c r="BI2159" s="332"/>
      <c r="BJ2159" s="332"/>
      <c r="BK2159" s="332"/>
      <c r="BL2159" s="332"/>
      <c r="BM2159" s="332"/>
      <c r="BN2159" s="332"/>
      <c r="BO2159" s="332"/>
      <c r="BP2159" s="332"/>
      <c r="BQ2159" s="332"/>
      <c r="BR2159" s="332"/>
      <c r="BS2159" s="332"/>
      <c r="BT2159" s="332"/>
      <c r="BU2159" s="332"/>
      <c r="BV2159" s="332"/>
      <c r="BW2159" s="332"/>
      <c r="BX2159" s="332"/>
      <c r="BY2159" s="332"/>
      <c r="BZ2159" s="332"/>
      <c r="CA2159" s="332"/>
      <c r="CB2159" s="332"/>
      <c r="CC2159" s="332"/>
      <c r="CD2159" s="332"/>
      <c r="CE2159" s="332"/>
      <c r="CF2159" s="332"/>
      <c r="CG2159" s="332"/>
      <c r="CH2159" s="332"/>
      <c r="CI2159" s="332"/>
      <c r="CJ2159" s="332"/>
      <c r="CK2159" s="332"/>
      <c r="CL2159" s="332"/>
      <c r="CM2159" s="332"/>
      <c r="CN2159" s="332"/>
      <c r="CO2159" s="332"/>
      <c r="CP2159" s="332"/>
      <c r="CQ2159" s="332"/>
      <c r="CR2159" s="332"/>
      <c r="CS2159" s="332"/>
      <c r="CT2159" s="332"/>
      <c r="CU2159" s="332"/>
      <c r="CV2159" s="332"/>
      <c r="CW2159" s="332"/>
      <c r="CX2159" s="332"/>
      <c r="CY2159" s="332"/>
      <c r="CZ2159" s="332"/>
      <c r="DA2159" s="332"/>
      <c r="DB2159" s="332"/>
      <c r="DC2159" s="332"/>
      <c r="DD2159" s="332"/>
      <c r="DE2159" s="332"/>
      <c r="DF2159" s="332"/>
      <c r="DG2159" s="332"/>
      <c r="DH2159" s="332"/>
      <c r="DI2159" s="332"/>
      <c r="DJ2159" s="332"/>
      <c r="DK2159" s="332"/>
      <c r="DL2159" s="332"/>
      <c r="DM2159" s="332"/>
      <c r="DN2159" s="332"/>
      <c r="DO2159" s="332"/>
      <c r="DP2159" s="332"/>
      <c r="DQ2159" s="332"/>
      <c r="DR2159" s="332"/>
      <c r="DS2159" s="332"/>
      <c r="DT2159" s="332"/>
      <c r="DU2159" s="332"/>
      <c r="DV2159" s="332"/>
      <c r="DW2159" s="332"/>
      <c r="DX2159" s="332"/>
      <c r="DY2159" s="332"/>
      <c r="DZ2159" s="332"/>
      <c r="EA2159" s="332"/>
      <c r="EB2159" s="332"/>
      <c r="EC2159" s="332"/>
      <c r="ED2159" s="332"/>
      <c r="EE2159" s="332"/>
      <c r="EF2159" s="332"/>
      <c r="EG2159" s="332"/>
      <c r="EH2159" s="332"/>
      <c r="EI2159" s="332"/>
      <c r="EJ2159" s="332"/>
      <c r="EK2159" s="332"/>
      <c r="EL2159" s="332"/>
      <c r="EM2159" s="332"/>
      <c r="EN2159" s="332"/>
      <c r="EO2159" s="332"/>
      <c r="EP2159" s="332"/>
      <c r="EQ2159" s="332"/>
      <c r="ER2159" s="332"/>
      <c r="ES2159" s="332"/>
      <c r="ET2159" s="332"/>
      <c r="EU2159" s="332"/>
      <c r="EV2159" s="332"/>
      <c r="EW2159" s="332"/>
      <c r="EX2159" s="332"/>
      <c r="EY2159" s="332"/>
      <c r="EZ2159" s="332"/>
      <c r="FA2159" s="332"/>
      <c r="FB2159" s="332"/>
      <c r="FC2159" s="332"/>
      <c r="FD2159" s="332"/>
      <c r="FE2159" s="332"/>
      <c r="FF2159" s="332"/>
      <c r="FG2159" s="332"/>
      <c r="FH2159" s="332"/>
      <c r="FI2159" s="332"/>
      <c r="FJ2159" s="332"/>
      <c r="FK2159" s="332"/>
      <c r="FL2159" s="332"/>
      <c r="FM2159" s="332"/>
      <c r="FN2159" s="332"/>
      <c r="FO2159" s="332"/>
      <c r="FP2159" s="332"/>
      <c r="FQ2159" s="332"/>
      <c r="FR2159" s="332"/>
      <c r="FS2159" s="332"/>
      <c r="FT2159" s="332"/>
      <c r="FU2159" s="332"/>
      <c r="FV2159" s="332"/>
      <c r="FW2159" s="332"/>
      <c r="FX2159" s="332"/>
      <c r="FY2159" s="332"/>
      <c r="FZ2159" s="332"/>
      <c r="GA2159" s="332"/>
      <c r="GB2159" s="332"/>
      <c r="GC2159" s="332"/>
      <c r="GD2159" s="332"/>
      <c r="GE2159" s="332"/>
      <c r="GF2159" s="332"/>
      <c r="GG2159" s="332"/>
      <c r="GH2159" s="332"/>
      <c r="GI2159" s="332"/>
      <c r="GJ2159" s="332"/>
      <c r="GK2159" s="332"/>
      <c r="GL2159" s="332"/>
      <c r="GM2159" s="332"/>
      <c r="GN2159" s="332"/>
      <c r="GO2159" s="332"/>
      <c r="GP2159" s="332"/>
      <c r="GQ2159" s="332"/>
      <c r="GR2159" s="332"/>
      <c r="GS2159" s="332"/>
      <c r="GT2159" s="332"/>
      <c r="GU2159" s="332"/>
      <c r="GV2159" s="332"/>
      <c r="GW2159" s="332"/>
      <c r="GX2159" s="332"/>
      <c r="GY2159" s="332"/>
      <c r="GZ2159" s="332"/>
      <c r="HA2159" s="332"/>
      <c r="HB2159" s="332"/>
      <c r="HC2159" s="332"/>
      <c r="HD2159" s="332"/>
      <c r="HE2159" s="332"/>
      <c r="HF2159" s="332"/>
      <c r="HG2159" s="332"/>
      <c r="HH2159" s="332"/>
      <c r="HI2159" s="332"/>
      <c r="HJ2159" s="332"/>
      <c r="HK2159" s="332"/>
      <c r="HL2159" s="332"/>
      <c r="HM2159" s="332"/>
      <c r="HN2159" s="332"/>
      <c r="HO2159" s="332"/>
      <c r="HP2159" s="332"/>
      <c r="HQ2159" s="332"/>
      <c r="HR2159" s="332"/>
      <c r="HS2159" s="332"/>
      <c r="HT2159" s="332"/>
      <c r="HU2159" s="332"/>
      <c r="HV2159" s="332"/>
      <c r="HW2159" s="332"/>
      <c r="HX2159" s="332"/>
      <c r="HY2159" s="332"/>
      <c r="HZ2159" s="332"/>
      <c r="IA2159" s="332"/>
      <c r="IB2159" s="332"/>
      <c r="IC2159" s="332"/>
      <c r="ID2159" s="332"/>
      <c r="IE2159" s="332"/>
      <c r="IF2159" s="332"/>
      <c r="IG2159" s="332"/>
      <c r="IH2159" s="332"/>
      <c r="II2159" s="332"/>
      <c r="IJ2159" s="332"/>
      <c r="IK2159" s="332"/>
      <c r="IL2159" s="332"/>
      <c r="IM2159" s="332"/>
      <c r="IN2159" s="332"/>
      <c r="IO2159" s="332"/>
      <c r="IP2159" s="332"/>
      <c r="IQ2159" s="332"/>
      <c r="IR2159" s="332"/>
      <c r="IS2159" s="332"/>
      <c r="IT2159" s="332"/>
      <c r="IU2159" s="332"/>
      <c r="IV2159" s="332"/>
      <c r="IW2159" s="332"/>
      <c r="IX2159" s="332"/>
      <c r="IY2159" s="332"/>
      <c r="IZ2159" s="332"/>
      <c r="JA2159" s="332"/>
      <c r="JB2159" s="332"/>
      <c r="JC2159" s="332"/>
      <c r="JD2159" s="332"/>
      <c r="JE2159" s="332"/>
      <c r="JF2159" s="332"/>
      <c r="JG2159" s="332"/>
      <c r="JH2159" s="332"/>
      <c r="JI2159" s="332"/>
      <c r="JJ2159" s="332"/>
      <c r="JK2159" s="332"/>
      <c r="JL2159" s="332"/>
      <c r="JM2159" s="332"/>
      <c r="JN2159" s="332"/>
      <c r="JO2159" s="332"/>
      <c r="JP2159" s="332"/>
      <c r="JQ2159" s="332"/>
      <c r="JR2159" s="332"/>
      <c r="JS2159" s="332"/>
      <c r="JT2159" s="332"/>
      <c r="JU2159" s="332"/>
      <c r="JV2159" s="332"/>
      <c r="JW2159" s="332"/>
      <c r="JX2159" s="332"/>
      <c r="JY2159" s="332"/>
      <c r="JZ2159" s="332"/>
      <c r="KA2159" s="332"/>
      <c r="KB2159" s="332"/>
      <c r="KC2159" s="332"/>
      <c r="KD2159" s="332"/>
      <c r="KE2159" s="332"/>
      <c r="KF2159" s="332"/>
      <c r="KG2159" s="332"/>
      <c r="KH2159" s="332"/>
      <c r="KI2159" s="332"/>
      <c r="KJ2159" s="332"/>
      <c r="KK2159" s="332"/>
      <c r="KL2159" s="332"/>
      <c r="KM2159" s="332"/>
      <c r="KN2159" s="332"/>
      <c r="KO2159" s="332"/>
      <c r="KP2159" s="332"/>
      <c r="KQ2159" s="332"/>
      <c r="KR2159" s="332"/>
      <c r="KS2159" s="332"/>
      <c r="KT2159" s="332"/>
      <c r="KU2159" s="332"/>
      <c r="KV2159" s="332"/>
      <c r="KW2159" s="332"/>
      <c r="KX2159" s="332"/>
      <c r="KY2159" s="332"/>
      <c r="KZ2159" s="332"/>
      <c r="LA2159" s="332"/>
      <c r="LB2159" s="332"/>
      <c r="LC2159" s="332"/>
      <c r="LD2159" s="332"/>
      <c r="LE2159" s="332"/>
      <c r="LF2159" s="332"/>
      <c r="LG2159" s="332"/>
      <c r="LH2159" s="332"/>
      <c r="LI2159" s="332"/>
      <c r="LJ2159" s="332"/>
      <c r="LK2159" s="332"/>
      <c r="LL2159" s="332"/>
      <c r="LM2159" s="332"/>
      <c r="LN2159" s="332"/>
      <c r="LO2159" s="332"/>
      <c r="LP2159" s="332"/>
      <c r="LQ2159" s="332"/>
      <c r="LR2159" s="332"/>
      <c r="LS2159" s="332"/>
      <c r="LT2159" s="332"/>
      <c r="LU2159" s="332"/>
      <c r="LV2159" s="332"/>
      <c r="LW2159" s="332"/>
      <c r="LX2159" s="332"/>
      <c r="LY2159" s="332"/>
      <c r="LZ2159" s="332"/>
      <c r="MA2159" s="332"/>
      <c r="MB2159" s="332"/>
      <c r="MC2159" s="332"/>
      <c r="MD2159" s="332"/>
      <c r="ME2159" s="332"/>
      <c r="MF2159" s="332"/>
      <c r="MG2159" s="332"/>
      <c r="MH2159" s="332"/>
      <c r="MI2159" s="332"/>
      <c r="MJ2159" s="332"/>
      <c r="MK2159" s="332"/>
      <c r="ML2159" s="332"/>
      <c r="MM2159" s="332"/>
      <c r="MN2159" s="332"/>
      <c r="MO2159" s="332"/>
      <c r="MP2159" s="332"/>
      <c r="MQ2159" s="332"/>
      <c r="MR2159" s="332"/>
      <c r="MS2159" s="332"/>
      <c r="MT2159" s="332"/>
      <c r="MU2159" s="332"/>
      <c r="MV2159" s="332"/>
      <c r="MW2159" s="332"/>
      <c r="MX2159" s="332"/>
      <c r="MY2159" s="332"/>
      <c r="MZ2159" s="332"/>
      <c r="NA2159" s="332"/>
      <c r="NB2159" s="332"/>
      <c r="NC2159" s="332"/>
      <c r="ND2159" s="332"/>
      <c r="NE2159" s="332"/>
      <c r="NF2159" s="332"/>
      <c r="NG2159" s="332"/>
      <c r="NH2159" s="332"/>
      <c r="NI2159" s="332"/>
      <c r="NJ2159" s="332"/>
      <c r="NK2159" s="332"/>
      <c r="NL2159" s="332"/>
      <c r="NM2159" s="332"/>
      <c r="NN2159" s="332"/>
      <c r="NO2159" s="332"/>
      <c r="NP2159" s="332"/>
      <c r="NQ2159" s="332"/>
      <c r="NR2159" s="332"/>
      <c r="NS2159" s="332"/>
      <c r="NT2159" s="332"/>
      <c r="NU2159" s="332"/>
      <c r="NV2159" s="332"/>
      <c r="NW2159" s="332"/>
      <c r="NX2159" s="332"/>
      <c r="NY2159" s="332"/>
      <c r="NZ2159" s="332"/>
      <c r="OA2159" s="332"/>
      <c r="OB2159" s="332"/>
      <c r="OC2159" s="332"/>
      <c r="OD2159" s="332"/>
      <c r="OE2159" s="332"/>
      <c r="OF2159" s="332"/>
      <c r="OG2159" s="332"/>
      <c r="OH2159" s="332"/>
      <c r="OI2159" s="332"/>
      <c r="OJ2159" s="332"/>
      <c r="OK2159" s="332"/>
      <c r="OL2159" s="332"/>
      <c r="OM2159" s="332"/>
      <c r="ON2159" s="332"/>
      <c r="OO2159" s="332"/>
      <c r="OP2159" s="332"/>
      <c r="OQ2159" s="332"/>
      <c r="OR2159" s="332"/>
      <c r="OS2159" s="332"/>
      <c r="OT2159" s="332"/>
      <c r="OU2159" s="332"/>
      <c r="OV2159" s="332"/>
      <c r="OW2159" s="332"/>
      <c r="OX2159" s="332"/>
      <c r="OY2159" s="332"/>
      <c r="OZ2159" s="332"/>
      <c r="PA2159" s="332"/>
      <c r="PB2159" s="332"/>
      <c r="PC2159" s="332"/>
      <c r="PD2159" s="332"/>
      <c r="PE2159" s="332"/>
      <c r="PF2159" s="332"/>
      <c r="PG2159" s="332"/>
      <c r="PH2159" s="332"/>
      <c r="PI2159" s="332"/>
      <c r="PJ2159" s="332"/>
      <c r="PK2159" s="332"/>
      <c r="PL2159" s="332"/>
      <c r="PM2159" s="332"/>
      <c r="PN2159" s="332"/>
      <c r="PO2159" s="332"/>
      <c r="PP2159" s="332"/>
      <c r="PQ2159" s="332"/>
      <c r="PR2159" s="332"/>
      <c r="PS2159" s="332"/>
      <c r="PT2159" s="332"/>
      <c r="PU2159" s="332"/>
      <c r="PV2159" s="332"/>
      <c r="PW2159" s="332"/>
      <c r="PX2159" s="332"/>
      <c r="PY2159" s="332"/>
      <c r="PZ2159" s="332"/>
      <c r="QA2159" s="332"/>
      <c r="QB2159" s="332"/>
      <c r="QC2159" s="332"/>
      <c r="QD2159" s="332"/>
      <c r="QE2159" s="332"/>
      <c r="QF2159" s="332"/>
      <c r="QG2159" s="332"/>
      <c r="QH2159" s="332"/>
      <c r="QI2159" s="332"/>
      <c r="QJ2159" s="332"/>
      <c r="QK2159" s="332"/>
      <c r="QL2159" s="332"/>
      <c r="QM2159" s="332"/>
      <c r="QN2159" s="332"/>
      <c r="QO2159" s="332"/>
      <c r="QP2159" s="332"/>
      <c r="QQ2159" s="332"/>
      <c r="QR2159" s="332"/>
      <c r="QS2159" s="332"/>
      <c r="QT2159" s="332"/>
      <c r="QU2159" s="332"/>
      <c r="QV2159" s="332"/>
      <c r="QW2159" s="332"/>
      <c r="QX2159" s="332"/>
      <c r="QY2159" s="332"/>
      <c r="QZ2159" s="332"/>
      <c r="RA2159" s="332"/>
      <c r="RB2159" s="332"/>
      <c r="RC2159" s="332"/>
      <c r="RD2159" s="332"/>
      <c r="RE2159" s="332"/>
      <c r="RF2159" s="332"/>
      <c r="RG2159" s="332"/>
      <c r="RH2159" s="332"/>
      <c r="RI2159" s="332"/>
      <c r="RJ2159" s="332"/>
      <c r="RK2159" s="332"/>
      <c r="RL2159" s="332"/>
      <c r="RM2159" s="332"/>
      <c r="RN2159" s="332"/>
      <c r="RO2159" s="332"/>
      <c r="RP2159" s="332"/>
      <c r="RQ2159" s="332"/>
      <c r="RR2159" s="332"/>
      <c r="RS2159" s="332"/>
      <c r="RT2159" s="332"/>
      <c r="RU2159" s="332"/>
      <c r="RV2159" s="332"/>
      <c r="RW2159" s="332"/>
      <c r="RX2159" s="332"/>
      <c r="RY2159" s="332"/>
      <c r="RZ2159" s="332"/>
      <c r="SA2159" s="332"/>
      <c r="SB2159" s="332"/>
      <c r="SC2159" s="332"/>
      <c r="SD2159" s="332"/>
      <c r="SE2159" s="332"/>
      <c r="SF2159" s="332"/>
      <c r="SG2159" s="332"/>
      <c r="SH2159" s="332"/>
      <c r="SI2159" s="332"/>
      <c r="SJ2159" s="332"/>
      <c r="SK2159" s="332"/>
      <c r="SL2159" s="332"/>
      <c r="SM2159" s="332"/>
      <c r="SN2159" s="332"/>
      <c r="SO2159" s="332"/>
      <c r="SP2159" s="332"/>
      <c r="SQ2159" s="332"/>
      <c r="SR2159" s="332"/>
      <c r="SS2159" s="332"/>
      <c r="ST2159" s="332"/>
      <c r="SU2159" s="332"/>
      <c r="SV2159" s="332"/>
      <c r="SW2159" s="332"/>
      <c r="SX2159" s="332"/>
      <c r="SY2159" s="332"/>
      <c r="SZ2159" s="332"/>
      <c r="TA2159" s="332"/>
      <c r="TB2159" s="332"/>
      <c r="TC2159" s="332"/>
      <c r="TD2159" s="332"/>
      <c r="TE2159" s="332"/>
      <c r="TF2159" s="332"/>
      <c r="TG2159" s="332"/>
      <c r="TH2159" s="332"/>
      <c r="TI2159" s="332"/>
      <c r="TJ2159" s="332"/>
      <c r="TK2159" s="332"/>
      <c r="TL2159" s="332"/>
      <c r="TM2159" s="332"/>
      <c r="TN2159" s="332"/>
      <c r="TO2159" s="332"/>
      <c r="TP2159" s="332"/>
      <c r="TQ2159" s="332"/>
      <c r="TR2159" s="332"/>
      <c r="TS2159" s="332"/>
      <c r="TT2159" s="332"/>
      <c r="TU2159" s="332"/>
      <c r="TV2159" s="332"/>
      <c r="TW2159" s="332"/>
      <c r="TX2159" s="332"/>
      <c r="TY2159" s="332"/>
      <c r="TZ2159" s="332"/>
      <c r="UA2159" s="332"/>
      <c r="UB2159" s="332"/>
      <c r="UC2159" s="332"/>
      <c r="UD2159" s="332"/>
      <c r="UE2159" s="332"/>
      <c r="UF2159" s="332"/>
      <c r="UG2159" s="332"/>
      <c r="UH2159" s="332"/>
      <c r="UI2159" s="332"/>
      <c r="UJ2159" s="332"/>
      <c r="UK2159" s="332"/>
      <c r="UL2159" s="332"/>
      <c r="UM2159" s="332"/>
      <c r="UN2159" s="332"/>
      <c r="UO2159" s="332"/>
      <c r="UP2159" s="332"/>
      <c r="UQ2159" s="332"/>
      <c r="UR2159" s="332"/>
      <c r="US2159" s="332"/>
      <c r="UT2159" s="332"/>
      <c r="UU2159" s="332"/>
      <c r="UV2159" s="332"/>
      <c r="UW2159" s="332"/>
      <c r="UX2159" s="332"/>
      <c r="UY2159" s="332"/>
      <c r="UZ2159" s="332"/>
      <c r="VA2159" s="332"/>
      <c r="VB2159" s="332"/>
      <c r="VC2159" s="332"/>
      <c r="VD2159" s="332"/>
      <c r="VE2159" s="332"/>
      <c r="VF2159" s="332"/>
      <c r="VG2159" s="332"/>
      <c r="VH2159" s="332"/>
      <c r="VI2159" s="332"/>
      <c r="VJ2159" s="332"/>
      <c r="VK2159" s="332"/>
      <c r="VL2159" s="332"/>
      <c r="VM2159" s="332"/>
      <c r="VN2159" s="332"/>
      <c r="VO2159" s="332"/>
      <c r="VP2159" s="332"/>
      <c r="VQ2159" s="332"/>
      <c r="VR2159" s="332"/>
      <c r="VS2159" s="332"/>
      <c r="VT2159" s="332"/>
      <c r="VU2159" s="332"/>
      <c r="VV2159" s="332"/>
      <c r="VW2159" s="332"/>
      <c r="VX2159" s="332"/>
      <c r="VY2159" s="332"/>
      <c r="VZ2159" s="332"/>
      <c r="WA2159" s="332"/>
      <c r="WB2159" s="332"/>
      <c r="WC2159" s="332"/>
      <c r="WD2159" s="332"/>
      <c r="WE2159" s="332"/>
      <c r="WF2159" s="332"/>
      <c r="WG2159" s="332"/>
      <c r="WH2159" s="332"/>
      <c r="WI2159" s="332"/>
      <c r="WJ2159" s="332"/>
      <c r="WK2159" s="332"/>
      <c r="WL2159" s="332"/>
      <c r="WM2159" s="332"/>
      <c r="WN2159" s="332"/>
      <c r="WO2159" s="332"/>
      <c r="WP2159" s="332"/>
      <c r="WQ2159" s="332"/>
      <c r="WR2159" s="332"/>
      <c r="WS2159" s="332"/>
      <c r="WT2159" s="332"/>
      <c r="WU2159" s="332"/>
      <c r="WV2159" s="332"/>
      <c r="WW2159" s="332"/>
      <c r="WX2159" s="332"/>
      <c r="WY2159" s="332"/>
      <c r="WZ2159" s="332"/>
      <c r="XA2159" s="332"/>
      <c r="XB2159" s="332"/>
      <c r="XC2159" s="332"/>
      <c r="XD2159" s="332"/>
      <c r="XE2159" s="332"/>
      <c r="XF2159" s="332"/>
      <c r="XG2159" s="332"/>
      <c r="XH2159" s="332"/>
      <c r="XI2159" s="332"/>
      <c r="XJ2159" s="332"/>
      <c r="XK2159" s="332"/>
      <c r="XL2159" s="332"/>
      <c r="XM2159" s="332"/>
      <c r="XN2159" s="332"/>
      <c r="XO2159" s="332"/>
      <c r="XP2159" s="332"/>
      <c r="XQ2159" s="332"/>
      <c r="XR2159" s="332"/>
      <c r="XS2159" s="332"/>
      <c r="XT2159" s="332"/>
      <c r="XU2159" s="332"/>
      <c r="XV2159" s="332"/>
      <c r="XW2159" s="332"/>
      <c r="XX2159" s="332"/>
      <c r="XY2159" s="332"/>
      <c r="XZ2159" s="332"/>
      <c r="YA2159" s="332"/>
      <c r="YB2159" s="332"/>
      <c r="YC2159" s="332"/>
      <c r="YD2159" s="332"/>
      <c r="YE2159" s="332"/>
      <c r="YF2159" s="332"/>
      <c r="YG2159" s="332"/>
      <c r="YH2159" s="332"/>
      <c r="YI2159" s="332"/>
      <c r="YJ2159" s="332"/>
      <c r="YK2159" s="332"/>
      <c r="YL2159" s="332"/>
      <c r="YM2159" s="332"/>
      <c r="YN2159" s="332"/>
      <c r="YO2159" s="332"/>
      <c r="YP2159" s="332"/>
      <c r="YQ2159" s="332"/>
      <c r="YR2159" s="332"/>
      <c r="YS2159" s="332"/>
      <c r="YT2159" s="332"/>
      <c r="YU2159" s="332"/>
      <c r="YV2159" s="332"/>
      <c r="YW2159" s="332"/>
      <c r="YX2159" s="332"/>
      <c r="YY2159" s="332"/>
      <c r="YZ2159" s="332"/>
      <c r="ZA2159" s="332"/>
      <c r="ZB2159" s="332"/>
      <c r="ZC2159" s="332"/>
      <c r="ZD2159" s="332"/>
      <c r="ZE2159" s="332"/>
      <c r="ZF2159" s="332"/>
      <c r="ZG2159" s="332"/>
      <c r="ZH2159" s="332"/>
      <c r="ZI2159" s="332"/>
      <c r="ZJ2159" s="332"/>
      <c r="ZK2159" s="332"/>
      <c r="ZL2159" s="332"/>
      <c r="ZM2159" s="332"/>
      <c r="ZN2159" s="332"/>
      <c r="ZO2159" s="332"/>
      <c r="ZP2159" s="332"/>
      <c r="ZQ2159" s="332"/>
      <c r="ZR2159" s="332"/>
      <c r="ZS2159" s="332"/>
      <c r="ZT2159" s="332"/>
      <c r="ZU2159" s="332"/>
      <c r="ZV2159" s="332"/>
      <c r="ZW2159" s="332"/>
      <c r="ZX2159" s="332"/>
      <c r="ZY2159" s="332"/>
      <c r="ZZ2159" s="332"/>
      <c r="AAA2159" s="332"/>
      <c r="AAB2159" s="332"/>
      <c r="AAC2159" s="332"/>
      <c r="AAD2159" s="332"/>
      <c r="AAE2159" s="332"/>
      <c r="AAF2159" s="332"/>
      <c r="AAG2159" s="332"/>
      <c r="AAH2159" s="332"/>
      <c r="AAI2159" s="332"/>
      <c r="AAJ2159" s="332"/>
      <c r="AAK2159" s="332"/>
      <c r="AAL2159" s="332"/>
      <c r="AAM2159" s="332"/>
      <c r="AAN2159" s="332"/>
      <c r="AAO2159" s="332"/>
      <c r="AAP2159" s="332"/>
      <c r="AAQ2159" s="332"/>
      <c r="AAR2159" s="332"/>
      <c r="AAS2159" s="332"/>
      <c r="AAT2159" s="332"/>
      <c r="AAU2159" s="332"/>
      <c r="AAV2159" s="332"/>
      <c r="AAW2159" s="332"/>
      <c r="AAX2159" s="332"/>
      <c r="AAY2159" s="332"/>
      <c r="AAZ2159" s="332"/>
      <c r="ABA2159" s="332"/>
      <c r="ABB2159" s="332"/>
      <c r="ABC2159" s="332"/>
      <c r="ABD2159" s="332"/>
      <c r="ABE2159" s="332"/>
      <c r="ABF2159" s="332"/>
      <c r="ABG2159" s="332"/>
      <c r="ABH2159" s="332"/>
      <c r="ABI2159" s="332"/>
      <c r="ABJ2159" s="332"/>
      <c r="ABK2159" s="332"/>
      <c r="ABL2159" s="332"/>
      <c r="ABM2159" s="332"/>
      <c r="ABN2159" s="332"/>
      <c r="ABO2159" s="332"/>
      <c r="ABP2159" s="332"/>
      <c r="ABQ2159" s="332"/>
      <c r="ABR2159" s="332"/>
      <c r="ABS2159" s="332"/>
      <c r="ABT2159" s="332"/>
      <c r="ABU2159" s="332"/>
      <c r="ABV2159" s="332"/>
      <c r="ABW2159" s="332"/>
      <c r="ABX2159" s="332"/>
      <c r="ABY2159" s="332"/>
      <c r="ABZ2159" s="332"/>
      <c r="ACA2159" s="332"/>
      <c r="ACB2159" s="332"/>
      <c r="ACC2159" s="332"/>
      <c r="ACD2159" s="332"/>
      <c r="ACE2159" s="332"/>
      <c r="ACF2159" s="332"/>
      <c r="ACG2159" s="332"/>
      <c r="ACH2159" s="332"/>
      <c r="ACI2159" s="332"/>
      <c r="ACJ2159" s="332"/>
      <c r="ACK2159" s="332"/>
      <c r="ACL2159" s="332"/>
      <c r="ACM2159" s="332"/>
      <c r="ACN2159" s="332"/>
      <c r="ACO2159" s="332"/>
      <c r="ACP2159" s="332"/>
      <c r="ACQ2159" s="332"/>
      <c r="ACR2159" s="332"/>
      <c r="ACS2159" s="332"/>
      <c r="ACT2159" s="332"/>
      <c r="ACU2159" s="332"/>
      <c r="ACV2159" s="332"/>
      <c r="ACW2159" s="332"/>
      <c r="ACX2159" s="332"/>
      <c r="ACY2159" s="332"/>
      <c r="ACZ2159" s="332"/>
      <c r="ADA2159" s="332"/>
      <c r="ADB2159" s="332"/>
      <c r="ADC2159" s="332"/>
      <c r="ADD2159" s="332"/>
      <c r="ADE2159" s="332"/>
      <c r="ADF2159" s="332"/>
      <c r="ADG2159" s="332"/>
      <c r="ADH2159" s="332"/>
      <c r="ADI2159" s="332"/>
      <c r="ADJ2159" s="332"/>
      <c r="ADK2159" s="332"/>
      <c r="ADL2159" s="332"/>
      <c r="ADM2159" s="332"/>
      <c r="ADN2159" s="332"/>
      <c r="ADO2159" s="332"/>
      <c r="ADP2159" s="332"/>
      <c r="ADQ2159" s="332"/>
      <c r="ADR2159" s="332"/>
      <c r="ADS2159" s="332"/>
      <c r="ADT2159" s="332"/>
      <c r="ADU2159" s="332"/>
      <c r="ADV2159" s="332"/>
      <c r="ADW2159" s="332"/>
      <c r="ADX2159" s="332"/>
      <c r="ADY2159" s="332"/>
      <c r="ADZ2159" s="332"/>
      <c r="AEA2159" s="332"/>
      <c r="AEB2159" s="332"/>
      <c r="AEC2159" s="332"/>
      <c r="AED2159" s="332"/>
      <c r="AEE2159" s="332"/>
      <c r="AEF2159" s="332"/>
      <c r="AEG2159" s="332"/>
      <c r="AEH2159" s="332"/>
      <c r="AEI2159" s="332"/>
      <c r="AEJ2159" s="332"/>
      <c r="AEK2159" s="332"/>
      <c r="AEL2159" s="332"/>
      <c r="AEM2159" s="332"/>
      <c r="AEN2159" s="332"/>
      <c r="AEO2159" s="332"/>
      <c r="AEP2159" s="332"/>
      <c r="AEQ2159" s="332"/>
      <c r="AER2159" s="332"/>
      <c r="AES2159" s="332"/>
      <c r="AET2159" s="332"/>
      <c r="AEU2159" s="332"/>
      <c r="AEV2159" s="332"/>
      <c r="AEW2159" s="332"/>
      <c r="AEX2159" s="332"/>
      <c r="AEY2159" s="332"/>
      <c r="AEZ2159" s="332"/>
      <c r="AFA2159" s="332"/>
      <c r="AFB2159" s="332"/>
      <c r="AFC2159" s="332"/>
      <c r="AFD2159" s="332"/>
      <c r="AFE2159" s="332"/>
      <c r="AFF2159" s="332"/>
      <c r="AFG2159" s="332"/>
      <c r="AFH2159" s="332"/>
      <c r="AFI2159" s="332"/>
      <c r="AFJ2159" s="332"/>
      <c r="AFK2159" s="332"/>
      <c r="AFL2159" s="332"/>
      <c r="AFM2159" s="332"/>
      <c r="AFN2159" s="332"/>
      <c r="AFO2159" s="332"/>
      <c r="AFP2159" s="332"/>
      <c r="AFQ2159" s="332"/>
      <c r="AFR2159" s="332"/>
      <c r="AFS2159" s="332"/>
      <c r="AFT2159" s="332"/>
      <c r="AFU2159" s="332"/>
      <c r="AFV2159" s="332"/>
      <c r="AFW2159" s="332"/>
      <c r="AFX2159" s="332"/>
      <c r="AFY2159" s="332"/>
      <c r="AFZ2159" s="332"/>
      <c r="AGA2159" s="332"/>
      <c r="AGB2159" s="332"/>
      <c r="AGC2159" s="332"/>
      <c r="AGD2159" s="332"/>
      <c r="AGE2159" s="332"/>
      <c r="AGF2159" s="332"/>
      <c r="AGG2159" s="332"/>
      <c r="AGH2159" s="332"/>
      <c r="AGI2159" s="332"/>
      <c r="AGJ2159" s="332"/>
      <c r="AGK2159" s="332"/>
      <c r="AGL2159" s="332"/>
      <c r="AGM2159" s="332"/>
      <c r="AGN2159" s="332"/>
      <c r="AGO2159" s="332"/>
      <c r="AGP2159" s="332"/>
      <c r="AGQ2159" s="332"/>
      <c r="AGR2159" s="332"/>
      <c r="AGS2159" s="332"/>
      <c r="AGT2159" s="332"/>
      <c r="AGU2159" s="332"/>
      <c r="AGV2159" s="332"/>
      <c r="AGW2159" s="332"/>
      <c r="AGX2159" s="332"/>
      <c r="AGY2159" s="332"/>
      <c r="AGZ2159" s="332"/>
      <c r="AHA2159" s="332"/>
      <c r="AHB2159" s="332"/>
      <c r="AHC2159" s="332"/>
      <c r="AHD2159" s="332"/>
      <c r="AHE2159" s="332"/>
      <c r="AHF2159" s="332"/>
      <c r="AHG2159" s="332"/>
      <c r="AHH2159" s="332"/>
      <c r="AHI2159" s="332"/>
      <c r="AHJ2159" s="332"/>
      <c r="AHK2159" s="332"/>
      <c r="AHL2159" s="332"/>
      <c r="AHM2159" s="332"/>
      <c r="AHN2159" s="332"/>
      <c r="AHO2159" s="332"/>
      <c r="AHP2159" s="332"/>
      <c r="AHQ2159" s="332"/>
      <c r="AHR2159" s="332"/>
      <c r="AHS2159" s="332"/>
      <c r="AHT2159" s="332"/>
      <c r="AHU2159" s="332"/>
      <c r="AHV2159" s="332"/>
      <c r="AHW2159" s="332"/>
      <c r="AHX2159" s="332"/>
      <c r="AHY2159" s="332"/>
      <c r="AHZ2159" s="332"/>
      <c r="AIA2159" s="332"/>
      <c r="AIB2159" s="332"/>
      <c r="AIC2159" s="332"/>
      <c r="AID2159" s="332"/>
      <c r="AIE2159" s="332"/>
      <c r="AIF2159" s="332"/>
      <c r="AIG2159" s="332"/>
      <c r="AIH2159" s="332"/>
      <c r="AII2159" s="332"/>
      <c r="AIJ2159" s="332"/>
      <c r="AIK2159" s="332"/>
      <c r="AIL2159" s="332"/>
      <c r="AIM2159" s="332"/>
      <c r="AIN2159" s="332"/>
      <c r="AIO2159" s="332"/>
      <c r="AIP2159" s="332"/>
      <c r="AIQ2159" s="332"/>
      <c r="AIR2159" s="332"/>
      <c r="AIS2159" s="332"/>
      <c r="AIT2159" s="332"/>
      <c r="AIU2159" s="332"/>
      <c r="AIV2159" s="332"/>
      <c r="AIW2159" s="332"/>
      <c r="AIX2159" s="332"/>
      <c r="AIY2159" s="332"/>
      <c r="AIZ2159" s="332"/>
      <c r="AJA2159" s="332"/>
      <c r="AJB2159" s="332"/>
      <c r="AJC2159" s="332"/>
      <c r="AJD2159" s="332"/>
      <c r="AJE2159" s="332"/>
      <c r="AJF2159" s="332"/>
      <c r="AJG2159" s="332"/>
      <c r="AJH2159" s="332"/>
      <c r="AJI2159" s="332"/>
      <c r="AJJ2159" s="332"/>
      <c r="AJK2159" s="332"/>
      <c r="AJL2159" s="332"/>
      <c r="AJM2159" s="332"/>
      <c r="AJN2159" s="332"/>
      <c r="AJO2159" s="332"/>
      <c r="AJP2159" s="332"/>
      <c r="AJQ2159" s="332"/>
      <c r="AJR2159" s="332"/>
      <c r="AJS2159" s="332"/>
      <c r="AJT2159" s="332"/>
      <c r="AJU2159" s="332"/>
      <c r="AJV2159" s="332"/>
      <c r="AJW2159" s="332"/>
      <c r="AJX2159" s="332"/>
      <c r="AJY2159" s="332"/>
      <c r="AJZ2159" s="332"/>
      <c r="AKA2159" s="332"/>
      <c r="AKB2159" s="332"/>
      <c r="AKC2159" s="332"/>
      <c r="AKD2159" s="332"/>
      <c r="AKE2159" s="332"/>
      <c r="AKF2159" s="332"/>
      <c r="AKG2159" s="332"/>
      <c r="AKH2159" s="332"/>
      <c r="AKI2159" s="332"/>
      <c r="AKJ2159" s="332"/>
      <c r="AKK2159" s="332"/>
      <c r="AKL2159" s="332"/>
      <c r="AKM2159" s="332"/>
      <c r="AKN2159" s="332"/>
      <c r="AKO2159" s="332"/>
      <c r="AKP2159" s="332"/>
      <c r="AKQ2159" s="332"/>
      <c r="AKR2159" s="332"/>
      <c r="AKS2159" s="332"/>
      <c r="AKT2159" s="332"/>
      <c r="AKU2159" s="332"/>
      <c r="AKV2159" s="332"/>
      <c r="AKW2159" s="332"/>
      <c r="AKX2159" s="332"/>
      <c r="AKY2159" s="332"/>
      <c r="AKZ2159" s="332"/>
      <c r="ALA2159" s="332"/>
      <c r="ALB2159" s="332"/>
      <c r="ALC2159" s="332"/>
      <c r="ALD2159" s="332"/>
      <c r="ALE2159" s="332"/>
      <c r="ALF2159" s="332"/>
      <c r="ALG2159" s="332"/>
      <c r="ALH2159" s="332"/>
      <c r="ALI2159" s="332"/>
      <c r="ALJ2159" s="332"/>
      <c r="ALK2159" s="332"/>
      <c r="ALL2159" s="332"/>
      <c r="ALM2159" s="332"/>
      <c r="ALN2159" s="332"/>
      <c r="ALO2159" s="332"/>
      <c r="ALP2159" s="332"/>
      <c r="ALQ2159" s="332"/>
      <c r="ALR2159" s="332"/>
      <c r="ALS2159" s="332"/>
      <c r="ALT2159" s="332"/>
      <c r="ALU2159" s="332"/>
      <c r="ALV2159" s="332"/>
      <c r="ALW2159" s="332"/>
      <c r="ALX2159" s="332"/>
      <c r="ALY2159" s="332"/>
      <c r="ALZ2159" s="332"/>
      <c r="AMA2159" s="332"/>
      <c r="AMB2159" s="332"/>
      <c r="AMC2159" s="332"/>
      <c r="AMD2159" s="332"/>
      <c r="AME2159" s="332"/>
      <c r="AMF2159" s="332"/>
      <c r="AMG2159" s="332"/>
      <c r="AMH2159" s="332"/>
      <c r="AMI2159" s="332"/>
      <c r="AMJ2159" s="332"/>
      <c r="AMK2159" s="332"/>
      <c r="AML2159" s="332"/>
      <c r="AMM2159" s="332"/>
      <c r="AMN2159" s="332"/>
      <c r="AMO2159" s="332"/>
      <c r="AMP2159" s="332"/>
      <c r="AMQ2159" s="332"/>
      <c r="AMR2159" s="332"/>
      <c r="AMS2159" s="332"/>
      <c r="AMT2159" s="332"/>
      <c r="AMU2159" s="332"/>
      <c r="AMV2159" s="332"/>
      <c r="AMW2159" s="332"/>
      <c r="AMX2159" s="332"/>
      <c r="AMY2159" s="332"/>
      <c r="AMZ2159" s="332"/>
      <c r="ANA2159" s="332"/>
      <c r="ANB2159" s="332"/>
      <c r="ANC2159" s="332"/>
      <c r="AND2159" s="332"/>
      <c r="ANE2159" s="332"/>
      <c r="ANF2159" s="332"/>
      <c r="ANG2159" s="332"/>
      <c r="ANH2159" s="332"/>
      <c r="ANI2159" s="332"/>
      <c r="ANJ2159" s="332"/>
      <c r="ANK2159" s="332"/>
      <c r="ANL2159" s="332"/>
      <c r="ANM2159" s="332"/>
      <c r="ANN2159" s="332"/>
      <c r="ANO2159" s="332"/>
      <c r="ANP2159" s="332"/>
      <c r="ANQ2159" s="332"/>
      <c r="ANR2159" s="332"/>
      <c r="ANS2159" s="332"/>
      <c r="ANT2159" s="332"/>
      <c r="ANU2159" s="332"/>
      <c r="ANV2159" s="332"/>
      <c r="ANW2159" s="332"/>
      <c r="ANX2159" s="332"/>
      <c r="ANY2159" s="332"/>
      <c r="ANZ2159" s="332"/>
      <c r="AOA2159" s="332"/>
      <c r="AOB2159" s="332"/>
      <c r="AOC2159" s="332"/>
      <c r="AOD2159" s="332"/>
      <c r="AOE2159" s="332"/>
      <c r="AOF2159" s="332"/>
      <c r="AOG2159" s="332"/>
      <c r="AOH2159" s="332"/>
      <c r="AOI2159" s="332"/>
      <c r="AOJ2159" s="332"/>
      <c r="AOK2159" s="332"/>
      <c r="AOL2159" s="332"/>
      <c r="AOM2159" s="332"/>
      <c r="AON2159" s="332"/>
      <c r="AOO2159" s="332"/>
      <c r="AOP2159" s="332"/>
      <c r="AOQ2159" s="332"/>
      <c r="AOR2159" s="332"/>
      <c r="AOS2159" s="332"/>
      <c r="AOT2159" s="332"/>
      <c r="AOU2159" s="332"/>
      <c r="AOV2159" s="332"/>
      <c r="AOW2159" s="332"/>
      <c r="AOX2159" s="332"/>
      <c r="AOY2159" s="332"/>
      <c r="AOZ2159" s="332"/>
      <c r="APA2159" s="332"/>
      <c r="APB2159" s="332"/>
      <c r="APC2159" s="332"/>
      <c r="APD2159" s="332"/>
      <c r="APE2159" s="332"/>
      <c r="APF2159" s="332"/>
      <c r="APG2159" s="332"/>
      <c r="APH2159" s="332"/>
      <c r="API2159" s="332"/>
      <c r="APJ2159" s="332"/>
      <c r="APK2159" s="332"/>
      <c r="APL2159" s="332"/>
      <c r="APM2159" s="332"/>
      <c r="APN2159" s="332"/>
      <c r="APO2159" s="332"/>
      <c r="APP2159" s="332"/>
      <c r="APQ2159" s="332"/>
      <c r="APR2159" s="332"/>
      <c r="APS2159" s="332"/>
      <c r="APT2159" s="332"/>
      <c r="APU2159" s="332"/>
      <c r="APV2159" s="332"/>
      <c r="APW2159" s="332"/>
      <c r="APX2159" s="332"/>
      <c r="APY2159" s="332"/>
      <c r="APZ2159" s="332"/>
      <c r="AQA2159" s="332"/>
      <c r="AQB2159" s="332"/>
      <c r="AQC2159" s="332"/>
      <c r="AQD2159" s="332"/>
      <c r="AQE2159" s="332"/>
      <c r="AQF2159" s="332"/>
      <c r="AQG2159" s="332"/>
      <c r="AQH2159" s="332"/>
      <c r="AQI2159" s="332"/>
      <c r="AQJ2159" s="332"/>
      <c r="AQK2159" s="332"/>
      <c r="AQL2159" s="332"/>
      <c r="AQM2159" s="332"/>
      <c r="AQN2159" s="332"/>
      <c r="AQO2159" s="332"/>
      <c r="AQP2159" s="332"/>
      <c r="AQQ2159" s="332"/>
      <c r="AQR2159" s="332"/>
      <c r="AQS2159" s="332"/>
      <c r="AQT2159" s="332"/>
      <c r="AQU2159" s="332"/>
      <c r="AQV2159" s="332"/>
      <c r="AQW2159" s="332"/>
      <c r="AQX2159" s="332"/>
      <c r="AQY2159" s="332"/>
      <c r="AQZ2159" s="332"/>
      <c r="ARA2159" s="332"/>
      <c r="ARB2159" s="332"/>
      <c r="ARC2159" s="332"/>
      <c r="ARD2159" s="332"/>
      <c r="ARE2159" s="332"/>
      <c r="ARF2159" s="332"/>
      <c r="ARG2159" s="332"/>
      <c r="ARH2159" s="332"/>
      <c r="ARI2159" s="332"/>
      <c r="ARJ2159" s="332"/>
      <c r="ARK2159" s="332"/>
      <c r="ARL2159" s="332"/>
      <c r="ARM2159" s="332"/>
      <c r="ARN2159" s="332"/>
      <c r="ARO2159" s="332"/>
      <c r="ARP2159" s="332"/>
      <c r="ARQ2159" s="332"/>
      <c r="ARR2159" s="332"/>
      <c r="ARS2159" s="332"/>
      <c r="ART2159" s="332"/>
      <c r="ARU2159" s="332"/>
      <c r="ARV2159" s="332"/>
      <c r="ARW2159" s="332"/>
      <c r="ARX2159" s="332"/>
      <c r="ARY2159" s="332"/>
      <c r="ARZ2159" s="332"/>
      <c r="ASA2159" s="332"/>
      <c r="ASB2159" s="332"/>
      <c r="ASC2159" s="332"/>
      <c r="ASD2159" s="332"/>
      <c r="ASE2159" s="332"/>
      <c r="ASF2159" s="332"/>
      <c r="ASG2159" s="332"/>
      <c r="ASH2159" s="332"/>
      <c r="ASI2159" s="332"/>
      <c r="ASJ2159" s="332"/>
      <c r="ASK2159" s="332"/>
      <c r="ASL2159" s="332"/>
      <c r="ASM2159" s="332"/>
      <c r="ASN2159" s="332"/>
      <c r="ASO2159" s="332"/>
      <c r="ASP2159" s="332"/>
      <c r="ASQ2159" s="332"/>
      <c r="ASR2159" s="332"/>
      <c r="ASS2159" s="332"/>
      <c r="AST2159" s="332"/>
      <c r="ASU2159" s="332"/>
      <c r="ASV2159" s="332"/>
      <c r="ASW2159" s="332"/>
      <c r="ASX2159" s="332"/>
      <c r="ASY2159" s="332"/>
      <c r="ASZ2159" s="332"/>
      <c r="ATA2159" s="332"/>
      <c r="ATB2159" s="332"/>
      <c r="ATC2159" s="332"/>
      <c r="ATD2159" s="332"/>
      <c r="ATE2159" s="332"/>
      <c r="ATF2159" s="332"/>
      <c r="ATG2159" s="332"/>
      <c r="ATH2159" s="332"/>
      <c r="ATI2159" s="332"/>
      <c r="ATJ2159" s="332"/>
      <c r="ATK2159" s="332"/>
      <c r="ATL2159" s="332"/>
      <c r="ATM2159" s="332"/>
      <c r="ATN2159" s="332"/>
      <c r="ATO2159" s="332"/>
      <c r="ATP2159" s="332"/>
      <c r="ATQ2159" s="332"/>
      <c r="ATR2159" s="332"/>
      <c r="ATS2159" s="332"/>
      <c r="ATT2159" s="332"/>
      <c r="ATU2159" s="332"/>
      <c r="ATV2159" s="332"/>
      <c r="ATW2159" s="332"/>
      <c r="ATX2159" s="332"/>
      <c r="ATY2159" s="332"/>
      <c r="ATZ2159" s="332"/>
      <c r="AUA2159" s="332"/>
      <c r="AUB2159" s="332"/>
      <c r="AUC2159" s="332"/>
      <c r="AUD2159" s="332"/>
      <c r="AUE2159" s="332"/>
      <c r="AUF2159" s="332"/>
      <c r="AUG2159" s="332"/>
      <c r="AUH2159" s="332"/>
      <c r="AUI2159" s="332"/>
      <c r="AUJ2159" s="332"/>
      <c r="AUK2159" s="332"/>
      <c r="AUL2159" s="332"/>
      <c r="AUM2159" s="332"/>
      <c r="AUN2159" s="332"/>
      <c r="AUO2159" s="332"/>
      <c r="AUP2159" s="332"/>
      <c r="AUQ2159" s="332"/>
      <c r="AUR2159" s="332"/>
      <c r="AUS2159" s="332"/>
      <c r="AUT2159" s="332"/>
      <c r="AUU2159" s="332"/>
      <c r="AUV2159" s="332"/>
      <c r="AUW2159" s="332"/>
      <c r="AUX2159" s="332"/>
      <c r="AUY2159" s="332"/>
      <c r="AUZ2159" s="332"/>
      <c r="AVA2159" s="332"/>
      <c r="AVB2159" s="332"/>
      <c r="AVC2159" s="332"/>
      <c r="AVD2159" s="332"/>
      <c r="AVE2159" s="332"/>
      <c r="AVF2159" s="332"/>
      <c r="AVG2159" s="332"/>
      <c r="AVH2159" s="332"/>
      <c r="AVI2159" s="332"/>
      <c r="AVJ2159" s="332"/>
      <c r="AVK2159" s="332"/>
      <c r="AVL2159" s="332"/>
      <c r="AVM2159" s="332"/>
      <c r="AVN2159" s="332"/>
      <c r="AVO2159" s="332"/>
      <c r="AVP2159" s="332"/>
      <c r="AVQ2159" s="332"/>
      <c r="AVR2159" s="332"/>
      <c r="AVS2159" s="332"/>
      <c r="AVT2159" s="332"/>
      <c r="AVU2159" s="332"/>
      <c r="AVV2159" s="332"/>
      <c r="AVW2159" s="332"/>
      <c r="AVX2159" s="332"/>
      <c r="AVY2159" s="332"/>
      <c r="AVZ2159" s="332"/>
      <c r="AWA2159" s="332"/>
      <c r="AWB2159" s="332"/>
      <c r="AWC2159" s="332"/>
      <c r="AWD2159" s="332"/>
      <c r="AWE2159" s="332"/>
      <c r="AWF2159" s="332"/>
      <c r="AWG2159" s="332"/>
      <c r="AWH2159" s="332"/>
      <c r="AWI2159" s="332"/>
      <c r="AWJ2159" s="332"/>
      <c r="AWK2159" s="332"/>
      <c r="AWL2159" s="332"/>
      <c r="AWM2159" s="332"/>
      <c r="AWN2159" s="332"/>
      <c r="AWO2159" s="332"/>
      <c r="AWP2159" s="332"/>
      <c r="AWQ2159" s="332"/>
      <c r="AWR2159" s="332"/>
      <c r="AWS2159" s="332"/>
      <c r="AWT2159" s="332"/>
      <c r="AWU2159" s="332"/>
      <c r="AWV2159" s="332"/>
      <c r="AWW2159" s="332"/>
      <c r="AWX2159" s="332"/>
      <c r="AWY2159" s="332"/>
      <c r="AWZ2159" s="332"/>
      <c r="AXA2159" s="332"/>
      <c r="AXB2159" s="332"/>
      <c r="AXC2159" s="332"/>
      <c r="AXD2159" s="332"/>
      <c r="AXE2159" s="332"/>
      <c r="AXF2159" s="332"/>
      <c r="AXG2159" s="332"/>
      <c r="AXH2159" s="332"/>
      <c r="AXI2159" s="332"/>
      <c r="AXJ2159" s="332"/>
      <c r="AXK2159" s="332"/>
      <c r="AXL2159" s="332"/>
      <c r="AXM2159" s="332"/>
      <c r="AXN2159" s="332"/>
      <c r="AXO2159" s="332"/>
      <c r="AXP2159" s="332"/>
      <c r="AXQ2159" s="332"/>
      <c r="AXR2159" s="332"/>
      <c r="AXS2159" s="332"/>
      <c r="AXT2159" s="332"/>
      <c r="AXU2159" s="332"/>
      <c r="AXV2159" s="332"/>
      <c r="AXW2159" s="332"/>
      <c r="AXX2159" s="332"/>
      <c r="AXY2159" s="332"/>
      <c r="AXZ2159" s="332"/>
      <c r="AYA2159" s="332"/>
      <c r="AYB2159" s="332"/>
      <c r="AYC2159" s="332"/>
      <c r="AYD2159" s="332"/>
      <c r="AYE2159" s="332"/>
      <c r="AYF2159" s="332"/>
      <c r="AYG2159" s="332"/>
      <c r="AYH2159" s="332"/>
      <c r="AYI2159" s="332"/>
      <c r="AYJ2159" s="332"/>
      <c r="AYK2159" s="332"/>
      <c r="AYL2159" s="332"/>
      <c r="AYM2159" s="332"/>
      <c r="AYN2159" s="332"/>
      <c r="AYO2159" s="332"/>
      <c r="AYP2159" s="332"/>
      <c r="AYQ2159" s="332"/>
      <c r="AYR2159" s="332"/>
      <c r="AYS2159" s="332"/>
      <c r="AYT2159" s="332"/>
      <c r="AYU2159" s="332"/>
      <c r="AYV2159" s="332"/>
      <c r="AYW2159" s="332"/>
      <c r="AYX2159" s="332"/>
      <c r="AYY2159" s="332"/>
      <c r="AYZ2159" s="332"/>
      <c r="AZA2159" s="332"/>
      <c r="AZB2159" s="332"/>
      <c r="AZC2159" s="332"/>
      <c r="AZD2159" s="332"/>
      <c r="AZE2159" s="332"/>
      <c r="AZF2159" s="332"/>
      <c r="AZG2159" s="332"/>
      <c r="AZH2159" s="332"/>
      <c r="AZI2159" s="332"/>
      <c r="AZJ2159" s="332"/>
      <c r="AZK2159" s="332"/>
      <c r="AZL2159" s="332"/>
      <c r="AZM2159" s="332"/>
      <c r="AZN2159" s="332"/>
      <c r="AZO2159" s="332"/>
      <c r="AZP2159" s="332"/>
      <c r="AZQ2159" s="332"/>
      <c r="AZR2159" s="332"/>
      <c r="AZS2159" s="332"/>
      <c r="AZT2159" s="332"/>
      <c r="AZU2159" s="332"/>
      <c r="AZV2159" s="332"/>
      <c r="AZW2159" s="332"/>
      <c r="AZX2159" s="332"/>
      <c r="AZY2159" s="332"/>
      <c r="AZZ2159" s="332"/>
      <c r="BAA2159" s="332"/>
      <c r="BAB2159" s="332"/>
      <c r="BAC2159" s="332"/>
      <c r="BAD2159" s="332"/>
      <c r="BAE2159" s="332"/>
      <c r="BAF2159" s="332"/>
      <c r="BAG2159" s="332"/>
      <c r="BAH2159" s="332"/>
      <c r="BAI2159" s="332"/>
      <c r="BAJ2159" s="332"/>
      <c r="BAK2159" s="332"/>
      <c r="BAL2159" s="332"/>
      <c r="BAM2159" s="332"/>
      <c r="BAN2159" s="332"/>
      <c r="BAO2159" s="332"/>
      <c r="BAP2159" s="332"/>
      <c r="BAQ2159" s="332"/>
      <c r="BAR2159" s="332"/>
      <c r="BAS2159" s="332"/>
      <c r="BAT2159" s="332"/>
      <c r="BAU2159" s="332"/>
      <c r="BAV2159" s="332"/>
      <c r="BAW2159" s="332"/>
      <c r="BAX2159" s="332"/>
      <c r="BAY2159" s="332"/>
      <c r="BAZ2159" s="332"/>
      <c r="BBA2159" s="332"/>
      <c r="BBB2159" s="332"/>
      <c r="BBC2159" s="332"/>
      <c r="BBD2159" s="332"/>
      <c r="BBE2159" s="332"/>
      <c r="BBF2159" s="332"/>
      <c r="BBG2159" s="332"/>
      <c r="BBH2159" s="332"/>
      <c r="BBI2159" s="332"/>
      <c r="BBJ2159" s="332"/>
      <c r="BBK2159" s="332"/>
      <c r="BBL2159" s="332"/>
      <c r="BBM2159" s="332"/>
      <c r="BBN2159" s="332"/>
      <c r="BBO2159" s="332"/>
      <c r="BBP2159" s="332"/>
      <c r="BBQ2159" s="332"/>
      <c r="BBR2159" s="332"/>
      <c r="BBS2159" s="332"/>
      <c r="BBT2159" s="332"/>
      <c r="BBU2159" s="332"/>
      <c r="BBV2159" s="332"/>
      <c r="BBW2159" s="332"/>
      <c r="BBX2159" s="332"/>
      <c r="BBY2159" s="332"/>
      <c r="BBZ2159" s="332"/>
      <c r="BCA2159" s="332"/>
      <c r="BCB2159" s="332"/>
      <c r="BCC2159" s="332"/>
      <c r="BCD2159" s="332"/>
      <c r="BCE2159" s="332"/>
      <c r="BCF2159" s="332"/>
      <c r="BCG2159" s="332"/>
      <c r="BCH2159" s="332"/>
      <c r="BCI2159" s="332"/>
      <c r="BCJ2159" s="332"/>
      <c r="BCK2159" s="332"/>
      <c r="BCL2159" s="332"/>
      <c r="BCM2159" s="332"/>
      <c r="BCN2159" s="332"/>
      <c r="BCO2159" s="332"/>
      <c r="BCP2159" s="332"/>
      <c r="BCQ2159" s="332"/>
      <c r="BCR2159" s="332"/>
      <c r="BCS2159" s="332"/>
      <c r="BCT2159" s="332"/>
      <c r="BCU2159" s="332"/>
      <c r="BCV2159" s="332"/>
      <c r="BCW2159" s="332"/>
      <c r="BCX2159" s="332"/>
      <c r="BCY2159" s="332"/>
      <c r="BCZ2159" s="332"/>
      <c r="BDA2159" s="332"/>
      <c r="BDB2159" s="332"/>
      <c r="BDC2159" s="332"/>
      <c r="BDD2159" s="332"/>
      <c r="BDE2159" s="332"/>
      <c r="BDF2159" s="332"/>
      <c r="BDG2159" s="332"/>
      <c r="BDH2159" s="332"/>
      <c r="BDI2159" s="332"/>
      <c r="BDJ2159" s="332"/>
      <c r="BDK2159" s="332"/>
      <c r="BDL2159" s="332"/>
      <c r="BDM2159" s="332"/>
      <c r="BDN2159" s="332"/>
      <c r="BDO2159" s="332"/>
      <c r="BDP2159" s="332"/>
      <c r="BDQ2159" s="332"/>
      <c r="BDR2159" s="332"/>
      <c r="BDS2159" s="332"/>
      <c r="BDT2159" s="332"/>
      <c r="BDU2159" s="332"/>
      <c r="BDV2159" s="332"/>
      <c r="BDW2159" s="332"/>
      <c r="BDX2159" s="332"/>
      <c r="BDY2159" s="332"/>
      <c r="BDZ2159" s="332"/>
      <c r="BEA2159" s="332"/>
      <c r="BEB2159" s="332"/>
      <c r="BEC2159" s="332"/>
      <c r="BED2159" s="332"/>
      <c r="BEE2159" s="332"/>
      <c r="BEF2159" s="332"/>
      <c r="BEG2159" s="332"/>
      <c r="BEH2159" s="332"/>
      <c r="BEI2159" s="332"/>
      <c r="BEJ2159" s="332"/>
      <c r="BEK2159" s="332"/>
      <c r="BEL2159" s="332"/>
      <c r="BEM2159" s="332"/>
      <c r="BEN2159" s="332"/>
      <c r="BEO2159" s="332"/>
      <c r="BEP2159" s="332"/>
      <c r="BEQ2159" s="332"/>
      <c r="BER2159" s="332"/>
      <c r="BES2159" s="332"/>
      <c r="BET2159" s="332"/>
      <c r="BEU2159" s="332"/>
      <c r="BEV2159" s="332"/>
      <c r="BEW2159" s="332"/>
      <c r="BEX2159" s="332"/>
      <c r="BEY2159" s="332"/>
      <c r="BEZ2159" s="332"/>
      <c r="BFA2159" s="332"/>
      <c r="BFB2159" s="332"/>
      <c r="BFC2159" s="332"/>
      <c r="BFD2159" s="332"/>
      <c r="BFE2159" s="332"/>
      <c r="BFF2159" s="332"/>
      <c r="BFG2159" s="332"/>
      <c r="BFH2159" s="332"/>
      <c r="BFI2159" s="332"/>
      <c r="BFJ2159" s="332"/>
      <c r="BFK2159" s="332"/>
      <c r="BFL2159" s="332"/>
      <c r="BFM2159" s="332"/>
      <c r="BFN2159" s="332"/>
      <c r="BFO2159" s="332"/>
      <c r="BFP2159" s="332"/>
      <c r="BFQ2159" s="332"/>
      <c r="BFR2159" s="332"/>
      <c r="BFS2159" s="332"/>
      <c r="BFT2159" s="332"/>
      <c r="BFU2159" s="332"/>
      <c r="BFV2159" s="332"/>
      <c r="BFW2159" s="332"/>
      <c r="BFX2159" s="332"/>
      <c r="BFY2159" s="332"/>
      <c r="BFZ2159" s="332"/>
      <c r="BGA2159" s="332"/>
      <c r="BGB2159" s="332"/>
      <c r="BGC2159" s="332"/>
      <c r="BGD2159" s="332"/>
      <c r="BGE2159" s="332"/>
      <c r="BGF2159" s="332"/>
      <c r="BGG2159" s="332"/>
      <c r="BGH2159" s="332"/>
      <c r="BGI2159" s="332"/>
      <c r="BGJ2159" s="332"/>
      <c r="BGK2159" s="332"/>
      <c r="BGL2159" s="332"/>
      <c r="BGM2159" s="332"/>
      <c r="BGN2159" s="332"/>
      <c r="BGO2159" s="332"/>
      <c r="BGP2159" s="332"/>
      <c r="BGQ2159" s="332"/>
      <c r="BGR2159" s="332"/>
      <c r="BGS2159" s="332"/>
      <c r="BGT2159" s="332"/>
      <c r="BGU2159" s="332"/>
      <c r="BGV2159" s="332"/>
      <c r="BGW2159" s="332"/>
      <c r="BGX2159" s="332"/>
      <c r="BGY2159" s="332"/>
      <c r="BGZ2159" s="332"/>
      <c r="BHA2159" s="332"/>
      <c r="BHB2159" s="332"/>
      <c r="BHC2159" s="332"/>
      <c r="BHD2159" s="332"/>
      <c r="BHE2159" s="332"/>
      <c r="BHF2159" s="332"/>
      <c r="BHG2159" s="332"/>
      <c r="BHH2159" s="332"/>
      <c r="BHI2159" s="332"/>
      <c r="BHJ2159" s="332"/>
      <c r="BHK2159" s="332"/>
      <c r="BHL2159" s="332"/>
      <c r="BHM2159" s="332"/>
      <c r="BHN2159" s="332"/>
      <c r="BHO2159" s="332"/>
      <c r="BHP2159" s="332"/>
      <c r="BHQ2159" s="332"/>
      <c r="BHR2159" s="332"/>
      <c r="BHS2159" s="332"/>
      <c r="BHT2159" s="332"/>
      <c r="BHU2159" s="332"/>
      <c r="BHV2159" s="332"/>
      <c r="BHW2159" s="332"/>
      <c r="BHX2159" s="332"/>
      <c r="BHY2159" s="332"/>
      <c r="BHZ2159" s="332"/>
      <c r="BIA2159" s="332"/>
      <c r="BIB2159" s="332"/>
      <c r="BIC2159" s="332"/>
      <c r="BID2159" s="332"/>
      <c r="BIE2159" s="332"/>
      <c r="BIF2159" s="332"/>
      <c r="BIG2159" s="332"/>
      <c r="BIH2159" s="332"/>
      <c r="BII2159" s="332"/>
      <c r="BIJ2159" s="332"/>
      <c r="BIK2159" s="332"/>
      <c r="BIL2159" s="332"/>
      <c r="BIM2159" s="332"/>
      <c r="BIN2159" s="332"/>
      <c r="BIO2159" s="332"/>
      <c r="BIP2159" s="332"/>
      <c r="BIQ2159" s="332"/>
      <c r="BIR2159" s="332"/>
      <c r="BIS2159" s="332"/>
      <c r="BIT2159" s="332"/>
      <c r="BIU2159" s="332"/>
      <c r="BIV2159" s="332"/>
      <c r="BIW2159" s="332"/>
      <c r="BIX2159" s="332"/>
      <c r="BIY2159" s="332"/>
      <c r="BIZ2159" s="332"/>
      <c r="BJA2159" s="332"/>
      <c r="BJB2159" s="332"/>
      <c r="BJC2159" s="332"/>
      <c r="BJD2159" s="332"/>
      <c r="BJE2159" s="332"/>
      <c r="BJF2159" s="332"/>
      <c r="BJG2159" s="332"/>
      <c r="BJH2159" s="332"/>
      <c r="BJI2159" s="332"/>
      <c r="BJJ2159" s="332"/>
      <c r="BJK2159" s="332"/>
      <c r="BJL2159" s="332"/>
      <c r="BJM2159" s="332"/>
      <c r="BJN2159" s="332"/>
      <c r="BJO2159" s="332"/>
      <c r="BJP2159" s="332"/>
      <c r="BJQ2159" s="332"/>
      <c r="BJR2159" s="332"/>
      <c r="BJS2159" s="332"/>
      <c r="BJT2159" s="332"/>
      <c r="BJU2159" s="332"/>
      <c r="BJV2159" s="332"/>
      <c r="BJW2159" s="332"/>
      <c r="BJX2159" s="332"/>
      <c r="BJY2159" s="332"/>
      <c r="BJZ2159" s="332"/>
      <c r="BKA2159" s="332"/>
      <c r="BKB2159" s="332"/>
      <c r="BKC2159" s="332"/>
      <c r="BKD2159" s="332"/>
      <c r="BKE2159" s="332"/>
      <c r="BKF2159" s="332"/>
      <c r="BKG2159" s="332"/>
      <c r="BKH2159" s="332"/>
      <c r="BKI2159" s="332"/>
      <c r="BKJ2159" s="332"/>
      <c r="BKK2159" s="332"/>
      <c r="BKL2159" s="332"/>
      <c r="BKM2159" s="332"/>
      <c r="BKN2159" s="332"/>
      <c r="BKO2159" s="332"/>
      <c r="BKP2159" s="332"/>
      <c r="BKQ2159" s="332"/>
      <c r="BKR2159" s="332"/>
      <c r="BKS2159" s="332"/>
      <c r="BKT2159" s="332"/>
      <c r="BKU2159" s="332"/>
      <c r="BKV2159" s="332"/>
      <c r="BKW2159" s="332"/>
      <c r="BKX2159" s="332"/>
      <c r="BKY2159" s="332"/>
      <c r="BKZ2159" s="332"/>
      <c r="BLA2159" s="332"/>
      <c r="BLB2159" s="332"/>
      <c r="BLC2159" s="332"/>
      <c r="BLD2159" s="332"/>
      <c r="BLE2159" s="332"/>
      <c r="BLF2159" s="332"/>
      <c r="BLG2159" s="332"/>
      <c r="BLH2159" s="332"/>
      <c r="BLI2159" s="332"/>
      <c r="BLJ2159" s="332"/>
      <c r="BLK2159" s="332"/>
      <c r="BLL2159" s="332"/>
      <c r="BLM2159" s="332"/>
      <c r="BLN2159" s="332"/>
      <c r="BLO2159" s="332"/>
      <c r="BLP2159" s="332"/>
      <c r="BLQ2159" s="332"/>
      <c r="BLR2159" s="332"/>
      <c r="BLS2159" s="332"/>
      <c r="BLT2159" s="332"/>
      <c r="BLU2159" s="332"/>
      <c r="BLV2159" s="332"/>
      <c r="BLW2159" s="332"/>
      <c r="BLX2159" s="332"/>
      <c r="BLY2159" s="332"/>
      <c r="BLZ2159" s="332"/>
      <c r="BMA2159" s="332"/>
      <c r="BMB2159" s="332"/>
      <c r="BMC2159" s="332"/>
      <c r="BMD2159" s="332"/>
      <c r="BME2159" s="332"/>
      <c r="BMF2159" s="332"/>
      <c r="BMG2159" s="332"/>
      <c r="BMH2159" s="332"/>
      <c r="BMI2159" s="332"/>
      <c r="BMJ2159" s="332"/>
      <c r="BMK2159" s="332"/>
      <c r="BML2159" s="332"/>
      <c r="BMM2159" s="332"/>
      <c r="BMN2159" s="332"/>
      <c r="BMO2159" s="332"/>
      <c r="BMP2159" s="332"/>
      <c r="BMQ2159" s="332"/>
      <c r="BMR2159" s="332"/>
      <c r="BMS2159" s="332"/>
      <c r="BMT2159" s="332"/>
      <c r="BMU2159" s="332"/>
      <c r="BMV2159" s="332"/>
      <c r="BMW2159" s="332"/>
      <c r="BMX2159" s="332"/>
      <c r="BMY2159" s="332"/>
      <c r="BMZ2159" s="332"/>
      <c r="BNA2159" s="332"/>
      <c r="BNB2159" s="332"/>
      <c r="BNC2159" s="332"/>
      <c r="BND2159" s="332"/>
      <c r="BNE2159" s="332"/>
      <c r="BNF2159" s="332"/>
      <c r="BNG2159" s="332"/>
      <c r="BNH2159" s="332"/>
      <c r="BNI2159" s="332"/>
      <c r="BNJ2159" s="332"/>
      <c r="BNK2159" s="332"/>
      <c r="BNL2159" s="332"/>
      <c r="BNM2159" s="332"/>
      <c r="BNN2159" s="332"/>
      <c r="BNO2159" s="332"/>
      <c r="BNP2159" s="332"/>
      <c r="BNQ2159" s="332"/>
      <c r="BNR2159" s="332"/>
      <c r="BNS2159" s="332"/>
      <c r="BNT2159" s="332"/>
      <c r="BNU2159" s="332"/>
      <c r="BNV2159" s="332"/>
      <c r="BNW2159" s="332"/>
      <c r="BNX2159" s="332"/>
      <c r="BNY2159" s="332"/>
      <c r="BNZ2159" s="332"/>
      <c r="BOA2159" s="332"/>
      <c r="BOB2159" s="332"/>
      <c r="BOC2159" s="332"/>
      <c r="BOD2159" s="332"/>
      <c r="BOE2159" s="332"/>
      <c r="BOF2159" s="332"/>
      <c r="BOG2159" s="332"/>
      <c r="BOH2159" s="332"/>
      <c r="BOI2159" s="332"/>
      <c r="BOJ2159" s="332"/>
      <c r="BOK2159" s="332"/>
      <c r="BOL2159" s="332"/>
      <c r="BOM2159" s="332"/>
      <c r="BON2159" s="332"/>
      <c r="BOO2159" s="332"/>
      <c r="BOP2159" s="332"/>
      <c r="BOQ2159" s="332"/>
      <c r="BOR2159" s="332"/>
      <c r="BOS2159" s="332"/>
      <c r="BOT2159" s="332"/>
      <c r="BOU2159" s="332"/>
      <c r="BOV2159" s="332"/>
      <c r="BOW2159" s="332"/>
      <c r="BOX2159" s="332"/>
      <c r="BOY2159" s="332"/>
      <c r="BOZ2159" s="332"/>
      <c r="BPA2159" s="332"/>
      <c r="BPB2159" s="332"/>
      <c r="BPC2159" s="332"/>
      <c r="BPD2159" s="332"/>
      <c r="BPE2159" s="332"/>
      <c r="BPF2159" s="332"/>
      <c r="BPG2159" s="332"/>
      <c r="BPH2159" s="332"/>
      <c r="BPI2159" s="332"/>
      <c r="BPJ2159" s="332"/>
      <c r="BPK2159" s="332"/>
      <c r="BPL2159" s="332"/>
      <c r="BPM2159" s="332"/>
      <c r="BPN2159" s="332"/>
      <c r="BPO2159" s="332"/>
      <c r="BPP2159" s="332"/>
      <c r="BPQ2159" s="332"/>
      <c r="BPR2159" s="332"/>
      <c r="BPS2159" s="332"/>
      <c r="BPT2159" s="332"/>
      <c r="BPU2159" s="332"/>
      <c r="BPV2159" s="332"/>
      <c r="BPW2159" s="332"/>
      <c r="BPX2159" s="332"/>
      <c r="BPY2159" s="332"/>
      <c r="BPZ2159" s="332"/>
      <c r="BQA2159" s="332"/>
      <c r="BQB2159" s="332"/>
      <c r="BQC2159" s="332"/>
      <c r="BQD2159" s="332"/>
      <c r="BQE2159" s="332"/>
      <c r="BQF2159" s="332"/>
      <c r="BQG2159" s="332"/>
      <c r="BQH2159" s="332"/>
      <c r="BQI2159" s="332"/>
      <c r="BQJ2159" s="332"/>
      <c r="BQK2159" s="332"/>
      <c r="BQL2159" s="332"/>
      <c r="BQM2159" s="332"/>
      <c r="BQN2159" s="332"/>
      <c r="BQO2159" s="332"/>
      <c r="BQP2159" s="332"/>
      <c r="BQQ2159" s="332"/>
      <c r="BQR2159" s="332"/>
      <c r="BQS2159" s="332"/>
      <c r="BQT2159" s="332"/>
      <c r="BQU2159" s="332"/>
      <c r="BQV2159" s="332"/>
      <c r="BQW2159" s="332"/>
      <c r="BQX2159" s="332"/>
      <c r="BQY2159" s="332"/>
      <c r="BQZ2159" s="332"/>
      <c r="BRA2159" s="332"/>
      <c r="BRB2159" s="332"/>
      <c r="BRC2159" s="332"/>
      <c r="BRD2159" s="332"/>
      <c r="BRE2159" s="332"/>
      <c r="BRF2159" s="332"/>
      <c r="BRG2159" s="332"/>
      <c r="BRH2159" s="332"/>
      <c r="BRI2159" s="332"/>
      <c r="BRJ2159" s="332"/>
      <c r="BRK2159" s="332"/>
      <c r="BRL2159" s="332"/>
      <c r="BRM2159" s="332"/>
      <c r="BRN2159" s="332"/>
      <c r="BRO2159" s="332"/>
      <c r="BRP2159" s="332"/>
      <c r="BRQ2159" s="332"/>
      <c r="BRR2159" s="332"/>
      <c r="BRS2159" s="332"/>
      <c r="BRT2159" s="332"/>
      <c r="BRU2159" s="332"/>
      <c r="BRV2159" s="332"/>
      <c r="BRW2159" s="332"/>
      <c r="BRX2159" s="332"/>
      <c r="BRY2159" s="332"/>
      <c r="BRZ2159" s="332"/>
      <c r="BSA2159" s="332"/>
      <c r="BSB2159" s="332"/>
      <c r="BSC2159" s="332"/>
      <c r="BSD2159" s="332"/>
      <c r="BSE2159" s="332"/>
      <c r="BSF2159" s="332"/>
      <c r="BSG2159" s="332"/>
      <c r="BSH2159" s="332"/>
      <c r="BSI2159" s="332"/>
      <c r="BSJ2159" s="332"/>
      <c r="BSK2159" s="332"/>
      <c r="BSL2159" s="332"/>
      <c r="BSM2159" s="332"/>
      <c r="BSN2159" s="332"/>
      <c r="BSO2159" s="332"/>
      <c r="BSP2159" s="332"/>
      <c r="BSQ2159" s="332"/>
      <c r="BSR2159" s="332"/>
      <c r="BSS2159" s="332"/>
      <c r="BST2159" s="332"/>
      <c r="BSU2159" s="332"/>
      <c r="BSV2159" s="332"/>
      <c r="BSW2159" s="332"/>
      <c r="BSX2159" s="332"/>
      <c r="BSY2159" s="332"/>
      <c r="BSZ2159" s="332"/>
      <c r="BTA2159" s="332"/>
      <c r="BTB2159" s="332"/>
      <c r="BTC2159" s="332"/>
      <c r="BTD2159" s="332"/>
      <c r="BTE2159" s="332"/>
      <c r="BTF2159" s="332"/>
      <c r="BTG2159" s="332"/>
      <c r="BTH2159" s="332"/>
      <c r="BTI2159" s="332"/>
      <c r="BTJ2159" s="332"/>
      <c r="BTK2159" s="332"/>
      <c r="BTL2159" s="332"/>
      <c r="BTM2159" s="332"/>
      <c r="BTN2159" s="332"/>
      <c r="BTO2159" s="332"/>
      <c r="BTP2159" s="332"/>
      <c r="BTQ2159" s="332"/>
      <c r="BTR2159" s="332"/>
      <c r="BTS2159" s="332"/>
      <c r="BTT2159" s="332"/>
      <c r="BTU2159" s="332"/>
      <c r="BTV2159" s="332"/>
      <c r="BTW2159" s="332"/>
      <c r="BTX2159" s="332"/>
      <c r="BTY2159" s="332"/>
      <c r="BTZ2159" s="332"/>
      <c r="BUA2159" s="332"/>
      <c r="BUB2159" s="332"/>
      <c r="BUC2159" s="332"/>
      <c r="BUD2159" s="332"/>
      <c r="BUE2159" s="332"/>
      <c r="BUF2159" s="332"/>
      <c r="BUG2159" s="332"/>
      <c r="BUH2159" s="332"/>
      <c r="BUI2159" s="332"/>
      <c r="BUJ2159" s="332"/>
      <c r="BUK2159" s="332"/>
      <c r="BUL2159" s="332"/>
      <c r="BUM2159" s="332"/>
      <c r="BUN2159" s="332"/>
      <c r="BUO2159" s="332"/>
      <c r="BUP2159" s="332"/>
      <c r="BUQ2159" s="332"/>
      <c r="BUR2159" s="332"/>
      <c r="BUS2159" s="332"/>
      <c r="BUT2159" s="332"/>
      <c r="BUU2159" s="332"/>
      <c r="BUV2159" s="332"/>
      <c r="BUW2159" s="332"/>
      <c r="BUX2159" s="332"/>
      <c r="BUY2159" s="332"/>
      <c r="BUZ2159" s="332"/>
      <c r="BVA2159" s="332"/>
      <c r="BVB2159" s="332"/>
      <c r="BVC2159" s="332"/>
      <c r="BVD2159" s="332"/>
      <c r="BVE2159" s="332"/>
      <c r="BVF2159" s="332"/>
      <c r="BVG2159" s="332"/>
      <c r="BVH2159" s="332"/>
      <c r="BVI2159" s="332"/>
      <c r="BVJ2159" s="332"/>
      <c r="BVK2159" s="332"/>
      <c r="BVL2159" s="332"/>
      <c r="BVM2159" s="332"/>
      <c r="BVN2159" s="332"/>
      <c r="BVO2159" s="332"/>
      <c r="BVP2159" s="332"/>
      <c r="BVQ2159" s="332"/>
      <c r="BVR2159" s="332"/>
      <c r="BVS2159" s="332"/>
      <c r="BVT2159" s="332"/>
      <c r="BVU2159" s="332"/>
      <c r="BVV2159" s="332"/>
      <c r="BVW2159" s="332"/>
      <c r="BVX2159" s="332"/>
      <c r="BVY2159" s="332"/>
      <c r="BVZ2159" s="332"/>
      <c r="BWA2159" s="332"/>
      <c r="BWB2159" s="332"/>
      <c r="BWC2159" s="332"/>
      <c r="BWD2159" s="332"/>
      <c r="BWE2159" s="332"/>
      <c r="BWF2159" s="332"/>
      <c r="BWG2159" s="332"/>
      <c r="BWH2159" s="332"/>
      <c r="BWI2159" s="332"/>
      <c r="BWJ2159" s="332"/>
      <c r="BWK2159" s="332"/>
      <c r="BWL2159" s="332"/>
      <c r="BWM2159" s="332"/>
      <c r="BWN2159" s="332"/>
      <c r="BWO2159" s="332"/>
      <c r="BWP2159" s="332"/>
      <c r="BWQ2159" s="332"/>
      <c r="BWR2159" s="332"/>
      <c r="BWS2159" s="332"/>
      <c r="BWT2159" s="332"/>
      <c r="BWU2159" s="332"/>
      <c r="BWV2159" s="332"/>
      <c r="BWW2159" s="332"/>
      <c r="BWX2159" s="332"/>
      <c r="BWY2159" s="332"/>
      <c r="BWZ2159" s="332"/>
      <c r="BXA2159" s="332"/>
      <c r="BXB2159" s="332"/>
      <c r="BXC2159" s="332"/>
      <c r="BXD2159" s="332"/>
      <c r="BXE2159" s="332"/>
      <c r="BXF2159" s="332"/>
      <c r="BXG2159" s="332"/>
      <c r="BXH2159" s="332"/>
      <c r="BXI2159" s="332"/>
      <c r="BXJ2159" s="332"/>
      <c r="BXK2159" s="332"/>
      <c r="BXL2159" s="332"/>
      <c r="BXM2159" s="332"/>
      <c r="BXN2159" s="332"/>
      <c r="BXO2159" s="332"/>
      <c r="BXP2159" s="332"/>
      <c r="BXQ2159" s="332"/>
      <c r="BXR2159" s="332"/>
      <c r="BXS2159" s="332"/>
      <c r="BXT2159" s="332"/>
      <c r="BXU2159" s="332"/>
      <c r="BXV2159" s="332"/>
      <c r="BXW2159" s="332"/>
      <c r="BXX2159" s="332"/>
      <c r="BXY2159" s="332"/>
      <c r="BXZ2159" s="332"/>
      <c r="BYA2159" s="332"/>
      <c r="BYB2159" s="332"/>
      <c r="BYC2159" s="332"/>
      <c r="BYD2159" s="332"/>
      <c r="BYE2159" s="332"/>
      <c r="BYF2159" s="332"/>
      <c r="BYG2159" s="332"/>
      <c r="BYH2159" s="332"/>
      <c r="BYI2159" s="332"/>
      <c r="BYJ2159" s="332"/>
      <c r="BYK2159" s="332"/>
      <c r="BYL2159" s="332"/>
      <c r="BYM2159" s="332"/>
      <c r="BYN2159" s="332"/>
      <c r="BYO2159" s="332"/>
      <c r="BYP2159" s="332"/>
      <c r="BYQ2159" s="332"/>
      <c r="BYR2159" s="332"/>
      <c r="BYS2159" s="332"/>
      <c r="BYT2159" s="332"/>
      <c r="BYU2159" s="332"/>
      <c r="BYV2159" s="332"/>
      <c r="BYW2159" s="332"/>
      <c r="BYX2159" s="332"/>
      <c r="BYY2159" s="332"/>
      <c r="BYZ2159" s="332"/>
      <c r="BZA2159" s="332"/>
      <c r="BZB2159" s="332"/>
      <c r="BZC2159" s="332"/>
      <c r="BZD2159" s="332"/>
      <c r="BZE2159" s="332"/>
      <c r="BZF2159" s="332"/>
      <c r="BZG2159" s="332"/>
      <c r="BZH2159" s="332"/>
      <c r="BZI2159" s="332"/>
      <c r="BZJ2159" s="332"/>
      <c r="BZK2159" s="332"/>
      <c r="BZL2159" s="332"/>
      <c r="BZM2159" s="332"/>
      <c r="BZN2159" s="332"/>
      <c r="BZO2159" s="332"/>
      <c r="BZP2159" s="332"/>
      <c r="BZQ2159" s="332"/>
      <c r="BZR2159" s="332"/>
      <c r="BZS2159" s="332"/>
      <c r="BZT2159" s="332"/>
      <c r="BZU2159" s="332"/>
      <c r="BZV2159" s="332"/>
      <c r="BZW2159" s="332"/>
      <c r="BZX2159" s="332"/>
      <c r="BZY2159" s="332"/>
      <c r="BZZ2159" s="332"/>
      <c r="CAA2159" s="332"/>
      <c r="CAB2159" s="332"/>
      <c r="CAC2159" s="332"/>
      <c r="CAD2159" s="332"/>
      <c r="CAE2159" s="332"/>
      <c r="CAF2159" s="332"/>
      <c r="CAG2159" s="332"/>
      <c r="CAH2159" s="332"/>
      <c r="CAI2159" s="332"/>
      <c r="CAJ2159" s="332"/>
      <c r="CAK2159" s="332"/>
      <c r="CAL2159" s="332"/>
      <c r="CAM2159" s="332"/>
      <c r="CAN2159" s="332"/>
      <c r="CAO2159" s="332"/>
      <c r="CAP2159" s="332"/>
      <c r="CAQ2159" s="332"/>
      <c r="CAR2159" s="332"/>
      <c r="CAS2159" s="332"/>
      <c r="CAT2159" s="332"/>
      <c r="CAU2159" s="332"/>
      <c r="CAV2159" s="332"/>
      <c r="CAW2159" s="332"/>
      <c r="CAX2159" s="332"/>
      <c r="CAY2159" s="332"/>
      <c r="CAZ2159" s="332"/>
      <c r="CBA2159" s="332"/>
      <c r="CBB2159" s="332"/>
      <c r="CBC2159" s="332"/>
      <c r="CBD2159" s="332"/>
      <c r="CBE2159" s="332"/>
      <c r="CBF2159" s="332"/>
      <c r="CBG2159" s="332"/>
      <c r="CBH2159" s="332"/>
      <c r="CBI2159" s="332"/>
      <c r="CBJ2159" s="332"/>
      <c r="CBK2159" s="332"/>
      <c r="CBL2159" s="332"/>
      <c r="CBM2159" s="332"/>
      <c r="CBN2159" s="332"/>
      <c r="CBO2159" s="332"/>
      <c r="CBP2159" s="332"/>
      <c r="CBQ2159" s="332"/>
      <c r="CBR2159" s="332"/>
      <c r="CBS2159" s="332"/>
      <c r="CBT2159" s="332"/>
      <c r="CBU2159" s="332"/>
      <c r="CBV2159" s="332"/>
      <c r="CBW2159" s="332"/>
      <c r="CBX2159" s="332"/>
      <c r="CBY2159" s="332"/>
      <c r="CBZ2159" s="332"/>
      <c r="CCA2159" s="332"/>
      <c r="CCB2159" s="332"/>
      <c r="CCC2159" s="332"/>
      <c r="CCD2159" s="332"/>
      <c r="CCE2159" s="332"/>
      <c r="CCF2159" s="332"/>
      <c r="CCG2159" s="332"/>
      <c r="CCH2159" s="332"/>
      <c r="CCI2159" s="332"/>
      <c r="CCJ2159" s="332"/>
      <c r="CCK2159" s="332"/>
      <c r="CCL2159" s="332"/>
      <c r="CCM2159" s="332"/>
      <c r="CCN2159" s="332"/>
      <c r="CCO2159" s="332"/>
      <c r="CCP2159" s="332"/>
      <c r="CCQ2159" s="332"/>
      <c r="CCR2159" s="332"/>
      <c r="CCS2159" s="332"/>
      <c r="CCT2159" s="332"/>
      <c r="CCU2159" s="332"/>
      <c r="CCV2159" s="332"/>
      <c r="CCW2159" s="332"/>
      <c r="CCX2159" s="332"/>
      <c r="CCY2159" s="332"/>
      <c r="CCZ2159" s="332"/>
      <c r="CDA2159" s="332"/>
      <c r="CDB2159" s="332"/>
      <c r="CDC2159" s="332"/>
      <c r="CDD2159" s="332"/>
      <c r="CDE2159" s="332"/>
      <c r="CDF2159" s="332"/>
      <c r="CDG2159" s="332"/>
      <c r="CDH2159" s="332"/>
      <c r="CDI2159" s="332"/>
      <c r="CDJ2159" s="332"/>
      <c r="CDK2159" s="332"/>
      <c r="CDL2159" s="332"/>
      <c r="CDM2159" s="332"/>
      <c r="CDN2159" s="332"/>
      <c r="CDO2159" s="332"/>
      <c r="CDP2159" s="332"/>
      <c r="CDQ2159" s="332"/>
      <c r="CDR2159" s="332"/>
      <c r="CDS2159" s="332"/>
      <c r="CDT2159" s="332"/>
      <c r="CDU2159" s="332"/>
      <c r="CDV2159" s="332"/>
      <c r="CDW2159" s="332"/>
      <c r="CDX2159" s="332"/>
      <c r="CDY2159" s="332"/>
      <c r="CDZ2159" s="332"/>
      <c r="CEA2159" s="332"/>
      <c r="CEB2159" s="332"/>
      <c r="CEC2159" s="332"/>
      <c r="CED2159" s="332"/>
      <c r="CEE2159" s="332"/>
      <c r="CEF2159" s="332"/>
      <c r="CEG2159" s="332"/>
      <c r="CEH2159" s="332"/>
      <c r="CEI2159" s="332"/>
      <c r="CEJ2159" s="332"/>
      <c r="CEK2159" s="332"/>
      <c r="CEL2159" s="332"/>
      <c r="CEM2159" s="332"/>
      <c r="CEN2159" s="332"/>
      <c r="CEO2159" s="332"/>
      <c r="CEP2159" s="332"/>
      <c r="CEQ2159" s="332"/>
      <c r="CER2159" s="332"/>
      <c r="CES2159" s="332"/>
      <c r="CET2159" s="332"/>
      <c r="CEU2159" s="332"/>
      <c r="CEV2159" s="332"/>
      <c r="CEW2159" s="332"/>
      <c r="CEX2159" s="332"/>
      <c r="CEY2159" s="332"/>
      <c r="CEZ2159" s="332"/>
      <c r="CFA2159" s="332"/>
      <c r="CFB2159" s="332"/>
      <c r="CFC2159" s="332"/>
      <c r="CFD2159" s="332"/>
      <c r="CFE2159" s="332"/>
      <c r="CFF2159" s="332"/>
      <c r="CFG2159" s="332"/>
      <c r="CFH2159" s="332"/>
      <c r="CFI2159" s="332"/>
      <c r="CFJ2159" s="332"/>
      <c r="CFK2159" s="332"/>
      <c r="CFL2159" s="332"/>
      <c r="CFM2159" s="332"/>
      <c r="CFN2159" s="332"/>
      <c r="CFO2159" s="332"/>
      <c r="CFP2159" s="332"/>
      <c r="CFQ2159" s="332"/>
      <c r="CFR2159" s="332"/>
      <c r="CFS2159" s="332"/>
      <c r="CFT2159" s="332"/>
      <c r="CFU2159" s="332"/>
      <c r="CFV2159" s="332"/>
      <c r="CFW2159" s="332"/>
      <c r="CFX2159" s="332"/>
      <c r="CFY2159" s="332"/>
      <c r="CFZ2159" s="332"/>
      <c r="CGA2159" s="332"/>
      <c r="CGB2159" s="332"/>
      <c r="CGC2159" s="332"/>
      <c r="CGD2159" s="332"/>
      <c r="CGE2159" s="332"/>
      <c r="CGF2159" s="332"/>
      <c r="CGG2159" s="332"/>
      <c r="CGH2159" s="332"/>
      <c r="CGI2159" s="332"/>
      <c r="CGJ2159" s="332"/>
      <c r="CGK2159" s="332"/>
      <c r="CGL2159" s="332"/>
      <c r="CGM2159" s="332"/>
      <c r="CGN2159" s="332"/>
      <c r="CGO2159" s="332"/>
      <c r="CGP2159" s="332"/>
      <c r="CGQ2159" s="332"/>
      <c r="CGR2159" s="332"/>
      <c r="CGS2159" s="332"/>
      <c r="CGT2159" s="332"/>
      <c r="CGU2159" s="332"/>
      <c r="CGV2159" s="332"/>
      <c r="CGW2159" s="332"/>
      <c r="CGX2159" s="332"/>
      <c r="CGY2159" s="332"/>
      <c r="CGZ2159" s="332"/>
      <c r="CHA2159" s="332"/>
      <c r="CHB2159" s="332"/>
      <c r="CHC2159" s="332"/>
      <c r="CHD2159" s="332"/>
      <c r="CHE2159" s="332"/>
      <c r="CHF2159" s="332"/>
      <c r="CHG2159" s="332"/>
      <c r="CHH2159" s="332"/>
      <c r="CHI2159" s="332"/>
      <c r="CHJ2159" s="332"/>
      <c r="CHK2159" s="332"/>
      <c r="CHL2159" s="332"/>
      <c r="CHM2159" s="332"/>
      <c r="CHN2159" s="332"/>
      <c r="CHO2159" s="332"/>
      <c r="CHP2159" s="332"/>
      <c r="CHQ2159" s="332"/>
      <c r="CHR2159" s="332"/>
      <c r="CHS2159" s="332"/>
      <c r="CHT2159" s="332"/>
      <c r="CHU2159" s="332"/>
      <c r="CHV2159" s="332"/>
      <c r="CHW2159" s="332"/>
      <c r="CHX2159" s="332"/>
      <c r="CHY2159" s="332"/>
      <c r="CHZ2159" s="332"/>
      <c r="CIA2159" s="332"/>
      <c r="CIB2159" s="332"/>
      <c r="CIC2159" s="332"/>
      <c r="CID2159" s="332"/>
      <c r="CIE2159" s="332"/>
      <c r="CIF2159" s="332"/>
      <c r="CIG2159" s="332"/>
      <c r="CIH2159" s="332"/>
      <c r="CII2159" s="332"/>
      <c r="CIJ2159" s="332"/>
      <c r="CIK2159" s="332"/>
      <c r="CIL2159" s="332"/>
      <c r="CIM2159" s="332"/>
      <c r="CIN2159" s="332"/>
      <c r="CIO2159" s="332"/>
      <c r="CIP2159" s="332"/>
      <c r="CIQ2159" s="332"/>
      <c r="CIR2159" s="332"/>
      <c r="CIS2159" s="332"/>
      <c r="CIT2159" s="332"/>
      <c r="CIU2159" s="332"/>
      <c r="CIV2159" s="332"/>
      <c r="CIW2159" s="332"/>
      <c r="CIX2159" s="332"/>
      <c r="CIY2159" s="332"/>
      <c r="CIZ2159" s="332"/>
      <c r="CJA2159" s="332"/>
      <c r="CJB2159" s="332"/>
      <c r="CJC2159" s="332"/>
      <c r="CJD2159" s="332"/>
      <c r="CJE2159" s="332"/>
      <c r="CJF2159" s="332"/>
      <c r="CJG2159" s="332"/>
      <c r="CJH2159" s="332"/>
      <c r="CJI2159" s="332"/>
      <c r="CJJ2159" s="332"/>
      <c r="CJK2159" s="332"/>
      <c r="CJL2159" s="332"/>
      <c r="CJM2159" s="332"/>
      <c r="CJN2159" s="332"/>
      <c r="CJO2159" s="332"/>
      <c r="CJP2159" s="332"/>
      <c r="CJQ2159" s="332"/>
      <c r="CJR2159" s="332"/>
      <c r="CJS2159" s="332"/>
      <c r="CJT2159" s="332"/>
      <c r="CJU2159" s="332"/>
      <c r="CJV2159" s="332"/>
      <c r="CJW2159" s="332"/>
      <c r="CJX2159" s="332"/>
      <c r="CJY2159" s="332"/>
      <c r="CJZ2159" s="332"/>
      <c r="CKA2159" s="332"/>
      <c r="CKB2159" s="332"/>
      <c r="CKC2159" s="332"/>
      <c r="CKD2159" s="332"/>
      <c r="CKE2159" s="332"/>
      <c r="CKF2159" s="332"/>
      <c r="CKG2159" s="332"/>
      <c r="CKH2159" s="332"/>
      <c r="CKI2159" s="332"/>
      <c r="CKJ2159" s="332"/>
      <c r="CKK2159" s="332"/>
      <c r="CKL2159" s="332"/>
      <c r="CKM2159" s="332"/>
      <c r="CKN2159" s="332"/>
      <c r="CKO2159" s="332"/>
      <c r="CKP2159" s="332"/>
      <c r="CKQ2159" s="332"/>
      <c r="CKR2159" s="332"/>
      <c r="CKS2159" s="332"/>
      <c r="CKT2159" s="332"/>
      <c r="CKU2159" s="332"/>
      <c r="CKV2159" s="332"/>
      <c r="CKW2159" s="332"/>
      <c r="CKX2159" s="332"/>
      <c r="CKY2159" s="332"/>
      <c r="CKZ2159" s="332"/>
      <c r="CLA2159" s="332"/>
      <c r="CLB2159" s="332"/>
      <c r="CLC2159" s="332"/>
      <c r="CLD2159" s="332"/>
      <c r="CLE2159" s="332"/>
      <c r="CLF2159" s="332"/>
      <c r="CLG2159" s="332"/>
      <c r="CLH2159" s="332"/>
      <c r="CLI2159" s="332"/>
      <c r="CLJ2159" s="332"/>
      <c r="CLK2159" s="332"/>
      <c r="CLL2159" s="332"/>
      <c r="CLM2159" s="332"/>
      <c r="CLN2159" s="332"/>
      <c r="CLO2159" s="332"/>
      <c r="CLP2159" s="332"/>
      <c r="CLQ2159" s="332"/>
      <c r="CLR2159" s="332"/>
      <c r="CLS2159" s="332"/>
      <c r="CLT2159" s="332"/>
      <c r="CLU2159" s="332"/>
      <c r="CLV2159" s="332"/>
      <c r="CLW2159" s="332"/>
      <c r="CLX2159" s="332"/>
      <c r="CLY2159" s="332"/>
      <c r="CLZ2159" s="332"/>
      <c r="CMA2159" s="332"/>
      <c r="CMB2159" s="332"/>
      <c r="CMC2159" s="332"/>
      <c r="CMD2159" s="332"/>
      <c r="CME2159" s="332"/>
      <c r="CMF2159" s="332"/>
      <c r="CMG2159" s="332"/>
      <c r="CMH2159" s="332"/>
      <c r="CMI2159" s="332"/>
      <c r="CMJ2159" s="332"/>
      <c r="CMK2159" s="332"/>
      <c r="CML2159" s="332"/>
      <c r="CMM2159" s="332"/>
      <c r="CMN2159" s="332"/>
      <c r="CMO2159" s="332"/>
      <c r="CMP2159" s="332"/>
      <c r="CMQ2159" s="332"/>
      <c r="CMR2159" s="332"/>
      <c r="CMS2159" s="332"/>
      <c r="CMT2159" s="332"/>
      <c r="CMU2159" s="332"/>
      <c r="CMV2159" s="332"/>
      <c r="CMW2159" s="332"/>
      <c r="CMX2159" s="332"/>
      <c r="CMY2159" s="332"/>
      <c r="CMZ2159" s="332"/>
      <c r="CNA2159" s="332"/>
      <c r="CNB2159" s="332"/>
      <c r="CNC2159" s="332"/>
      <c r="CND2159" s="332"/>
      <c r="CNE2159" s="332"/>
      <c r="CNF2159" s="332"/>
      <c r="CNG2159" s="332"/>
      <c r="CNH2159" s="332"/>
      <c r="CNI2159" s="332"/>
      <c r="CNJ2159" s="332"/>
      <c r="CNK2159" s="332"/>
      <c r="CNL2159" s="332"/>
      <c r="CNM2159" s="332"/>
      <c r="CNN2159" s="332"/>
      <c r="CNO2159" s="332"/>
      <c r="CNP2159" s="332"/>
      <c r="CNQ2159" s="332"/>
      <c r="CNR2159" s="332"/>
      <c r="CNS2159" s="332"/>
      <c r="CNT2159" s="332"/>
      <c r="CNU2159" s="332"/>
      <c r="CNV2159" s="332"/>
      <c r="CNW2159" s="332"/>
      <c r="CNX2159" s="332"/>
      <c r="CNY2159" s="332"/>
      <c r="CNZ2159" s="332"/>
      <c r="COA2159" s="332"/>
      <c r="COB2159" s="332"/>
      <c r="COC2159" s="332"/>
      <c r="COD2159" s="332"/>
      <c r="COE2159" s="332"/>
      <c r="COF2159" s="332"/>
      <c r="COG2159" s="332"/>
      <c r="COH2159" s="332"/>
      <c r="COI2159" s="332"/>
      <c r="COJ2159" s="332"/>
      <c r="COK2159" s="332"/>
      <c r="COL2159" s="332"/>
      <c r="COM2159" s="332"/>
      <c r="CON2159" s="332"/>
      <c r="COO2159" s="332"/>
      <c r="COP2159" s="332"/>
      <c r="COQ2159" s="332"/>
      <c r="COR2159" s="332"/>
      <c r="COS2159" s="332"/>
      <c r="COT2159" s="332"/>
      <c r="COU2159" s="332"/>
      <c r="COV2159" s="332"/>
      <c r="COW2159" s="332"/>
      <c r="COX2159" s="332"/>
      <c r="COY2159" s="332"/>
      <c r="COZ2159" s="332"/>
      <c r="CPA2159" s="332"/>
      <c r="CPB2159" s="332"/>
      <c r="CPC2159" s="332"/>
      <c r="CPD2159" s="332"/>
      <c r="CPE2159" s="332"/>
      <c r="CPF2159" s="332"/>
      <c r="CPG2159" s="332"/>
      <c r="CPH2159" s="332"/>
      <c r="CPI2159" s="332"/>
      <c r="CPJ2159" s="332"/>
      <c r="CPK2159" s="332"/>
      <c r="CPL2159" s="332"/>
      <c r="CPM2159" s="332"/>
      <c r="CPN2159" s="332"/>
      <c r="CPO2159" s="332"/>
      <c r="CPP2159" s="332"/>
      <c r="CPQ2159" s="332"/>
      <c r="CPR2159" s="332"/>
      <c r="CPS2159" s="332"/>
      <c r="CPT2159" s="332"/>
      <c r="CPU2159" s="332"/>
      <c r="CPV2159" s="332"/>
      <c r="CPW2159" s="332"/>
      <c r="CPX2159" s="332"/>
      <c r="CPY2159" s="332"/>
      <c r="CPZ2159" s="332"/>
      <c r="CQA2159" s="332"/>
      <c r="CQB2159" s="332"/>
      <c r="CQC2159" s="332"/>
      <c r="CQD2159" s="332"/>
      <c r="CQE2159" s="332"/>
      <c r="CQF2159" s="332"/>
      <c r="CQG2159" s="332"/>
      <c r="CQH2159" s="332"/>
      <c r="CQI2159" s="332"/>
      <c r="CQJ2159" s="332"/>
      <c r="CQK2159" s="332"/>
      <c r="CQL2159" s="332"/>
      <c r="CQM2159" s="332"/>
      <c r="CQN2159" s="332"/>
      <c r="CQO2159" s="332"/>
      <c r="CQP2159" s="332"/>
      <c r="CQQ2159" s="332"/>
      <c r="CQR2159" s="332"/>
      <c r="CQS2159" s="332"/>
      <c r="CQT2159" s="332"/>
      <c r="CQU2159" s="332"/>
      <c r="CQV2159" s="332"/>
      <c r="CQW2159" s="332"/>
      <c r="CQX2159" s="332"/>
      <c r="CQY2159" s="332"/>
      <c r="CQZ2159" s="332"/>
      <c r="CRA2159" s="332"/>
      <c r="CRB2159" s="332"/>
      <c r="CRC2159" s="332"/>
      <c r="CRD2159" s="332"/>
      <c r="CRE2159" s="332"/>
      <c r="CRF2159" s="332"/>
      <c r="CRG2159" s="332"/>
      <c r="CRH2159" s="332"/>
      <c r="CRI2159" s="332"/>
      <c r="CRJ2159" s="332"/>
      <c r="CRK2159" s="332"/>
      <c r="CRL2159" s="332"/>
      <c r="CRM2159" s="332"/>
      <c r="CRN2159" s="332"/>
      <c r="CRO2159" s="332"/>
      <c r="CRP2159" s="332"/>
      <c r="CRQ2159" s="332"/>
      <c r="CRR2159" s="332"/>
      <c r="CRS2159" s="332"/>
      <c r="CRT2159" s="332"/>
      <c r="CRU2159" s="332"/>
      <c r="CRV2159" s="332"/>
      <c r="CRW2159" s="332"/>
      <c r="CRX2159" s="332"/>
      <c r="CRY2159" s="332"/>
      <c r="CRZ2159" s="332"/>
      <c r="CSA2159" s="332"/>
      <c r="CSB2159" s="332"/>
      <c r="CSC2159" s="332"/>
      <c r="CSD2159" s="332"/>
      <c r="CSE2159" s="332"/>
      <c r="CSF2159" s="332"/>
      <c r="CSG2159" s="332"/>
      <c r="CSH2159" s="332"/>
      <c r="CSI2159" s="332"/>
      <c r="CSJ2159" s="332"/>
      <c r="CSK2159" s="332"/>
      <c r="CSL2159" s="332"/>
      <c r="CSM2159" s="332"/>
      <c r="CSN2159" s="332"/>
      <c r="CSO2159" s="332"/>
      <c r="CSP2159" s="332"/>
      <c r="CSQ2159" s="332"/>
      <c r="CSR2159" s="332"/>
      <c r="CSS2159" s="332"/>
      <c r="CST2159" s="332"/>
      <c r="CSU2159" s="332"/>
      <c r="CSV2159" s="332"/>
      <c r="CSW2159" s="332"/>
      <c r="CSX2159" s="332"/>
      <c r="CSY2159" s="332"/>
      <c r="CSZ2159" s="332"/>
      <c r="CTA2159" s="332"/>
      <c r="CTB2159" s="332"/>
      <c r="CTC2159" s="332"/>
      <c r="CTD2159" s="332"/>
      <c r="CTE2159" s="332"/>
      <c r="CTF2159" s="332"/>
      <c r="CTG2159" s="332"/>
      <c r="CTH2159" s="332"/>
      <c r="CTI2159" s="332"/>
      <c r="CTJ2159" s="332"/>
      <c r="CTK2159" s="332"/>
      <c r="CTL2159" s="332"/>
      <c r="CTM2159" s="332"/>
      <c r="CTN2159" s="332"/>
      <c r="CTO2159" s="332"/>
      <c r="CTP2159" s="332"/>
      <c r="CTQ2159" s="332"/>
      <c r="CTR2159" s="332"/>
      <c r="CTS2159" s="332"/>
      <c r="CTT2159" s="332"/>
      <c r="CTU2159" s="332"/>
      <c r="CTV2159" s="332"/>
      <c r="CTW2159" s="332"/>
      <c r="CTX2159" s="332"/>
      <c r="CTY2159" s="332"/>
      <c r="CTZ2159" s="332"/>
      <c r="CUA2159" s="332"/>
      <c r="CUB2159" s="332"/>
      <c r="CUC2159" s="332"/>
      <c r="CUD2159" s="332"/>
      <c r="CUE2159" s="332"/>
      <c r="CUF2159" s="332"/>
      <c r="CUG2159" s="332"/>
      <c r="CUH2159" s="332"/>
      <c r="CUI2159" s="332"/>
      <c r="CUJ2159" s="332"/>
      <c r="CUK2159" s="332"/>
      <c r="CUL2159" s="332"/>
      <c r="CUM2159" s="332"/>
      <c r="CUN2159" s="332"/>
      <c r="CUO2159" s="332"/>
      <c r="CUP2159" s="332"/>
      <c r="CUQ2159" s="332"/>
      <c r="CUR2159" s="332"/>
      <c r="CUS2159" s="332"/>
      <c r="CUT2159" s="332"/>
      <c r="CUU2159" s="332"/>
      <c r="CUV2159" s="332"/>
      <c r="CUW2159" s="332"/>
      <c r="CUX2159" s="332"/>
      <c r="CUY2159" s="332"/>
      <c r="CUZ2159" s="332"/>
      <c r="CVA2159" s="332"/>
      <c r="CVB2159" s="332"/>
      <c r="CVC2159" s="332"/>
      <c r="CVD2159" s="332"/>
      <c r="CVE2159" s="332"/>
      <c r="CVF2159" s="332"/>
      <c r="CVG2159" s="332"/>
      <c r="CVH2159" s="332"/>
      <c r="CVI2159" s="332"/>
      <c r="CVJ2159" s="332"/>
      <c r="CVK2159" s="332"/>
      <c r="CVL2159" s="332"/>
      <c r="CVM2159" s="332"/>
      <c r="CVN2159" s="332"/>
      <c r="CVO2159" s="332"/>
      <c r="CVP2159" s="332"/>
      <c r="CVQ2159" s="332"/>
      <c r="CVR2159" s="332"/>
      <c r="CVS2159" s="332"/>
      <c r="CVT2159" s="332"/>
      <c r="CVU2159" s="332"/>
      <c r="CVV2159" s="332"/>
      <c r="CVW2159" s="332"/>
      <c r="CVX2159" s="332"/>
      <c r="CVY2159" s="332"/>
      <c r="CVZ2159" s="332"/>
      <c r="CWA2159" s="332"/>
      <c r="CWB2159" s="332"/>
      <c r="CWC2159" s="332"/>
      <c r="CWD2159" s="332"/>
      <c r="CWE2159" s="332"/>
      <c r="CWF2159" s="332"/>
      <c r="CWG2159" s="332"/>
      <c r="CWH2159" s="332"/>
      <c r="CWI2159" s="332"/>
      <c r="CWJ2159" s="332"/>
      <c r="CWK2159" s="332"/>
      <c r="CWL2159" s="332"/>
      <c r="CWM2159" s="332"/>
      <c r="CWN2159" s="332"/>
      <c r="CWO2159" s="332"/>
      <c r="CWP2159" s="332"/>
      <c r="CWQ2159" s="332"/>
      <c r="CWR2159" s="332"/>
      <c r="CWS2159" s="332"/>
      <c r="CWT2159" s="332"/>
      <c r="CWU2159" s="332"/>
      <c r="CWV2159" s="332"/>
      <c r="CWW2159" s="332"/>
      <c r="CWX2159" s="332"/>
      <c r="CWY2159" s="332"/>
      <c r="CWZ2159" s="332"/>
      <c r="CXA2159" s="332"/>
      <c r="CXB2159" s="332"/>
      <c r="CXC2159" s="332"/>
      <c r="CXD2159" s="332"/>
      <c r="CXE2159" s="332"/>
      <c r="CXF2159" s="332"/>
      <c r="CXG2159" s="332"/>
      <c r="CXH2159" s="332"/>
      <c r="CXI2159" s="332"/>
      <c r="CXJ2159" s="332"/>
      <c r="CXK2159" s="332"/>
      <c r="CXL2159" s="332"/>
      <c r="CXM2159" s="332"/>
      <c r="CXN2159" s="332"/>
      <c r="CXO2159" s="332"/>
      <c r="CXP2159" s="332"/>
      <c r="CXQ2159" s="332"/>
      <c r="CXR2159" s="332"/>
      <c r="CXS2159" s="332"/>
      <c r="CXT2159" s="332"/>
      <c r="CXU2159" s="332"/>
      <c r="CXV2159" s="332"/>
      <c r="CXW2159" s="332"/>
      <c r="CXX2159" s="332"/>
      <c r="CXY2159" s="332"/>
      <c r="CXZ2159" s="332"/>
      <c r="CYA2159" s="332"/>
      <c r="CYB2159" s="332"/>
      <c r="CYC2159" s="332"/>
      <c r="CYD2159" s="332"/>
      <c r="CYE2159" s="332"/>
      <c r="CYF2159" s="332"/>
      <c r="CYG2159" s="332"/>
      <c r="CYH2159" s="332"/>
      <c r="CYI2159" s="332"/>
      <c r="CYJ2159" s="332"/>
      <c r="CYK2159" s="332"/>
      <c r="CYL2159" s="332"/>
      <c r="CYM2159" s="332"/>
      <c r="CYN2159" s="332"/>
      <c r="CYO2159" s="332"/>
      <c r="CYP2159" s="332"/>
      <c r="CYQ2159" s="332"/>
      <c r="CYR2159" s="332"/>
      <c r="CYS2159" s="332"/>
      <c r="CYT2159" s="332"/>
      <c r="CYU2159" s="332"/>
      <c r="CYV2159" s="332"/>
      <c r="CYW2159" s="332"/>
      <c r="CYX2159" s="332"/>
      <c r="CYY2159" s="332"/>
      <c r="CYZ2159" s="332"/>
      <c r="CZA2159" s="332"/>
      <c r="CZB2159" s="332"/>
      <c r="CZC2159" s="332"/>
      <c r="CZD2159" s="332"/>
      <c r="CZE2159" s="332"/>
      <c r="CZF2159" s="332"/>
      <c r="CZG2159" s="332"/>
      <c r="CZH2159" s="332"/>
      <c r="CZI2159" s="332"/>
      <c r="CZJ2159" s="332"/>
      <c r="CZK2159" s="332"/>
      <c r="CZL2159" s="332"/>
      <c r="CZM2159" s="332"/>
      <c r="CZN2159" s="332"/>
      <c r="CZO2159" s="332"/>
      <c r="CZP2159" s="332"/>
      <c r="CZQ2159" s="332"/>
      <c r="CZR2159" s="332"/>
      <c r="CZS2159" s="332"/>
      <c r="CZT2159" s="332"/>
      <c r="CZU2159" s="332"/>
      <c r="CZV2159" s="332"/>
      <c r="CZW2159" s="332"/>
      <c r="CZX2159" s="332"/>
      <c r="CZY2159" s="332"/>
      <c r="CZZ2159" s="332"/>
      <c r="DAA2159" s="332"/>
      <c r="DAB2159" s="332"/>
      <c r="DAC2159" s="332"/>
      <c r="DAD2159" s="332"/>
      <c r="DAE2159" s="332"/>
      <c r="DAF2159" s="332"/>
      <c r="DAG2159" s="332"/>
      <c r="DAH2159" s="332"/>
      <c r="DAI2159" s="332"/>
      <c r="DAJ2159" s="332"/>
      <c r="DAK2159" s="332"/>
      <c r="DAL2159" s="332"/>
      <c r="DAM2159" s="332"/>
      <c r="DAN2159" s="332"/>
      <c r="DAO2159" s="332"/>
      <c r="DAP2159" s="332"/>
      <c r="DAQ2159" s="332"/>
      <c r="DAR2159" s="332"/>
      <c r="DAS2159" s="332"/>
      <c r="DAT2159" s="332"/>
      <c r="DAU2159" s="332"/>
      <c r="DAV2159" s="332"/>
      <c r="DAW2159" s="332"/>
      <c r="DAX2159" s="332"/>
      <c r="DAY2159" s="332"/>
      <c r="DAZ2159" s="332"/>
      <c r="DBA2159" s="332"/>
      <c r="DBB2159" s="332"/>
      <c r="DBC2159" s="332"/>
      <c r="DBD2159" s="332"/>
      <c r="DBE2159" s="332"/>
      <c r="DBF2159" s="332"/>
      <c r="DBG2159" s="332"/>
      <c r="DBH2159" s="332"/>
      <c r="DBI2159" s="332"/>
      <c r="DBJ2159" s="332"/>
      <c r="DBK2159" s="332"/>
      <c r="DBL2159" s="332"/>
      <c r="DBM2159" s="332"/>
      <c r="DBN2159" s="332"/>
      <c r="DBO2159" s="332"/>
      <c r="DBP2159" s="332"/>
      <c r="DBQ2159" s="332"/>
      <c r="DBR2159" s="332"/>
      <c r="DBS2159" s="332"/>
      <c r="DBT2159" s="332"/>
      <c r="DBU2159" s="332"/>
      <c r="DBV2159" s="332"/>
      <c r="DBW2159" s="332"/>
      <c r="DBX2159" s="332"/>
      <c r="DBY2159" s="332"/>
      <c r="DBZ2159" s="332"/>
      <c r="DCA2159" s="332"/>
      <c r="DCB2159" s="332"/>
      <c r="DCC2159" s="332"/>
      <c r="DCD2159" s="332"/>
      <c r="DCE2159" s="332"/>
      <c r="DCF2159" s="332"/>
      <c r="DCG2159" s="332"/>
      <c r="DCH2159" s="332"/>
      <c r="DCI2159" s="332"/>
      <c r="DCJ2159" s="332"/>
      <c r="DCK2159" s="332"/>
      <c r="DCL2159" s="332"/>
      <c r="DCM2159" s="332"/>
      <c r="DCN2159" s="332"/>
      <c r="DCO2159" s="332"/>
      <c r="DCP2159" s="332"/>
      <c r="DCQ2159" s="332"/>
      <c r="DCR2159" s="332"/>
      <c r="DCS2159" s="332"/>
      <c r="DCT2159" s="332"/>
      <c r="DCU2159" s="332"/>
      <c r="DCV2159" s="332"/>
      <c r="DCW2159" s="332"/>
      <c r="DCX2159" s="332"/>
      <c r="DCY2159" s="332"/>
      <c r="DCZ2159" s="332"/>
      <c r="DDA2159" s="332"/>
      <c r="DDB2159" s="332"/>
      <c r="DDC2159" s="332"/>
      <c r="DDD2159" s="332"/>
      <c r="DDE2159" s="332"/>
      <c r="DDF2159" s="332"/>
      <c r="DDG2159" s="332"/>
      <c r="DDH2159" s="332"/>
      <c r="DDI2159" s="332"/>
      <c r="DDJ2159" s="332"/>
      <c r="DDK2159" s="332"/>
      <c r="DDL2159" s="332"/>
      <c r="DDM2159" s="332"/>
      <c r="DDN2159" s="332"/>
      <c r="DDO2159" s="332"/>
      <c r="DDP2159" s="332"/>
      <c r="DDQ2159" s="332"/>
      <c r="DDR2159" s="332"/>
      <c r="DDS2159" s="332"/>
      <c r="DDT2159" s="332"/>
      <c r="DDU2159" s="332"/>
      <c r="DDV2159" s="332"/>
      <c r="DDW2159" s="332"/>
      <c r="DDX2159" s="332"/>
      <c r="DDY2159" s="332"/>
      <c r="DDZ2159" s="332"/>
      <c r="DEA2159" s="332"/>
      <c r="DEB2159" s="332"/>
      <c r="DEC2159" s="332"/>
      <c r="DED2159" s="332"/>
      <c r="DEE2159" s="332"/>
      <c r="DEF2159" s="332"/>
      <c r="DEG2159" s="332"/>
      <c r="DEH2159" s="332"/>
      <c r="DEI2159" s="332"/>
      <c r="DEJ2159" s="332"/>
      <c r="DEK2159" s="332"/>
      <c r="DEL2159" s="332"/>
      <c r="DEM2159" s="332"/>
      <c r="DEN2159" s="332"/>
      <c r="DEO2159" s="332"/>
      <c r="DEP2159" s="332"/>
      <c r="DEQ2159" s="332"/>
      <c r="DER2159" s="332"/>
      <c r="DES2159" s="332"/>
      <c r="DET2159" s="332"/>
      <c r="DEU2159" s="332"/>
      <c r="DEV2159" s="332"/>
      <c r="DEW2159" s="332"/>
      <c r="DEX2159" s="332"/>
      <c r="DEY2159" s="332"/>
      <c r="DEZ2159" s="332"/>
      <c r="DFA2159" s="332"/>
      <c r="DFB2159" s="332"/>
      <c r="DFC2159" s="332"/>
      <c r="DFD2159" s="332"/>
      <c r="DFE2159" s="332"/>
      <c r="DFF2159" s="332"/>
      <c r="DFG2159" s="332"/>
      <c r="DFH2159" s="332"/>
      <c r="DFI2159" s="332"/>
      <c r="DFJ2159" s="332"/>
      <c r="DFK2159" s="332"/>
      <c r="DFL2159" s="332"/>
      <c r="DFM2159" s="332"/>
      <c r="DFN2159" s="332"/>
      <c r="DFO2159" s="332"/>
      <c r="DFP2159" s="332"/>
      <c r="DFQ2159" s="332"/>
      <c r="DFR2159" s="332"/>
      <c r="DFS2159" s="332"/>
      <c r="DFT2159" s="332"/>
      <c r="DFU2159" s="332"/>
      <c r="DFV2159" s="332"/>
      <c r="DFW2159" s="332"/>
      <c r="DFX2159" s="332"/>
      <c r="DFY2159" s="332"/>
      <c r="DFZ2159" s="332"/>
      <c r="DGA2159" s="332"/>
      <c r="DGB2159" s="332"/>
      <c r="DGC2159" s="332"/>
      <c r="DGD2159" s="332"/>
      <c r="DGE2159" s="332"/>
      <c r="DGF2159" s="332"/>
      <c r="DGG2159" s="332"/>
      <c r="DGH2159" s="332"/>
      <c r="DGI2159" s="332"/>
      <c r="DGJ2159" s="332"/>
      <c r="DGK2159" s="332"/>
      <c r="DGL2159" s="332"/>
      <c r="DGM2159" s="332"/>
      <c r="DGN2159" s="332"/>
      <c r="DGO2159" s="332"/>
      <c r="DGP2159" s="332"/>
      <c r="DGQ2159" s="332"/>
      <c r="DGR2159" s="332"/>
      <c r="DGS2159" s="332"/>
      <c r="DGT2159" s="332"/>
      <c r="DGU2159" s="332"/>
      <c r="DGV2159" s="332"/>
      <c r="DGW2159" s="332"/>
      <c r="DGX2159" s="332"/>
      <c r="DGY2159" s="332"/>
      <c r="DGZ2159" s="332"/>
      <c r="DHA2159" s="332"/>
      <c r="DHB2159" s="332"/>
      <c r="DHC2159" s="332"/>
      <c r="DHD2159" s="332"/>
      <c r="DHE2159" s="332"/>
      <c r="DHF2159" s="332"/>
      <c r="DHG2159" s="332"/>
      <c r="DHH2159" s="332"/>
      <c r="DHI2159" s="332"/>
      <c r="DHJ2159" s="332"/>
      <c r="DHK2159" s="332"/>
      <c r="DHL2159" s="332"/>
      <c r="DHM2159" s="332"/>
      <c r="DHN2159" s="332"/>
      <c r="DHO2159" s="332"/>
      <c r="DHP2159" s="332"/>
      <c r="DHQ2159" s="332"/>
      <c r="DHR2159" s="332"/>
      <c r="DHS2159" s="332"/>
      <c r="DHT2159" s="332"/>
      <c r="DHU2159" s="332"/>
      <c r="DHV2159" s="332"/>
      <c r="DHW2159" s="332"/>
      <c r="DHX2159" s="332"/>
      <c r="DHY2159" s="332"/>
      <c r="DHZ2159" s="332"/>
      <c r="DIA2159" s="332"/>
      <c r="DIB2159" s="332"/>
      <c r="DIC2159" s="332"/>
      <c r="DID2159" s="332"/>
      <c r="DIE2159" s="332"/>
      <c r="DIF2159" s="332"/>
      <c r="DIG2159" s="332"/>
      <c r="DIH2159" s="332"/>
      <c r="DII2159" s="332"/>
      <c r="DIJ2159" s="332"/>
      <c r="DIK2159" s="332"/>
      <c r="DIL2159" s="332"/>
      <c r="DIM2159" s="332"/>
      <c r="DIN2159" s="332"/>
      <c r="DIO2159" s="332"/>
      <c r="DIP2159" s="332"/>
      <c r="DIQ2159" s="332"/>
      <c r="DIR2159" s="332"/>
      <c r="DIS2159" s="332"/>
      <c r="DIT2159" s="332"/>
      <c r="DIU2159" s="332"/>
      <c r="DIV2159" s="332"/>
      <c r="DIW2159" s="332"/>
      <c r="DIX2159" s="332"/>
      <c r="DIY2159" s="332"/>
      <c r="DIZ2159" s="332"/>
      <c r="DJA2159" s="332"/>
      <c r="DJB2159" s="332"/>
      <c r="DJC2159" s="332"/>
      <c r="DJD2159" s="332"/>
      <c r="DJE2159" s="332"/>
      <c r="DJF2159" s="332"/>
      <c r="DJG2159" s="332"/>
      <c r="DJH2159" s="332"/>
      <c r="DJI2159" s="332"/>
      <c r="DJJ2159" s="332"/>
      <c r="DJK2159" s="332"/>
      <c r="DJL2159" s="332"/>
      <c r="DJM2159" s="332"/>
      <c r="DJN2159" s="332"/>
      <c r="DJO2159" s="332"/>
      <c r="DJP2159" s="332"/>
      <c r="DJQ2159" s="332"/>
      <c r="DJR2159" s="332"/>
      <c r="DJS2159" s="332"/>
      <c r="DJT2159" s="332"/>
      <c r="DJU2159" s="332"/>
      <c r="DJV2159" s="332"/>
      <c r="DJW2159" s="332"/>
      <c r="DJX2159" s="332"/>
      <c r="DJY2159" s="332"/>
      <c r="DJZ2159" s="332"/>
      <c r="DKA2159" s="332"/>
      <c r="DKB2159" s="332"/>
      <c r="DKC2159" s="332"/>
      <c r="DKD2159" s="332"/>
      <c r="DKE2159" s="332"/>
      <c r="DKF2159" s="332"/>
      <c r="DKG2159" s="332"/>
      <c r="DKH2159" s="332"/>
      <c r="DKI2159" s="332"/>
      <c r="DKJ2159" s="332"/>
      <c r="DKK2159" s="332"/>
      <c r="DKL2159" s="332"/>
      <c r="DKM2159" s="332"/>
      <c r="DKN2159" s="332"/>
      <c r="DKO2159" s="332"/>
      <c r="DKP2159" s="332"/>
      <c r="DKQ2159" s="332"/>
      <c r="DKR2159" s="332"/>
      <c r="DKS2159" s="332"/>
      <c r="DKT2159" s="332"/>
      <c r="DKU2159" s="332"/>
      <c r="DKV2159" s="332"/>
      <c r="DKW2159" s="332"/>
      <c r="DKX2159" s="332"/>
      <c r="DKY2159" s="332"/>
      <c r="DKZ2159" s="332"/>
      <c r="DLA2159" s="332"/>
      <c r="DLB2159" s="332"/>
      <c r="DLC2159" s="332"/>
      <c r="DLD2159" s="332"/>
      <c r="DLE2159" s="332"/>
      <c r="DLF2159" s="332"/>
      <c r="DLG2159" s="332"/>
      <c r="DLH2159" s="332"/>
      <c r="DLI2159" s="332"/>
      <c r="DLJ2159" s="332"/>
      <c r="DLK2159" s="332"/>
      <c r="DLL2159" s="332"/>
      <c r="DLM2159" s="332"/>
      <c r="DLN2159" s="332"/>
      <c r="DLO2159" s="332"/>
      <c r="DLP2159" s="332"/>
      <c r="DLQ2159" s="332"/>
      <c r="DLR2159" s="332"/>
      <c r="DLS2159" s="332"/>
      <c r="DLT2159" s="332"/>
      <c r="DLU2159" s="332"/>
      <c r="DLV2159" s="332"/>
      <c r="DLW2159" s="332"/>
      <c r="DLX2159" s="332"/>
      <c r="DLY2159" s="332"/>
      <c r="DLZ2159" s="332"/>
      <c r="DMA2159" s="332"/>
      <c r="DMB2159" s="332"/>
      <c r="DMC2159" s="332"/>
      <c r="DMD2159" s="332"/>
      <c r="DME2159" s="332"/>
      <c r="DMF2159" s="332"/>
      <c r="DMG2159" s="332"/>
      <c r="DMH2159" s="332"/>
      <c r="DMI2159" s="332"/>
      <c r="DMJ2159" s="332"/>
      <c r="DMK2159" s="332"/>
      <c r="DML2159" s="332"/>
      <c r="DMM2159" s="332"/>
      <c r="DMN2159" s="332"/>
      <c r="DMO2159" s="332"/>
      <c r="DMP2159" s="332"/>
      <c r="DMQ2159" s="332"/>
      <c r="DMR2159" s="332"/>
      <c r="DMS2159" s="332"/>
      <c r="DMT2159" s="332"/>
      <c r="DMU2159" s="332"/>
      <c r="DMV2159" s="332"/>
      <c r="DMW2159" s="332"/>
      <c r="DMX2159" s="332"/>
      <c r="DMY2159" s="332"/>
      <c r="DMZ2159" s="332"/>
      <c r="DNA2159" s="332"/>
      <c r="DNB2159" s="332"/>
      <c r="DNC2159" s="332"/>
      <c r="DND2159" s="332"/>
      <c r="DNE2159" s="332"/>
      <c r="DNF2159" s="332"/>
      <c r="DNG2159" s="332"/>
      <c r="DNH2159" s="332"/>
      <c r="DNI2159" s="332"/>
      <c r="DNJ2159" s="332"/>
      <c r="DNK2159" s="332"/>
      <c r="DNL2159" s="332"/>
      <c r="DNM2159" s="332"/>
      <c r="DNN2159" s="332"/>
      <c r="DNO2159" s="332"/>
      <c r="DNP2159" s="332"/>
      <c r="DNQ2159" s="332"/>
      <c r="DNR2159" s="332"/>
      <c r="DNS2159" s="332"/>
      <c r="DNT2159" s="332"/>
      <c r="DNU2159" s="332"/>
      <c r="DNV2159" s="332"/>
      <c r="DNW2159" s="332"/>
      <c r="DNX2159" s="332"/>
      <c r="DNY2159" s="332"/>
      <c r="DNZ2159" s="332"/>
      <c r="DOA2159" s="332"/>
      <c r="DOB2159" s="332"/>
      <c r="DOC2159" s="332"/>
      <c r="DOD2159" s="332"/>
      <c r="DOE2159" s="332"/>
      <c r="DOF2159" s="332"/>
      <c r="DOG2159" s="332"/>
      <c r="DOH2159" s="332"/>
      <c r="DOI2159" s="332"/>
      <c r="DOJ2159" s="332"/>
      <c r="DOK2159" s="332"/>
      <c r="DOL2159" s="332"/>
      <c r="DOM2159" s="332"/>
      <c r="DON2159" s="332"/>
      <c r="DOO2159" s="332"/>
      <c r="DOP2159" s="332"/>
      <c r="DOQ2159" s="332"/>
      <c r="DOR2159" s="332"/>
      <c r="DOS2159" s="332"/>
      <c r="DOT2159" s="332"/>
      <c r="DOU2159" s="332"/>
      <c r="DOV2159" s="332"/>
      <c r="DOW2159" s="332"/>
      <c r="DOX2159" s="332"/>
      <c r="DOY2159" s="332"/>
      <c r="DOZ2159" s="332"/>
      <c r="DPA2159" s="332"/>
      <c r="DPB2159" s="332"/>
      <c r="DPC2159" s="332"/>
      <c r="DPD2159" s="332"/>
      <c r="DPE2159" s="332"/>
      <c r="DPF2159" s="332"/>
      <c r="DPG2159" s="332"/>
      <c r="DPH2159" s="332"/>
      <c r="DPI2159" s="332"/>
      <c r="DPJ2159" s="332"/>
      <c r="DPK2159" s="332"/>
      <c r="DPL2159" s="332"/>
      <c r="DPM2159" s="332"/>
      <c r="DPN2159" s="332"/>
      <c r="DPO2159" s="332"/>
      <c r="DPP2159" s="332"/>
      <c r="DPQ2159" s="332"/>
      <c r="DPR2159" s="332"/>
      <c r="DPS2159" s="332"/>
      <c r="DPT2159" s="332"/>
      <c r="DPU2159" s="332"/>
      <c r="DPV2159" s="332"/>
      <c r="DPW2159" s="332"/>
      <c r="DPX2159" s="332"/>
      <c r="DPY2159" s="332"/>
      <c r="DPZ2159" s="332"/>
      <c r="DQA2159" s="332"/>
      <c r="DQB2159" s="332"/>
      <c r="DQC2159" s="332"/>
      <c r="DQD2159" s="332"/>
      <c r="DQE2159" s="332"/>
      <c r="DQF2159" s="332"/>
      <c r="DQG2159" s="332"/>
      <c r="DQH2159" s="332"/>
      <c r="DQI2159" s="332"/>
      <c r="DQJ2159" s="332"/>
      <c r="DQK2159" s="332"/>
      <c r="DQL2159" s="332"/>
      <c r="DQM2159" s="332"/>
      <c r="DQN2159" s="332"/>
      <c r="DQO2159" s="332"/>
      <c r="DQP2159" s="332"/>
      <c r="DQQ2159" s="332"/>
      <c r="DQR2159" s="332"/>
      <c r="DQS2159" s="332"/>
      <c r="DQT2159" s="332"/>
      <c r="DQU2159" s="332"/>
      <c r="DQV2159" s="332"/>
      <c r="DQW2159" s="332"/>
      <c r="DQX2159" s="332"/>
      <c r="DQY2159" s="332"/>
      <c r="DQZ2159" s="332"/>
      <c r="DRA2159" s="332"/>
      <c r="DRB2159" s="332"/>
      <c r="DRC2159" s="332"/>
      <c r="DRD2159" s="332"/>
      <c r="DRE2159" s="332"/>
      <c r="DRF2159" s="332"/>
      <c r="DRG2159" s="332"/>
      <c r="DRH2159" s="332"/>
      <c r="DRI2159" s="332"/>
      <c r="DRJ2159" s="332"/>
      <c r="DRK2159" s="332"/>
      <c r="DRL2159" s="332"/>
      <c r="DRM2159" s="332"/>
      <c r="DRN2159" s="332"/>
      <c r="DRO2159" s="332"/>
      <c r="DRP2159" s="332"/>
      <c r="DRQ2159" s="332"/>
      <c r="DRR2159" s="332"/>
      <c r="DRS2159" s="332"/>
      <c r="DRT2159" s="332"/>
      <c r="DRU2159" s="332"/>
      <c r="DRV2159" s="332"/>
      <c r="DRW2159" s="332"/>
      <c r="DRX2159" s="332"/>
      <c r="DRY2159" s="332"/>
      <c r="DRZ2159" s="332"/>
      <c r="DSA2159" s="332"/>
      <c r="DSB2159" s="332"/>
      <c r="DSC2159" s="332"/>
      <c r="DSD2159" s="332"/>
      <c r="DSE2159" s="332"/>
      <c r="DSF2159" s="332"/>
      <c r="DSG2159" s="332"/>
      <c r="DSH2159" s="332"/>
      <c r="DSI2159" s="332"/>
      <c r="DSJ2159" s="332"/>
      <c r="DSK2159" s="332"/>
      <c r="DSL2159" s="332"/>
      <c r="DSM2159" s="332"/>
      <c r="DSN2159" s="332"/>
      <c r="DSO2159" s="332"/>
      <c r="DSP2159" s="332"/>
      <c r="DSQ2159" s="332"/>
      <c r="DSR2159" s="332"/>
      <c r="DSS2159" s="332"/>
      <c r="DST2159" s="332"/>
      <c r="DSU2159" s="332"/>
      <c r="DSV2159" s="332"/>
      <c r="DSW2159" s="332"/>
      <c r="DSX2159" s="332"/>
      <c r="DSY2159" s="332"/>
      <c r="DSZ2159" s="332"/>
      <c r="DTA2159" s="332"/>
      <c r="DTB2159" s="332"/>
      <c r="DTC2159" s="332"/>
      <c r="DTD2159" s="332"/>
      <c r="DTE2159" s="332"/>
      <c r="DTF2159" s="332"/>
      <c r="DTG2159" s="332"/>
      <c r="DTH2159" s="332"/>
      <c r="DTI2159" s="332"/>
      <c r="DTJ2159" s="332"/>
      <c r="DTK2159" s="332"/>
      <c r="DTL2159" s="332"/>
      <c r="DTM2159" s="332"/>
      <c r="DTN2159" s="332"/>
      <c r="DTO2159" s="332"/>
      <c r="DTP2159" s="332"/>
      <c r="DTQ2159" s="332"/>
      <c r="DTR2159" s="332"/>
      <c r="DTS2159" s="332"/>
      <c r="DTT2159" s="332"/>
      <c r="DTU2159" s="332"/>
      <c r="DTV2159" s="332"/>
      <c r="DTW2159" s="332"/>
      <c r="DTX2159" s="332"/>
      <c r="DTY2159" s="332"/>
      <c r="DTZ2159" s="332"/>
      <c r="DUA2159" s="332"/>
      <c r="DUB2159" s="332"/>
      <c r="DUC2159" s="332"/>
      <c r="DUD2159" s="332"/>
      <c r="DUE2159" s="332"/>
      <c r="DUF2159" s="332"/>
      <c r="DUG2159" s="332"/>
      <c r="DUH2159" s="332"/>
      <c r="DUI2159" s="332"/>
      <c r="DUJ2159" s="332"/>
      <c r="DUK2159" s="332"/>
      <c r="DUL2159" s="332"/>
      <c r="DUM2159" s="332"/>
      <c r="DUN2159" s="332"/>
      <c r="DUO2159" s="332"/>
      <c r="DUP2159" s="332"/>
      <c r="DUQ2159" s="332"/>
      <c r="DUR2159" s="332"/>
      <c r="DUS2159" s="332"/>
      <c r="DUT2159" s="332"/>
      <c r="DUU2159" s="332"/>
      <c r="DUV2159" s="332"/>
      <c r="DUW2159" s="332"/>
      <c r="DUX2159" s="332"/>
      <c r="DUY2159" s="332"/>
      <c r="DUZ2159" s="332"/>
      <c r="DVA2159" s="332"/>
      <c r="DVB2159" s="332"/>
      <c r="DVC2159" s="332"/>
      <c r="DVD2159" s="332"/>
      <c r="DVE2159" s="332"/>
      <c r="DVF2159" s="332"/>
      <c r="DVG2159" s="332"/>
      <c r="DVH2159" s="332"/>
      <c r="DVI2159" s="332"/>
      <c r="DVJ2159" s="332"/>
      <c r="DVK2159" s="332"/>
      <c r="DVL2159" s="332"/>
      <c r="DVM2159" s="332"/>
      <c r="DVN2159" s="332"/>
      <c r="DVO2159" s="332"/>
      <c r="DVP2159" s="332"/>
      <c r="DVQ2159" s="332"/>
      <c r="DVR2159" s="332"/>
      <c r="DVS2159" s="332"/>
      <c r="DVT2159" s="332"/>
      <c r="DVU2159" s="332"/>
      <c r="DVV2159" s="332"/>
      <c r="DVW2159" s="332"/>
      <c r="DVX2159" s="332"/>
      <c r="DVY2159" s="332"/>
      <c r="DVZ2159" s="332"/>
      <c r="DWA2159" s="332"/>
      <c r="DWB2159" s="332"/>
      <c r="DWC2159" s="332"/>
      <c r="DWD2159" s="332"/>
      <c r="DWE2159" s="332"/>
      <c r="DWF2159" s="332"/>
      <c r="DWG2159" s="332"/>
      <c r="DWH2159" s="332"/>
      <c r="DWI2159" s="332"/>
      <c r="DWJ2159" s="332"/>
      <c r="DWK2159" s="332"/>
      <c r="DWL2159" s="332"/>
      <c r="DWM2159" s="332"/>
      <c r="DWN2159" s="332"/>
      <c r="DWO2159" s="332"/>
      <c r="DWP2159" s="332"/>
      <c r="DWQ2159" s="332"/>
      <c r="DWR2159" s="332"/>
      <c r="DWS2159" s="332"/>
      <c r="DWT2159" s="332"/>
      <c r="DWU2159" s="332"/>
      <c r="DWV2159" s="332"/>
      <c r="DWW2159" s="332"/>
      <c r="DWX2159" s="332"/>
      <c r="DWY2159" s="332"/>
      <c r="DWZ2159" s="332"/>
      <c r="DXA2159" s="332"/>
      <c r="DXB2159" s="332"/>
      <c r="DXC2159" s="332"/>
      <c r="DXD2159" s="332"/>
      <c r="DXE2159" s="332"/>
      <c r="DXF2159" s="332"/>
      <c r="DXG2159" s="332"/>
      <c r="DXH2159" s="332"/>
      <c r="DXI2159" s="332"/>
      <c r="DXJ2159" s="332"/>
      <c r="DXK2159" s="332"/>
      <c r="DXL2159" s="332"/>
      <c r="DXM2159" s="332"/>
      <c r="DXN2159" s="332"/>
      <c r="DXO2159" s="332"/>
      <c r="DXP2159" s="332"/>
      <c r="DXQ2159" s="332"/>
      <c r="DXR2159" s="332"/>
      <c r="DXS2159" s="332"/>
      <c r="DXT2159" s="332"/>
      <c r="DXU2159" s="332"/>
      <c r="DXV2159" s="332"/>
      <c r="DXW2159" s="332"/>
      <c r="DXX2159" s="332"/>
      <c r="DXY2159" s="332"/>
      <c r="DXZ2159" s="332"/>
      <c r="DYA2159" s="332"/>
      <c r="DYB2159" s="332"/>
      <c r="DYC2159" s="332"/>
      <c r="DYD2159" s="332"/>
      <c r="DYE2159" s="332"/>
      <c r="DYF2159" s="332"/>
      <c r="DYG2159" s="332"/>
      <c r="DYH2159" s="332"/>
      <c r="DYI2159" s="332"/>
      <c r="DYJ2159" s="332"/>
      <c r="DYK2159" s="332"/>
      <c r="DYL2159" s="332"/>
      <c r="DYM2159" s="332"/>
      <c r="DYN2159" s="332"/>
      <c r="DYO2159" s="332"/>
      <c r="DYP2159" s="332"/>
      <c r="DYQ2159" s="332"/>
      <c r="DYR2159" s="332"/>
      <c r="DYS2159" s="332"/>
      <c r="DYT2159" s="332"/>
      <c r="DYU2159" s="332"/>
      <c r="DYV2159" s="332"/>
      <c r="DYW2159" s="332"/>
      <c r="DYX2159" s="332"/>
      <c r="DYY2159" s="332"/>
      <c r="DYZ2159" s="332"/>
      <c r="DZA2159" s="332"/>
      <c r="DZB2159" s="332"/>
      <c r="DZC2159" s="332"/>
      <c r="DZD2159" s="332"/>
      <c r="DZE2159" s="332"/>
      <c r="DZF2159" s="332"/>
      <c r="DZG2159" s="332"/>
      <c r="DZH2159" s="332"/>
      <c r="DZI2159" s="332"/>
      <c r="DZJ2159" s="332"/>
      <c r="DZK2159" s="332"/>
      <c r="DZL2159" s="332"/>
      <c r="DZM2159" s="332"/>
      <c r="DZN2159" s="332"/>
      <c r="DZO2159" s="332"/>
      <c r="DZP2159" s="332"/>
      <c r="DZQ2159" s="332"/>
      <c r="DZR2159" s="332"/>
      <c r="DZS2159" s="332"/>
      <c r="DZT2159" s="332"/>
      <c r="DZU2159" s="332"/>
      <c r="DZV2159" s="332"/>
      <c r="DZW2159" s="332"/>
      <c r="DZX2159" s="332"/>
      <c r="DZY2159" s="332"/>
      <c r="DZZ2159" s="332"/>
      <c r="EAA2159" s="332"/>
      <c r="EAB2159" s="332"/>
      <c r="EAC2159" s="332"/>
      <c r="EAD2159" s="332"/>
      <c r="EAE2159" s="332"/>
      <c r="EAF2159" s="332"/>
      <c r="EAG2159" s="332"/>
      <c r="EAH2159" s="332"/>
      <c r="EAI2159" s="332"/>
      <c r="EAJ2159" s="332"/>
      <c r="EAK2159" s="332"/>
      <c r="EAL2159" s="332"/>
      <c r="EAM2159" s="332"/>
      <c r="EAN2159" s="332"/>
      <c r="EAO2159" s="332"/>
      <c r="EAP2159" s="332"/>
      <c r="EAQ2159" s="332"/>
      <c r="EAR2159" s="332"/>
      <c r="EAS2159" s="332"/>
      <c r="EAT2159" s="332"/>
      <c r="EAU2159" s="332"/>
      <c r="EAV2159" s="332"/>
      <c r="EAW2159" s="332"/>
      <c r="EAX2159" s="332"/>
      <c r="EAY2159" s="332"/>
      <c r="EAZ2159" s="332"/>
      <c r="EBA2159" s="332"/>
      <c r="EBB2159" s="332"/>
      <c r="EBC2159" s="332"/>
      <c r="EBD2159" s="332"/>
      <c r="EBE2159" s="332"/>
      <c r="EBF2159" s="332"/>
      <c r="EBG2159" s="332"/>
      <c r="EBH2159" s="332"/>
      <c r="EBI2159" s="332"/>
      <c r="EBJ2159" s="332"/>
      <c r="EBK2159" s="332"/>
      <c r="EBL2159" s="332"/>
      <c r="EBM2159" s="332"/>
      <c r="EBN2159" s="332"/>
      <c r="EBO2159" s="332"/>
      <c r="EBP2159" s="332"/>
      <c r="EBQ2159" s="332"/>
      <c r="EBR2159" s="332"/>
      <c r="EBS2159" s="332"/>
      <c r="EBT2159" s="332"/>
      <c r="EBU2159" s="332"/>
      <c r="EBV2159" s="332"/>
      <c r="EBW2159" s="332"/>
      <c r="EBX2159" s="332"/>
      <c r="EBY2159" s="332"/>
      <c r="EBZ2159" s="332"/>
      <c r="ECA2159" s="332"/>
      <c r="ECB2159" s="332"/>
      <c r="ECC2159" s="332"/>
      <c r="ECD2159" s="332"/>
      <c r="ECE2159" s="332"/>
      <c r="ECF2159" s="332"/>
      <c r="ECG2159" s="332"/>
      <c r="ECH2159" s="332"/>
      <c r="ECI2159" s="332"/>
      <c r="ECJ2159" s="332"/>
      <c r="ECK2159" s="332"/>
      <c r="ECL2159" s="332"/>
      <c r="ECM2159" s="332"/>
      <c r="ECN2159" s="332"/>
      <c r="ECO2159" s="332"/>
      <c r="ECP2159" s="332"/>
      <c r="ECQ2159" s="332"/>
      <c r="ECR2159" s="332"/>
      <c r="ECS2159" s="332"/>
      <c r="ECT2159" s="332"/>
      <c r="ECU2159" s="332"/>
      <c r="ECV2159" s="332"/>
      <c r="ECW2159" s="332"/>
      <c r="ECX2159" s="332"/>
      <c r="ECY2159" s="332"/>
      <c r="ECZ2159" s="332"/>
      <c r="EDA2159" s="332"/>
      <c r="EDB2159" s="332"/>
      <c r="EDC2159" s="332"/>
      <c r="EDD2159" s="332"/>
      <c r="EDE2159" s="332"/>
      <c r="EDF2159" s="332"/>
      <c r="EDG2159" s="332"/>
      <c r="EDH2159" s="332"/>
      <c r="EDI2159" s="332"/>
      <c r="EDJ2159" s="332"/>
      <c r="EDK2159" s="332"/>
      <c r="EDL2159" s="332"/>
      <c r="EDM2159" s="332"/>
      <c r="EDN2159" s="332"/>
      <c r="EDO2159" s="332"/>
      <c r="EDP2159" s="332"/>
      <c r="EDQ2159" s="332"/>
      <c r="EDR2159" s="332"/>
      <c r="EDS2159" s="332"/>
      <c r="EDT2159" s="332"/>
      <c r="EDU2159" s="332"/>
      <c r="EDV2159" s="332"/>
      <c r="EDW2159" s="332"/>
      <c r="EDX2159" s="332"/>
      <c r="EDY2159" s="332"/>
      <c r="EDZ2159" s="332"/>
      <c r="EEA2159" s="332"/>
      <c r="EEB2159" s="332"/>
      <c r="EEC2159" s="332"/>
      <c r="EED2159" s="332"/>
      <c r="EEE2159" s="332"/>
      <c r="EEF2159" s="332"/>
      <c r="EEG2159" s="332"/>
      <c r="EEH2159" s="332"/>
      <c r="EEI2159" s="332"/>
      <c r="EEJ2159" s="332"/>
      <c r="EEK2159" s="332"/>
      <c r="EEL2159" s="332"/>
      <c r="EEM2159" s="332"/>
      <c r="EEN2159" s="332"/>
      <c r="EEO2159" s="332"/>
      <c r="EEP2159" s="332"/>
      <c r="EEQ2159" s="332"/>
      <c r="EER2159" s="332"/>
      <c r="EES2159" s="332"/>
      <c r="EET2159" s="332"/>
      <c r="EEU2159" s="332"/>
      <c r="EEV2159" s="332"/>
      <c r="EEW2159" s="332"/>
      <c r="EEX2159" s="332"/>
      <c r="EEY2159" s="332"/>
      <c r="EEZ2159" s="332"/>
      <c r="EFA2159" s="332"/>
      <c r="EFB2159" s="332"/>
      <c r="EFC2159" s="332"/>
      <c r="EFD2159" s="332"/>
      <c r="EFE2159" s="332"/>
      <c r="EFF2159" s="332"/>
      <c r="EFG2159" s="332"/>
      <c r="EFH2159" s="332"/>
      <c r="EFI2159" s="332"/>
      <c r="EFJ2159" s="332"/>
      <c r="EFK2159" s="332"/>
      <c r="EFL2159" s="332"/>
      <c r="EFM2159" s="332"/>
      <c r="EFN2159" s="332"/>
      <c r="EFO2159" s="332"/>
      <c r="EFP2159" s="332"/>
      <c r="EFQ2159" s="332"/>
      <c r="EFR2159" s="332"/>
      <c r="EFS2159" s="332"/>
      <c r="EFT2159" s="332"/>
      <c r="EFU2159" s="332"/>
      <c r="EFV2159" s="332"/>
      <c r="EFW2159" s="332"/>
      <c r="EFX2159" s="332"/>
      <c r="EFY2159" s="332"/>
      <c r="EFZ2159" s="332"/>
      <c r="EGA2159" s="332"/>
      <c r="EGB2159" s="332"/>
      <c r="EGC2159" s="332"/>
      <c r="EGD2159" s="332"/>
      <c r="EGE2159" s="332"/>
      <c r="EGF2159" s="332"/>
      <c r="EGG2159" s="332"/>
      <c r="EGH2159" s="332"/>
      <c r="EGI2159" s="332"/>
      <c r="EGJ2159" s="332"/>
      <c r="EGK2159" s="332"/>
      <c r="EGL2159" s="332"/>
      <c r="EGM2159" s="332"/>
      <c r="EGN2159" s="332"/>
      <c r="EGO2159" s="332"/>
      <c r="EGP2159" s="332"/>
      <c r="EGQ2159" s="332"/>
      <c r="EGR2159" s="332"/>
      <c r="EGS2159" s="332"/>
      <c r="EGT2159" s="332"/>
      <c r="EGU2159" s="332"/>
      <c r="EGV2159" s="332"/>
      <c r="EGW2159" s="332"/>
      <c r="EGX2159" s="332"/>
      <c r="EGY2159" s="332"/>
      <c r="EGZ2159" s="332"/>
      <c r="EHA2159" s="332"/>
      <c r="EHB2159" s="332"/>
      <c r="EHC2159" s="332"/>
      <c r="EHD2159" s="332"/>
      <c r="EHE2159" s="332"/>
      <c r="EHF2159" s="332"/>
      <c r="EHG2159" s="332"/>
      <c r="EHH2159" s="332"/>
      <c r="EHI2159" s="332"/>
      <c r="EHJ2159" s="332"/>
      <c r="EHK2159" s="332"/>
      <c r="EHL2159" s="332"/>
      <c r="EHM2159" s="332"/>
      <c r="EHN2159" s="332"/>
      <c r="EHO2159" s="332"/>
      <c r="EHP2159" s="332"/>
      <c r="EHQ2159" s="332"/>
      <c r="EHR2159" s="332"/>
      <c r="EHS2159" s="332"/>
      <c r="EHT2159" s="332"/>
      <c r="EHU2159" s="332"/>
      <c r="EHV2159" s="332"/>
      <c r="EHW2159" s="332"/>
      <c r="EHX2159" s="332"/>
      <c r="EHY2159" s="332"/>
      <c r="EHZ2159" s="332"/>
      <c r="EIA2159" s="332"/>
      <c r="EIB2159" s="332"/>
      <c r="EIC2159" s="332"/>
      <c r="EID2159" s="332"/>
      <c r="EIE2159" s="332"/>
      <c r="EIF2159" s="332"/>
      <c r="EIG2159" s="332"/>
      <c r="EIH2159" s="332"/>
      <c r="EII2159" s="332"/>
      <c r="EIJ2159" s="332"/>
      <c r="EIK2159" s="332"/>
      <c r="EIL2159" s="332"/>
      <c r="EIM2159" s="332"/>
      <c r="EIN2159" s="332"/>
      <c r="EIO2159" s="332"/>
      <c r="EIP2159" s="332"/>
      <c r="EIQ2159" s="332"/>
      <c r="EIR2159" s="332"/>
      <c r="EIS2159" s="332"/>
      <c r="EIT2159" s="332"/>
      <c r="EIU2159" s="332"/>
      <c r="EIV2159" s="332"/>
      <c r="EIW2159" s="332"/>
      <c r="EIX2159" s="332"/>
      <c r="EIY2159" s="332"/>
      <c r="EIZ2159" s="332"/>
      <c r="EJA2159" s="332"/>
      <c r="EJB2159" s="332"/>
      <c r="EJC2159" s="332"/>
      <c r="EJD2159" s="332"/>
      <c r="EJE2159" s="332"/>
      <c r="EJF2159" s="332"/>
      <c r="EJG2159" s="332"/>
      <c r="EJH2159" s="332"/>
      <c r="EJI2159" s="332"/>
      <c r="EJJ2159" s="332"/>
      <c r="EJK2159" s="332"/>
      <c r="EJL2159" s="332"/>
      <c r="EJM2159" s="332"/>
      <c r="EJN2159" s="332"/>
      <c r="EJO2159" s="332"/>
      <c r="EJP2159" s="332"/>
      <c r="EJQ2159" s="332"/>
      <c r="EJR2159" s="332"/>
      <c r="EJS2159" s="332"/>
      <c r="EJT2159" s="332"/>
      <c r="EJU2159" s="332"/>
      <c r="EJV2159" s="332"/>
      <c r="EJW2159" s="332"/>
      <c r="EJX2159" s="332"/>
      <c r="EJY2159" s="332"/>
      <c r="EJZ2159" s="332"/>
      <c r="EKA2159" s="332"/>
      <c r="EKB2159" s="332"/>
      <c r="EKC2159" s="332"/>
      <c r="EKD2159" s="332"/>
      <c r="EKE2159" s="332"/>
      <c r="EKF2159" s="332"/>
      <c r="EKG2159" s="332"/>
      <c r="EKH2159" s="332"/>
      <c r="EKI2159" s="332"/>
      <c r="EKJ2159" s="332"/>
      <c r="EKK2159" s="332"/>
      <c r="EKL2159" s="332"/>
      <c r="EKM2159" s="332"/>
      <c r="EKN2159" s="332"/>
      <c r="EKO2159" s="332"/>
      <c r="EKP2159" s="332"/>
      <c r="EKQ2159" s="332"/>
      <c r="EKR2159" s="332"/>
      <c r="EKS2159" s="332"/>
      <c r="EKT2159" s="332"/>
      <c r="EKU2159" s="332"/>
      <c r="EKV2159" s="332"/>
      <c r="EKW2159" s="332"/>
      <c r="EKX2159" s="332"/>
      <c r="EKY2159" s="332"/>
      <c r="EKZ2159" s="332"/>
      <c r="ELA2159" s="332"/>
      <c r="ELB2159" s="332"/>
      <c r="ELC2159" s="332"/>
      <c r="ELD2159" s="332"/>
      <c r="ELE2159" s="332"/>
      <c r="ELF2159" s="332"/>
      <c r="ELG2159" s="332"/>
      <c r="ELH2159" s="332"/>
      <c r="ELI2159" s="332"/>
      <c r="ELJ2159" s="332"/>
      <c r="ELK2159" s="332"/>
      <c r="ELL2159" s="332"/>
      <c r="ELM2159" s="332"/>
      <c r="ELN2159" s="332"/>
      <c r="ELO2159" s="332"/>
      <c r="ELP2159" s="332"/>
      <c r="ELQ2159" s="332"/>
      <c r="ELR2159" s="332"/>
      <c r="ELS2159" s="332"/>
      <c r="ELT2159" s="332"/>
      <c r="ELU2159" s="332"/>
      <c r="ELV2159" s="332"/>
      <c r="ELW2159" s="332"/>
      <c r="ELX2159" s="332"/>
      <c r="ELY2159" s="332"/>
      <c r="ELZ2159" s="332"/>
      <c r="EMA2159" s="332"/>
      <c r="EMB2159" s="332"/>
      <c r="EMC2159" s="332"/>
      <c r="EMD2159" s="332"/>
      <c r="EME2159" s="332"/>
      <c r="EMF2159" s="332"/>
      <c r="EMG2159" s="332"/>
      <c r="EMH2159" s="332"/>
      <c r="EMI2159" s="332"/>
      <c r="EMJ2159" s="332"/>
      <c r="EMK2159" s="332"/>
      <c r="EML2159" s="332"/>
      <c r="EMM2159" s="332"/>
      <c r="EMN2159" s="332"/>
      <c r="EMO2159" s="332"/>
      <c r="EMP2159" s="332"/>
      <c r="EMQ2159" s="332"/>
      <c r="EMR2159" s="332"/>
      <c r="EMS2159" s="332"/>
      <c r="EMT2159" s="332"/>
      <c r="EMU2159" s="332"/>
      <c r="EMV2159" s="332"/>
      <c r="EMW2159" s="332"/>
      <c r="EMX2159" s="332"/>
      <c r="EMY2159" s="332"/>
      <c r="EMZ2159" s="332"/>
      <c r="ENA2159" s="332"/>
      <c r="ENB2159" s="332"/>
      <c r="ENC2159" s="332"/>
      <c r="END2159" s="332"/>
      <c r="ENE2159" s="332"/>
      <c r="ENF2159" s="332"/>
      <c r="ENG2159" s="332"/>
      <c r="ENH2159" s="332"/>
      <c r="ENI2159" s="332"/>
      <c r="ENJ2159" s="332"/>
      <c r="ENK2159" s="332"/>
      <c r="ENL2159" s="332"/>
      <c r="ENM2159" s="332"/>
      <c r="ENN2159" s="332"/>
      <c r="ENO2159" s="332"/>
      <c r="ENP2159" s="332"/>
      <c r="ENQ2159" s="332"/>
      <c r="ENR2159" s="332"/>
      <c r="ENS2159" s="332"/>
      <c r="ENT2159" s="332"/>
      <c r="ENU2159" s="332"/>
      <c r="ENV2159" s="332"/>
      <c r="ENW2159" s="332"/>
      <c r="ENX2159" s="332"/>
      <c r="ENY2159" s="332"/>
      <c r="ENZ2159" s="332"/>
      <c r="EOA2159" s="332"/>
      <c r="EOB2159" s="332"/>
      <c r="EOC2159" s="332"/>
      <c r="EOD2159" s="332"/>
      <c r="EOE2159" s="332"/>
      <c r="EOF2159" s="332"/>
      <c r="EOG2159" s="332"/>
      <c r="EOH2159" s="332"/>
      <c r="EOI2159" s="332"/>
      <c r="EOJ2159" s="332"/>
      <c r="EOK2159" s="332"/>
      <c r="EOL2159" s="332"/>
      <c r="EOM2159" s="332"/>
      <c r="EON2159" s="332"/>
      <c r="EOO2159" s="332"/>
      <c r="EOP2159" s="332"/>
      <c r="EOQ2159" s="332"/>
      <c r="EOR2159" s="332"/>
      <c r="EOS2159" s="332"/>
      <c r="EOT2159" s="332"/>
      <c r="EOU2159" s="332"/>
      <c r="EOV2159" s="332"/>
      <c r="EOW2159" s="332"/>
      <c r="EOX2159" s="332"/>
      <c r="EOY2159" s="332"/>
      <c r="EOZ2159" s="332"/>
      <c r="EPA2159" s="332"/>
      <c r="EPB2159" s="332"/>
      <c r="EPC2159" s="332"/>
      <c r="EPD2159" s="332"/>
      <c r="EPE2159" s="332"/>
      <c r="EPF2159" s="332"/>
      <c r="EPG2159" s="332"/>
      <c r="EPH2159" s="332"/>
      <c r="EPI2159" s="332"/>
      <c r="EPJ2159" s="332"/>
      <c r="EPK2159" s="332"/>
      <c r="EPL2159" s="332"/>
      <c r="EPM2159" s="332"/>
      <c r="EPN2159" s="332"/>
      <c r="EPO2159" s="332"/>
      <c r="EPP2159" s="332"/>
      <c r="EPQ2159" s="332"/>
      <c r="EPR2159" s="332"/>
      <c r="EPS2159" s="332"/>
      <c r="EPT2159" s="332"/>
      <c r="EPU2159" s="332"/>
      <c r="EPV2159" s="332"/>
      <c r="EPW2159" s="332"/>
      <c r="EPX2159" s="332"/>
      <c r="EPY2159" s="332"/>
      <c r="EPZ2159" s="332"/>
      <c r="EQA2159" s="332"/>
      <c r="EQB2159" s="332"/>
      <c r="EQC2159" s="332"/>
      <c r="EQD2159" s="332"/>
      <c r="EQE2159" s="332"/>
      <c r="EQF2159" s="332"/>
      <c r="EQG2159" s="332"/>
      <c r="EQH2159" s="332"/>
      <c r="EQI2159" s="332"/>
      <c r="EQJ2159" s="332"/>
      <c r="EQK2159" s="332"/>
      <c r="EQL2159" s="332"/>
      <c r="EQM2159" s="332"/>
      <c r="EQN2159" s="332"/>
      <c r="EQO2159" s="332"/>
      <c r="EQP2159" s="332"/>
      <c r="EQQ2159" s="332"/>
      <c r="EQR2159" s="332"/>
      <c r="EQS2159" s="332"/>
      <c r="EQT2159" s="332"/>
      <c r="EQU2159" s="332"/>
      <c r="EQV2159" s="332"/>
      <c r="EQW2159" s="332"/>
      <c r="EQX2159" s="332"/>
      <c r="EQY2159" s="332"/>
      <c r="EQZ2159" s="332"/>
      <c r="ERA2159" s="332"/>
      <c r="ERB2159" s="332"/>
      <c r="ERC2159" s="332"/>
      <c r="ERD2159" s="332"/>
      <c r="ERE2159" s="332"/>
      <c r="ERF2159" s="332"/>
      <c r="ERG2159" s="332"/>
      <c r="ERH2159" s="332"/>
      <c r="ERI2159" s="332"/>
      <c r="ERJ2159" s="332"/>
      <c r="ERK2159" s="332"/>
      <c r="ERL2159" s="332"/>
      <c r="ERM2159" s="332"/>
      <c r="ERN2159" s="332"/>
      <c r="ERO2159" s="332"/>
      <c r="ERP2159" s="332"/>
      <c r="ERQ2159" s="332"/>
      <c r="ERR2159" s="332"/>
      <c r="ERS2159" s="332"/>
      <c r="ERT2159" s="332"/>
      <c r="ERU2159" s="332"/>
      <c r="ERV2159" s="332"/>
      <c r="ERW2159" s="332"/>
      <c r="ERX2159" s="332"/>
      <c r="ERY2159" s="332"/>
      <c r="ERZ2159" s="332"/>
      <c r="ESA2159" s="332"/>
      <c r="ESB2159" s="332"/>
      <c r="ESC2159" s="332"/>
      <c r="ESD2159" s="332"/>
      <c r="ESE2159" s="332"/>
      <c r="ESF2159" s="332"/>
      <c r="ESG2159" s="332"/>
      <c r="ESH2159" s="332"/>
      <c r="ESI2159" s="332"/>
      <c r="ESJ2159" s="332"/>
      <c r="ESK2159" s="332"/>
      <c r="ESL2159" s="332"/>
      <c r="ESM2159" s="332"/>
      <c r="ESN2159" s="332"/>
      <c r="ESO2159" s="332"/>
      <c r="ESP2159" s="332"/>
      <c r="ESQ2159" s="332"/>
      <c r="ESR2159" s="332"/>
      <c r="ESS2159" s="332"/>
      <c r="EST2159" s="332"/>
      <c r="ESU2159" s="332"/>
      <c r="ESV2159" s="332"/>
      <c r="ESW2159" s="332"/>
      <c r="ESX2159" s="332"/>
      <c r="ESY2159" s="332"/>
      <c r="ESZ2159" s="332"/>
      <c r="ETA2159" s="332"/>
      <c r="ETB2159" s="332"/>
      <c r="ETC2159" s="332"/>
      <c r="ETD2159" s="332"/>
      <c r="ETE2159" s="332"/>
      <c r="ETF2159" s="332"/>
      <c r="ETG2159" s="332"/>
      <c r="ETH2159" s="332"/>
      <c r="ETI2159" s="332"/>
      <c r="ETJ2159" s="332"/>
      <c r="ETK2159" s="332"/>
      <c r="ETL2159" s="332"/>
      <c r="ETM2159" s="332"/>
      <c r="ETN2159" s="332"/>
      <c r="ETO2159" s="332"/>
      <c r="ETP2159" s="332"/>
      <c r="ETQ2159" s="332"/>
      <c r="ETR2159" s="332"/>
      <c r="ETS2159" s="332"/>
      <c r="ETT2159" s="332"/>
      <c r="ETU2159" s="332"/>
      <c r="ETV2159" s="332"/>
      <c r="ETW2159" s="332"/>
      <c r="ETX2159" s="332"/>
      <c r="ETY2159" s="332"/>
      <c r="ETZ2159" s="332"/>
      <c r="EUA2159" s="332"/>
      <c r="EUB2159" s="332"/>
      <c r="EUC2159" s="332"/>
      <c r="EUD2159" s="332"/>
      <c r="EUE2159" s="332"/>
      <c r="EUF2159" s="332"/>
      <c r="EUG2159" s="332"/>
      <c r="EUH2159" s="332"/>
      <c r="EUI2159" s="332"/>
      <c r="EUJ2159" s="332"/>
      <c r="EUK2159" s="332"/>
      <c r="EUL2159" s="332"/>
      <c r="EUM2159" s="332"/>
      <c r="EUN2159" s="332"/>
      <c r="EUO2159" s="332"/>
      <c r="EUP2159" s="332"/>
      <c r="EUQ2159" s="332"/>
      <c r="EUR2159" s="332"/>
      <c r="EUS2159" s="332"/>
      <c r="EUT2159" s="332"/>
      <c r="EUU2159" s="332"/>
      <c r="EUV2159" s="332"/>
      <c r="EUW2159" s="332"/>
      <c r="EUX2159" s="332"/>
      <c r="EUY2159" s="332"/>
      <c r="EUZ2159" s="332"/>
      <c r="EVA2159" s="332"/>
      <c r="EVB2159" s="332"/>
      <c r="EVC2159" s="332"/>
      <c r="EVD2159" s="332"/>
      <c r="EVE2159" s="332"/>
      <c r="EVF2159" s="332"/>
      <c r="EVG2159" s="332"/>
      <c r="EVH2159" s="332"/>
      <c r="EVI2159" s="332"/>
      <c r="EVJ2159" s="332"/>
      <c r="EVK2159" s="332"/>
      <c r="EVL2159" s="332"/>
      <c r="EVM2159" s="332"/>
      <c r="EVN2159" s="332"/>
      <c r="EVO2159" s="332"/>
      <c r="EVP2159" s="332"/>
      <c r="EVQ2159" s="332"/>
      <c r="EVR2159" s="332"/>
      <c r="EVS2159" s="332"/>
      <c r="EVT2159" s="332"/>
      <c r="EVU2159" s="332"/>
      <c r="EVV2159" s="332"/>
      <c r="EVW2159" s="332"/>
      <c r="EVX2159" s="332"/>
      <c r="EVY2159" s="332"/>
      <c r="EVZ2159" s="332"/>
      <c r="EWA2159" s="332"/>
      <c r="EWB2159" s="332"/>
      <c r="EWC2159" s="332"/>
      <c r="EWD2159" s="332"/>
      <c r="EWE2159" s="332"/>
      <c r="EWF2159" s="332"/>
      <c r="EWG2159" s="332"/>
      <c r="EWH2159" s="332"/>
      <c r="EWI2159" s="332"/>
      <c r="EWJ2159" s="332"/>
      <c r="EWK2159" s="332"/>
      <c r="EWL2159" s="332"/>
      <c r="EWM2159" s="332"/>
      <c r="EWN2159" s="332"/>
      <c r="EWO2159" s="332"/>
      <c r="EWP2159" s="332"/>
      <c r="EWQ2159" s="332"/>
      <c r="EWR2159" s="332"/>
      <c r="EWS2159" s="332"/>
      <c r="EWT2159" s="332"/>
      <c r="EWU2159" s="332"/>
      <c r="EWV2159" s="332"/>
      <c r="EWW2159" s="332"/>
      <c r="EWX2159" s="332"/>
      <c r="EWY2159" s="332"/>
      <c r="EWZ2159" s="332"/>
      <c r="EXA2159" s="332"/>
      <c r="EXB2159" s="332"/>
      <c r="EXC2159" s="332"/>
      <c r="EXD2159" s="332"/>
      <c r="EXE2159" s="332"/>
      <c r="EXF2159" s="332"/>
      <c r="EXG2159" s="332"/>
      <c r="EXH2159" s="332"/>
      <c r="EXI2159" s="332"/>
      <c r="EXJ2159" s="332"/>
      <c r="EXK2159" s="332"/>
      <c r="EXL2159" s="332"/>
      <c r="EXM2159" s="332"/>
      <c r="EXN2159" s="332"/>
      <c r="EXO2159" s="332"/>
      <c r="EXP2159" s="332"/>
      <c r="EXQ2159" s="332"/>
      <c r="EXR2159" s="332"/>
      <c r="EXS2159" s="332"/>
      <c r="EXT2159" s="332"/>
      <c r="EXU2159" s="332"/>
      <c r="EXV2159" s="332"/>
      <c r="EXW2159" s="332"/>
      <c r="EXX2159" s="332"/>
      <c r="EXY2159" s="332"/>
      <c r="EXZ2159" s="332"/>
      <c r="EYA2159" s="332"/>
      <c r="EYB2159" s="332"/>
      <c r="EYC2159" s="332"/>
      <c r="EYD2159" s="332"/>
      <c r="EYE2159" s="332"/>
      <c r="EYF2159" s="332"/>
      <c r="EYG2159" s="332"/>
      <c r="EYH2159" s="332"/>
      <c r="EYI2159" s="332"/>
      <c r="EYJ2159" s="332"/>
      <c r="EYK2159" s="332"/>
      <c r="EYL2159" s="332"/>
      <c r="EYM2159" s="332"/>
      <c r="EYN2159" s="332"/>
      <c r="EYO2159" s="332"/>
      <c r="EYP2159" s="332"/>
      <c r="EYQ2159" s="332"/>
      <c r="EYR2159" s="332"/>
      <c r="EYS2159" s="332"/>
      <c r="EYT2159" s="332"/>
      <c r="EYU2159" s="332"/>
      <c r="EYV2159" s="332"/>
      <c r="EYW2159" s="332"/>
      <c r="EYX2159" s="332"/>
      <c r="EYY2159" s="332"/>
      <c r="EYZ2159" s="332"/>
      <c r="EZA2159" s="332"/>
      <c r="EZB2159" s="332"/>
      <c r="EZC2159" s="332"/>
      <c r="EZD2159" s="332"/>
      <c r="EZE2159" s="332"/>
      <c r="EZF2159" s="332"/>
      <c r="EZG2159" s="332"/>
      <c r="EZH2159" s="332"/>
      <c r="EZI2159" s="332"/>
      <c r="EZJ2159" s="332"/>
      <c r="EZK2159" s="332"/>
      <c r="EZL2159" s="332"/>
      <c r="EZM2159" s="332"/>
      <c r="EZN2159" s="332"/>
      <c r="EZO2159" s="332"/>
      <c r="EZP2159" s="332"/>
      <c r="EZQ2159" s="332"/>
      <c r="EZR2159" s="332"/>
      <c r="EZS2159" s="332"/>
      <c r="EZT2159" s="332"/>
      <c r="EZU2159" s="332"/>
      <c r="EZV2159" s="332"/>
      <c r="EZW2159" s="332"/>
      <c r="EZX2159" s="332"/>
      <c r="EZY2159" s="332"/>
      <c r="EZZ2159" s="332"/>
      <c r="FAA2159" s="332"/>
      <c r="FAB2159" s="332"/>
      <c r="FAC2159" s="332"/>
      <c r="FAD2159" s="332"/>
      <c r="FAE2159" s="332"/>
      <c r="FAF2159" s="332"/>
      <c r="FAG2159" s="332"/>
      <c r="FAH2159" s="332"/>
      <c r="FAI2159" s="332"/>
      <c r="FAJ2159" s="332"/>
      <c r="FAK2159" s="332"/>
      <c r="FAL2159" s="332"/>
      <c r="FAM2159" s="332"/>
      <c r="FAN2159" s="332"/>
      <c r="FAO2159" s="332"/>
      <c r="FAP2159" s="332"/>
      <c r="FAQ2159" s="332"/>
      <c r="FAR2159" s="332"/>
      <c r="FAS2159" s="332"/>
      <c r="FAT2159" s="332"/>
      <c r="FAU2159" s="332"/>
      <c r="FAV2159" s="332"/>
      <c r="FAW2159" s="332"/>
      <c r="FAX2159" s="332"/>
      <c r="FAY2159" s="332"/>
      <c r="FAZ2159" s="332"/>
      <c r="FBA2159" s="332"/>
      <c r="FBB2159" s="332"/>
      <c r="FBC2159" s="332"/>
      <c r="FBD2159" s="332"/>
      <c r="FBE2159" s="332"/>
      <c r="FBF2159" s="332"/>
      <c r="FBG2159" s="332"/>
      <c r="FBH2159" s="332"/>
      <c r="FBI2159" s="332"/>
      <c r="FBJ2159" s="332"/>
      <c r="FBK2159" s="332"/>
      <c r="FBL2159" s="332"/>
      <c r="FBM2159" s="332"/>
      <c r="FBN2159" s="332"/>
      <c r="FBO2159" s="332"/>
      <c r="FBP2159" s="332"/>
      <c r="FBQ2159" s="332"/>
      <c r="FBR2159" s="332"/>
      <c r="FBS2159" s="332"/>
      <c r="FBT2159" s="332"/>
      <c r="FBU2159" s="332"/>
      <c r="FBV2159" s="332"/>
      <c r="FBW2159" s="332"/>
      <c r="FBX2159" s="332"/>
      <c r="FBY2159" s="332"/>
      <c r="FBZ2159" s="332"/>
      <c r="FCA2159" s="332"/>
      <c r="FCB2159" s="332"/>
      <c r="FCC2159" s="332"/>
      <c r="FCD2159" s="332"/>
      <c r="FCE2159" s="332"/>
      <c r="FCF2159" s="332"/>
      <c r="FCG2159" s="332"/>
      <c r="FCH2159" s="332"/>
      <c r="FCI2159" s="332"/>
      <c r="FCJ2159" s="332"/>
      <c r="FCK2159" s="332"/>
      <c r="FCL2159" s="332"/>
      <c r="FCM2159" s="332"/>
      <c r="FCN2159" s="332"/>
      <c r="FCO2159" s="332"/>
      <c r="FCP2159" s="332"/>
      <c r="FCQ2159" s="332"/>
      <c r="FCR2159" s="332"/>
      <c r="FCS2159" s="332"/>
      <c r="FCT2159" s="332"/>
      <c r="FCU2159" s="332"/>
      <c r="FCV2159" s="332"/>
      <c r="FCW2159" s="332"/>
      <c r="FCX2159" s="332"/>
      <c r="FCY2159" s="332"/>
      <c r="FCZ2159" s="332"/>
      <c r="FDA2159" s="332"/>
      <c r="FDB2159" s="332"/>
      <c r="FDC2159" s="332"/>
      <c r="FDD2159" s="332"/>
      <c r="FDE2159" s="332"/>
      <c r="FDF2159" s="332"/>
      <c r="FDG2159" s="332"/>
      <c r="FDH2159" s="332"/>
      <c r="FDI2159" s="332"/>
      <c r="FDJ2159" s="332"/>
      <c r="FDK2159" s="332"/>
      <c r="FDL2159" s="332"/>
      <c r="FDM2159" s="332"/>
      <c r="FDN2159" s="332"/>
      <c r="FDO2159" s="332"/>
      <c r="FDP2159" s="332"/>
      <c r="FDQ2159" s="332"/>
      <c r="FDR2159" s="332"/>
      <c r="FDS2159" s="332"/>
      <c r="FDT2159" s="332"/>
      <c r="FDU2159" s="332"/>
      <c r="FDV2159" s="332"/>
      <c r="FDW2159" s="332"/>
      <c r="FDX2159" s="332"/>
      <c r="FDY2159" s="332"/>
      <c r="FDZ2159" s="332"/>
      <c r="FEA2159" s="332"/>
      <c r="FEB2159" s="332"/>
      <c r="FEC2159" s="332"/>
      <c r="FED2159" s="332"/>
      <c r="FEE2159" s="332"/>
      <c r="FEF2159" s="332"/>
      <c r="FEG2159" s="332"/>
      <c r="FEH2159" s="332"/>
      <c r="FEI2159" s="332"/>
      <c r="FEJ2159" s="332"/>
      <c r="FEK2159" s="332"/>
      <c r="FEL2159" s="332"/>
      <c r="FEM2159" s="332"/>
      <c r="FEN2159" s="332"/>
      <c r="FEO2159" s="332"/>
      <c r="FEP2159" s="332"/>
      <c r="FEQ2159" s="332"/>
      <c r="FER2159" s="332"/>
      <c r="FES2159" s="332"/>
      <c r="FET2159" s="332"/>
      <c r="FEU2159" s="332"/>
      <c r="FEV2159" s="332"/>
      <c r="FEW2159" s="332"/>
      <c r="FEX2159" s="332"/>
      <c r="FEY2159" s="332"/>
      <c r="FEZ2159" s="332"/>
      <c r="FFA2159" s="332"/>
      <c r="FFB2159" s="332"/>
      <c r="FFC2159" s="332"/>
      <c r="FFD2159" s="332"/>
      <c r="FFE2159" s="332"/>
      <c r="FFF2159" s="332"/>
      <c r="FFG2159" s="332"/>
      <c r="FFH2159" s="332"/>
      <c r="FFI2159" s="332"/>
      <c r="FFJ2159" s="332"/>
      <c r="FFK2159" s="332"/>
      <c r="FFL2159" s="332"/>
      <c r="FFM2159" s="332"/>
      <c r="FFN2159" s="332"/>
      <c r="FFO2159" s="332"/>
      <c r="FFP2159" s="332"/>
      <c r="FFQ2159" s="332"/>
      <c r="FFR2159" s="332"/>
      <c r="FFS2159" s="332"/>
      <c r="FFT2159" s="332"/>
      <c r="FFU2159" s="332"/>
      <c r="FFV2159" s="332"/>
      <c r="FFW2159" s="332"/>
      <c r="FFX2159" s="332"/>
      <c r="FFY2159" s="332"/>
      <c r="FFZ2159" s="332"/>
      <c r="FGA2159" s="332"/>
      <c r="FGB2159" s="332"/>
      <c r="FGC2159" s="332"/>
      <c r="FGD2159" s="332"/>
      <c r="FGE2159" s="332"/>
      <c r="FGF2159" s="332"/>
      <c r="FGG2159" s="332"/>
      <c r="FGH2159" s="332"/>
      <c r="FGI2159" s="332"/>
      <c r="FGJ2159" s="332"/>
      <c r="FGK2159" s="332"/>
      <c r="FGL2159" s="332"/>
      <c r="FGM2159" s="332"/>
      <c r="FGN2159" s="332"/>
      <c r="FGO2159" s="332"/>
      <c r="FGP2159" s="332"/>
      <c r="FGQ2159" s="332"/>
      <c r="FGR2159" s="332"/>
      <c r="FGS2159" s="332"/>
      <c r="FGT2159" s="332"/>
      <c r="FGU2159" s="332"/>
      <c r="FGV2159" s="332"/>
      <c r="FGW2159" s="332"/>
      <c r="FGX2159" s="332"/>
      <c r="FGY2159" s="332"/>
      <c r="FGZ2159" s="332"/>
      <c r="FHA2159" s="332"/>
      <c r="FHB2159" s="332"/>
      <c r="FHC2159" s="332"/>
      <c r="FHD2159" s="332"/>
      <c r="FHE2159" s="332"/>
      <c r="FHF2159" s="332"/>
      <c r="FHG2159" s="332"/>
      <c r="FHH2159" s="332"/>
      <c r="FHI2159" s="332"/>
      <c r="FHJ2159" s="332"/>
      <c r="FHK2159" s="332"/>
      <c r="FHL2159" s="332"/>
      <c r="FHM2159" s="332"/>
      <c r="FHN2159" s="332"/>
      <c r="FHO2159" s="332"/>
      <c r="FHP2159" s="332"/>
      <c r="FHQ2159" s="332"/>
      <c r="FHR2159" s="332"/>
      <c r="FHS2159" s="332"/>
      <c r="FHT2159" s="332"/>
      <c r="FHU2159" s="332"/>
      <c r="FHV2159" s="332"/>
      <c r="FHW2159" s="332"/>
      <c r="FHX2159" s="332"/>
      <c r="FHY2159" s="332"/>
      <c r="FHZ2159" s="332"/>
      <c r="FIA2159" s="332"/>
      <c r="FIB2159" s="332"/>
      <c r="FIC2159" s="332"/>
      <c r="FID2159" s="332"/>
      <c r="FIE2159" s="332"/>
      <c r="FIF2159" s="332"/>
      <c r="FIG2159" s="332"/>
      <c r="FIH2159" s="332"/>
      <c r="FII2159" s="332"/>
      <c r="FIJ2159" s="332"/>
      <c r="FIK2159" s="332"/>
      <c r="FIL2159" s="332"/>
      <c r="FIM2159" s="332"/>
      <c r="FIN2159" s="332"/>
      <c r="FIO2159" s="332"/>
      <c r="FIP2159" s="332"/>
      <c r="FIQ2159" s="332"/>
      <c r="FIR2159" s="332"/>
      <c r="FIS2159" s="332"/>
      <c r="FIT2159" s="332"/>
      <c r="FIU2159" s="332"/>
      <c r="FIV2159" s="332"/>
      <c r="FIW2159" s="332"/>
      <c r="FIX2159" s="332"/>
      <c r="FIY2159" s="332"/>
      <c r="FIZ2159" s="332"/>
      <c r="FJA2159" s="332"/>
      <c r="FJB2159" s="332"/>
      <c r="FJC2159" s="332"/>
      <c r="FJD2159" s="332"/>
      <c r="FJE2159" s="332"/>
      <c r="FJF2159" s="332"/>
      <c r="FJG2159" s="332"/>
      <c r="FJH2159" s="332"/>
      <c r="FJI2159" s="332"/>
      <c r="FJJ2159" s="332"/>
      <c r="FJK2159" s="332"/>
      <c r="FJL2159" s="332"/>
      <c r="FJM2159" s="332"/>
      <c r="FJN2159" s="332"/>
      <c r="FJO2159" s="332"/>
      <c r="FJP2159" s="332"/>
      <c r="FJQ2159" s="332"/>
      <c r="FJR2159" s="332"/>
      <c r="FJS2159" s="332"/>
      <c r="FJT2159" s="332"/>
      <c r="FJU2159" s="332"/>
      <c r="FJV2159" s="332"/>
      <c r="FJW2159" s="332"/>
      <c r="FJX2159" s="332"/>
      <c r="FJY2159" s="332"/>
      <c r="FJZ2159" s="332"/>
      <c r="FKA2159" s="332"/>
      <c r="FKB2159" s="332"/>
      <c r="FKC2159" s="332"/>
      <c r="FKD2159" s="332"/>
      <c r="FKE2159" s="332"/>
      <c r="FKF2159" s="332"/>
      <c r="FKG2159" s="332"/>
      <c r="FKH2159" s="332"/>
      <c r="FKI2159" s="332"/>
      <c r="FKJ2159" s="332"/>
      <c r="FKK2159" s="332"/>
      <c r="FKL2159" s="332"/>
      <c r="FKM2159" s="332"/>
      <c r="FKN2159" s="332"/>
      <c r="FKO2159" s="332"/>
      <c r="FKP2159" s="332"/>
      <c r="FKQ2159" s="332"/>
      <c r="FKR2159" s="332"/>
      <c r="FKS2159" s="332"/>
      <c r="FKT2159" s="332"/>
      <c r="FKU2159" s="332"/>
      <c r="FKV2159" s="332"/>
      <c r="FKW2159" s="332"/>
      <c r="FKX2159" s="332"/>
      <c r="FKY2159" s="332"/>
      <c r="FKZ2159" s="332"/>
      <c r="FLA2159" s="332"/>
      <c r="FLB2159" s="332"/>
      <c r="FLC2159" s="332"/>
      <c r="FLD2159" s="332"/>
      <c r="FLE2159" s="332"/>
      <c r="FLF2159" s="332"/>
      <c r="FLG2159" s="332"/>
      <c r="FLH2159" s="332"/>
      <c r="FLI2159" s="332"/>
      <c r="FLJ2159" s="332"/>
      <c r="FLK2159" s="332"/>
      <c r="FLL2159" s="332"/>
      <c r="FLM2159" s="332"/>
      <c r="FLN2159" s="332"/>
      <c r="FLO2159" s="332"/>
      <c r="FLP2159" s="332"/>
      <c r="FLQ2159" s="332"/>
      <c r="FLR2159" s="332"/>
      <c r="FLS2159" s="332"/>
      <c r="FLT2159" s="332"/>
      <c r="FLU2159" s="332"/>
      <c r="FLV2159" s="332"/>
      <c r="FLW2159" s="332"/>
      <c r="FLX2159" s="332"/>
      <c r="FLY2159" s="332"/>
      <c r="FLZ2159" s="332"/>
      <c r="FMA2159" s="332"/>
      <c r="FMB2159" s="332"/>
      <c r="FMC2159" s="332"/>
      <c r="FMD2159" s="332"/>
      <c r="FME2159" s="332"/>
      <c r="FMF2159" s="332"/>
      <c r="FMG2159" s="332"/>
      <c r="FMH2159" s="332"/>
      <c r="FMI2159" s="332"/>
      <c r="FMJ2159" s="332"/>
      <c r="FMK2159" s="332"/>
      <c r="FML2159" s="332"/>
      <c r="FMM2159" s="332"/>
      <c r="FMN2159" s="332"/>
      <c r="FMO2159" s="332"/>
      <c r="FMP2159" s="332"/>
      <c r="FMQ2159" s="332"/>
      <c r="FMR2159" s="332"/>
      <c r="FMS2159" s="332"/>
      <c r="FMT2159" s="332"/>
      <c r="FMU2159" s="332"/>
      <c r="FMV2159" s="332"/>
      <c r="FMW2159" s="332"/>
      <c r="FMX2159" s="332"/>
      <c r="FMY2159" s="332"/>
      <c r="FMZ2159" s="332"/>
      <c r="FNA2159" s="332"/>
      <c r="FNB2159" s="332"/>
      <c r="FNC2159" s="332"/>
      <c r="FND2159" s="332"/>
      <c r="FNE2159" s="332"/>
      <c r="FNF2159" s="332"/>
      <c r="FNG2159" s="332"/>
      <c r="FNH2159" s="332"/>
      <c r="FNI2159" s="332"/>
      <c r="FNJ2159" s="332"/>
      <c r="FNK2159" s="332"/>
      <c r="FNL2159" s="332"/>
      <c r="FNM2159" s="332"/>
      <c r="FNN2159" s="332"/>
      <c r="FNO2159" s="332"/>
      <c r="FNP2159" s="332"/>
      <c r="FNQ2159" s="332"/>
      <c r="FNR2159" s="332"/>
      <c r="FNS2159" s="332"/>
      <c r="FNT2159" s="332"/>
      <c r="FNU2159" s="332"/>
      <c r="FNV2159" s="332"/>
      <c r="FNW2159" s="332"/>
      <c r="FNX2159" s="332"/>
      <c r="FNY2159" s="332"/>
      <c r="FNZ2159" s="332"/>
      <c r="FOA2159" s="332"/>
      <c r="FOB2159" s="332"/>
      <c r="FOC2159" s="332"/>
      <c r="FOD2159" s="332"/>
      <c r="FOE2159" s="332"/>
      <c r="FOF2159" s="332"/>
      <c r="FOG2159" s="332"/>
      <c r="FOH2159" s="332"/>
      <c r="FOI2159" s="332"/>
      <c r="FOJ2159" s="332"/>
      <c r="FOK2159" s="332"/>
      <c r="FOL2159" s="332"/>
      <c r="FOM2159" s="332"/>
      <c r="FON2159" s="332"/>
      <c r="FOO2159" s="332"/>
      <c r="FOP2159" s="332"/>
      <c r="FOQ2159" s="332"/>
      <c r="FOR2159" s="332"/>
      <c r="FOS2159" s="332"/>
      <c r="FOT2159" s="332"/>
      <c r="FOU2159" s="332"/>
      <c r="FOV2159" s="332"/>
      <c r="FOW2159" s="332"/>
      <c r="FOX2159" s="332"/>
      <c r="FOY2159" s="332"/>
      <c r="FOZ2159" s="332"/>
      <c r="FPA2159" s="332"/>
      <c r="FPB2159" s="332"/>
      <c r="FPC2159" s="332"/>
      <c r="FPD2159" s="332"/>
      <c r="FPE2159" s="332"/>
      <c r="FPF2159" s="332"/>
      <c r="FPG2159" s="332"/>
      <c r="FPH2159" s="332"/>
      <c r="FPI2159" s="332"/>
      <c r="FPJ2159" s="332"/>
      <c r="FPK2159" s="332"/>
      <c r="FPL2159" s="332"/>
      <c r="FPM2159" s="332"/>
      <c r="FPN2159" s="332"/>
      <c r="FPO2159" s="332"/>
      <c r="FPP2159" s="332"/>
      <c r="FPQ2159" s="332"/>
      <c r="FPR2159" s="332"/>
      <c r="FPS2159" s="332"/>
      <c r="FPT2159" s="332"/>
      <c r="FPU2159" s="332"/>
      <c r="FPV2159" s="332"/>
      <c r="FPW2159" s="332"/>
      <c r="FPX2159" s="332"/>
      <c r="FPY2159" s="332"/>
      <c r="FPZ2159" s="332"/>
      <c r="FQA2159" s="332"/>
      <c r="FQB2159" s="332"/>
      <c r="FQC2159" s="332"/>
      <c r="FQD2159" s="332"/>
      <c r="FQE2159" s="332"/>
      <c r="FQF2159" s="332"/>
      <c r="FQG2159" s="332"/>
      <c r="FQH2159" s="332"/>
      <c r="FQI2159" s="332"/>
      <c r="FQJ2159" s="332"/>
      <c r="FQK2159" s="332"/>
      <c r="FQL2159" s="332"/>
      <c r="FQM2159" s="332"/>
      <c r="FQN2159" s="332"/>
      <c r="FQO2159" s="332"/>
      <c r="FQP2159" s="332"/>
      <c r="FQQ2159" s="332"/>
      <c r="FQR2159" s="332"/>
      <c r="FQS2159" s="332"/>
      <c r="FQT2159" s="332"/>
      <c r="FQU2159" s="332"/>
      <c r="FQV2159" s="332"/>
      <c r="FQW2159" s="332"/>
      <c r="FQX2159" s="332"/>
      <c r="FQY2159" s="332"/>
      <c r="FQZ2159" s="332"/>
      <c r="FRA2159" s="332"/>
      <c r="FRB2159" s="332"/>
      <c r="FRC2159" s="332"/>
      <c r="FRD2159" s="332"/>
      <c r="FRE2159" s="332"/>
      <c r="FRF2159" s="332"/>
      <c r="FRG2159" s="332"/>
      <c r="FRH2159" s="332"/>
      <c r="FRI2159" s="332"/>
      <c r="FRJ2159" s="332"/>
      <c r="FRK2159" s="332"/>
      <c r="FRL2159" s="332"/>
      <c r="FRM2159" s="332"/>
      <c r="FRN2159" s="332"/>
      <c r="FRO2159" s="332"/>
      <c r="FRP2159" s="332"/>
      <c r="FRQ2159" s="332"/>
      <c r="FRR2159" s="332"/>
      <c r="FRS2159" s="332"/>
      <c r="FRT2159" s="332"/>
      <c r="FRU2159" s="332"/>
      <c r="FRV2159" s="332"/>
      <c r="FRW2159" s="332"/>
      <c r="FRX2159" s="332"/>
      <c r="FRY2159" s="332"/>
      <c r="FRZ2159" s="332"/>
      <c r="FSA2159" s="332"/>
      <c r="FSB2159" s="332"/>
      <c r="FSC2159" s="332"/>
      <c r="FSD2159" s="332"/>
      <c r="FSE2159" s="332"/>
      <c r="FSF2159" s="332"/>
      <c r="FSG2159" s="332"/>
      <c r="FSH2159" s="332"/>
      <c r="FSI2159" s="332"/>
      <c r="FSJ2159" s="332"/>
      <c r="FSK2159" s="332"/>
      <c r="FSL2159" s="332"/>
      <c r="FSM2159" s="332"/>
      <c r="FSN2159" s="332"/>
      <c r="FSO2159" s="332"/>
      <c r="FSP2159" s="332"/>
      <c r="FSQ2159" s="332"/>
      <c r="FSR2159" s="332"/>
      <c r="FSS2159" s="332"/>
      <c r="FST2159" s="332"/>
      <c r="FSU2159" s="332"/>
      <c r="FSV2159" s="332"/>
      <c r="FSW2159" s="332"/>
      <c r="FSX2159" s="332"/>
      <c r="FSY2159" s="332"/>
      <c r="FSZ2159" s="332"/>
      <c r="FTA2159" s="332"/>
      <c r="FTB2159" s="332"/>
      <c r="FTC2159" s="332"/>
      <c r="FTD2159" s="332"/>
      <c r="FTE2159" s="332"/>
      <c r="FTF2159" s="332"/>
      <c r="FTG2159" s="332"/>
      <c r="FTH2159" s="332"/>
      <c r="FTI2159" s="332"/>
      <c r="FTJ2159" s="332"/>
      <c r="FTK2159" s="332"/>
      <c r="FTL2159" s="332"/>
      <c r="FTM2159" s="332"/>
      <c r="FTN2159" s="332"/>
      <c r="FTO2159" s="332"/>
      <c r="FTP2159" s="332"/>
      <c r="FTQ2159" s="332"/>
      <c r="FTR2159" s="332"/>
      <c r="FTS2159" s="332"/>
      <c r="FTT2159" s="332"/>
      <c r="FTU2159" s="332"/>
      <c r="FTV2159" s="332"/>
      <c r="FTW2159" s="332"/>
      <c r="FTX2159" s="332"/>
      <c r="FTY2159" s="332"/>
      <c r="FTZ2159" s="332"/>
      <c r="FUA2159" s="332"/>
      <c r="FUB2159" s="332"/>
      <c r="FUC2159" s="332"/>
      <c r="FUD2159" s="332"/>
      <c r="FUE2159" s="332"/>
      <c r="FUF2159" s="332"/>
      <c r="FUG2159" s="332"/>
      <c r="FUH2159" s="332"/>
      <c r="FUI2159" s="332"/>
      <c r="FUJ2159" s="332"/>
      <c r="FUK2159" s="332"/>
      <c r="FUL2159" s="332"/>
      <c r="FUM2159" s="332"/>
      <c r="FUN2159" s="332"/>
      <c r="FUO2159" s="332"/>
      <c r="FUP2159" s="332"/>
      <c r="FUQ2159" s="332"/>
      <c r="FUR2159" s="332"/>
      <c r="FUS2159" s="332"/>
      <c r="FUT2159" s="332"/>
      <c r="FUU2159" s="332"/>
      <c r="FUV2159" s="332"/>
      <c r="FUW2159" s="332"/>
      <c r="FUX2159" s="332"/>
      <c r="FUY2159" s="332"/>
      <c r="FUZ2159" s="332"/>
      <c r="FVA2159" s="332"/>
      <c r="FVB2159" s="332"/>
      <c r="FVC2159" s="332"/>
      <c r="FVD2159" s="332"/>
      <c r="FVE2159" s="332"/>
      <c r="FVF2159" s="332"/>
      <c r="FVG2159" s="332"/>
      <c r="FVH2159" s="332"/>
      <c r="FVI2159" s="332"/>
      <c r="FVJ2159" s="332"/>
      <c r="FVK2159" s="332"/>
      <c r="FVL2159" s="332"/>
      <c r="FVM2159" s="332"/>
      <c r="FVN2159" s="332"/>
      <c r="FVO2159" s="332"/>
      <c r="FVP2159" s="332"/>
      <c r="FVQ2159" s="332"/>
      <c r="FVR2159" s="332"/>
      <c r="FVS2159" s="332"/>
      <c r="FVT2159" s="332"/>
      <c r="FVU2159" s="332"/>
      <c r="FVV2159" s="332"/>
      <c r="FVW2159" s="332"/>
      <c r="FVX2159" s="332"/>
      <c r="FVY2159" s="332"/>
      <c r="FVZ2159" s="332"/>
      <c r="FWA2159" s="332"/>
      <c r="FWB2159" s="332"/>
      <c r="FWC2159" s="332"/>
      <c r="FWD2159" s="332"/>
      <c r="FWE2159" s="332"/>
      <c r="FWF2159" s="332"/>
      <c r="FWG2159" s="332"/>
      <c r="FWH2159" s="332"/>
      <c r="FWI2159" s="332"/>
      <c r="FWJ2159" s="332"/>
      <c r="FWK2159" s="332"/>
      <c r="FWL2159" s="332"/>
      <c r="FWM2159" s="332"/>
      <c r="FWN2159" s="332"/>
      <c r="FWO2159" s="332"/>
      <c r="FWP2159" s="332"/>
      <c r="FWQ2159" s="332"/>
      <c r="FWR2159" s="332"/>
      <c r="FWS2159" s="332"/>
      <c r="FWT2159" s="332"/>
      <c r="FWU2159" s="332"/>
      <c r="FWV2159" s="332"/>
      <c r="FWW2159" s="332"/>
      <c r="FWX2159" s="332"/>
      <c r="FWY2159" s="332"/>
      <c r="FWZ2159" s="332"/>
      <c r="FXA2159" s="332"/>
      <c r="FXB2159" s="332"/>
      <c r="FXC2159" s="332"/>
      <c r="FXD2159" s="332"/>
      <c r="FXE2159" s="332"/>
      <c r="FXF2159" s="332"/>
      <c r="FXG2159" s="332"/>
      <c r="FXH2159" s="332"/>
      <c r="FXI2159" s="332"/>
      <c r="FXJ2159" s="332"/>
      <c r="FXK2159" s="332"/>
      <c r="FXL2159" s="332"/>
      <c r="FXM2159" s="332"/>
      <c r="FXN2159" s="332"/>
      <c r="FXO2159" s="332"/>
      <c r="FXP2159" s="332"/>
      <c r="FXQ2159" s="332"/>
      <c r="FXR2159" s="332"/>
      <c r="FXS2159" s="332"/>
      <c r="FXT2159" s="332"/>
      <c r="FXU2159" s="332"/>
      <c r="FXV2159" s="332"/>
      <c r="FXW2159" s="332"/>
      <c r="FXX2159" s="332"/>
      <c r="FXY2159" s="332"/>
      <c r="FXZ2159" s="332"/>
      <c r="FYA2159" s="332"/>
      <c r="FYB2159" s="332"/>
      <c r="FYC2159" s="332"/>
      <c r="FYD2159" s="332"/>
      <c r="FYE2159" s="332"/>
      <c r="FYF2159" s="332"/>
      <c r="FYG2159" s="332"/>
      <c r="FYH2159" s="332"/>
      <c r="FYI2159" s="332"/>
      <c r="FYJ2159" s="332"/>
      <c r="FYK2159" s="332"/>
      <c r="FYL2159" s="332"/>
      <c r="FYM2159" s="332"/>
      <c r="FYN2159" s="332"/>
      <c r="FYO2159" s="332"/>
      <c r="FYP2159" s="332"/>
      <c r="FYQ2159" s="332"/>
      <c r="FYR2159" s="332"/>
      <c r="FYS2159" s="332"/>
      <c r="FYT2159" s="332"/>
      <c r="FYU2159" s="332"/>
      <c r="FYV2159" s="332"/>
      <c r="FYW2159" s="332"/>
      <c r="FYX2159" s="332"/>
      <c r="FYY2159" s="332"/>
      <c r="FYZ2159" s="332"/>
      <c r="FZA2159" s="332"/>
      <c r="FZB2159" s="332"/>
      <c r="FZC2159" s="332"/>
      <c r="FZD2159" s="332"/>
      <c r="FZE2159" s="332"/>
      <c r="FZF2159" s="332"/>
      <c r="FZG2159" s="332"/>
      <c r="FZH2159" s="332"/>
      <c r="FZI2159" s="332"/>
      <c r="FZJ2159" s="332"/>
      <c r="FZK2159" s="332"/>
      <c r="FZL2159" s="332"/>
      <c r="FZM2159" s="332"/>
      <c r="FZN2159" s="332"/>
      <c r="FZO2159" s="332"/>
      <c r="FZP2159" s="332"/>
      <c r="FZQ2159" s="332"/>
      <c r="FZR2159" s="332"/>
      <c r="FZS2159" s="332"/>
      <c r="FZT2159" s="332"/>
      <c r="FZU2159" s="332"/>
      <c r="FZV2159" s="332"/>
      <c r="FZW2159" s="332"/>
      <c r="FZX2159" s="332"/>
      <c r="FZY2159" s="332"/>
      <c r="FZZ2159" s="332"/>
      <c r="GAA2159" s="332"/>
      <c r="GAB2159" s="332"/>
      <c r="GAC2159" s="332"/>
      <c r="GAD2159" s="332"/>
      <c r="GAE2159" s="332"/>
      <c r="GAF2159" s="332"/>
      <c r="GAG2159" s="332"/>
      <c r="GAH2159" s="332"/>
      <c r="GAI2159" s="332"/>
      <c r="GAJ2159" s="332"/>
      <c r="GAK2159" s="332"/>
      <c r="GAL2159" s="332"/>
      <c r="GAM2159" s="332"/>
      <c r="GAN2159" s="332"/>
      <c r="GAO2159" s="332"/>
      <c r="GAP2159" s="332"/>
      <c r="GAQ2159" s="332"/>
      <c r="GAR2159" s="332"/>
      <c r="GAS2159" s="332"/>
      <c r="GAT2159" s="332"/>
      <c r="GAU2159" s="332"/>
      <c r="GAV2159" s="332"/>
      <c r="GAW2159" s="332"/>
      <c r="GAX2159" s="332"/>
      <c r="GAY2159" s="332"/>
      <c r="GAZ2159" s="332"/>
      <c r="GBA2159" s="332"/>
      <c r="GBB2159" s="332"/>
      <c r="GBC2159" s="332"/>
      <c r="GBD2159" s="332"/>
      <c r="GBE2159" s="332"/>
      <c r="GBF2159" s="332"/>
      <c r="GBG2159" s="332"/>
      <c r="GBH2159" s="332"/>
      <c r="GBI2159" s="332"/>
      <c r="GBJ2159" s="332"/>
      <c r="GBK2159" s="332"/>
      <c r="GBL2159" s="332"/>
      <c r="GBM2159" s="332"/>
      <c r="GBN2159" s="332"/>
      <c r="GBO2159" s="332"/>
      <c r="GBP2159" s="332"/>
      <c r="GBQ2159" s="332"/>
      <c r="GBR2159" s="332"/>
      <c r="GBS2159" s="332"/>
      <c r="GBT2159" s="332"/>
      <c r="GBU2159" s="332"/>
      <c r="GBV2159" s="332"/>
      <c r="GBW2159" s="332"/>
      <c r="GBX2159" s="332"/>
      <c r="GBY2159" s="332"/>
      <c r="GBZ2159" s="332"/>
      <c r="GCA2159" s="332"/>
      <c r="GCB2159" s="332"/>
      <c r="GCC2159" s="332"/>
      <c r="GCD2159" s="332"/>
      <c r="GCE2159" s="332"/>
      <c r="GCF2159" s="332"/>
      <c r="GCG2159" s="332"/>
      <c r="GCH2159" s="332"/>
      <c r="GCI2159" s="332"/>
      <c r="GCJ2159" s="332"/>
      <c r="GCK2159" s="332"/>
      <c r="GCL2159" s="332"/>
      <c r="GCM2159" s="332"/>
      <c r="GCN2159" s="332"/>
      <c r="GCO2159" s="332"/>
      <c r="GCP2159" s="332"/>
      <c r="GCQ2159" s="332"/>
      <c r="GCR2159" s="332"/>
      <c r="GCS2159" s="332"/>
      <c r="GCT2159" s="332"/>
      <c r="GCU2159" s="332"/>
      <c r="GCV2159" s="332"/>
      <c r="GCW2159" s="332"/>
      <c r="GCX2159" s="332"/>
      <c r="GCY2159" s="332"/>
      <c r="GCZ2159" s="332"/>
      <c r="GDA2159" s="332"/>
      <c r="GDB2159" s="332"/>
      <c r="GDC2159" s="332"/>
      <c r="GDD2159" s="332"/>
      <c r="GDE2159" s="332"/>
      <c r="GDF2159" s="332"/>
      <c r="GDG2159" s="332"/>
      <c r="GDH2159" s="332"/>
      <c r="GDI2159" s="332"/>
      <c r="GDJ2159" s="332"/>
      <c r="GDK2159" s="332"/>
      <c r="GDL2159" s="332"/>
      <c r="GDM2159" s="332"/>
      <c r="GDN2159" s="332"/>
      <c r="GDO2159" s="332"/>
      <c r="GDP2159" s="332"/>
      <c r="GDQ2159" s="332"/>
      <c r="GDR2159" s="332"/>
      <c r="GDS2159" s="332"/>
      <c r="GDT2159" s="332"/>
      <c r="GDU2159" s="332"/>
      <c r="GDV2159" s="332"/>
      <c r="GDW2159" s="332"/>
      <c r="GDX2159" s="332"/>
      <c r="GDY2159" s="332"/>
      <c r="GDZ2159" s="332"/>
      <c r="GEA2159" s="332"/>
      <c r="GEB2159" s="332"/>
      <c r="GEC2159" s="332"/>
      <c r="GED2159" s="332"/>
      <c r="GEE2159" s="332"/>
      <c r="GEF2159" s="332"/>
      <c r="GEG2159" s="332"/>
      <c r="GEH2159" s="332"/>
      <c r="GEI2159" s="332"/>
      <c r="GEJ2159" s="332"/>
      <c r="GEK2159" s="332"/>
      <c r="GEL2159" s="332"/>
      <c r="GEM2159" s="332"/>
      <c r="GEN2159" s="332"/>
      <c r="GEO2159" s="332"/>
      <c r="GEP2159" s="332"/>
      <c r="GEQ2159" s="332"/>
      <c r="GER2159" s="332"/>
      <c r="GES2159" s="332"/>
      <c r="GET2159" s="332"/>
      <c r="GEU2159" s="332"/>
      <c r="GEV2159" s="332"/>
      <c r="GEW2159" s="332"/>
      <c r="GEX2159" s="332"/>
      <c r="GEY2159" s="332"/>
      <c r="GEZ2159" s="332"/>
      <c r="GFA2159" s="332"/>
      <c r="GFB2159" s="332"/>
      <c r="GFC2159" s="332"/>
      <c r="GFD2159" s="332"/>
      <c r="GFE2159" s="332"/>
      <c r="GFF2159" s="332"/>
      <c r="GFG2159" s="332"/>
      <c r="GFH2159" s="332"/>
      <c r="GFI2159" s="332"/>
      <c r="GFJ2159" s="332"/>
      <c r="GFK2159" s="332"/>
      <c r="GFL2159" s="332"/>
      <c r="GFM2159" s="332"/>
      <c r="GFN2159" s="332"/>
      <c r="GFO2159" s="332"/>
      <c r="GFP2159" s="332"/>
      <c r="GFQ2159" s="332"/>
      <c r="GFR2159" s="332"/>
      <c r="GFS2159" s="332"/>
      <c r="GFT2159" s="332"/>
      <c r="GFU2159" s="332"/>
      <c r="GFV2159" s="332"/>
      <c r="GFW2159" s="332"/>
      <c r="GFX2159" s="332"/>
      <c r="GFY2159" s="332"/>
      <c r="GFZ2159" s="332"/>
      <c r="GGA2159" s="332"/>
      <c r="GGB2159" s="332"/>
      <c r="GGC2159" s="332"/>
      <c r="GGD2159" s="332"/>
      <c r="GGE2159" s="332"/>
      <c r="GGF2159" s="332"/>
      <c r="GGG2159" s="332"/>
      <c r="GGH2159" s="332"/>
      <c r="GGI2159" s="332"/>
      <c r="GGJ2159" s="332"/>
      <c r="GGK2159" s="332"/>
      <c r="GGL2159" s="332"/>
      <c r="GGM2159" s="332"/>
      <c r="GGN2159" s="332"/>
      <c r="GGO2159" s="332"/>
      <c r="GGP2159" s="332"/>
      <c r="GGQ2159" s="332"/>
      <c r="GGR2159" s="332"/>
      <c r="GGS2159" s="332"/>
      <c r="GGT2159" s="332"/>
      <c r="GGU2159" s="332"/>
      <c r="GGV2159" s="332"/>
      <c r="GGW2159" s="332"/>
      <c r="GGX2159" s="332"/>
      <c r="GGY2159" s="332"/>
      <c r="GGZ2159" s="332"/>
      <c r="GHA2159" s="332"/>
      <c r="GHB2159" s="332"/>
      <c r="GHC2159" s="332"/>
      <c r="GHD2159" s="332"/>
      <c r="GHE2159" s="332"/>
      <c r="GHF2159" s="332"/>
      <c r="GHG2159" s="332"/>
      <c r="GHH2159" s="332"/>
      <c r="GHI2159" s="332"/>
      <c r="GHJ2159" s="332"/>
      <c r="GHK2159" s="332"/>
      <c r="GHL2159" s="332"/>
      <c r="GHM2159" s="332"/>
      <c r="GHN2159" s="332"/>
      <c r="GHO2159" s="332"/>
      <c r="GHP2159" s="332"/>
      <c r="GHQ2159" s="332"/>
      <c r="GHR2159" s="332"/>
      <c r="GHS2159" s="332"/>
      <c r="GHT2159" s="332"/>
      <c r="GHU2159" s="332"/>
      <c r="GHV2159" s="332"/>
      <c r="GHW2159" s="332"/>
      <c r="GHX2159" s="332"/>
      <c r="GHY2159" s="332"/>
      <c r="GHZ2159" s="332"/>
      <c r="GIA2159" s="332"/>
      <c r="GIB2159" s="332"/>
      <c r="GIC2159" s="332"/>
      <c r="GID2159" s="332"/>
      <c r="GIE2159" s="332"/>
      <c r="GIF2159" s="332"/>
      <c r="GIG2159" s="332"/>
      <c r="GIH2159" s="332"/>
      <c r="GII2159" s="332"/>
      <c r="GIJ2159" s="332"/>
      <c r="GIK2159" s="332"/>
      <c r="GIL2159" s="332"/>
      <c r="GIM2159" s="332"/>
      <c r="GIN2159" s="332"/>
      <c r="GIO2159" s="332"/>
      <c r="GIP2159" s="332"/>
      <c r="GIQ2159" s="332"/>
      <c r="GIR2159" s="332"/>
      <c r="GIS2159" s="332"/>
      <c r="GIT2159" s="332"/>
      <c r="GIU2159" s="332"/>
      <c r="GIV2159" s="332"/>
      <c r="GIW2159" s="332"/>
      <c r="GIX2159" s="332"/>
      <c r="GIY2159" s="332"/>
      <c r="GIZ2159" s="332"/>
      <c r="GJA2159" s="332"/>
      <c r="GJB2159" s="332"/>
      <c r="GJC2159" s="332"/>
      <c r="GJD2159" s="332"/>
      <c r="GJE2159" s="332"/>
      <c r="GJF2159" s="332"/>
      <c r="GJG2159" s="332"/>
      <c r="GJH2159" s="332"/>
      <c r="GJI2159" s="332"/>
      <c r="GJJ2159" s="332"/>
      <c r="GJK2159" s="332"/>
      <c r="GJL2159" s="332"/>
      <c r="GJM2159" s="332"/>
      <c r="GJN2159" s="332"/>
      <c r="GJO2159" s="332"/>
      <c r="GJP2159" s="332"/>
      <c r="GJQ2159" s="332"/>
      <c r="GJR2159" s="332"/>
      <c r="GJS2159" s="332"/>
      <c r="GJT2159" s="332"/>
      <c r="GJU2159" s="332"/>
      <c r="GJV2159" s="332"/>
      <c r="GJW2159" s="332"/>
      <c r="GJX2159" s="332"/>
      <c r="GJY2159" s="332"/>
      <c r="GJZ2159" s="332"/>
      <c r="GKA2159" s="332"/>
      <c r="GKB2159" s="332"/>
      <c r="GKC2159" s="332"/>
      <c r="GKD2159" s="332"/>
      <c r="GKE2159" s="332"/>
      <c r="GKF2159" s="332"/>
      <c r="GKG2159" s="332"/>
      <c r="GKH2159" s="332"/>
      <c r="GKI2159" s="332"/>
      <c r="GKJ2159" s="332"/>
      <c r="GKK2159" s="332"/>
      <c r="GKL2159" s="332"/>
      <c r="GKM2159" s="332"/>
      <c r="GKN2159" s="332"/>
      <c r="GKO2159" s="332"/>
      <c r="GKP2159" s="332"/>
      <c r="GKQ2159" s="332"/>
      <c r="GKR2159" s="332"/>
      <c r="GKS2159" s="332"/>
      <c r="GKT2159" s="332"/>
      <c r="GKU2159" s="332"/>
      <c r="GKV2159" s="332"/>
      <c r="GKW2159" s="332"/>
      <c r="GKX2159" s="332"/>
      <c r="GKY2159" s="332"/>
      <c r="GKZ2159" s="332"/>
      <c r="GLA2159" s="332"/>
      <c r="GLB2159" s="332"/>
      <c r="GLC2159" s="332"/>
      <c r="GLD2159" s="332"/>
      <c r="GLE2159" s="332"/>
      <c r="GLF2159" s="332"/>
      <c r="GLG2159" s="332"/>
      <c r="GLH2159" s="332"/>
      <c r="GLI2159" s="332"/>
      <c r="GLJ2159" s="332"/>
      <c r="GLK2159" s="332"/>
      <c r="GLL2159" s="332"/>
      <c r="GLM2159" s="332"/>
      <c r="GLN2159" s="332"/>
      <c r="GLO2159" s="332"/>
      <c r="GLP2159" s="332"/>
      <c r="GLQ2159" s="332"/>
      <c r="GLR2159" s="332"/>
      <c r="GLS2159" s="332"/>
      <c r="GLT2159" s="332"/>
      <c r="GLU2159" s="332"/>
      <c r="GLV2159" s="332"/>
      <c r="GLW2159" s="332"/>
      <c r="GLX2159" s="332"/>
      <c r="GLY2159" s="332"/>
      <c r="GLZ2159" s="332"/>
      <c r="GMA2159" s="332"/>
      <c r="GMB2159" s="332"/>
      <c r="GMC2159" s="332"/>
      <c r="GMD2159" s="332"/>
      <c r="GME2159" s="332"/>
      <c r="GMF2159" s="332"/>
      <c r="GMG2159" s="332"/>
      <c r="GMH2159" s="332"/>
      <c r="GMI2159" s="332"/>
      <c r="GMJ2159" s="332"/>
      <c r="GMK2159" s="332"/>
      <c r="GML2159" s="332"/>
      <c r="GMM2159" s="332"/>
      <c r="GMN2159" s="332"/>
      <c r="GMO2159" s="332"/>
      <c r="GMP2159" s="332"/>
      <c r="GMQ2159" s="332"/>
      <c r="GMR2159" s="332"/>
      <c r="GMS2159" s="332"/>
      <c r="GMT2159" s="332"/>
      <c r="GMU2159" s="332"/>
      <c r="GMV2159" s="332"/>
      <c r="GMW2159" s="332"/>
      <c r="GMX2159" s="332"/>
      <c r="GMY2159" s="332"/>
      <c r="GMZ2159" s="332"/>
      <c r="GNA2159" s="332"/>
      <c r="GNB2159" s="332"/>
      <c r="GNC2159" s="332"/>
      <c r="GND2159" s="332"/>
      <c r="GNE2159" s="332"/>
      <c r="GNF2159" s="332"/>
      <c r="GNG2159" s="332"/>
      <c r="GNH2159" s="332"/>
      <c r="GNI2159" s="332"/>
      <c r="GNJ2159" s="332"/>
      <c r="GNK2159" s="332"/>
      <c r="GNL2159" s="332"/>
      <c r="GNM2159" s="332"/>
      <c r="GNN2159" s="332"/>
      <c r="GNO2159" s="332"/>
      <c r="GNP2159" s="332"/>
      <c r="GNQ2159" s="332"/>
      <c r="GNR2159" s="332"/>
      <c r="GNS2159" s="332"/>
      <c r="GNT2159" s="332"/>
      <c r="GNU2159" s="332"/>
      <c r="GNV2159" s="332"/>
      <c r="GNW2159" s="332"/>
      <c r="GNX2159" s="332"/>
      <c r="GNY2159" s="332"/>
      <c r="GNZ2159" s="332"/>
      <c r="GOA2159" s="332"/>
      <c r="GOB2159" s="332"/>
      <c r="GOC2159" s="332"/>
      <c r="GOD2159" s="332"/>
      <c r="GOE2159" s="332"/>
      <c r="GOF2159" s="332"/>
      <c r="GOG2159" s="332"/>
      <c r="GOH2159" s="332"/>
      <c r="GOI2159" s="332"/>
      <c r="GOJ2159" s="332"/>
      <c r="GOK2159" s="332"/>
      <c r="GOL2159" s="332"/>
      <c r="GOM2159" s="332"/>
      <c r="GON2159" s="332"/>
      <c r="GOO2159" s="332"/>
      <c r="GOP2159" s="332"/>
      <c r="GOQ2159" s="332"/>
      <c r="GOR2159" s="332"/>
      <c r="GOS2159" s="332"/>
      <c r="GOT2159" s="332"/>
      <c r="GOU2159" s="332"/>
      <c r="GOV2159" s="332"/>
      <c r="GOW2159" s="332"/>
      <c r="GOX2159" s="332"/>
      <c r="GOY2159" s="332"/>
      <c r="GOZ2159" s="332"/>
      <c r="GPA2159" s="332"/>
      <c r="GPB2159" s="332"/>
      <c r="GPC2159" s="332"/>
      <c r="GPD2159" s="332"/>
      <c r="GPE2159" s="332"/>
      <c r="GPF2159" s="332"/>
      <c r="GPG2159" s="332"/>
      <c r="GPH2159" s="332"/>
      <c r="GPI2159" s="332"/>
      <c r="GPJ2159" s="332"/>
      <c r="GPK2159" s="332"/>
      <c r="GPL2159" s="332"/>
      <c r="GPM2159" s="332"/>
      <c r="GPN2159" s="332"/>
      <c r="GPO2159" s="332"/>
      <c r="GPP2159" s="332"/>
      <c r="GPQ2159" s="332"/>
      <c r="GPR2159" s="332"/>
      <c r="GPS2159" s="332"/>
      <c r="GPT2159" s="332"/>
      <c r="GPU2159" s="332"/>
      <c r="GPV2159" s="332"/>
      <c r="GPW2159" s="332"/>
      <c r="GPX2159" s="332"/>
      <c r="GPY2159" s="332"/>
      <c r="GPZ2159" s="332"/>
      <c r="GQA2159" s="332"/>
      <c r="GQB2159" s="332"/>
      <c r="GQC2159" s="332"/>
      <c r="GQD2159" s="332"/>
      <c r="GQE2159" s="332"/>
      <c r="GQF2159" s="332"/>
      <c r="GQG2159" s="332"/>
      <c r="GQH2159" s="332"/>
      <c r="GQI2159" s="332"/>
      <c r="GQJ2159" s="332"/>
      <c r="GQK2159" s="332"/>
      <c r="GQL2159" s="332"/>
      <c r="GQM2159" s="332"/>
      <c r="GQN2159" s="332"/>
      <c r="GQO2159" s="332"/>
      <c r="GQP2159" s="332"/>
      <c r="GQQ2159" s="332"/>
      <c r="GQR2159" s="332"/>
      <c r="GQS2159" s="332"/>
      <c r="GQT2159" s="332"/>
      <c r="GQU2159" s="332"/>
      <c r="GQV2159" s="332"/>
      <c r="GQW2159" s="332"/>
      <c r="GQX2159" s="332"/>
      <c r="GQY2159" s="332"/>
      <c r="GQZ2159" s="332"/>
      <c r="GRA2159" s="332"/>
      <c r="GRB2159" s="332"/>
      <c r="GRC2159" s="332"/>
      <c r="GRD2159" s="332"/>
      <c r="GRE2159" s="332"/>
      <c r="GRF2159" s="332"/>
      <c r="GRG2159" s="332"/>
      <c r="GRH2159" s="332"/>
      <c r="GRI2159" s="332"/>
      <c r="GRJ2159" s="332"/>
      <c r="GRK2159" s="332"/>
      <c r="GRL2159" s="332"/>
      <c r="GRM2159" s="332"/>
      <c r="GRN2159" s="332"/>
      <c r="GRO2159" s="332"/>
      <c r="GRP2159" s="332"/>
      <c r="GRQ2159" s="332"/>
      <c r="GRR2159" s="332"/>
      <c r="GRS2159" s="332"/>
      <c r="GRT2159" s="332"/>
      <c r="GRU2159" s="332"/>
      <c r="GRV2159" s="332"/>
      <c r="GRW2159" s="332"/>
      <c r="GRX2159" s="332"/>
      <c r="GRY2159" s="332"/>
      <c r="GRZ2159" s="332"/>
      <c r="GSA2159" s="332"/>
      <c r="GSB2159" s="332"/>
      <c r="GSC2159" s="332"/>
      <c r="GSD2159" s="332"/>
      <c r="GSE2159" s="332"/>
      <c r="GSF2159" s="332"/>
      <c r="GSG2159" s="332"/>
      <c r="GSH2159" s="332"/>
      <c r="GSI2159" s="332"/>
      <c r="GSJ2159" s="332"/>
      <c r="GSK2159" s="332"/>
      <c r="GSL2159" s="332"/>
      <c r="GSM2159" s="332"/>
      <c r="GSN2159" s="332"/>
      <c r="GSO2159" s="332"/>
      <c r="GSP2159" s="332"/>
      <c r="GSQ2159" s="332"/>
      <c r="GSR2159" s="332"/>
      <c r="GSS2159" s="332"/>
      <c r="GST2159" s="332"/>
      <c r="GSU2159" s="332"/>
      <c r="GSV2159" s="332"/>
      <c r="GSW2159" s="332"/>
      <c r="GSX2159" s="332"/>
      <c r="GSY2159" s="332"/>
      <c r="GSZ2159" s="332"/>
      <c r="GTA2159" s="332"/>
      <c r="GTB2159" s="332"/>
      <c r="GTC2159" s="332"/>
      <c r="GTD2159" s="332"/>
      <c r="GTE2159" s="332"/>
      <c r="GTF2159" s="332"/>
      <c r="GTG2159" s="332"/>
      <c r="GTH2159" s="332"/>
      <c r="GTI2159" s="332"/>
      <c r="GTJ2159" s="332"/>
      <c r="GTK2159" s="332"/>
      <c r="GTL2159" s="332"/>
      <c r="GTM2159" s="332"/>
      <c r="GTN2159" s="332"/>
      <c r="GTO2159" s="332"/>
      <c r="GTP2159" s="332"/>
      <c r="GTQ2159" s="332"/>
      <c r="GTR2159" s="332"/>
      <c r="GTS2159" s="332"/>
      <c r="GTT2159" s="332"/>
      <c r="GTU2159" s="332"/>
      <c r="GTV2159" s="332"/>
      <c r="GTW2159" s="332"/>
      <c r="GTX2159" s="332"/>
      <c r="GTY2159" s="332"/>
      <c r="GTZ2159" s="332"/>
      <c r="GUA2159" s="332"/>
      <c r="GUB2159" s="332"/>
      <c r="GUC2159" s="332"/>
      <c r="GUD2159" s="332"/>
      <c r="GUE2159" s="332"/>
      <c r="GUF2159" s="332"/>
      <c r="GUG2159" s="332"/>
      <c r="GUH2159" s="332"/>
      <c r="GUI2159" s="332"/>
      <c r="GUJ2159" s="332"/>
      <c r="GUK2159" s="332"/>
      <c r="GUL2159" s="332"/>
      <c r="GUM2159" s="332"/>
      <c r="GUN2159" s="332"/>
      <c r="GUO2159" s="332"/>
      <c r="GUP2159" s="332"/>
      <c r="GUQ2159" s="332"/>
      <c r="GUR2159" s="332"/>
      <c r="GUS2159" s="332"/>
      <c r="GUT2159" s="332"/>
      <c r="GUU2159" s="332"/>
      <c r="GUV2159" s="332"/>
      <c r="GUW2159" s="332"/>
      <c r="GUX2159" s="332"/>
      <c r="GUY2159" s="332"/>
      <c r="GUZ2159" s="332"/>
      <c r="GVA2159" s="332"/>
      <c r="GVB2159" s="332"/>
      <c r="GVC2159" s="332"/>
      <c r="GVD2159" s="332"/>
      <c r="GVE2159" s="332"/>
      <c r="GVF2159" s="332"/>
      <c r="GVG2159" s="332"/>
      <c r="GVH2159" s="332"/>
      <c r="GVI2159" s="332"/>
      <c r="GVJ2159" s="332"/>
      <c r="GVK2159" s="332"/>
      <c r="GVL2159" s="332"/>
      <c r="GVM2159" s="332"/>
      <c r="GVN2159" s="332"/>
      <c r="GVO2159" s="332"/>
      <c r="GVP2159" s="332"/>
      <c r="GVQ2159" s="332"/>
      <c r="GVR2159" s="332"/>
      <c r="GVS2159" s="332"/>
      <c r="GVT2159" s="332"/>
      <c r="GVU2159" s="332"/>
      <c r="GVV2159" s="332"/>
      <c r="GVW2159" s="332"/>
      <c r="GVX2159" s="332"/>
      <c r="GVY2159" s="332"/>
      <c r="GVZ2159" s="332"/>
      <c r="GWA2159" s="332"/>
      <c r="GWB2159" s="332"/>
      <c r="GWC2159" s="332"/>
      <c r="GWD2159" s="332"/>
      <c r="GWE2159" s="332"/>
      <c r="GWF2159" s="332"/>
      <c r="GWG2159" s="332"/>
      <c r="GWH2159" s="332"/>
      <c r="GWI2159" s="332"/>
      <c r="GWJ2159" s="332"/>
      <c r="GWK2159" s="332"/>
      <c r="GWL2159" s="332"/>
      <c r="GWM2159" s="332"/>
      <c r="GWN2159" s="332"/>
      <c r="GWO2159" s="332"/>
      <c r="GWP2159" s="332"/>
      <c r="GWQ2159" s="332"/>
      <c r="GWR2159" s="332"/>
      <c r="GWS2159" s="332"/>
      <c r="GWT2159" s="332"/>
      <c r="GWU2159" s="332"/>
      <c r="GWV2159" s="332"/>
      <c r="GWW2159" s="332"/>
      <c r="GWX2159" s="332"/>
      <c r="GWY2159" s="332"/>
      <c r="GWZ2159" s="332"/>
      <c r="GXA2159" s="332"/>
      <c r="GXB2159" s="332"/>
      <c r="GXC2159" s="332"/>
      <c r="GXD2159" s="332"/>
      <c r="GXE2159" s="332"/>
      <c r="GXF2159" s="332"/>
      <c r="GXG2159" s="332"/>
      <c r="GXH2159" s="332"/>
      <c r="GXI2159" s="332"/>
      <c r="GXJ2159" s="332"/>
      <c r="GXK2159" s="332"/>
      <c r="GXL2159" s="332"/>
      <c r="GXM2159" s="332"/>
      <c r="GXN2159" s="332"/>
      <c r="GXO2159" s="332"/>
      <c r="GXP2159" s="332"/>
      <c r="GXQ2159" s="332"/>
      <c r="GXR2159" s="332"/>
      <c r="GXS2159" s="332"/>
      <c r="GXT2159" s="332"/>
      <c r="GXU2159" s="332"/>
      <c r="GXV2159" s="332"/>
      <c r="GXW2159" s="332"/>
      <c r="GXX2159" s="332"/>
      <c r="GXY2159" s="332"/>
      <c r="GXZ2159" s="332"/>
      <c r="GYA2159" s="332"/>
      <c r="GYB2159" s="332"/>
      <c r="GYC2159" s="332"/>
      <c r="GYD2159" s="332"/>
      <c r="GYE2159" s="332"/>
      <c r="GYF2159" s="332"/>
      <c r="GYG2159" s="332"/>
      <c r="GYH2159" s="332"/>
      <c r="GYI2159" s="332"/>
      <c r="GYJ2159" s="332"/>
      <c r="GYK2159" s="332"/>
      <c r="GYL2159" s="332"/>
      <c r="GYM2159" s="332"/>
      <c r="GYN2159" s="332"/>
      <c r="GYO2159" s="332"/>
      <c r="GYP2159" s="332"/>
      <c r="GYQ2159" s="332"/>
      <c r="GYR2159" s="332"/>
      <c r="GYS2159" s="332"/>
      <c r="GYT2159" s="332"/>
      <c r="GYU2159" s="332"/>
      <c r="GYV2159" s="332"/>
      <c r="GYW2159" s="332"/>
      <c r="GYX2159" s="332"/>
      <c r="GYY2159" s="332"/>
      <c r="GYZ2159" s="332"/>
      <c r="GZA2159" s="332"/>
      <c r="GZB2159" s="332"/>
      <c r="GZC2159" s="332"/>
      <c r="GZD2159" s="332"/>
      <c r="GZE2159" s="332"/>
      <c r="GZF2159" s="332"/>
      <c r="GZG2159" s="332"/>
      <c r="GZH2159" s="332"/>
      <c r="GZI2159" s="332"/>
      <c r="GZJ2159" s="332"/>
      <c r="GZK2159" s="332"/>
      <c r="GZL2159" s="332"/>
      <c r="GZM2159" s="332"/>
      <c r="GZN2159" s="332"/>
      <c r="GZO2159" s="332"/>
      <c r="GZP2159" s="332"/>
      <c r="GZQ2159" s="332"/>
      <c r="GZR2159" s="332"/>
      <c r="GZS2159" s="332"/>
      <c r="GZT2159" s="332"/>
      <c r="GZU2159" s="332"/>
      <c r="GZV2159" s="332"/>
      <c r="GZW2159" s="332"/>
      <c r="GZX2159" s="332"/>
      <c r="GZY2159" s="332"/>
      <c r="GZZ2159" s="332"/>
      <c r="HAA2159" s="332"/>
      <c r="HAB2159" s="332"/>
      <c r="HAC2159" s="332"/>
      <c r="HAD2159" s="332"/>
      <c r="HAE2159" s="332"/>
      <c r="HAF2159" s="332"/>
      <c r="HAG2159" s="332"/>
      <c r="HAH2159" s="332"/>
      <c r="HAI2159" s="332"/>
      <c r="HAJ2159" s="332"/>
      <c r="HAK2159" s="332"/>
      <c r="HAL2159" s="332"/>
      <c r="HAM2159" s="332"/>
      <c r="HAN2159" s="332"/>
      <c r="HAO2159" s="332"/>
      <c r="HAP2159" s="332"/>
      <c r="HAQ2159" s="332"/>
      <c r="HAR2159" s="332"/>
      <c r="HAS2159" s="332"/>
      <c r="HAT2159" s="332"/>
      <c r="HAU2159" s="332"/>
      <c r="HAV2159" s="332"/>
      <c r="HAW2159" s="332"/>
      <c r="HAX2159" s="332"/>
      <c r="HAY2159" s="332"/>
      <c r="HAZ2159" s="332"/>
      <c r="HBA2159" s="332"/>
      <c r="HBB2159" s="332"/>
      <c r="HBC2159" s="332"/>
      <c r="HBD2159" s="332"/>
      <c r="HBE2159" s="332"/>
      <c r="HBF2159" s="332"/>
      <c r="HBG2159" s="332"/>
      <c r="HBH2159" s="332"/>
      <c r="HBI2159" s="332"/>
      <c r="HBJ2159" s="332"/>
      <c r="HBK2159" s="332"/>
      <c r="HBL2159" s="332"/>
      <c r="HBM2159" s="332"/>
      <c r="HBN2159" s="332"/>
      <c r="HBO2159" s="332"/>
      <c r="HBP2159" s="332"/>
      <c r="HBQ2159" s="332"/>
      <c r="HBR2159" s="332"/>
      <c r="HBS2159" s="332"/>
      <c r="HBT2159" s="332"/>
      <c r="HBU2159" s="332"/>
      <c r="HBV2159" s="332"/>
      <c r="HBW2159" s="332"/>
      <c r="HBX2159" s="332"/>
      <c r="HBY2159" s="332"/>
      <c r="HBZ2159" s="332"/>
      <c r="HCA2159" s="332"/>
      <c r="HCB2159" s="332"/>
      <c r="HCC2159" s="332"/>
      <c r="HCD2159" s="332"/>
      <c r="HCE2159" s="332"/>
      <c r="HCF2159" s="332"/>
      <c r="HCG2159" s="332"/>
      <c r="HCH2159" s="332"/>
      <c r="HCI2159" s="332"/>
      <c r="HCJ2159" s="332"/>
      <c r="HCK2159" s="332"/>
      <c r="HCL2159" s="332"/>
      <c r="HCM2159" s="332"/>
      <c r="HCN2159" s="332"/>
      <c r="HCO2159" s="332"/>
      <c r="HCP2159" s="332"/>
      <c r="HCQ2159" s="332"/>
      <c r="HCR2159" s="332"/>
      <c r="HCS2159" s="332"/>
      <c r="HCT2159" s="332"/>
      <c r="HCU2159" s="332"/>
      <c r="HCV2159" s="332"/>
      <c r="HCW2159" s="332"/>
      <c r="HCX2159" s="332"/>
      <c r="HCY2159" s="332"/>
      <c r="HCZ2159" s="332"/>
      <c r="HDA2159" s="332"/>
      <c r="HDB2159" s="332"/>
      <c r="HDC2159" s="332"/>
      <c r="HDD2159" s="332"/>
      <c r="HDE2159" s="332"/>
      <c r="HDF2159" s="332"/>
      <c r="HDG2159" s="332"/>
      <c r="HDH2159" s="332"/>
      <c r="HDI2159" s="332"/>
      <c r="HDJ2159" s="332"/>
      <c r="HDK2159" s="332"/>
      <c r="HDL2159" s="332"/>
      <c r="HDM2159" s="332"/>
      <c r="HDN2159" s="332"/>
      <c r="HDO2159" s="332"/>
      <c r="HDP2159" s="332"/>
      <c r="HDQ2159" s="332"/>
      <c r="HDR2159" s="332"/>
      <c r="HDS2159" s="332"/>
      <c r="HDT2159" s="332"/>
      <c r="HDU2159" s="332"/>
      <c r="HDV2159" s="332"/>
      <c r="HDW2159" s="332"/>
      <c r="HDX2159" s="332"/>
      <c r="HDY2159" s="332"/>
      <c r="HDZ2159" s="332"/>
      <c r="HEA2159" s="332"/>
      <c r="HEB2159" s="332"/>
      <c r="HEC2159" s="332"/>
      <c r="HED2159" s="332"/>
      <c r="HEE2159" s="332"/>
      <c r="HEF2159" s="332"/>
      <c r="HEG2159" s="332"/>
      <c r="HEH2159" s="332"/>
      <c r="HEI2159" s="332"/>
      <c r="HEJ2159" s="332"/>
      <c r="HEK2159" s="332"/>
      <c r="HEL2159" s="332"/>
      <c r="HEM2159" s="332"/>
      <c r="HEN2159" s="332"/>
      <c r="HEO2159" s="332"/>
      <c r="HEP2159" s="332"/>
      <c r="HEQ2159" s="332"/>
      <c r="HER2159" s="332"/>
      <c r="HES2159" s="332"/>
      <c r="HET2159" s="332"/>
      <c r="HEU2159" s="332"/>
      <c r="HEV2159" s="332"/>
      <c r="HEW2159" s="332"/>
      <c r="HEX2159" s="332"/>
      <c r="HEY2159" s="332"/>
      <c r="HEZ2159" s="332"/>
      <c r="HFA2159" s="332"/>
      <c r="HFB2159" s="332"/>
      <c r="HFC2159" s="332"/>
      <c r="HFD2159" s="332"/>
      <c r="HFE2159" s="332"/>
      <c r="HFF2159" s="332"/>
      <c r="HFG2159" s="332"/>
      <c r="HFH2159" s="332"/>
      <c r="HFI2159" s="332"/>
      <c r="HFJ2159" s="332"/>
      <c r="HFK2159" s="332"/>
      <c r="HFL2159" s="332"/>
      <c r="HFM2159" s="332"/>
      <c r="HFN2159" s="332"/>
      <c r="HFO2159" s="332"/>
      <c r="HFP2159" s="332"/>
      <c r="HFQ2159" s="332"/>
      <c r="HFR2159" s="332"/>
      <c r="HFS2159" s="332"/>
      <c r="HFT2159" s="332"/>
      <c r="HFU2159" s="332"/>
      <c r="HFV2159" s="332"/>
      <c r="HFW2159" s="332"/>
      <c r="HFX2159" s="332"/>
      <c r="HFY2159" s="332"/>
      <c r="HFZ2159" s="332"/>
      <c r="HGA2159" s="332"/>
      <c r="HGB2159" s="332"/>
      <c r="HGC2159" s="332"/>
      <c r="HGD2159" s="332"/>
      <c r="HGE2159" s="332"/>
      <c r="HGF2159" s="332"/>
      <c r="HGG2159" s="332"/>
      <c r="HGH2159" s="332"/>
      <c r="HGI2159" s="332"/>
      <c r="HGJ2159" s="332"/>
      <c r="HGK2159" s="332"/>
      <c r="HGL2159" s="332"/>
      <c r="HGM2159" s="332"/>
      <c r="HGN2159" s="332"/>
      <c r="HGO2159" s="332"/>
      <c r="HGP2159" s="332"/>
      <c r="HGQ2159" s="332"/>
      <c r="HGR2159" s="332"/>
      <c r="HGS2159" s="332"/>
      <c r="HGT2159" s="332"/>
      <c r="HGU2159" s="332"/>
      <c r="HGV2159" s="332"/>
      <c r="HGW2159" s="332"/>
      <c r="HGX2159" s="332"/>
      <c r="HGY2159" s="332"/>
      <c r="HGZ2159" s="332"/>
      <c r="HHA2159" s="332"/>
      <c r="HHB2159" s="332"/>
      <c r="HHC2159" s="332"/>
      <c r="HHD2159" s="332"/>
      <c r="HHE2159" s="332"/>
      <c r="HHF2159" s="332"/>
      <c r="HHG2159" s="332"/>
      <c r="HHH2159" s="332"/>
      <c r="HHI2159" s="332"/>
      <c r="HHJ2159" s="332"/>
      <c r="HHK2159" s="332"/>
      <c r="HHL2159" s="332"/>
      <c r="HHM2159" s="332"/>
      <c r="HHN2159" s="332"/>
      <c r="HHO2159" s="332"/>
      <c r="HHP2159" s="332"/>
      <c r="HHQ2159" s="332"/>
      <c r="HHR2159" s="332"/>
      <c r="HHS2159" s="332"/>
      <c r="HHT2159" s="332"/>
      <c r="HHU2159" s="332"/>
      <c r="HHV2159" s="332"/>
      <c r="HHW2159" s="332"/>
      <c r="HHX2159" s="332"/>
      <c r="HHY2159" s="332"/>
      <c r="HHZ2159" s="332"/>
      <c r="HIA2159" s="332"/>
      <c r="HIB2159" s="332"/>
      <c r="HIC2159" s="332"/>
      <c r="HID2159" s="332"/>
      <c r="HIE2159" s="332"/>
      <c r="HIF2159" s="332"/>
      <c r="HIG2159" s="332"/>
      <c r="HIH2159" s="332"/>
      <c r="HII2159" s="332"/>
      <c r="HIJ2159" s="332"/>
      <c r="HIK2159" s="332"/>
      <c r="HIL2159" s="332"/>
      <c r="HIM2159" s="332"/>
      <c r="HIN2159" s="332"/>
      <c r="HIO2159" s="332"/>
      <c r="HIP2159" s="332"/>
      <c r="HIQ2159" s="332"/>
      <c r="HIR2159" s="332"/>
      <c r="HIS2159" s="332"/>
      <c r="HIT2159" s="332"/>
      <c r="HIU2159" s="332"/>
      <c r="HIV2159" s="332"/>
      <c r="HIW2159" s="332"/>
      <c r="HIX2159" s="332"/>
      <c r="HIY2159" s="332"/>
      <c r="HIZ2159" s="332"/>
      <c r="HJA2159" s="332"/>
      <c r="HJB2159" s="332"/>
      <c r="HJC2159" s="332"/>
      <c r="HJD2159" s="332"/>
      <c r="HJE2159" s="332"/>
      <c r="HJF2159" s="332"/>
      <c r="HJG2159" s="332"/>
      <c r="HJH2159" s="332"/>
      <c r="HJI2159" s="332"/>
      <c r="HJJ2159" s="332"/>
      <c r="HJK2159" s="332"/>
      <c r="HJL2159" s="332"/>
      <c r="HJM2159" s="332"/>
      <c r="HJN2159" s="332"/>
      <c r="HJO2159" s="332"/>
      <c r="HJP2159" s="332"/>
      <c r="HJQ2159" s="332"/>
      <c r="HJR2159" s="332"/>
      <c r="HJS2159" s="332"/>
      <c r="HJT2159" s="332"/>
      <c r="HJU2159" s="332"/>
      <c r="HJV2159" s="332"/>
      <c r="HJW2159" s="332"/>
      <c r="HJX2159" s="332"/>
      <c r="HJY2159" s="332"/>
      <c r="HJZ2159" s="332"/>
      <c r="HKA2159" s="332"/>
      <c r="HKB2159" s="332"/>
      <c r="HKC2159" s="332"/>
      <c r="HKD2159" s="332"/>
      <c r="HKE2159" s="332"/>
      <c r="HKF2159" s="332"/>
      <c r="HKG2159" s="332"/>
      <c r="HKH2159" s="332"/>
      <c r="HKI2159" s="332"/>
      <c r="HKJ2159" s="332"/>
      <c r="HKK2159" s="332"/>
      <c r="HKL2159" s="332"/>
      <c r="HKM2159" s="332"/>
      <c r="HKN2159" s="332"/>
      <c r="HKO2159" s="332"/>
      <c r="HKP2159" s="332"/>
      <c r="HKQ2159" s="332"/>
      <c r="HKR2159" s="332"/>
      <c r="HKS2159" s="332"/>
      <c r="HKT2159" s="332"/>
      <c r="HKU2159" s="332"/>
      <c r="HKV2159" s="332"/>
      <c r="HKW2159" s="332"/>
      <c r="HKX2159" s="332"/>
      <c r="HKY2159" s="332"/>
      <c r="HKZ2159" s="332"/>
      <c r="HLA2159" s="332"/>
      <c r="HLB2159" s="332"/>
      <c r="HLC2159" s="332"/>
      <c r="HLD2159" s="332"/>
      <c r="HLE2159" s="332"/>
      <c r="HLF2159" s="332"/>
      <c r="HLG2159" s="332"/>
      <c r="HLH2159" s="332"/>
      <c r="HLI2159" s="332"/>
      <c r="HLJ2159" s="332"/>
      <c r="HLK2159" s="332"/>
      <c r="HLL2159" s="332"/>
      <c r="HLM2159" s="332"/>
      <c r="HLN2159" s="332"/>
      <c r="HLO2159" s="332"/>
      <c r="HLP2159" s="332"/>
      <c r="HLQ2159" s="332"/>
      <c r="HLR2159" s="332"/>
      <c r="HLS2159" s="332"/>
      <c r="HLT2159" s="332"/>
      <c r="HLU2159" s="332"/>
      <c r="HLV2159" s="332"/>
      <c r="HLW2159" s="332"/>
      <c r="HLX2159" s="332"/>
      <c r="HLY2159" s="332"/>
      <c r="HLZ2159" s="332"/>
      <c r="HMA2159" s="332"/>
      <c r="HMB2159" s="332"/>
      <c r="HMC2159" s="332"/>
      <c r="HMD2159" s="332"/>
      <c r="HME2159" s="332"/>
      <c r="HMF2159" s="332"/>
      <c r="HMG2159" s="332"/>
      <c r="HMH2159" s="332"/>
      <c r="HMI2159" s="332"/>
      <c r="HMJ2159" s="332"/>
      <c r="HMK2159" s="332"/>
      <c r="HML2159" s="332"/>
      <c r="HMM2159" s="332"/>
      <c r="HMN2159" s="332"/>
      <c r="HMO2159" s="332"/>
      <c r="HMP2159" s="332"/>
      <c r="HMQ2159" s="332"/>
      <c r="HMR2159" s="332"/>
      <c r="HMS2159" s="332"/>
      <c r="HMT2159" s="332"/>
      <c r="HMU2159" s="332"/>
      <c r="HMV2159" s="332"/>
      <c r="HMW2159" s="332"/>
      <c r="HMX2159" s="332"/>
      <c r="HMY2159" s="332"/>
      <c r="HMZ2159" s="332"/>
      <c r="HNA2159" s="332"/>
      <c r="HNB2159" s="332"/>
      <c r="HNC2159" s="332"/>
      <c r="HND2159" s="332"/>
      <c r="HNE2159" s="332"/>
      <c r="HNF2159" s="332"/>
      <c r="HNG2159" s="332"/>
      <c r="HNH2159" s="332"/>
      <c r="HNI2159" s="332"/>
      <c r="HNJ2159" s="332"/>
      <c r="HNK2159" s="332"/>
      <c r="HNL2159" s="332"/>
      <c r="HNM2159" s="332"/>
      <c r="HNN2159" s="332"/>
      <c r="HNO2159" s="332"/>
      <c r="HNP2159" s="332"/>
      <c r="HNQ2159" s="332"/>
      <c r="HNR2159" s="332"/>
      <c r="HNS2159" s="332"/>
      <c r="HNT2159" s="332"/>
      <c r="HNU2159" s="332"/>
      <c r="HNV2159" s="332"/>
      <c r="HNW2159" s="332"/>
      <c r="HNX2159" s="332"/>
      <c r="HNY2159" s="332"/>
      <c r="HNZ2159" s="332"/>
      <c r="HOA2159" s="332"/>
      <c r="HOB2159" s="332"/>
      <c r="HOC2159" s="332"/>
      <c r="HOD2159" s="332"/>
      <c r="HOE2159" s="332"/>
      <c r="HOF2159" s="332"/>
      <c r="HOG2159" s="332"/>
      <c r="HOH2159" s="332"/>
      <c r="HOI2159" s="332"/>
      <c r="HOJ2159" s="332"/>
      <c r="HOK2159" s="332"/>
      <c r="HOL2159" s="332"/>
      <c r="HOM2159" s="332"/>
      <c r="HON2159" s="332"/>
      <c r="HOO2159" s="332"/>
      <c r="HOP2159" s="332"/>
      <c r="HOQ2159" s="332"/>
      <c r="HOR2159" s="332"/>
      <c r="HOS2159" s="332"/>
      <c r="HOT2159" s="332"/>
      <c r="HOU2159" s="332"/>
      <c r="HOV2159" s="332"/>
      <c r="HOW2159" s="332"/>
      <c r="HOX2159" s="332"/>
      <c r="HOY2159" s="332"/>
      <c r="HOZ2159" s="332"/>
      <c r="HPA2159" s="332"/>
      <c r="HPB2159" s="332"/>
      <c r="HPC2159" s="332"/>
      <c r="HPD2159" s="332"/>
      <c r="HPE2159" s="332"/>
      <c r="HPF2159" s="332"/>
      <c r="HPG2159" s="332"/>
      <c r="HPH2159" s="332"/>
      <c r="HPI2159" s="332"/>
      <c r="HPJ2159" s="332"/>
      <c r="HPK2159" s="332"/>
      <c r="HPL2159" s="332"/>
      <c r="HPM2159" s="332"/>
      <c r="HPN2159" s="332"/>
      <c r="HPO2159" s="332"/>
      <c r="HPP2159" s="332"/>
      <c r="HPQ2159" s="332"/>
      <c r="HPR2159" s="332"/>
      <c r="HPS2159" s="332"/>
      <c r="HPT2159" s="332"/>
      <c r="HPU2159" s="332"/>
      <c r="HPV2159" s="332"/>
      <c r="HPW2159" s="332"/>
      <c r="HPX2159" s="332"/>
      <c r="HPY2159" s="332"/>
      <c r="HPZ2159" s="332"/>
      <c r="HQA2159" s="332"/>
      <c r="HQB2159" s="332"/>
      <c r="HQC2159" s="332"/>
      <c r="HQD2159" s="332"/>
      <c r="HQE2159" s="332"/>
      <c r="HQF2159" s="332"/>
      <c r="HQG2159" s="332"/>
      <c r="HQH2159" s="332"/>
      <c r="HQI2159" s="332"/>
      <c r="HQJ2159" s="332"/>
      <c r="HQK2159" s="332"/>
      <c r="HQL2159" s="332"/>
      <c r="HQM2159" s="332"/>
      <c r="HQN2159" s="332"/>
      <c r="HQO2159" s="332"/>
      <c r="HQP2159" s="332"/>
      <c r="HQQ2159" s="332"/>
      <c r="HQR2159" s="332"/>
      <c r="HQS2159" s="332"/>
      <c r="HQT2159" s="332"/>
      <c r="HQU2159" s="332"/>
      <c r="HQV2159" s="332"/>
      <c r="HQW2159" s="332"/>
      <c r="HQX2159" s="332"/>
      <c r="HQY2159" s="332"/>
      <c r="HQZ2159" s="332"/>
      <c r="HRA2159" s="332"/>
      <c r="HRB2159" s="332"/>
      <c r="HRC2159" s="332"/>
      <c r="HRD2159" s="332"/>
      <c r="HRE2159" s="332"/>
      <c r="HRF2159" s="332"/>
      <c r="HRG2159" s="332"/>
      <c r="HRH2159" s="332"/>
      <c r="HRI2159" s="332"/>
      <c r="HRJ2159" s="332"/>
      <c r="HRK2159" s="332"/>
      <c r="HRL2159" s="332"/>
      <c r="HRM2159" s="332"/>
      <c r="HRN2159" s="332"/>
      <c r="HRO2159" s="332"/>
      <c r="HRP2159" s="332"/>
      <c r="HRQ2159" s="332"/>
      <c r="HRR2159" s="332"/>
      <c r="HRS2159" s="332"/>
      <c r="HRT2159" s="332"/>
      <c r="HRU2159" s="332"/>
      <c r="HRV2159" s="332"/>
      <c r="HRW2159" s="332"/>
      <c r="HRX2159" s="332"/>
      <c r="HRY2159" s="332"/>
      <c r="HRZ2159" s="332"/>
      <c r="HSA2159" s="332"/>
      <c r="HSB2159" s="332"/>
      <c r="HSC2159" s="332"/>
      <c r="HSD2159" s="332"/>
      <c r="HSE2159" s="332"/>
      <c r="HSF2159" s="332"/>
      <c r="HSG2159" s="332"/>
      <c r="HSH2159" s="332"/>
      <c r="HSI2159" s="332"/>
      <c r="HSJ2159" s="332"/>
      <c r="HSK2159" s="332"/>
      <c r="HSL2159" s="332"/>
      <c r="HSM2159" s="332"/>
      <c r="HSN2159" s="332"/>
      <c r="HSO2159" s="332"/>
      <c r="HSP2159" s="332"/>
      <c r="HSQ2159" s="332"/>
      <c r="HSR2159" s="332"/>
      <c r="HSS2159" s="332"/>
      <c r="HST2159" s="332"/>
      <c r="HSU2159" s="332"/>
      <c r="HSV2159" s="332"/>
      <c r="HSW2159" s="332"/>
      <c r="HSX2159" s="332"/>
      <c r="HSY2159" s="332"/>
      <c r="HSZ2159" s="332"/>
      <c r="HTA2159" s="332"/>
      <c r="HTB2159" s="332"/>
      <c r="HTC2159" s="332"/>
      <c r="HTD2159" s="332"/>
      <c r="HTE2159" s="332"/>
      <c r="HTF2159" s="332"/>
      <c r="HTG2159" s="332"/>
      <c r="HTH2159" s="332"/>
      <c r="HTI2159" s="332"/>
      <c r="HTJ2159" s="332"/>
      <c r="HTK2159" s="332"/>
      <c r="HTL2159" s="332"/>
      <c r="HTM2159" s="332"/>
      <c r="HTN2159" s="332"/>
      <c r="HTO2159" s="332"/>
      <c r="HTP2159" s="332"/>
      <c r="HTQ2159" s="332"/>
      <c r="HTR2159" s="332"/>
      <c r="HTS2159" s="332"/>
      <c r="HTT2159" s="332"/>
      <c r="HTU2159" s="332"/>
      <c r="HTV2159" s="332"/>
      <c r="HTW2159" s="332"/>
      <c r="HTX2159" s="332"/>
      <c r="HTY2159" s="332"/>
      <c r="HTZ2159" s="332"/>
      <c r="HUA2159" s="332"/>
      <c r="HUB2159" s="332"/>
      <c r="HUC2159" s="332"/>
      <c r="HUD2159" s="332"/>
      <c r="HUE2159" s="332"/>
      <c r="HUF2159" s="332"/>
      <c r="HUG2159" s="332"/>
      <c r="HUH2159" s="332"/>
      <c r="HUI2159" s="332"/>
      <c r="HUJ2159" s="332"/>
      <c r="HUK2159" s="332"/>
      <c r="HUL2159" s="332"/>
      <c r="HUM2159" s="332"/>
      <c r="HUN2159" s="332"/>
      <c r="HUO2159" s="332"/>
      <c r="HUP2159" s="332"/>
      <c r="HUQ2159" s="332"/>
      <c r="HUR2159" s="332"/>
      <c r="HUS2159" s="332"/>
      <c r="HUT2159" s="332"/>
      <c r="HUU2159" s="332"/>
      <c r="HUV2159" s="332"/>
      <c r="HUW2159" s="332"/>
      <c r="HUX2159" s="332"/>
      <c r="HUY2159" s="332"/>
      <c r="HUZ2159" s="332"/>
      <c r="HVA2159" s="332"/>
      <c r="HVB2159" s="332"/>
      <c r="HVC2159" s="332"/>
      <c r="HVD2159" s="332"/>
      <c r="HVE2159" s="332"/>
      <c r="HVF2159" s="332"/>
      <c r="HVG2159" s="332"/>
      <c r="HVH2159" s="332"/>
      <c r="HVI2159" s="332"/>
      <c r="HVJ2159" s="332"/>
      <c r="HVK2159" s="332"/>
      <c r="HVL2159" s="332"/>
      <c r="HVM2159" s="332"/>
      <c r="HVN2159" s="332"/>
      <c r="HVO2159" s="332"/>
      <c r="HVP2159" s="332"/>
      <c r="HVQ2159" s="332"/>
      <c r="HVR2159" s="332"/>
      <c r="HVS2159" s="332"/>
      <c r="HVT2159" s="332"/>
      <c r="HVU2159" s="332"/>
      <c r="HVV2159" s="332"/>
      <c r="HVW2159" s="332"/>
      <c r="HVX2159" s="332"/>
      <c r="HVY2159" s="332"/>
      <c r="HVZ2159" s="332"/>
      <c r="HWA2159" s="332"/>
      <c r="HWB2159" s="332"/>
      <c r="HWC2159" s="332"/>
      <c r="HWD2159" s="332"/>
      <c r="HWE2159" s="332"/>
      <c r="HWF2159" s="332"/>
      <c r="HWG2159" s="332"/>
      <c r="HWH2159" s="332"/>
      <c r="HWI2159" s="332"/>
      <c r="HWJ2159" s="332"/>
      <c r="HWK2159" s="332"/>
      <c r="HWL2159" s="332"/>
      <c r="HWM2159" s="332"/>
      <c r="HWN2159" s="332"/>
      <c r="HWO2159" s="332"/>
      <c r="HWP2159" s="332"/>
      <c r="HWQ2159" s="332"/>
      <c r="HWR2159" s="332"/>
      <c r="HWS2159" s="332"/>
      <c r="HWT2159" s="332"/>
      <c r="HWU2159" s="332"/>
      <c r="HWV2159" s="332"/>
      <c r="HWW2159" s="332"/>
      <c r="HWX2159" s="332"/>
      <c r="HWY2159" s="332"/>
      <c r="HWZ2159" s="332"/>
      <c r="HXA2159" s="332"/>
      <c r="HXB2159" s="332"/>
      <c r="HXC2159" s="332"/>
      <c r="HXD2159" s="332"/>
      <c r="HXE2159" s="332"/>
      <c r="HXF2159" s="332"/>
      <c r="HXG2159" s="332"/>
      <c r="HXH2159" s="332"/>
      <c r="HXI2159" s="332"/>
      <c r="HXJ2159" s="332"/>
      <c r="HXK2159" s="332"/>
      <c r="HXL2159" s="332"/>
      <c r="HXM2159" s="332"/>
      <c r="HXN2159" s="332"/>
      <c r="HXO2159" s="332"/>
      <c r="HXP2159" s="332"/>
      <c r="HXQ2159" s="332"/>
      <c r="HXR2159" s="332"/>
      <c r="HXS2159" s="332"/>
      <c r="HXT2159" s="332"/>
      <c r="HXU2159" s="332"/>
      <c r="HXV2159" s="332"/>
      <c r="HXW2159" s="332"/>
      <c r="HXX2159" s="332"/>
      <c r="HXY2159" s="332"/>
      <c r="HXZ2159" s="332"/>
      <c r="HYA2159" s="332"/>
      <c r="HYB2159" s="332"/>
      <c r="HYC2159" s="332"/>
      <c r="HYD2159" s="332"/>
      <c r="HYE2159" s="332"/>
      <c r="HYF2159" s="332"/>
      <c r="HYG2159" s="332"/>
      <c r="HYH2159" s="332"/>
      <c r="HYI2159" s="332"/>
      <c r="HYJ2159" s="332"/>
      <c r="HYK2159" s="332"/>
      <c r="HYL2159" s="332"/>
      <c r="HYM2159" s="332"/>
      <c r="HYN2159" s="332"/>
      <c r="HYO2159" s="332"/>
      <c r="HYP2159" s="332"/>
      <c r="HYQ2159" s="332"/>
      <c r="HYR2159" s="332"/>
      <c r="HYS2159" s="332"/>
      <c r="HYT2159" s="332"/>
      <c r="HYU2159" s="332"/>
      <c r="HYV2159" s="332"/>
      <c r="HYW2159" s="332"/>
      <c r="HYX2159" s="332"/>
      <c r="HYY2159" s="332"/>
      <c r="HYZ2159" s="332"/>
      <c r="HZA2159" s="332"/>
      <c r="HZB2159" s="332"/>
      <c r="HZC2159" s="332"/>
      <c r="HZD2159" s="332"/>
      <c r="HZE2159" s="332"/>
      <c r="HZF2159" s="332"/>
      <c r="HZG2159" s="332"/>
      <c r="HZH2159" s="332"/>
      <c r="HZI2159" s="332"/>
      <c r="HZJ2159" s="332"/>
      <c r="HZK2159" s="332"/>
      <c r="HZL2159" s="332"/>
      <c r="HZM2159" s="332"/>
      <c r="HZN2159" s="332"/>
      <c r="HZO2159" s="332"/>
      <c r="HZP2159" s="332"/>
      <c r="HZQ2159" s="332"/>
      <c r="HZR2159" s="332"/>
      <c r="HZS2159" s="332"/>
      <c r="HZT2159" s="332"/>
      <c r="HZU2159" s="332"/>
      <c r="HZV2159" s="332"/>
      <c r="HZW2159" s="332"/>
      <c r="HZX2159" s="332"/>
      <c r="HZY2159" s="332"/>
      <c r="HZZ2159" s="332"/>
      <c r="IAA2159" s="332"/>
      <c r="IAB2159" s="332"/>
      <c r="IAC2159" s="332"/>
      <c r="IAD2159" s="332"/>
      <c r="IAE2159" s="332"/>
      <c r="IAF2159" s="332"/>
      <c r="IAG2159" s="332"/>
      <c r="IAH2159" s="332"/>
      <c r="IAI2159" s="332"/>
      <c r="IAJ2159" s="332"/>
      <c r="IAK2159" s="332"/>
      <c r="IAL2159" s="332"/>
      <c r="IAM2159" s="332"/>
      <c r="IAN2159" s="332"/>
      <c r="IAO2159" s="332"/>
      <c r="IAP2159" s="332"/>
      <c r="IAQ2159" s="332"/>
      <c r="IAR2159" s="332"/>
      <c r="IAS2159" s="332"/>
      <c r="IAT2159" s="332"/>
      <c r="IAU2159" s="332"/>
      <c r="IAV2159" s="332"/>
      <c r="IAW2159" s="332"/>
      <c r="IAX2159" s="332"/>
      <c r="IAY2159" s="332"/>
      <c r="IAZ2159" s="332"/>
      <c r="IBA2159" s="332"/>
      <c r="IBB2159" s="332"/>
      <c r="IBC2159" s="332"/>
      <c r="IBD2159" s="332"/>
      <c r="IBE2159" s="332"/>
      <c r="IBF2159" s="332"/>
      <c r="IBG2159" s="332"/>
      <c r="IBH2159" s="332"/>
      <c r="IBI2159" s="332"/>
      <c r="IBJ2159" s="332"/>
      <c r="IBK2159" s="332"/>
      <c r="IBL2159" s="332"/>
      <c r="IBM2159" s="332"/>
      <c r="IBN2159" s="332"/>
      <c r="IBO2159" s="332"/>
      <c r="IBP2159" s="332"/>
      <c r="IBQ2159" s="332"/>
      <c r="IBR2159" s="332"/>
      <c r="IBS2159" s="332"/>
      <c r="IBT2159" s="332"/>
      <c r="IBU2159" s="332"/>
      <c r="IBV2159" s="332"/>
      <c r="IBW2159" s="332"/>
      <c r="IBX2159" s="332"/>
      <c r="IBY2159" s="332"/>
      <c r="IBZ2159" s="332"/>
      <c r="ICA2159" s="332"/>
      <c r="ICB2159" s="332"/>
      <c r="ICC2159" s="332"/>
      <c r="ICD2159" s="332"/>
      <c r="ICE2159" s="332"/>
      <c r="ICF2159" s="332"/>
      <c r="ICG2159" s="332"/>
      <c r="ICH2159" s="332"/>
      <c r="ICI2159" s="332"/>
      <c r="ICJ2159" s="332"/>
      <c r="ICK2159" s="332"/>
      <c r="ICL2159" s="332"/>
      <c r="ICM2159" s="332"/>
      <c r="ICN2159" s="332"/>
      <c r="ICO2159" s="332"/>
      <c r="ICP2159" s="332"/>
      <c r="ICQ2159" s="332"/>
      <c r="ICR2159" s="332"/>
      <c r="ICS2159" s="332"/>
      <c r="ICT2159" s="332"/>
      <c r="ICU2159" s="332"/>
      <c r="ICV2159" s="332"/>
      <c r="ICW2159" s="332"/>
      <c r="ICX2159" s="332"/>
      <c r="ICY2159" s="332"/>
      <c r="ICZ2159" s="332"/>
      <c r="IDA2159" s="332"/>
      <c r="IDB2159" s="332"/>
      <c r="IDC2159" s="332"/>
      <c r="IDD2159" s="332"/>
      <c r="IDE2159" s="332"/>
      <c r="IDF2159" s="332"/>
      <c r="IDG2159" s="332"/>
      <c r="IDH2159" s="332"/>
      <c r="IDI2159" s="332"/>
      <c r="IDJ2159" s="332"/>
      <c r="IDK2159" s="332"/>
      <c r="IDL2159" s="332"/>
      <c r="IDM2159" s="332"/>
      <c r="IDN2159" s="332"/>
      <c r="IDO2159" s="332"/>
      <c r="IDP2159" s="332"/>
      <c r="IDQ2159" s="332"/>
      <c r="IDR2159" s="332"/>
      <c r="IDS2159" s="332"/>
      <c r="IDT2159" s="332"/>
      <c r="IDU2159" s="332"/>
      <c r="IDV2159" s="332"/>
      <c r="IDW2159" s="332"/>
      <c r="IDX2159" s="332"/>
      <c r="IDY2159" s="332"/>
      <c r="IDZ2159" s="332"/>
      <c r="IEA2159" s="332"/>
      <c r="IEB2159" s="332"/>
      <c r="IEC2159" s="332"/>
      <c r="IED2159" s="332"/>
      <c r="IEE2159" s="332"/>
      <c r="IEF2159" s="332"/>
      <c r="IEG2159" s="332"/>
      <c r="IEH2159" s="332"/>
      <c r="IEI2159" s="332"/>
      <c r="IEJ2159" s="332"/>
      <c r="IEK2159" s="332"/>
      <c r="IEL2159" s="332"/>
      <c r="IEM2159" s="332"/>
      <c r="IEN2159" s="332"/>
      <c r="IEO2159" s="332"/>
      <c r="IEP2159" s="332"/>
      <c r="IEQ2159" s="332"/>
      <c r="IER2159" s="332"/>
      <c r="IES2159" s="332"/>
      <c r="IET2159" s="332"/>
      <c r="IEU2159" s="332"/>
      <c r="IEV2159" s="332"/>
      <c r="IEW2159" s="332"/>
      <c r="IEX2159" s="332"/>
      <c r="IEY2159" s="332"/>
      <c r="IEZ2159" s="332"/>
      <c r="IFA2159" s="332"/>
      <c r="IFB2159" s="332"/>
      <c r="IFC2159" s="332"/>
      <c r="IFD2159" s="332"/>
      <c r="IFE2159" s="332"/>
      <c r="IFF2159" s="332"/>
      <c r="IFG2159" s="332"/>
      <c r="IFH2159" s="332"/>
      <c r="IFI2159" s="332"/>
      <c r="IFJ2159" s="332"/>
      <c r="IFK2159" s="332"/>
      <c r="IFL2159" s="332"/>
      <c r="IFM2159" s="332"/>
      <c r="IFN2159" s="332"/>
      <c r="IFO2159" s="332"/>
      <c r="IFP2159" s="332"/>
      <c r="IFQ2159" s="332"/>
      <c r="IFR2159" s="332"/>
      <c r="IFS2159" s="332"/>
      <c r="IFT2159" s="332"/>
      <c r="IFU2159" s="332"/>
      <c r="IFV2159" s="332"/>
      <c r="IFW2159" s="332"/>
      <c r="IFX2159" s="332"/>
      <c r="IFY2159" s="332"/>
      <c r="IFZ2159" s="332"/>
      <c r="IGA2159" s="332"/>
      <c r="IGB2159" s="332"/>
      <c r="IGC2159" s="332"/>
      <c r="IGD2159" s="332"/>
      <c r="IGE2159" s="332"/>
      <c r="IGF2159" s="332"/>
      <c r="IGG2159" s="332"/>
      <c r="IGH2159" s="332"/>
      <c r="IGI2159" s="332"/>
      <c r="IGJ2159" s="332"/>
      <c r="IGK2159" s="332"/>
      <c r="IGL2159" s="332"/>
      <c r="IGM2159" s="332"/>
      <c r="IGN2159" s="332"/>
      <c r="IGO2159" s="332"/>
      <c r="IGP2159" s="332"/>
      <c r="IGQ2159" s="332"/>
      <c r="IGR2159" s="332"/>
      <c r="IGS2159" s="332"/>
      <c r="IGT2159" s="332"/>
      <c r="IGU2159" s="332"/>
      <c r="IGV2159" s="332"/>
      <c r="IGW2159" s="332"/>
      <c r="IGX2159" s="332"/>
      <c r="IGY2159" s="332"/>
      <c r="IGZ2159" s="332"/>
      <c r="IHA2159" s="332"/>
      <c r="IHB2159" s="332"/>
      <c r="IHC2159" s="332"/>
      <c r="IHD2159" s="332"/>
      <c r="IHE2159" s="332"/>
      <c r="IHF2159" s="332"/>
      <c r="IHG2159" s="332"/>
      <c r="IHH2159" s="332"/>
      <c r="IHI2159" s="332"/>
      <c r="IHJ2159" s="332"/>
      <c r="IHK2159" s="332"/>
      <c r="IHL2159" s="332"/>
      <c r="IHM2159" s="332"/>
      <c r="IHN2159" s="332"/>
      <c r="IHO2159" s="332"/>
      <c r="IHP2159" s="332"/>
      <c r="IHQ2159" s="332"/>
      <c r="IHR2159" s="332"/>
      <c r="IHS2159" s="332"/>
      <c r="IHT2159" s="332"/>
      <c r="IHU2159" s="332"/>
      <c r="IHV2159" s="332"/>
      <c r="IHW2159" s="332"/>
      <c r="IHX2159" s="332"/>
      <c r="IHY2159" s="332"/>
      <c r="IHZ2159" s="332"/>
      <c r="IIA2159" s="332"/>
      <c r="IIB2159" s="332"/>
      <c r="IIC2159" s="332"/>
      <c r="IID2159" s="332"/>
      <c r="IIE2159" s="332"/>
      <c r="IIF2159" s="332"/>
      <c r="IIG2159" s="332"/>
      <c r="IIH2159" s="332"/>
      <c r="III2159" s="332"/>
      <c r="IIJ2159" s="332"/>
      <c r="IIK2159" s="332"/>
      <c r="IIL2159" s="332"/>
      <c r="IIM2159" s="332"/>
      <c r="IIN2159" s="332"/>
      <c r="IIO2159" s="332"/>
      <c r="IIP2159" s="332"/>
      <c r="IIQ2159" s="332"/>
      <c r="IIR2159" s="332"/>
      <c r="IIS2159" s="332"/>
      <c r="IIT2159" s="332"/>
      <c r="IIU2159" s="332"/>
      <c r="IIV2159" s="332"/>
      <c r="IIW2159" s="332"/>
      <c r="IIX2159" s="332"/>
      <c r="IIY2159" s="332"/>
      <c r="IIZ2159" s="332"/>
      <c r="IJA2159" s="332"/>
      <c r="IJB2159" s="332"/>
      <c r="IJC2159" s="332"/>
      <c r="IJD2159" s="332"/>
      <c r="IJE2159" s="332"/>
      <c r="IJF2159" s="332"/>
      <c r="IJG2159" s="332"/>
      <c r="IJH2159" s="332"/>
      <c r="IJI2159" s="332"/>
      <c r="IJJ2159" s="332"/>
      <c r="IJK2159" s="332"/>
      <c r="IJL2159" s="332"/>
      <c r="IJM2159" s="332"/>
      <c r="IJN2159" s="332"/>
      <c r="IJO2159" s="332"/>
      <c r="IJP2159" s="332"/>
      <c r="IJQ2159" s="332"/>
      <c r="IJR2159" s="332"/>
      <c r="IJS2159" s="332"/>
      <c r="IJT2159" s="332"/>
      <c r="IJU2159" s="332"/>
      <c r="IJV2159" s="332"/>
      <c r="IJW2159" s="332"/>
      <c r="IJX2159" s="332"/>
      <c r="IJY2159" s="332"/>
      <c r="IJZ2159" s="332"/>
      <c r="IKA2159" s="332"/>
      <c r="IKB2159" s="332"/>
      <c r="IKC2159" s="332"/>
      <c r="IKD2159" s="332"/>
      <c r="IKE2159" s="332"/>
      <c r="IKF2159" s="332"/>
      <c r="IKG2159" s="332"/>
      <c r="IKH2159" s="332"/>
      <c r="IKI2159" s="332"/>
      <c r="IKJ2159" s="332"/>
      <c r="IKK2159" s="332"/>
      <c r="IKL2159" s="332"/>
      <c r="IKM2159" s="332"/>
      <c r="IKN2159" s="332"/>
      <c r="IKO2159" s="332"/>
      <c r="IKP2159" s="332"/>
      <c r="IKQ2159" s="332"/>
      <c r="IKR2159" s="332"/>
      <c r="IKS2159" s="332"/>
      <c r="IKT2159" s="332"/>
      <c r="IKU2159" s="332"/>
      <c r="IKV2159" s="332"/>
      <c r="IKW2159" s="332"/>
      <c r="IKX2159" s="332"/>
      <c r="IKY2159" s="332"/>
      <c r="IKZ2159" s="332"/>
      <c r="ILA2159" s="332"/>
      <c r="ILB2159" s="332"/>
      <c r="ILC2159" s="332"/>
      <c r="ILD2159" s="332"/>
      <c r="ILE2159" s="332"/>
      <c r="ILF2159" s="332"/>
      <c r="ILG2159" s="332"/>
      <c r="ILH2159" s="332"/>
      <c r="ILI2159" s="332"/>
      <c r="ILJ2159" s="332"/>
      <c r="ILK2159" s="332"/>
      <c r="ILL2159" s="332"/>
      <c r="ILM2159" s="332"/>
      <c r="ILN2159" s="332"/>
      <c r="ILO2159" s="332"/>
      <c r="ILP2159" s="332"/>
      <c r="ILQ2159" s="332"/>
      <c r="ILR2159" s="332"/>
      <c r="ILS2159" s="332"/>
      <c r="ILT2159" s="332"/>
      <c r="ILU2159" s="332"/>
      <c r="ILV2159" s="332"/>
      <c r="ILW2159" s="332"/>
      <c r="ILX2159" s="332"/>
      <c r="ILY2159" s="332"/>
      <c r="ILZ2159" s="332"/>
      <c r="IMA2159" s="332"/>
      <c r="IMB2159" s="332"/>
      <c r="IMC2159" s="332"/>
      <c r="IMD2159" s="332"/>
      <c r="IME2159" s="332"/>
      <c r="IMF2159" s="332"/>
      <c r="IMG2159" s="332"/>
      <c r="IMH2159" s="332"/>
      <c r="IMI2159" s="332"/>
      <c r="IMJ2159" s="332"/>
      <c r="IMK2159" s="332"/>
      <c r="IML2159" s="332"/>
      <c r="IMM2159" s="332"/>
      <c r="IMN2159" s="332"/>
      <c r="IMO2159" s="332"/>
      <c r="IMP2159" s="332"/>
      <c r="IMQ2159" s="332"/>
      <c r="IMR2159" s="332"/>
      <c r="IMS2159" s="332"/>
      <c r="IMT2159" s="332"/>
      <c r="IMU2159" s="332"/>
      <c r="IMV2159" s="332"/>
      <c r="IMW2159" s="332"/>
      <c r="IMX2159" s="332"/>
      <c r="IMY2159" s="332"/>
      <c r="IMZ2159" s="332"/>
      <c r="INA2159" s="332"/>
      <c r="INB2159" s="332"/>
      <c r="INC2159" s="332"/>
      <c r="IND2159" s="332"/>
      <c r="INE2159" s="332"/>
      <c r="INF2159" s="332"/>
      <c r="ING2159" s="332"/>
      <c r="INH2159" s="332"/>
      <c r="INI2159" s="332"/>
      <c r="INJ2159" s="332"/>
      <c r="INK2159" s="332"/>
      <c r="INL2159" s="332"/>
      <c r="INM2159" s="332"/>
      <c r="INN2159" s="332"/>
      <c r="INO2159" s="332"/>
      <c r="INP2159" s="332"/>
      <c r="INQ2159" s="332"/>
      <c r="INR2159" s="332"/>
      <c r="INS2159" s="332"/>
      <c r="INT2159" s="332"/>
      <c r="INU2159" s="332"/>
      <c r="INV2159" s="332"/>
      <c r="INW2159" s="332"/>
      <c r="INX2159" s="332"/>
      <c r="INY2159" s="332"/>
      <c r="INZ2159" s="332"/>
      <c r="IOA2159" s="332"/>
      <c r="IOB2159" s="332"/>
      <c r="IOC2159" s="332"/>
      <c r="IOD2159" s="332"/>
      <c r="IOE2159" s="332"/>
      <c r="IOF2159" s="332"/>
      <c r="IOG2159" s="332"/>
      <c r="IOH2159" s="332"/>
      <c r="IOI2159" s="332"/>
      <c r="IOJ2159" s="332"/>
      <c r="IOK2159" s="332"/>
      <c r="IOL2159" s="332"/>
      <c r="IOM2159" s="332"/>
      <c r="ION2159" s="332"/>
      <c r="IOO2159" s="332"/>
      <c r="IOP2159" s="332"/>
      <c r="IOQ2159" s="332"/>
      <c r="IOR2159" s="332"/>
      <c r="IOS2159" s="332"/>
      <c r="IOT2159" s="332"/>
      <c r="IOU2159" s="332"/>
      <c r="IOV2159" s="332"/>
      <c r="IOW2159" s="332"/>
      <c r="IOX2159" s="332"/>
      <c r="IOY2159" s="332"/>
      <c r="IOZ2159" s="332"/>
      <c r="IPA2159" s="332"/>
      <c r="IPB2159" s="332"/>
      <c r="IPC2159" s="332"/>
      <c r="IPD2159" s="332"/>
      <c r="IPE2159" s="332"/>
      <c r="IPF2159" s="332"/>
      <c r="IPG2159" s="332"/>
      <c r="IPH2159" s="332"/>
      <c r="IPI2159" s="332"/>
      <c r="IPJ2159" s="332"/>
      <c r="IPK2159" s="332"/>
      <c r="IPL2159" s="332"/>
      <c r="IPM2159" s="332"/>
      <c r="IPN2159" s="332"/>
      <c r="IPO2159" s="332"/>
      <c r="IPP2159" s="332"/>
      <c r="IPQ2159" s="332"/>
      <c r="IPR2159" s="332"/>
      <c r="IPS2159" s="332"/>
      <c r="IPT2159" s="332"/>
      <c r="IPU2159" s="332"/>
      <c r="IPV2159" s="332"/>
      <c r="IPW2159" s="332"/>
      <c r="IPX2159" s="332"/>
      <c r="IPY2159" s="332"/>
      <c r="IPZ2159" s="332"/>
      <c r="IQA2159" s="332"/>
      <c r="IQB2159" s="332"/>
      <c r="IQC2159" s="332"/>
      <c r="IQD2159" s="332"/>
      <c r="IQE2159" s="332"/>
      <c r="IQF2159" s="332"/>
      <c r="IQG2159" s="332"/>
      <c r="IQH2159" s="332"/>
      <c r="IQI2159" s="332"/>
      <c r="IQJ2159" s="332"/>
      <c r="IQK2159" s="332"/>
      <c r="IQL2159" s="332"/>
      <c r="IQM2159" s="332"/>
      <c r="IQN2159" s="332"/>
      <c r="IQO2159" s="332"/>
      <c r="IQP2159" s="332"/>
      <c r="IQQ2159" s="332"/>
      <c r="IQR2159" s="332"/>
      <c r="IQS2159" s="332"/>
      <c r="IQT2159" s="332"/>
      <c r="IQU2159" s="332"/>
      <c r="IQV2159" s="332"/>
      <c r="IQW2159" s="332"/>
      <c r="IQX2159" s="332"/>
      <c r="IQY2159" s="332"/>
      <c r="IQZ2159" s="332"/>
      <c r="IRA2159" s="332"/>
      <c r="IRB2159" s="332"/>
      <c r="IRC2159" s="332"/>
      <c r="IRD2159" s="332"/>
      <c r="IRE2159" s="332"/>
      <c r="IRF2159" s="332"/>
      <c r="IRG2159" s="332"/>
      <c r="IRH2159" s="332"/>
      <c r="IRI2159" s="332"/>
      <c r="IRJ2159" s="332"/>
      <c r="IRK2159" s="332"/>
      <c r="IRL2159" s="332"/>
      <c r="IRM2159" s="332"/>
      <c r="IRN2159" s="332"/>
      <c r="IRO2159" s="332"/>
      <c r="IRP2159" s="332"/>
      <c r="IRQ2159" s="332"/>
      <c r="IRR2159" s="332"/>
      <c r="IRS2159" s="332"/>
      <c r="IRT2159" s="332"/>
      <c r="IRU2159" s="332"/>
      <c r="IRV2159" s="332"/>
      <c r="IRW2159" s="332"/>
      <c r="IRX2159" s="332"/>
      <c r="IRY2159" s="332"/>
      <c r="IRZ2159" s="332"/>
      <c r="ISA2159" s="332"/>
      <c r="ISB2159" s="332"/>
      <c r="ISC2159" s="332"/>
      <c r="ISD2159" s="332"/>
      <c r="ISE2159" s="332"/>
      <c r="ISF2159" s="332"/>
      <c r="ISG2159" s="332"/>
      <c r="ISH2159" s="332"/>
      <c r="ISI2159" s="332"/>
      <c r="ISJ2159" s="332"/>
      <c r="ISK2159" s="332"/>
      <c r="ISL2159" s="332"/>
      <c r="ISM2159" s="332"/>
      <c r="ISN2159" s="332"/>
      <c r="ISO2159" s="332"/>
      <c r="ISP2159" s="332"/>
      <c r="ISQ2159" s="332"/>
      <c r="ISR2159" s="332"/>
      <c r="ISS2159" s="332"/>
      <c r="IST2159" s="332"/>
      <c r="ISU2159" s="332"/>
      <c r="ISV2159" s="332"/>
      <c r="ISW2159" s="332"/>
      <c r="ISX2159" s="332"/>
      <c r="ISY2159" s="332"/>
      <c r="ISZ2159" s="332"/>
      <c r="ITA2159" s="332"/>
      <c r="ITB2159" s="332"/>
      <c r="ITC2159" s="332"/>
      <c r="ITD2159" s="332"/>
      <c r="ITE2159" s="332"/>
      <c r="ITF2159" s="332"/>
      <c r="ITG2159" s="332"/>
      <c r="ITH2159" s="332"/>
      <c r="ITI2159" s="332"/>
      <c r="ITJ2159" s="332"/>
      <c r="ITK2159" s="332"/>
      <c r="ITL2159" s="332"/>
      <c r="ITM2159" s="332"/>
      <c r="ITN2159" s="332"/>
      <c r="ITO2159" s="332"/>
      <c r="ITP2159" s="332"/>
      <c r="ITQ2159" s="332"/>
      <c r="ITR2159" s="332"/>
      <c r="ITS2159" s="332"/>
      <c r="ITT2159" s="332"/>
      <c r="ITU2159" s="332"/>
      <c r="ITV2159" s="332"/>
      <c r="ITW2159" s="332"/>
      <c r="ITX2159" s="332"/>
      <c r="ITY2159" s="332"/>
      <c r="ITZ2159" s="332"/>
      <c r="IUA2159" s="332"/>
      <c r="IUB2159" s="332"/>
      <c r="IUC2159" s="332"/>
      <c r="IUD2159" s="332"/>
      <c r="IUE2159" s="332"/>
      <c r="IUF2159" s="332"/>
      <c r="IUG2159" s="332"/>
      <c r="IUH2159" s="332"/>
      <c r="IUI2159" s="332"/>
      <c r="IUJ2159" s="332"/>
      <c r="IUK2159" s="332"/>
      <c r="IUL2159" s="332"/>
      <c r="IUM2159" s="332"/>
      <c r="IUN2159" s="332"/>
      <c r="IUO2159" s="332"/>
      <c r="IUP2159" s="332"/>
      <c r="IUQ2159" s="332"/>
      <c r="IUR2159" s="332"/>
      <c r="IUS2159" s="332"/>
      <c r="IUT2159" s="332"/>
      <c r="IUU2159" s="332"/>
      <c r="IUV2159" s="332"/>
      <c r="IUW2159" s="332"/>
      <c r="IUX2159" s="332"/>
      <c r="IUY2159" s="332"/>
      <c r="IUZ2159" s="332"/>
      <c r="IVA2159" s="332"/>
      <c r="IVB2159" s="332"/>
      <c r="IVC2159" s="332"/>
      <c r="IVD2159" s="332"/>
      <c r="IVE2159" s="332"/>
      <c r="IVF2159" s="332"/>
      <c r="IVG2159" s="332"/>
      <c r="IVH2159" s="332"/>
      <c r="IVI2159" s="332"/>
      <c r="IVJ2159" s="332"/>
      <c r="IVK2159" s="332"/>
      <c r="IVL2159" s="332"/>
      <c r="IVM2159" s="332"/>
      <c r="IVN2159" s="332"/>
      <c r="IVO2159" s="332"/>
      <c r="IVP2159" s="332"/>
      <c r="IVQ2159" s="332"/>
      <c r="IVR2159" s="332"/>
      <c r="IVS2159" s="332"/>
      <c r="IVT2159" s="332"/>
      <c r="IVU2159" s="332"/>
      <c r="IVV2159" s="332"/>
      <c r="IVW2159" s="332"/>
      <c r="IVX2159" s="332"/>
      <c r="IVY2159" s="332"/>
      <c r="IVZ2159" s="332"/>
      <c r="IWA2159" s="332"/>
      <c r="IWB2159" s="332"/>
      <c r="IWC2159" s="332"/>
      <c r="IWD2159" s="332"/>
      <c r="IWE2159" s="332"/>
      <c r="IWF2159" s="332"/>
      <c r="IWG2159" s="332"/>
      <c r="IWH2159" s="332"/>
      <c r="IWI2159" s="332"/>
      <c r="IWJ2159" s="332"/>
      <c r="IWK2159" s="332"/>
      <c r="IWL2159" s="332"/>
      <c r="IWM2159" s="332"/>
      <c r="IWN2159" s="332"/>
      <c r="IWO2159" s="332"/>
      <c r="IWP2159" s="332"/>
      <c r="IWQ2159" s="332"/>
      <c r="IWR2159" s="332"/>
      <c r="IWS2159" s="332"/>
      <c r="IWT2159" s="332"/>
      <c r="IWU2159" s="332"/>
      <c r="IWV2159" s="332"/>
      <c r="IWW2159" s="332"/>
      <c r="IWX2159" s="332"/>
      <c r="IWY2159" s="332"/>
      <c r="IWZ2159" s="332"/>
      <c r="IXA2159" s="332"/>
      <c r="IXB2159" s="332"/>
      <c r="IXC2159" s="332"/>
      <c r="IXD2159" s="332"/>
      <c r="IXE2159" s="332"/>
      <c r="IXF2159" s="332"/>
      <c r="IXG2159" s="332"/>
      <c r="IXH2159" s="332"/>
      <c r="IXI2159" s="332"/>
      <c r="IXJ2159" s="332"/>
      <c r="IXK2159" s="332"/>
      <c r="IXL2159" s="332"/>
      <c r="IXM2159" s="332"/>
      <c r="IXN2159" s="332"/>
      <c r="IXO2159" s="332"/>
      <c r="IXP2159" s="332"/>
      <c r="IXQ2159" s="332"/>
      <c r="IXR2159" s="332"/>
      <c r="IXS2159" s="332"/>
      <c r="IXT2159" s="332"/>
      <c r="IXU2159" s="332"/>
      <c r="IXV2159" s="332"/>
      <c r="IXW2159" s="332"/>
      <c r="IXX2159" s="332"/>
      <c r="IXY2159" s="332"/>
      <c r="IXZ2159" s="332"/>
      <c r="IYA2159" s="332"/>
      <c r="IYB2159" s="332"/>
      <c r="IYC2159" s="332"/>
      <c r="IYD2159" s="332"/>
      <c r="IYE2159" s="332"/>
      <c r="IYF2159" s="332"/>
      <c r="IYG2159" s="332"/>
      <c r="IYH2159" s="332"/>
      <c r="IYI2159" s="332"/>
      <c r="IYJ2159" s="332"/>
      <c r="IYK2159" s="332"/>
      <c r="IYL2159" s="332"/>
      <c r="IYM2159" s="332"/>
      <c r="IYN2159" s="332"/>
      <c r="IYO2159" s="332"/>
      <c r="IYP2159" s="332"/>
      <c r="IYQ2159" s="332"/>
      <c r="IYR2159" s="332"/>
      <c r="IYS2159" s="332"/>
      <c r="IYT2159" s="332"/>
      <c r="IYU2159" s="332"/>
      <c r="IYV2159" s="332"/>
      <c r="IYW2159" s="332"/>
      <c r="IYX2159" s="332"/>
      <c r="IYY2159" s="332"/>
      <c r="IYZ2159" s="332"/>
      <c r="IZA2159" s="332"/>
      <c r="IZB2159" s="332"/>
      <c r="IZC2159" s="332"/>
      <c r="IZD2159" s="332"/>
      <c r="IZE2159" s="332"/>
      <c r="IZF2159" s="332"/>
      <c r="IZG2159" s="332"/>
      <c r="IZH2159" s="332"/>
      <c r="IZI2159" s="332"/>
      <c r="IZJ2159" s="332"/>
      <c r="IZK2159" s="332"/>
      <c r="IZL2159" s="332"/>
      <c r="IZM2159" s="332"/>
      <c r="IZN2159" s="332"/>
      <c r="IZO2159" s="332"/>
      <c r="IZP2159" s="332"/>
      <c r="IZQ2159" s="332"/>
      <c r="IZR2159" s="332"/>
      <c r="IZS2159" s="332"/>
      <c r="IZT2159" s="332"/>
      <c r="IZU2159" s="332"/>
      <c r="IZV2159" s="332"/>
      <c r="IZW2159" s="332"/>
      <c r="IZX2159" s="332"/>
      <c r="IZY2159" s="332"/>
      <c r="IZZ2159" s="332"/>
      <c r="JAA2159" s="332"/>
      <c r="JAB2159" s="332"/>
      <c r="JAC2159" s="332"/>
      <c r="JAD2159" s="332"/>
      <c r="JAE2159" s="332"/>
      <c r="JAF2159" s="332"/>
      <c r="JAG2159" s="332"/>
      <c r="JAH2159" s="332"/>
      <c r="JAI2159" s="332"/>
      <c r="JAJ2159" s="332"/>
      <c r="JAK2159" s="332"/>
      <c r="JAL2159" s="332"/>
      <c r="JAM2159" s="332"/>
      <c r="JAN2159" s="332"/>
      <c r="JAO2159" s="332"/>
      <c r="JAP2159" s="332"/>
      <c r="JAQ2159" s="332"/>
      <c r="JAR2159" s="332"/>
      <c r="JAS2159" s="332"/>
      <c r="JAT2159" s="332"/>
      <c r="JAU2159" s="332"/>
      <c r="JAV2159" s="332"/>
      <c r="JAW2159" s="332"/>
      <c r="JAX2159" s="332"/>
      <c r="JAY2159" s="332"/>
      <c r="JAZ2159" s="332"/>
      <c r="JBA2159" s="332"/>
      <c r="JBB2159" s="332"/>
      <c r="JBC2159" s="332"/>
      <c r="JBD2159" s="332"/>
      <c r="JBE2159" s="332"/>
      <c r="JBF2159" s="332"/>
      <c r="JBG2159" s="332"/>
      <c r="JBH2159" s="332"/>
      <c r="JBI2159" s="332"/>
      <c r="JBJ2159" s="332"/>
      <c r="JBK2159" s="332"/>
      <c r="JBL2159" s="332"/>
      <c r="JBM2159" s="332"/>
      <c r="JBN2159" s="332"/>
      <c r="JBO2159" s="332"/>
      <c r="JBP2159" s="332"/>
      <c r="JBQ2159" s="332"/>
      <c r="JBR2159" s="332"/>
      <c r="JBS2159" s="332"/>
      <c r="JBT2159" s="332"/>
      <c r="JBU2159" s="332"/>
      <c r="JBV2159" s="332"/>
      <c r="JBW2159" s="332"/>
      <c r="JBX2159" s="332"/>
      <c r="JBY2159" s="332"/>
      <c r="JBZ2159" s="332"/>
      <c r="JCA2159" s="332"/>
      <c r="JCB2159" s="332"/>
      <c r="JCC2159" s="332"/>
      <c r="JCD2159" s="332"/>
      <c r="JCE2159" s="332"/>
      <c r="JCF2159" s="332"/>
      <c r="JCG2159" s="332"/>
      <c r="JCH2159" s="332"/>
      <c r="JCI2159" s="332"/>
      <c r="JCJ2159" s="332"/>
      <c r="JCK2159" s="332"/>
      <c r="JCL2159" s="332"/>
      <c r="JCM2159" s="332"/>
      <c r="JCN2159" s="332"/>
      <c r="JCO2159" s="332"/>
      <c r="JCP2159" s="332"/>
      <c r="JCQ2159" s="332"/>
      <c r="JCR2159" s="332"/>
      <c r="JCS2159" s="332"/>
      <c r="JCT2159" s="332"/>
      <c r="JCU2159" s="332"/>
      <c r="JCV2159" s="332"/>
      <c r="JCW2159" s="332"/>
      <c r="JCX2159" s="332"/>
      <c r="JCY2159" s="332"/>
      <c r="JCZ2159" s="332"/>
      <c r="JDA2159" s="332"/>
      <c r="JDB2159" s="332"/>
      <c r="JDC2159" s="332"/>
      <c r="JDD2159" s="332"/>
      <c r="JDE2159" s="332"/>
      <c r="JDF2159" s="332"/>
      <c r="JDG2159" s="332"/>
      <c r="JDH2159" s="332"/>
      <c r="JDI2159" s="332"/>
      <c r="JDJ2159" s="332"/>
      <c r="JDK2159" s="332"/>
      <c r="JDL2159" s="332"/>
      <c r="JDM2159" s="332"/>
      <c r="JDN2159" s="332"/>
      <c r="JDO2159" s="332"/>
      <c r="JDP2159" s="332"/>
      <c r="JDQ2159" s="332"/>
      <c r="JDR2159" s="332"/>
      <c r="JDS2159" s="332"/>
      <c r="JDT2159" s="332"/>
      <c r="JDU2159" s="332"/>
      <c r="JDV2159" s="332"/>
      <c r="JDW2159" s="332"/>
      <c r="JDX2159" s="332"/>
      <c r="JDY2159" s="332"/>
      <c r="JDZ2159" s="332"/>
      <c r="JEA2159" s="332"/>
      <c r="JEB2159" s="332"/>
      <c r="JEC2159" s="332"/>
      <c r="JED2159" s="332"/>
      <c r="JEE2159" s="332"/>
      <c r="JEF2159" s="332"/>
      <c r="JEG2159" s="332"/>
      <c r="JEH2159" s="332"/>
      <c r="JEI2159" s="332"/>
      <c r="JEJ2159" s="332"/>
      <c r="JEK2159" s="332"/>
      <c r="JEL2159" s="332"/>
      <c r="JEM2159" s="332"/>
      <c r="JEN2159" s="332"/>
      <c r="JEO2159" s="332"/>
      <c r="JEP2159" s="332"/>
      <c r="JEQ2159" s="332"/>
      <c r="JER2159" s="332"/>
      <c r="JES2159" s="332"/>
      <c r="JET2159" s="332"/>
      <c r="JEU2159" s="332"/>
      <c r="JEV2159" s="332"/>
      <c r="JEW2159" s="332"/>
      <c r="JEX2159" s="332"/>
      <c r="JEY2159" s="332"/>
      <c r="JEZ2159" s="332"/>
      <c r="JFA2159" s="332"/>
      <c r="JFB2159" s="332"/>
      <c r="JFC2159" s="332"/>
      <c r="JFD2159" s="332"/>
      <c r="JFE2159" s="332"/>
      <c r="JFF2159" s="332"/>
      <c r="JFG2159" s="332"/>
      <c r="JFH2159" s="332"/>
      <c r="JFI2159" s="332"/>
      <c r="JFJ2159" s="332"/>
      <c r="JFK2159" s="332"/>
      <c r="JFL2159" s="332"/>
      <c r="JFM2159" s="332"/>
      <c r="JFN2159" s="332"/>
      <c r="JFO2159" s="332"/>
      <c r="JFP2159" s="332"/>
      <c r="JFQ2159" s="332"/>
      <c r="JFR2159" s="332"/>
      <c r="JFS2159" s="332"/>
      <c r="JFT2159" s="332"/>
      <c r="JFU2159" s="332"/>
      <c r="JFV2159" s="332"/>
      <c r="JFW2159" s="332"/>
      <c r="JFX2159" s="332"/>
      <c r="JFY2159" s="332"/>
      <c r="JFZ2159" s="332"/>
      <c r="JGA2159" s="332"/>
      <c r="JGB2159" s="332"/>
      <c r="JGC2159" s="332"/>
      <c r="JGD2159" s="332"/>
      <c r="JGE2159" s="332"/>
      <c r="JGF2159" s="332"/>
      <c r="JGG2159" s="332"/>
      <c r="JGH2159" s="332"/>
      <c r="JGI2159" s="332"/>
      <c r="JGJ2159" s="332"/>
      <c r="JGK2159" s="332"/>
      <c r="JGL2159" s="332"/>
      <c r="JGM2159" s="332"/>
      <c r="JGN2159" s="332"/>
      <c r="JGO2159" s="332"/>
      <c r="JGP2159" s="332"/>
      <c r="JGQ2159" s="332"/>
      <c r="JGR2159" s="332"/>
      <c r="JGS2159" s="332"/>
      <c r="JGT2159" s="332"/>
      <c r="JGU2159" s="332"/>
      <c r="JGV2159" s="332"/>
      <c r="JGW2159" s="332"/>
      <c r="JGX2159" s="332"/>
      <c r="JGY2159" s="332"/>
      <c r="JGZ2159" s="332"/>
      <c r="JHA2159" s="332"/>
      <c r="JHB2159" s="332"/>
      <c r="JHC2159" s="332"/>
      <c r="JHD2159" s="332"/>
      <c r="JHE2159" s="332"/>
      <c r="JHF2159" s="332"/>
      <c r="JHG2159" s="332"/>
      <c r="JHH2159" s="332"/>
      <c r="JHI2159" s="332"/>
      <c r="JHJ2159" s="332"/>
      <c r="JHK2159" s="332"/>
      <c r="JHL2159" s="332"/>
      <c r="JHM2159" s="332"/>
      <c r="JHN2159" s="332"/>
      <c r="JHO2159" s="332"/>
      <c r="JHP2159" s="332"/>
      <c r="JHQ2159" s="332"/>
      <c r="JHR2159" s="332"/>
      <c r="JHS2159" s="332"/>
      <c r="JHT2159" s="332"/>
      <c r="JHU2159" s="332"/>
      <c r="JHV2159" s="332"/>
      <c r="JHW2159" s="332"/>
      <c r="JHX2159" s="332"/>
      <c r="JHY2159" s="332"/>
      <c r="JHZ2159" s="332"/>
      <c r="JIA2159" s="332"/>
      <c r="JIB2159" s="332"/>
      <c r="JIC2159" s="332"/>
      <c r="JID2159" s="332"/>
      <c r="JIE2159" s="332"/>
      <c r="JIF2159" s="332"/>
      <c r="JIG2159" s="332"/>
      <c r="JIH2159" s="332"/>
      <c r="JII2159" s="332"/>
      <c r="JIJ2159" s="332"/>
      <c r="JIK2159" s="332"/>
      <c r="JIL2159" s="332"/>
      <c r="JIM2159" s="332"/>
      <c r="JIN2159" s="332"/>
      <c r="JIO2159" s="332"/>
      <c r="JIP2159" s="332"/>
      <c r="JIQ2159" s="332"/>
      <c r="JIR2159" s="332"/>
      <c r="JIS2159" s="332"/>
      <c r="JIT2159" s="332"/>
      <c r="JIU2159" s="332"/>
      <c r="JIV2159" s="332"/>
      <c r="JIW2159" s="332"/>
      <c r="JIX2159" s="332"/>
      <c r="JIY2159" s="332"/>
      <c r="JIZ2159" s="332"/>
      <c r="JJA2159" s="332"/>
      <c r="JJB2159" s="332"/>
      <c r="JJC2159" s="332"/>
      <c r="JJD2159" s="332"/>
      <c r="JJE2159" s="332"/>
      <c r="JJF2159" s="332"/>
      <c r="JJG2159" s="332"/>
      <c r="JJH2159" s="332"/>
      <c r="JJI2159" s="332"/>
      <c r="JJJ2159" s="332"/>
      <c r="JJK2159" s="332"/>
      <c r="JJL2159" s="332"/>
      <c r="JJM2159" s="332"/>
      <c r="JJN2159" s="332"/>
      <c r="JJO2159" s="332"/>
      <c r="JJP2159" s="332"/>
      <c r="JJQ2159" s="332"/>
      <c r="JJR2159" s="332"/>
      <c r="JJS2159" s="332"/>
      <c r="JJT2159" s="332"/>
      <c r="JJU2159" s="332"/>
      <c r="JJV2159" s="332"/>
      <c r="JJW2159" s="332"/>
      <c r="JJX2159" s="332"/>
      <c r="JJY2159" s="332"/>
      <c r="JJZ2159" s="332"/>
      <c r="JKA2159" s="332"/>
      <c r="JKB2159" s="332"/>
      <c r="JKC2159" s="332"/>
      <c r="JKD2159" s="332"/>
      <c r="JKE2159" s="332"/>
      <c r="JKF2159" s="332"/>
      <c r="JKG2159" s="332"/>
      <c r="JKH2159" s="332"/>
      <c r="JKI2159" s="332"/>
      <c r="JKJ2159" s="332"/>
      <c r="JKK2159" s="332"/>
      <c r="JKL2159" s="332"/>
      <c r="JKM2159" s="332"/>
      <c r="JKN2159" s="332"/>
      <c r="JKO2159" s="332"/>
      <c r="JKP2159" s="332"/>
      <c r="JKQ2159" s="332"/>
      <c r="JKR2159" s="332"/>
      <c r="JKS2159" s="332"/>
      <c r="JKT2159" s="332"/>
      <c r="JKU2159" s="332"/>
      <c r="JKV2159" s="332"/>
      <c r="JKW2159" s="332"/>
      <c r="JKX2159" s="332"/>
      <c r="JKY2159" s="332"/>
      <c r="JKZ2159" s="332"/>
      <c r="JLA2159" s="332"/>
      <c r="JLB2159" s="332"/>
      <c r="JLC2159" s="332"/>
      <c r="JLD2159" s="332"/>
      <c r="JLE2159" s="332"/>
      <c r="JLF2159" s="332"/>
      <c r="JLG2159" s="332"/>
      <c r="JLH2159" s="332"/>
      <c r="JLI2159" s="332"/>
      <c r="JLJ2159" s="332"/>
      <c r="JLK2159" s="332"/>
      <c r="JLL2159" s="332"/>
      <c r="JLM2159" s="332"/>
      <c r="JLN2159" s="332"/>
      <c r="JLO2159" s="332"/>
      <c r="JLP2159" s="332"/>
      <c r="JLQ2159" s="332"/>
      <c r="JLR2159" s="332"/>
      <c r="JLS2159" s="332"/>
      <c r="JLT2159" s="332"/>
      <c r="JLU2159" s="332"/>
      <c r="JLV2159" s="332"/>
      <c r="JLW2159" s="332"/>
      <c r="JLX2159" s="332"/>
      <c r="JLY2159" s="332"/>
      <c r="JLZ2159" s="332"/>
      <c r="JMA2159" s="332"/>
      <c r="JMB2159" s="332"/>
      <c r="JMC2159" s="332"/>
      <c r="JMD2159" s="332"/>
      <c r="JME2159" s="332"/>
      <c r="JMF2159" s="332"/>
      <c r="JMG2159" s="332"/>
      <c r="JMH2159" s="332"/>
      <c r="JMI2159" s="332"/>
      <c r="JMJ2159" s="332"/>
      <c r="JMK2159" s="332"/>
      <c r="JML2159" s="332"/>
      <c r="JMM2159" s="332"/>
      <c r="JMN2159" s="332"/>
      <c r="JMO2159" s="332"/>
      <c r="JMP2159" s="332"/>
      <c r="JMQ2159" s="332"/>
      <c r="JMR2159" s="332"/>
      <c r="JMS2159" s="332"/>
      <c r="JMT2159" s="332"/>
      <c r="JMU2159" s="332"/>
      <c r="JMV2159" s="332"/>
      <c r="JMW2159" s="332"/>
      <c r="JMX2159" s="332"/>
      <c r="JMY2159" s="332"/>
      <c r="JMZ2159" s="332"/>
      <c r="JNA2159" s="332"/>
      <c r="JNB2159" s="332"/>
      <c r="JNC2159" s="332"/>
      <c r="JND2159" s="332"/>
      <c r="JNE2159" s="332"/>
      <c r="JNF2159" s="332"/>
      <c r="JNG2159" s="332"/>
      <c r="JNH2159" s="332"/>
      <c r="JNI2159" s="332"/>
      <c r="JNJ2159" s="332"/>
      <c r="JNK2159" s="332"/>
      <c r="JNL2159" s="332"/>
      <c r="JNM2159" s="332"/>
      <c r="JNN2159" s="332"/>
      <c r="JNO2159" s="332"/>
      <c r="JNP2159" s="332"/>
      <c r="JNQ2159" s="332"/>
      <c r="JNR2159" s="332"/>
      <c r="JNS2159" s="332"/>
      <c r="JNT2159" s="332"/>
      <c r="JNU2159" s="332"/>
      <c r="JNV2159" s="332"/>
      <c r="JNW2159" s="332"/>
      <c r="JNX2159" s="332"/>
      <c r="JNY2159" s="332"/>
      <c r="JNZ2159" s="332"/>
      <c r="JOA2159" s="332"/>
      <c r="JOB2159" s="332"/>
      <c r="JOC2159" s="332"/>
      <c r="JOD2159" s="332"/>
      <c r="JOE2159" s="332"/>
      <c r="JOF2159" s="332"/>
      <c r="JOG2159" s="332"/>
      <c r="JOH2159" s="332"/>
      <c r="JOI2159" s="332"/>
      <c r="JOJ2159" s="332"/>
      <c r="JOK2159" s="332"/>
      <c r="JOL2159" s="332"/>
      <c r="JOM2159" s="332"/>
      <c r="JON2159" s="332"/>
      <c r="JOO2159" s="332"/>
      <c r="JOP2159" s="332"/>
      <c r="JOQ2159" s="332"/>
      <c r="JOR2159" s="332"/>
      <c r="JOS2159" s="332"/>
      <c r="JOT2159" s="332"/>
      <c r="JOU2159" s="332"/>
      <c r="JOV2159" s="332"/>
      <c r="JOW2159" s="332"/>
      <c r="JOX2159" s="332"/>
      <c r="JOY2159" s="332"/>
      <c r="JOZ2159" s="332"/>
      <c r="JPA2159" s="332"/>
      <c r="JPB2159" s="332"/>
      <c r="JPC2159" s="332"/>
      <c r="JPD2159" s="332"/>
      <c r="JPE2159" s="332"/>
      <c r="JPF2159" s="332"/>
      <c r="JPG2159" s="332"/>
      <c r="JPH2159" s="332"/>
      <c r="JPI2159" s="332"/>
      <c r="JPJ2159" s="332"/>
      <c r="JPK2159" s="332"/>
      <c r="JPL2159" s="332"/>
      <c r="JPM2159" s="332"/>
      <c r="JPN2159" s="332"/>
      <c r="JPO2159" s="332"/>
      <c r="JPP2159" s="332"/>
      <c r="JPQ2159" s="332"/>
      <c r="JPR2159" s="332"/>
      <c r="JPS2159" s="332"/>
      <c r="JPT2159" s="332"/>
      <c r="JPU2159" s="332"/>
      <c r="JPV2159" s="332"/>
      <c r="JPW2159" s="332"/>
      <c r="JPX2159" s="332"/>
      <c r="JPY2159" s="332"/>
      <c r="JPZ2159" s="332"/>
      <c r="JQA2159" s="332"/>
      <c r="JQB2159" s="332"/>
      <c r="JQC2159" s="332"/>
      <c r="JQD2159" s="332"/>
      <c r="JQE2159" s="332"/>
      <c r="JQF2159" s="332"/>
      <c r="JQG2159" s="332"/>
      <c r="JQH2159" s="332"/>
      <c r="JQI2159" s="332"/>
      <c r="JQJ2159" s="332"/>
      <c r="JQK2159" s="332"/>
      <c r="JQL2159" s="332"/>
      <c r="JQM2159" s="332"/>
      <c r="JQN2159" s="332"/>
      <c r="JQO2159" s="332"/>
      <c r="JQP2159" s="332"/>
      <c r="JQQ2159" s="332"/>
      <c r="JQR2159" s="332"/>
      <c r="JQS2159" s="332"/>
      <c r="JQT2159" s="332"/>
      <c r="JQU2159" s="332"/>
      <c r="JQV2159" s="332"/>
      <c r="JQW2159" s="332"/>
      <c r="JQX2159" s="332"/>
      <c r="JQY2159" s="332"/>
      <c r="JQZ2159" s="332"/>
      <c r="JRA2159" s="332"/>
      <c r="JRB2159" s="332"/>
      <c r="JRC2159" s="332"/>
      <c r="JRD2159" s="332"/>
      <c r="JRE2159" s="332"/>
      <c r="JRF2159" s="332"/>
      <c r="JRG2159" s="332"/>
      <c r="JRH2159" s="332"/>
      <c r="JRI2159" s="332"/>
      <c r="JRJ2159" s="332"/>
      <c r="JRK2159" s="332"/>
      <c r="JRL2159" s="332"/>
      <c r="JRM2159" s="332"/>
      <c r="JRN2159" s="332"/>
      <c r="JRO2159" s="332"/>
      <c r="JRP2159" s="332"/>
      <c r="JRQ2159" s="332"/>
      <c r="JRR2159" s="332"/>
      <c r="JRS2159" s="332"/>
      <c r="JRT2159" s="332"/>
      <c r="JRU2159" s="332"/>
      <c r="JRV2159" s="332"/>
      <c r="JRW2159" s="332"/>
      <c r="JRX2159" s="332"/>
      <c r="JRY2159" s="332"/>
      <c r="JRZ2159" s="332"/>
      <c r="JSA2159" s="332"/>
      <c r="JSB2159" s="332"/>
      <c r="JSC2159" s="332"/>
      <c r="JSD2159" s="332"/>
      <c r="JSE2159" s="332"/>
      <c r="JSF2159" s="332"/>
      <c r="JSG2159" s="332"/>
      <c r="JSH2159" s="332"/>
      <c r="JSI2159" s="332"/>
      <c r="JSJ2159" s="332"/>
      <c r="JSK2159" s="332"/>
      <c r="JSL2159" s="332"/>
      <c r="JSM2159" s="332"/>
      <c r="JSN2159" s="332"/>
      <c r="JSO2159" s="332"/>
      <c r="JSP2159" s="332"/>
      <c r="JSQ2159" s="332"/>
      <c r="JSR2159" s="332"/>
      <c r="JSS2159" s="332"/>
      <c r="JST2159" s="332"/>
      <c r="JSU2159" s="332"/>
      <c r="JSV2159" s="332"/>
      <c r="JSW2159" s="332"/>
      <c r="JSX2159" s="332"/>
      <c r="JSY2159" s="332"/>
      <c r="JSZ2159" s="332"/>
      <c r="JTA2159" s="332"/>
      <c r="JTB2159" s="332"/>
      <c r="JTC2159" s="332"/>
      <c r="JTD2159" s="332"/>
      <c r="JTE2159" s="332"/>
      <c r="JTF2159" s="332"/>
      <c r="JTG2159" s="332"/>
      <c r="JTH2159" s="332"/>
      <c r="JTI2159" s="332"/>
      <c r="JTJ2159" s="332"/>
      <c r="JTK2159" s="332"/>
      <c r="JTL2159" s="332"/>
      <c r="JTM2159" s="332"/>
      <c r="JTN2159" s="332"/>
      <c r="JTO2159" s="332"/>
      <c r="JTP2159" s="332"/>
      <c r="JTQ2159" s="332"/>
      <c r="JTR2159" s="332"/>
      <c r="JTS2159" s="332"/>
      <c r="JTT2159" s="332"/>
      <c r="JTU2159" s="332"/>
      <c r="JTV2159" s="332"/>
      <c r="JTW2159" s="332"/>
      <c r="JTX2159" s="332"/>
      <c r="JTY2159" s="332"/>
      <c r="JTZ2159" s="332"/>
      <c r="JUA2159" s="332"/>
      <c r="JUB2159" s="332"/>
      <c r="JUC2159" s="332"/>
      <c r="JUD2159" s="332"/>
      <c r="JUE2159" s="332"/>
      <c r="JUF2159" s="332"/>
      <c r="JUG2159" s="332"/>
      <c r="JUH2159" s="332"/>
      <c r="JUI2159" s="332"/>
      <c r="JUJ2159" s="332"/>
      <c r="JUK2159" s="332"/>
      <c r="JUL2159" s="332"/>
      <c r="JUM2159" s="332"/>
      <c r="JUN2159" s="332"/>
      <c r="JUO2159" s="332"/>
      <c r="JUP2159" s="332"/>
      <c r="JUQ2159" s="332"/>
      <c r="JUR2159" s="332"/>
      <c r="JUS2159" s="332"/>
      <c r="JUT2159" s="332"/>
      <c r="JUU2159" s="332"/>
      <c r="JUV2159" s="332"/>
      <c r="JUW2159" s="332"/>
      <c r="JUX2159" s="332"/>
      <c r="JUY2159" s="332"/>
      <c r="JUZ2159" s="332"/>
      <c r="JVA2159" s="332"/>
      <c r="JVB2159" s="332"/>
      <c r="JVC2159" s="332"/>
      <c r="JVD2159" s="332"/>
      <c r="JVE2159" s="332"/>
      <c r="JVF2159" s="332"/>
      <c r="JVG2159" s="332"/>
      <c r="JVH2159" s="332"/>
      <c r="JVI2159" s="332"/>
      <c r="JVJ2159" s="332"/>
      <c r="JVK2159" s="332"/>
      <c r="JVL2159" s="332"/>
      <c r="JVM2159" s="332"/>
      <c r="JVN2159" s="332"/>
      <c r="JVO2159" s="332"/>
      <c r="JVP2159" s="332"/>
      <c r="JVQ2159" s="332"/>
      <c r="JVR2159" s="332"/>
      <c r="JVS2159" s="332"/>
      <c r="JVT2159" s="332"/>
      <c r="JVU2159" s="332"/>
      <c r="JVV2159" s="332"/>
      <c r="JVW2159" s="332"/>
      <c r="JVX2159" s="332"/>
      <c r="JVY2159" s="332"/>
      <c r="JVZ2159" s="332"/>
      <c r="JWA2159" s="332"/>
      <c r="JWB2159" s="332"/>
      <c r="JWC2159" s="332"/>
      <c r="JWD2159" s="332"/>
      <c r="JWE2159" s="332"/>
      <c r="JWF2159" s="332"/>
      <c r="JWG2159" s="332"/>
      <c r="JWH2159" s="332"/>
      <c r="JWI2159" s="332"/>
      <c r="JWJ2159" s="332"/>
      <c r="JWK2159" s="332"/>
      <c r="JWL2159" s="332"/>
      <c r="JWM2159" s="332"/>
      <c r="JWN2159" s="332"/>
      <c r="JWO2159" s="332"/>
      <c r="JWP2159" s="332"/>
      <c r="JWQ2159" s="332"/>
      <c r="JWR2159" s="332"/>
      <c r="JWS2159" s="332"/>
      <c r="JWT2159" s="332"/>
      <c r="JWU2159" s="332"/>
      <c r="JWV2159" s="332"/>
      <c r="JWW2159" s="332"/>
      <c r="JWX2159" s="332"/>
      <c r="JWY2159" s="332"/>
      <c r="JWZ2159" s="332"/>
      <c r="JXA2159" s="332"/>
      <c r="JXB2159" s="332"/>
      <c r="JXC2159" s="332"/>
      <c r="JXD2159" s="332"/>
      <c r="JXE2159" s="332"/>
      <c r="JXF2159" s="332"/>
      <c r="JXG2159" s="332"/>
      <c r="JXH2159" s="332"/>
      <c r="JXI2159" s="332"/>
      <c r="JXJ2159" s="332"/>
      <c r="JXK2159" s="332"/>
      <c r="JXL2159" s="332"/>
      <c r="JXM2159" s="332"/>
      <c r="JXN2159" s="332"/>
      <c r="JXO2159" s="332"/>
      <c r="JXP2159" s="332"/>
      <c r="JXQ2159" s="332"/>
      <c r="JXR2159" s="332"/>
      <c r="JXS2159" s="332"/>
      <c r="JXT2159" s="332"/>
      <c r="JXU2159" s="332"/>
      <c r="JXV2159" s="332"/>
      <c r="JXW2159" s="332"/>
      <c r="JXX2159" s="332"/>
      <c r="JXY2159" s="332"/>
      <c r="JXZ2159" s="332"/>
      <c r="JYA2159" s="332"/>
      <c r="JYB2159" s="332"/>
      <c r="JYC2159" s="332"/>
      <c r="JYD2159" s="332"/>
      <c r="JYE2159" s="332"/>
      <c r="JYF2159" s="332"/>
      <c r="JYG2159" s="332"/>
      <c r="JYH2159" s="332"/>
      <c r="JYI2159" s="332"/>
      <c r="JYJ2159" s="332"/>
      <c r="JYK2159" s="332"/>
      <c r="JYL2159" s="332"/>
      <c r="JYM2159" s="332"/>
      <c r="JYN2159" s="332"/>
      <c r="JYO2159" s="332"/>
      <c r="JYP2159" s="332"/>
      <c r="JYQ2159" s="332"/>
      <c r="JYR2159" s="332"/>
      <c r="JYS2159" s="332"/>
      <c r="JYT2159" s="332"/>
      <c r="JYU2159" s="332"/>
      <c r="JYV2159" s="332"/>
      <c r="JYW2159" s="332"/>
      <c r="JYX2159" s="332"/>
      <c r="JYY2159" s="332"/>
      <c r="JYZ2159" s="332"/>
      <c r="JZA2159" s="332"/>
      <c r="JZB2159" s="332"/>
      <c r="JZC2159" s="332"/>
      <c r="JZD2159" s="332"/>
      <c r="JZE2159" s="332"/>
      <c r="JZF2159" s="332"/>
      <c r="JZG2159" s="332"/>
      <c r="JZH2159" s="332"/>
      <c r="JZI2159" s="332"/>
      <c r="JZJ2159" s="332"/>
      <c r="JZK2159" s="332"/>
      <c r="JZL2159" s="332"/>
      <c r="JZM2159" s="332"/>
      <c r="JZN2159" s="332"/>
      <c r="JZO2159" s="332"/>
      <c r="JZP2159" s="332"/>
      <c r="JZQ2159" s="332"/>
      <c r="JZR2159" s="332"/>
      <c r="JZS2159" s="332"/>
      <c r="JZT2159" s="332"/>
      <c r="JZU2159" s="332"/>
      <c r="JZV2159" s="332"/>
      <c r="JZW2159" s="332"/>
      <c r="JZX2159" s="332"/>
      <c r="JZY2159" s="332"/>
      <c r="JZZ2159" s="332"/>
      <c r="KAA2159" s="332"/>
      <c r="KAB2159" s="332"/>
      <c r="KAC2159" s="332"/>
      <c r="KAD2159" s="332"/>
      <c r="KAE2159" s="332"/>
      <c r="KAF2159" s="332"/>
      <c r="KAG2159" s="332"/>
      <c r="KAH2159" s="332"/>
      <c r="KAI2159" s="332"/>
      <c r="KAJ2159" s="332"/>
      <c r="KAK2159" s="332"/>
      <c r="KAL2159" s="332"/>
      <c r="KAM2159" s="332"/>
      <c r="KAN2159" s="332"/>
      <c r="KAO2159" s="332"/>
      <c r="KAP2159" s="332"/>
      <c r="KAQ2159" s="332"/>
      <c r="KAR2159" s="332"/>
      <c r="KAS2159" s="332"/>
      <c r="KAT2159" s="332"/>
      <c r="KAU2159" s="332"/>
      <c r="KAV2159" s="332"/>
      <c r="KAW2159" s="332"/>
      <c r="KAX2159" s="332"/>
      <c r="KAY2159" s="332"/>
      <c r="KAZ2159" s="332"/>
      <c r="KBA2159" s="332"/>
      <c r="KBB2159" s="332"/>
      <c r="KBC2159" s="332"/>
      <c r="KBD2159" s="332"/>
      <c r="KBE2159" s="332"/>
      <c r="KBF2159" s="332"/>
      <c r="KBG2159" s="332"/>
      <c r="KBH2159" s="332"/>
      <c r="KBI2159" s="332"/>
      <c r="KBJ2159" s="332"/>
      <c r="KBK2159" s="332"/>
      <c r="KBL2159" s="332"/>
      <c r="KBM2159" s="332"/>
      <c r="KBN2159" s="332"/>
      <c r="KBO2159" s="332"/>
      <c r="KBP2159" s="332"/>
      <c r="KBQ2159" s="332"/>
      <c r="KBR2159" s="332"/>
      <c r="KBS2159" s="332"/>
      <c r="KBT2159" s="332"/>
      <c r="KBU2159" s="332"/>
      <c r="KBV2159" s="332"/>
      <c r="KBW2159" s="332"/>
      <c r="KBX2159" s="332"/>
      <c r="KBY2159" s="332"/>
      <c r="KBZ2159" s="332"/>
      <c r="KCA2159" s="332"/>
      <c r="KCB2159" s="332"/>
      <c r="KCC2159" s="332"/>
      <c r="KCD2159" s="332"/>
      <c r="KCE2159" s="332"/>
      <c r="KCF2159" s="332"/>
      <c r="KCG2159" s="332"/>
      <c r="KCH2159" s="332"/>
      <c r="KCI2159" s="332"/>
      <c r="KCJ2159" s="332"/>
      <c r="KCK2159" s="332"/>
      <c r="KCL2159" s="332"/>
      <c r="KCM2159" s="332"/>
      <c r="KCN2159" s="332"/>
      <c r="KCO2159" s="332"/>
      <c r="KCP2159" s="332"/>
      <c r="KCQ2159" s="332"/>
      <c r="KCR2159" s="332"/>
      <c r="KCS2159" s="332"/>
      <c r="KCT2159" s="332"/>
      <c r="KCU2159" s="332"/>
      <c r="KCV2159" s="332"/>
      <c r="KCW2159" s="332"/>
      <c r="KCX2159" s="332"/>
      <c r="KCY2159" s="332"/>
      <c r="KCZ2159" s="332"/>
      <c r="KDA2159" s="332"/>
      <c r="KDB2159" s="332"/>
      <c r="KDC2159" s="332"/>
      <c r="KDD2159" s="332"/>
      <c r="KDE2159" s="332"/>
      <c r="KDF2159" s="332"/>
      <c r="KDG2159" s="332"/>
      <c r="KDH2159" s="332"/>
      <c r="KDI2159" s="332"/>
      <c r="KDJ2159" s="332"/>
      <c r="KDK2159" s="332"/>
      <c r="KDL2159" s="332"/>
      <c r="KDM2159" s="332"/>
      <c r="KDN2159" s="332"/>
      <c r="KDO2159" s="332"/>
      <c r="KDP2159" s="332"/>
      <c r="KDQ2159" s="332"/>
      <c r="KDR2159" s="332"/>
      <c r="KDS2159" s="332"/>
      <c r="KDT2159" s="332"/>
      <c r="KDU2159" s="332"/>
      <c r="KDV2159" s="332"/>
      <c r="KDW2159" s="332"/>
      <c r="KDX2159" s="332"/>
      <c r="KDY2159" s="332"/>
      <c r="KDZ2159" s="332"/>
      <c r="KEA2159" s="332"/>
      <c r="KEB2159" s="332"/>
      <c r="KEC2159" s="332"/>
      <c r="KED2159" s="332"/>
      <c r="KEE2159" s="332"/>
      <c r="KEF2159" s="332"/>
      <c r="KEG2159" s="332"/>
      <c r="KEH2159" s="332"/>
      <c r="KEI2159" s="332"/>
      <c r="KEJ2159" s="332"/>
      <c r="KEK2159" s="332"/>
      <c r="KEL2159" s="332"/>
      <c r="KEM2159" s="332"/>
      <c r="KEN2159" s="332"/>
      <c r="KEO2159" s="332"/>
      <c r="KEP2159" s="332"/>
      <c r="KEQ2159" s="332"/>
      <c r="KER2159" s="332"/>
      <c r="KES2159" s="332"/>
      <c r="KET2159" s="332"/>
      <c r="KEU2159" s="332"/>
      <c r="KEV2159" s="332"/>
      <c r="KEW2159" s="332"/>
      <c r="KEX2159" s="332"/>
      <c r="KEY2159" s="332"/>
      <c r="KEZ2159" s="332"/>
      <c r="KFA2159" s="332"/>
      <c r="KFB2159" s="332"/>
      <c r="KFC2159" s="332"/>
      <c r="KFD2159" s="332"/>
      <c r="KFE2159" s="332"/>
      <c r="KFF2159" s="332"/>
      <c r="KFG2159" s="332"/>
      <c r="KFH2159" s="332"/>
      <c r="KFI2159" s="332"/>
      <c r="KFJ2159" s="332"/>
      <c r="KFK2159" s="332"/>
      <c r="KFL2159" s="332"/>
      <c r="KFM2159" s="332"/>
      <c r="KFN2159" s="332"/>
      <c r="KFO2159" s="332"/>
      <c r="KFP2159" s="332"/>
      <c r="KFQ2159" s="332"/>
      <c r="KFR2159" s="332"/>
      <c r="KFS2159" s="332"/>
      <c r="KFT2159" s="332"/>
      <c r="KFU2159" s="332"/>
      <c r="KFV2159" s="332"/>
      <c r="KFW2159" s="332"/>
      <c r="KFX2159" s="332"/>
      <c r="KFY2159" s="332"/>
      <c r="KFZ2159" s="332"/>
      <c r="KGA2159" s="332"/>
      <c r="KGB2159" s="332"/>
      <c r="KGC2159" s="332"/>
      <c r="KGD2159" s="332"/>
      <c r="KGE2159" s="332"/>
      <c r="KGF2159" s="332"/>
      <c r="KGG2159" s="332"/>
      <c r="KGH2159" s="332"/>
      <c r="KGI2159" s="332"/>
      <c r="KGJ2159" s="332"/>
      <c r="KGK2159" s="332"/>
      <c r="KGL2159" s="332"/>
      <c r="KGM2159" s="332"/>
      <c r="KGN2159" s="332"/>
      <c r="KGO2159" s="332"/>
      <c r="KGP2159" s="332"/>
      <c r="KGQ2159" s="332"/>
      <c r="KGR2159" s="332"/>
      <c r="KGS2159" s="332"/>
      <c r="KGT2159" s="332"/>
      <c r="KGU2159" s="332"/>
      <c r="KGV2159" s="332"/>
      <c r="KGW2159" s="332"/>
      <c r="KGX2159" s="332"/>
      <c r="KGY2159" s="332"/>
      <c r="KGZ2159" s="332"/>
      <c r="KHA2159" s="332"/>
      <c r="KHB2159" s="332"/>
      <c r="KHC2159" s="332"/>
      <c r="KHD2159" s="332"/>
      <c r="KHE2159" s="332"/>
      <c r="KHF2159" s="332"/>
      <c r="KHG2159" s="332"/>
      <c r="KHH2159" s="332"/>
      <c r="KHI2159" s="332"/>
      <c r="KHJ2159" s="332"/>
      <c r="KHK2159" s="332"/>
      <c r="KHL2159" s="332"/>
      <c r="KHM2159" s="332"/>
      <c r="KHN2159" s="332"/>
      <c r="KHO2159" s="332"/>
      <c r="KHP2159" s="332"/>
      <c r="KHQ2159" s="332"/>
      <c r="KHR2159" s="332"/>
      <c r="KHS2159" s="332"/>
      <c r="KHT2159" s="332"/>
      <c r="KHU2159" s="332"/>
      <c r="KHV2159" s="332"/>
      <c r="KHW2159" s="332"/>
      <c r="KHX2159" s="332"/>
      <c r="KHY2159" s="332"/>
      <c r="KHZ2159" s="332"/>
      <c r="KIA2159" s="332"/>
      <c r="KIB2159" s="332"/>
      <c r="KIC2159" s="332"/>
      <c r="KID2159" s="332"/>
      <c r="KIE2159" s="332"/>
      <c r="KIF2159" s="332"/>
      <c r="KIG2159" s="332"/>
      <c r="KIH2159" s="332"/>
      <c r="KII2159" s="332"/>
      <c r="KIJ2159" s="332"/>
      <c r="KIK2159" s="332"/>
      <c r="KIL2159" s="332"/>
      <c r="KIM2159" s="332"/>
      <c r="KIN2159" s="332"/>
      <c r="KIO2159" s="332"/>
      <c r="KIP2159" s="332"/>
      <c r="KIQ2159" s="332"/>
      <c r="KIR2159" s="332"/>
      <c r="KIS2159" s="332"/>
      <c r="KIT2159" s="332"/>
      <c r="KIU2159" s="332"/>
      <c r="KIV2159" s="332"/>
      <c r="KIW2159" s="332"/>
      <c r="KIX2159" s="332"/>
      <c r="KIY2159" s="332"/>
      <c r="KIZ2159" s="332"/>
      <c r="KJA2159" s="332"/>
      <c r="KJB2159" s="332"/>
      <c r="KJC2159" s="332"/>
      <c r="KJD2159" s="332"/>
      <c r="KJE2159" s="332"/>
      <c r="KJF2159" s="332"/>
      <c r="KJG2159" s="332"/>
      <c r="KJH2159" s="332"/>
      <c r="KJI2159" s="332"/>
      <c r="KJJ2159" s="332"/>
      <c r="KJK2159" s="332"/>
      <c r="KJL2159" s="332"/>
      <c r="KJM2159" s="332"/>
      <c r="KJN2159" s="332"/>
      <c r="KJO2159" s="332"/>
      <c r="KJP2159" s="332"/>
      <c r="KJQ2159" s="332"/>
      <c r="KJR2159" s="332"/>
      <c r="KJS2159" s="332"/>
      <c r="KJT2159" s="332"/>
      <c r="KJU2159" s="332"/>
      <c r="KJV2159" s="332"/>
      <c r="KJW2159" s="332"/>
      <c r="KJX2159" s="332"/>
      <c r="KJY2159" s="332"/>
      <c r="KJZ2159" s="332"/>
      <c r="KKA2159" s="332"/>
      <c r="KKB2159" s="332"/>
      <c r="KKC2159" s="332"/>
      <c r="KKD2159" s="332"/>
      <c r="KKE2159" s="332"/>
      <c r="KKF2159" s="332"/>
      <c r="KKG2159" s="332"/>
      <c r="KKH2159" s="332"/>
      <c r="KKI2159" s="332"/>
      <c r="KKJ2159" s="332"/>
      <c r="KKK2159" s="332"/>
      <c r="KKL2159" s="332"/>
      <c r="KKM2159" s="332"/>
      <c r="KKN2159" s="332"/>
      <c r="KKO2159" s="332"/>
      <c r="KKP2159" s="332"/>
      <c r="KKQ2159" s="332"/>
      <c r="KKR2159" s="332"/>
      <c r="KKS2159" s="332"/>
      <c r="KKT2159" s="332"/>
      <c r="KKU2159" s="332"/>
      <c r="KKV2159" s="332"/>
      <c r="KKW2159" s="332"/>
      <c r="KKX2159" s="332"/>
      <c r="KKY2159" s="332"/>
      <c r="KKZ2159" s="332"/>
      <c r="KLA2159" s="332"/>
      <c r="KLB2159" s="332"/>
      <c r="KLC2159" s="332"/>
      <c r="KLD2159" s="332"/>
      <c r="KLE2159" s="332"/>
      <c r="KLF2159" s="332"/>
      <c r="KLG2159" s="332"/>
      <c r="KLH2159" s="332"/>
      <c r="KLI2159" s="332"/>
      <c r="KLJ2159" s="332"/>
      <c r="KLK2159" s="332"/>
      <c r="KLL2159" s="332"/>
      <c r="KLM2159" s="332"/>
      <c r="KLN2159" s="332"/>
      <c r="KLO2159" s="332"/>
      <c r="KLP2159" s="332"/>
      <c r="KLQ2159" s="332"/>
      <c r="KLR2159" s="332"/>
      <c r="KLS2159" s="332"/>
      <c r="KLT2159" s="332"/>
      <c r="KLU2159" s="332"/>
      <c r="KLV2159" s="332"/>
      <c r="KLW2159" s="332"/>
      <c r="KLX2159" s="332"/>
      <c r="KLY2159" s="332"/>
      <c r="KLZ2159" s="332"/>
      <c r="KMA2159" s="332"/>
      <c r="KMB2159" s="332"/>
      <c r="KMC2159" s="332"/>
      <c r="KMD2159" s="332"/>
      <c r="KME2159" s="332"/>
      <c r="KMF2159" s="332"/>
      <c r="KMG2159" s="332"/>
      <c r="KMH2159" s="332"/>
      <c r="KMI2159" s="332"/>
      <c r="KMJ2159" s="332"/>
      <c r="KMK2159" s="332"/>
      <c r="KML2159" s="332"/>
      <c r="KMM2159" s="332"/>
      <c r="KMN2159" s="332"/>
      <c r="KMO2159" s="332"/>
      <c r="KMP2159" s="332"/>
      <c r="KMQ2159" s="332"/>
      <c r="KMR2159" s="332"/>
      <c r="KMS2159" s="332"/>
      <c r="KMT2159" s="332"/>
      <c r="KMU2159" s="332"/>
      <c r="KMV2159" s="332"/>
      <c r="KMW2159" s="332"/>
      <c r="KMX2159" s="332"/>
      <c r="KMY2159" s="332"/>
      <c r="KMZ2159" s="332"/>
      <c r="KNA2159" s="332"/>
      <c r="KNB2159" s="332"/>
      <c r="KNC2159" s="332"/>
      <c r="KND2159" s="332"/>
      <c r="KNE2159" s="332"/>
      <c r="KNF2159" s="332"/>
      <c r="KNG2159" s="332"/>
      <c r="KNH2159" s="332"/>
      <c r="KNI2159" s="332"/>
      <c r="KNJ2159" s="332"/>
      <c r="KNK2159" s="332"/>
      <c r="KNL2159" s="332"/>
      <c r="KNM2159" s="332"/>
      <c r="KNN2159" s="332"/>
      <c r="KNO2159" s="332"/>
      <c r="KNP2159" s="332"/>
      <c r="KNQ2159" s="332"/>
      <c r="KNR2159" s="332"/>
      <c r="KNS2159" s="332"/>
      <c r="KNT2159" s="332"/>
      <c r="KNU2159" s="332"/>
      <c r="KNV2159" s="332"/>
      <c r="KNW2159" s="332"/>
      <c r="KNX2159" s="332"/>
      <c r="KNY2159" s="332"/>
      <c r="KNZ2159" s="332"/>
      <c r="KOA2159" s="332"/>
      <c r="KOB2159" s="332"/>
      <c r="KOC2159" s="332"/>
      <c r="KOD2159" s="332"/>
      <c r="KOE2159" s="332"/>
      <c r="KOF2159" s="332"/>
      <c r="KOG2159" s="332"/>
      <c r="KOH2159" s="332"/>
      <c r="KOI2159" s="332"/>
      <c r="KOJ2159" s="332"/>
      <c r="KOK2159" s="332"/>
      <c r="KOL2159" s="332"/>
      <c r="KOM2159" s="332"/>
      <c r="KON2159" s="332"/>
      <c r="KOO2159" s="332"/>
      <c r="KOP2159" s="332"/>
      <c r="KOQ2159" s="332"/>
      <c r="KOR2159" s="332"/>
      <c r="KOS2159" s="332"/>
      <c r="KOT2159" s="332"/>
      <c r="KOU2159" s="332"/>
      <c r="KOV2159" s="332"/>
      <c r="KOW2159" s="332"/>
      <c r="KOX2159" s="332"/>
      <c r="KOY2159" s="332"/>
      <c r="KOZ2159" s="332"/>
      <c r="KPA2159" s="332"/>
      <c r="KPB2159" s="332"/>
      <c r="KPC2159" s="332"/>
      <c r="KPD2159" s="332"/>
      <c r="KPE2159" s="332"/>
      <c r="KPF2159" s="332"/>
      <c r="KPG2159" s="332"/>
      <c r="KPH2159" s="332"/>
      <c r="KPI2159" s="332"/>
      <c r="KPJ2159" s="332"/>
      <c r="KPK2159" s="332"/>
      <c r="KPL2159" s="332"/>
      <c r="KPM2159" s="332"/>
      <c r="KPN2159" s="332"/>
      <c r="KPO2159" s="332"/>
      <c r="KPP2159" s="332"/>
      <c r="KPQ2159" s="332"/>
      <c r="KPR2159" s="332"/>
      <c r="KPS2159" s="332"/>
      <c r="KPT2159" s="332"/>
      <c r="KPU2159" s="332"/>
      <c r="KPV2159" s="332"/>
      <c r="KPW2159" s="332"/>
      <c r="KPX2159" s="332"/>
      <c r="KPY2159" s="332"/>
      <c r="KPZ2159" s="332"/>
      <c r="KQA2159" s="332"/>
      <c r="KQB2159" s="332"/>
      <c r="KQC2159" s="332"/>
      <c r="KQD2159" s="332"/>
      <c r="KQE2159" s="332"/>
      <c r="KQF2159" s="332"/>
      <c r="KQG2159" s="332"/>
      <c r="KQH2159" s="332"/>
      <c r="KQI2159" s="332"/>
      <c r="KQJ2159" s="332"/>
      <c r="KQK2159" s="332"/>
      <c r="KQL2159" s="332"/>
      <c r="KQM2159" s="332"/>
      <c r="KQN2159" s="332"/>
      <c r="KQO2159" s="332"/>
      <c r="KQP2159" s="332"/>
      <c r="KQQ2159" s="332"/>
      <c r="KQR2159" s="332"/>
      <c r="KQS2159" s="332"/>
      <c r="KQT2159" s="332"/>
      <c r="KQU2159" s="332"/>
      <c r="KQV2159" s="332"/>
      <c r="KQW2159" s="332"/>
      <c r="KQX2159" s="332"/>
      <c r="KQY2159" s="332"/>
      <c r="KQZ2159" s="332"/>
      <c r="KRA2159" s="332"/>
      <c r="KRB2159" s="332"/>
      <c r="KRC2159" s="332"/>
      <c r="KRD2159" s="332"/>
      <c r="KRE2159" s="332"/>
      <c r="KRF2159" s="332"/>
      <c r="KRG2159" s="332"/>
      <c r="KRH2159" s="332"/>
      <c r="KRI2159" s="332"/>
      <c r="KRJ2159" s="332"/>
      <c r="KRK2159" s="332"/>
      <c r="KRL2159" s="332"/>
      <c r="KRM2159" s="332"/>
      <c r="KRN2159" s="332"/>
      <c r="KRO2159" s="332"/>
      <c r="KRP2159" s="332"/>
      <c r="KRQ2159" s="332"/>
      <c r="KRR2159" s="332"/>
      <c r="KRS2159" s="332"/>
      <c r="KRT2159" s="332"/>
      <c r="KRU2159" s="332"/>
      <c r="KRV2159" s="332"/>
      <c r="KRW2159" s="332"/>
      <c r="KRX2159" s="332"/>
      <c r="KRY2159" s="332"/>
      <c r="KRZ2159" s="332"/>
      <c r="KSA2159" s="332"/>
      <c r="KSB2159" s="332"/>
      <c r="KSC2159" s="332"/>
      <c r="KSD2159" s="332"/>
      <c r="KSE2159" s="332"/>
      <c r="KSF2159" s="332"/>
      <c r="KSG2159" s="332"/>
      <c r="KSH2159" s="332"/>
      <c r="KSI2159" s="332"/>
      <c r="KSJ2159" s="332"/>
      <c r="KSK2159" s="332"/>
      <c r="KSL2159" s="332"/>
      <c r="KSM2159" s="332"/>
      <c r="KSN2159" s="332"/>
      <c r="KSO2159" s="332"/>
      <c r="KSP2159" s="332"/>
      <c r="KSQ2159" s="332"/>
      <c r="KSR2159" s="332"/>
      <c r="KSS2159" s="332"/>
      <c r="KST2159" s="332"/>
      <c r="KSU2159" s="332"/>
      <c r="KSV2159" s="332"/>
      <c r="KSW2159" s="332"/>
      <c r="KSX2159" s="332"/>
      <c r="KSY2159" s="332"/>
      <c r="KSZ2159" s="332"/>
      <c r="KTA2159" s="332"/>
      <c r="KTB2159" s="332"/>
      <c r="KTC2159" s="332"/>
      <c r="KTD2159" s="332"/>
      <c r="KTE2159" s="332"/>
      <c r="KTF2159" s="332"/>
      <c r="KTG2159" s="332"/>
      <c r="KTH2159" s="332"/>
      <c r="KTI2159" s="332"/>
      <c r="KTJ2159" s="332"/>
      <c r="KTK2159" s="332"/>
      <c r="KTL2159" s="332"/>
      <c r="KTM2159" s="332"/>
      <c r="KTN2159" s="332"/>
      <c r="KTO2159" s="332"/>
      <c r="KTP2159" s="332"/>
      <c r="KTQ2159" s="332"/>
      <c r="KTR2159" s="332"/>
      <c r="KTS2159" s="332"/>
      <c r="KTT2159" s="332"/>
      <c r="KTU2159" s="332"/>
      <c r="KTV2159" s="332"/>
      <c r="KTW2159" s="332"/>
      <c r="KTX2159" s="332"/>
      <c r="KTY2159" s="332"/>
      <c r="KTZ2159" s="332"/>
      <c r="KUA2159" s="332"/>
      <c r="KUB2159" s="332"/>
      <c r="KUC2159" s="332"/>
      <c r="KUD2159" s="332"/>
      <c r="KUE2159" s="332"/>
      <c r="KUF2159" s="332"/>
      <c r="KUG2159" s="332"/>
      <c r="KUH2159" s="332"/>
      <c r="KUI2159" s="332"/>
      <c r="KUJ2159" s="332"/>
      <c r="KUK2159" s="332"/>
      <c r="KUL2159" s="332"/>
      <c r="KUM2159" s="332"/>
      <c r="KUN2159" s="332"/>
      <c r="KUO2159" s="332"/>
      <c r="KUP2159" s="332"/>
      <c r="KUQ2159" s="332"/>
      <c r="KUR2159" s="332"/>
      <c r="KUS2159" s="332"/>
      <c r="KUT2159" s="332"/>
      <c r="KUU2159" s="332"/>
      <c r="KUV2159" s="332"/>
      <c r="KUW2159" s="332"/>
      <c r="KUX2159" s="332"/>
      <c r="KUY2159" s="332"/>
      <c r="KUZ2159" s="332"/>
      <c r="KVA2159" s="332"/>
      <c r="KVB2159" s="332"/>
      <c r="KVC2159" s="332"/>
      <c r="KVD2159" s="332"/>
      <c r="KVE2159" s="332"/>
      <c r="KVF2159" s="332"/>
      <c r="KVG2159" s="332"/>
      <c r="KVH2159" s="332"/>
      <c r="KVI2159" s="332"/>
      <c r="KVJ2159" s="332"/>
      <c r="KVK2159" s="332"/>
      <c r="KVL2159" s="332"/>
      <c r="KVM2159" s="332"/>
      <c r="KVN2159" s="332"/>
      <c r="KVO2159" s="332"/>
      <c r="KVP2159" s="332"/>
      <c r="KVQ2159" s="332"/>
      <c r="KVR2159" s="332"/>
      <c r="KVS2159" s="332"/>
      <c r="KVT2159" s="332"/>
      <c r="KVU2159" s="332"/>
      <c r="KVV2159" s="332"/>
      <c r="KVW2159" s="332"/>
      <c r="KVX2159" s="332"/>
      <c r="KVY2159" s="332"/>
      <c r="KVZ2159" s="332"/>
      <c r="KWA2159" s="332"/>
      <c r="KWB2159" s="332"/>
      <c r="KWC2159" s="332"/>
      <c r="KWD2159" s="332"/>
      <c r="KWE2159" s="332"/>
      <c r="KWF2159" s="332"/>
      <c r="KWG2159" s="332"/>
      <c r="KWH2159" s="332"/>
      <c r="KWI2159" s="332"/>
      <c r="KWJ2159" s="332"/>
      <c r="KWK2159" s="332"/>
      <c r="KWL2159" s="332"/>
      <c r="KWM2159" s="332"/>
      <c r="KWN2159" s="332"/>
      <c r="KWO2159" s="332"/>
      <c r="KWP2159" s="332"/>
      <c r="KWQ2159" s="332"/>
      <c r="KWR2159" s="332"/>
      <c r="KWS2159" s="332"/>
      <c r="KWT2159" s="332"/>
      <c r="KWU2159" s="332"/>
      <c r="KWV2159" s="332"/>
      <c r="KWW2159" s="332"/>
      <c r="KWX2159" s="332"/>
      <c r="KWY2159" s="332"/>
      <c r="KWZ2159" s="332"/>
      <c r="KXA2159" s="332"/>
      <c r="KXB2159" s="332"/>
      <c r="KXC2159" s="332"/>
      <c r="KXD2159" s="332"/>
      <c r="KXE2159" s="332"/>
      <c r="KXF2159" s="332"/>
      <c r="KXG2159" s="332"/>
      <c r="KXH2159" s="332"/>
      <c r="KXI2159" s="332"/>
      <c r="KXJ2159" s="332"/>
      <c r="KXK2159" s="332"/>
      <c r="KXL2159" s="332"/>
      <c r="KXM2159" s="332"/>
      <c r="KXN2159" s="332"/>
      <c r="KXO2159" s="332"/>
      <c r="KXP2159" s="332"/>
      <c r="KXQ2159" s="332"/>
      <c r="KXR2159" s="332"/>
      <c r="KXS2159" s="332"/>
      <c r="KXT2159" s="332"/>
      <c r="KXU2159" s="332"/>
      <c r="KXV2159" s="332"/>
      <c r="KXW2159" s="332"/>
      <c r="KXX2159" s="332"/>
      <c r="KXY2159" s="332"/>
      <c r="KXZ2159" s="332"/>
      <c r="KYA2159" s="332"/>
      <c r="KYB2159" s="332"/>
      <c r="KYC2159" s="332"/>
      <c r="KYD2159" s="332"/>
      <c r="KYE2159" s="332"/>
      <c r="KYF2159" s="332"/>
      <c r="KYG2159" s="332"/>
      <c r="KYH2159" s="332"/>
      <c r="KYI2159" s="332"/>
      <c r="KYJ2159" s="332"/>
      <c r="KYK2159" s="332"/>
      <c r="KYL2159" s="332"/>
      <c r="KYM2159" s="332"/>
      <c r="KYN2159" s="332"/>
      <c r="KYO2159" s="332"/>
      <c r="KYP2159" s="332"/>
      <c r="KYQ2159" s="332"/>
      <c r="KYR2159" s="332"/>
      <c r="KYS2159" s="332"/>
      <c r="KYT2159" s="332"/>
      <c r="KYU2159" s="332"/>
      <c r="KYV2159" s="332"/>
      <c r="KYW2159" s="332"/>
      <c r="KYX2159" s="332"/>
      <c r="KYY2159" s="332"/>
      <c r="KYZ2159" s="332"/>
      <c r="KZA2159" s="332"/>
      <c r="KZB2159" s="332"/>
      <c r="KZC2159" s="332"/>
      <c r="KZD2159" s="332"/>
      <c r="KZE2159" s="332"/>
      <c r="KZF2159" s="332"/>
      <c r="KZG2159" s="332"/>
      <c r="KZH2159" s="332"/>
      <c r="KZI2159" s="332"/>
      <c r="KZJ2159" s="332"/>
      <c r="KZK2159" s="332"/>
      <c r="KZL2159" s="332"/>
      <c r="KZM2159" s="332"/>
      <c r="KZN2159" s="332"/>
      <c r="KZO2159" s="332"/>
      <c r="KZP2159" s="332"/>
      <c r="KZQ2159" s="332"/>
      <c r="KZR2159" s="332"/>
      <c r="KZS2159" s="332"/>
      <c r="KZT2159" s="332"/>
      <c r="KZU2159" s="332"/>
      <c r="KZV2159" s="332"/>
      <c r="KZW2159" s="332"/>
      <c r="KZX2159" s="332"/>
      <c r="KZY2159" s="332"/>
      <c r="KZZ2159" s="332"/>
      <c r="LAA2159" s="332"/>
      <c r="LAB2159" s="332"/>
      <c r="LAC2159" s="332"/>
      <c r="LAD2159" s="332"/>
      <c r="LAE2159" s="332"/>
      <c r="LAF2159" s="332"/>
      <c r="LAG2159" s="332"/>
      <c r="LAH2159" s="332"/>
      <c r="LAI2159" s="332"/>
      <c r="LAJ2159" s="332"/>
      <c r="LAK2159" s="332"/>
      <c r="LAL2159" s="332"/>
      <c r="LAM2159" s="332"/>
      <c r="LAN2159" s="332"/>
      <c r="LAO2159" s="332"/>
      <c r="LAP2159" s="332"/>
      <c r="LAQ2159" s="332"/>
      <c r="LAR2159" s="332"/>
      <c r="LAS2159" s="332"/>
      <c r="LAT2159" s="332"/>
      <c r="LAU2159" s="332"/>
      <c r="LAV2159" s="332"/>
      <c r="LAW2159" s="332"/>
      <c r="LAX2159" s="332"/>
      <c r="LAY2159" s="332"/>
      <c r="LAZ2159" s="332"/>
      <c r="LBA2159" s="332"/>
      <c r="LBB2159" s="332"/>
      <c r="LBC2159" s="332"/>
      <c r="LBD2159" s="332"/>
      <c r="LBE2159" s="332"/>
      <c r="LBF2159" s="332"/>
      <c r="LBG2159" s="332"/>
      <c r="LBH2159" s="332"/>
      <c r="LBI2159" s="332"/>
      <c r="LBJ2159" s="332"/>
      <c r="LBK2159" s="332"/>
      <c r="LBL2159" s="332"/>
      <c r="LBM2159" s="332"/>
      <c r="LBN2159" s="332"/>
      <c r="LBO2159" s="332"/>
      <c r="LBP2159" s="332"/>
      <c r="LBQ2159" s="332"/>
      <c r="LBR2159" s="332"/>
      <c r="LBS2159" s="332"/>
      <c r="LBT2159" s="332"/>
      <c r="LBU2159" s="332"/>
      <c r="LBV2159" s="332"/>
      <c r="LBW2159" s="332"/>
      <c r="LBX2159" s="332"/>
      <c r="LBY2159" s="332"/>
      <c r="LBZ2159" s="332"/>
      <c r="LCA2159" s="332"/>
      <c r="LCB2159" s="332"/>
      <c r="LCC2159" s="332"/>
      <c r="LCD2159" s="332"/>
      <c r="LCE2159" s="332"/>
      <c r="LCF2159" s="332"/>
      <c r="LCG2159" s="332"/>
      <c r="LCH2159" s="332"/>
      <c r="LCI2159" s="332"/>
      <c r="LCJ2159" s="332"/>
      <c r="LCK2159" s="332"/>
      <c r="LCL2159" s="332"/>
      <c r="LCM2159" s="332"/>
      <c r="LCN2159" s="332"/>
      <c r="LCO2159" s="332"/>
      <c r="LCP2159" s="332"/>
      <c r="LCQ2159" s="332"/>
      <c r="LCR2159" s="332"/>
      <c r="LCS2159" s="332"/>
      <c r="LCT2159" s="332"/>
      <c r="LCU2159" s="332"/>
      <c r="LCV2159" s="332"/>
      <c r="LCW2159" s="332"/>
      <c r="LCX2159" s="332"/>
      <c r="LCY2159" s="332"/>
      <c r="LCZ2159" s="332"/>
      <c r="LDA2159" s="332"/>
      <c r="LDB2159" s="332"/>
      <c r="LDC2159" s="332"/>
      <c r="LDD2159" s="332"/>
      <c r="LDE2159" s="332"/>
      <c r="LDF2159" s="332"/>
      <c r="LDG2159" s="332"/>
      <c r="LDH2159" s="332"/>
      <c r="LDI2159" s="332"/>
      <c r="LDJ2159" s="332"/>
      <c r="LDK2159" s="332"/>
      <c r="LDL2159" s="332"/>
      <c r="LDM2159" s="332"/>
      <c r="LDN2159" s="332"/>
      <c r="LDO2159" s="332"/>
      <c r="LDP2159" s="332"/>
      <c r="LDQ2159" s="332"/>
      <c r="LDR2159" s="332"/>
      <c r="LDS2159" s="332"/>
      <c r="LDT2159" s="332"/>
      <c r="LDU2159" s="332"/>
      <c r="LDV2159" s="332"/>
      <c r="LDW2159" s="332"/>
      <c r="LDX2159" s="332"/>
      <c r="LDY2159" s="332"/>
      <c r="LDZ2159" s="332"/>
      <c r="LEA2159" s="332"/>
      <c r="LEB2159" s="332"/>
      <c r="LEC2159" s="332"/>
      <c r="LED2159" s="332"/>
      <c r="LEE2159" s="332"/>
      <c r="LEF2159" s="332"/>
      <c r="LEG2159" s="332"/>
      <c r="LEH2159" s="332"/>
      <c r="LEI2159" s="332"/>
      <c r="LEJ2159" s="332"/>
      <c r="LEK2159" s="332"/>
      <c r="LEL2159" s="332"/>
      <c r="LEM2159" s="332"/>
      <c r="LEN2159" s="332"/>
      <c r="LEO2159" s="332"/>
      <c r="LEP2159" s="332"/>
      <c r="LEQ2159" s="332"/>
      <c r="LER2159" s="332"/>
      <c r="LES2159" s="332"/>
      <c r="LET2159" s="332"/>
      <c r="LEU2159" s="332"/>
      <c r="LEV2159" s="332"/>
      <c r="LEW2159" s="332"/>
      <c r="LEX2159" s="332"/>
      <c r="LEY2159" s="332"/>
      <c r="LEZ2159" s="332"/>
      <c r="LFA2159" s="332"/>
      <c r="LFB2159" s="332"/>
      <c r="LFC2159" s="332"/>
      <c r="LFD2159" s="332"/>
      <c r="LFE2159" s="332"/>
      <c r="LFF2159" s="332"/>
      <c r="LFG2159" s="332"/>
      <c r="LFH2159" s="332"/>
      <c r="LFI2159" s="332"/>
      <c r="LFJ2159" s="332"/>
      <c r="LFK2159" s="332"/>
      <c r="LFL2159" s="332"/>
      <c r="LFM2159" s="332"/>
      <c r="LFN2159" s="332"/>
      <c r="LFO2159" s="332"/>
      <c r="LFP2159" s="332"/>
      <c r="LFQ2159" s="332"/>
      <c r="LFR2159" s="332"/>
      <c r="LFS2159" s="332"/>
      <c r="LFT2159" s="332"/>
      <c r="LFU2159" s="332"/>
      <c r="LFV2159" s="332"/>
      <c r="LFW2159" s="332"/>
      <c r="LFX2159" s="332"/>
      <c r="LFY2159" s="332"/>
      <c r="LFZ2159" s="332"/>
      <c r="LGA2159" s="332"/>
      <c r="LGB2159" s="332"/>
      <c r="LGC2159" s="332"/>
      <c r="LGD2159" s="332"/>
      <c r="LGE2159" s="332"/>
      <c r="LGF2159" s="332"/>
      <c r="LGG2159" s="332"/>
      <c r="LGH2159" s="332"/>
      <c r="LGI2159" s="332"/>
      <c r="LGJ2159" s="332"/>
      <c r="LGK2159" s="332"/>
      <c r="LGL2159" s="332"/>
      <c r="LGM2159" s="332"/>
      <c r="LGN2159" s="332"/>
      <c r="LGO2159" s="332"/>
      <c r="LGP2159" s="332"/>
      <c r="LGQ2159" s="332"/>
      <c r="LGR2159" s="332"/>
      <c r="LGS2159" s="332"/>
      <c r="LGT2159" s="332"/>
      <c r="LGU2159" s="332"/>
      <c r="LGV2159" s="332"/>
      <c r="LGW2159" s="332"/>
      <c r="LGX2159" s="332"/>
      <c r="LGY2159" s="332"/>
      <c r="LGZ2159" s="332"/>
      <c r="LHA2159" s="332"/>
      <c r="LHB2159" s="332"/>
      <c r="LHC2159" s="332"/>
      <c r="LHD2159" s="332"/>
      <c r="LHE2159" s="332"/>
      <c r="LHF2159" s="332"/>
      <c r="LHG2159" s="332"/>
      <c r="LHH2159" s="332"/>
      <c r="LHI2159" s="332"/>
      <c r="LHJ2159" s="332"/>
      <c r="LHK2159" s="332"/>
      <c r="LHL2159" s="332"/>
      <c r="LHM2159" s="332"/>
      <c r="LHN2159" s="332"/>
      <c r="LHO2159" s="332"/>
      <c r="LHP2159" s="332"/>
      <c r="LHQ2159" s="332"/>
      <c r="LHR2159" s="332"/>
      <c r="LHS2159" s="332"/>
      <c r="LHT2159" s="332"/>
      <c r="LHU2159" s="332"/>
      <c r="LHV2159" s="332"/>
      <c r="LHW2159" s="332"/>
      <c r="LHX2159" s="332"/>
      <c r="LHY2159" s="332"/>
      <c r="LHZ2159" s="332"/>
      <c r="LIA2159" s="332"/>
      <c r="LIB2159" s="332"/>
      <c r="LIC2159" s="332"/>
      <c r="LID2159" s="332"/>
      <c r="LIE2159" s="332"/>
      <c r="LIF2159" s="332"/>
      <c r="LIG2159" s="332"/>
      <c r="LIH2159" s="332"/>
      <c r="LII2159" s="332"/>
      <c r="LIJ2159" s="332"/>
      <c r="LIK2159" s="332"/>
      <c r="LIL2159" s="332"/>
      <c r="LIM2159" s="332"/>
      <c r="LIN2159" s="332"/>
      <c r="LIO2159" s="332"/>
      <c r="LIP2159" s="332"/>
      <c r="LIQ2159" s="332"/>
      <c r="LIR2159" s="332"/>
      <c r="LIS2159" s="332"/>
      <c r="LIT2159" s="332"/>
      <c r="LIU2159" s="332"/>
      <c r="LIV2159" s="332"/>
      <c r="LIW2159" s="332"/>
      <c r="LIX2159" s="332"/>
      <c r="LIY2159" s="332"/>
      <c r="LIZ2159" s="332"/>
      <c r="LJA2159" s="332"/>
      <c r="LJB2159" s="332"/>
      <c r="LJC2159" s="332"/>
      <c r="LJD2159" s="332"/>
      <c r="LJE2159" s="332"/>
      <c r="LJF2159" s="332"/>
      <c r="LJG2159" s="332"/>
      <c r="LJH2159" s="332"/>
      <c r="LJI2159" s="332"/>
      <c r="LJJ2159" s="332"/>
      <c r="LJK2159" s="332"/>
      <c r="LJL2159" s="332"/>
      <c r="LJM2159" s="332"/>
      <c r="LJN2159" s="332"/>
      <c r="LJO2159" s="332"/>
      <c r="LJP2159" s="332"/>
      <c r="LJQ2159" s="332"/>
      <c r="LJR2159" s="332"/>
      <c r="LJS2159" s="332"/>
      <c r="LJT2159" s="332"/>
      <c r="LJU2159" s="332"/>
      <c r="LJV2159" s="332"/>
      <c r="LJW2159" s="332"/>
      <c r="LJX2159" s="332"/>
      <c r="LJY2159" s="332"/>
      <c r="LJZ2159" s="332"/>
      <c r="LKA2159" s="332"/>
      <c r="LKB2159" s="332"/>
      <c r="LKC2159" s="332"/>
      <c r="LKD2159" s="332"/>
      <c r="LKE2159" s="332"/>
      <c r="LKF2159" s="332"/>
      <c r="LKG2159" s="332"/>
      <c r="LKH2159" s="332"/>
      <c r="LKI2159" s="332"/>
      <c r="LKJ2159" s="332"/>
      <c r="LKK2159" s="332"/>
      <c r="LKL2159" s="332"/>
      <c r="LKM2159" s="332"/>
      <c r="LKN2159" s="332"/>
      <c r="LKO2159" s="332"/>
      <c r="LKP2159" s="332"/>
      <c r="LKQ2159" s="332"/>
      <c r="LKR2159" s="332"/>
      <c r="LKS2159" s="332"/>
      <c r="LKT2159" s="332"/>
      <c r="LKU2159" s="332"/>
      <c r="LKV2159" s="332"/>
      <c r="LKW2159" s="332"/>
      <c r="LKX2159" s="332"/>
      <c r="LKY2159" s="332"/>
      <c r="LKZ2159" s="332"/>
      <c r="LLA2159" s="332"/>
      <c r="LLB2159" s="332"/>
      <c r="LLC2159" s="332"/>
      <c r="LLD2159" s="332"/>
      <c r="LLE2159" s="332"/>
      <c r="LLF2159" s="332"/>
      <c r="LLG2159" s="332"/>
      <c r="LLH2159" s="332"/>
      <c r="LLI2159" s="332"/>
      <c r="LLJ2159" s="332"/>
      <c r="LLK2159" s="332"/>
      <c r="LLL2159" s="332"/>
      <c r="LLM2159" s="332"/>
      <c r="LLN2159" s="332"/>
      <c r="LLO2159" s="332"/>
      <c r="LLP2159" s="332"/>
      <c r="LLQ2159" s="332"/>
      <c r="LLR2159" s="332"/>
      <c r="LLS2159" s="332"/>
      <c r="LLT2159" s="332"/>
      <c r="LLU2159" s="332"/>
      <c r="LLV2159" s="332"/>
      <c r="LLW2159" s="332"/>
      <c r="LLX2159" s="332"/>
      <c r="LLY2159" s="332"/>
      <c r="LLZ2159" s="332"/>
      <c r="LMA2159" s="332"/>
      <c r="LMB2159" s="332"/>
      <c r="LMC2159" s="332"/>
      <c r="LMD2159" s="332"/>
      <c r="LME2159" s="332"/>
      <c r="LMF2159" s="332"/>
      <c r="LMG2159" s="332"/>
      <c r="LMH2159" s="332"/>
      <c r="LMI2159" s="332"/>
      <c r="LMJ2159" s="332"/>
      <c r="LMK2159" s="332"/>
      <c r="LML2159" s="332"/>
      <c r="LMM2159" s="332"/>
      <c r="LMN2159" s="332"/>
      <c r="LMO2159" s="332"/>
      <c r="LMP2159" s="332"/>
      <c r="LMQ2159" s="332"/>
      <c r="LMR2159" s="332"/>
      <c r="LMS2159" s="332"/>
      <c r="LMT2159" s="332"/>
      <c r="LMU2159" s="332"/>
      <c r="LMV2159" s="332"/>
      <c r="LMW2159" s="332"/>
      <c r="LMX2159" s="332"/>
      <c r="LMY2159" s="332"/>
      <c r="LMZ2159" s="332"/>
      <c r="LNA2159" s="332"/>
      <c r="LNB2159" s="332"/>
      <c r="LNC2159" s="332"/>
      <c r="LND2159" s="332"/>
      <c r="LNE2159" s="332"/>
      <c r="LNF2159" s="332"/>
      <c r="LNG2159" s="332"/>
      <c r="LNH2159" s="332"/>
      <c r="LNI2159" s="332"/>
      <c r="LNJ2159" s="332"/>
      <c r="LNK2159" s="332"/>
      <c r="LNL2159" s="332"/>
      <c r="LNM2159" s="332"/>
      <c r="LNN2159" s="332"/>
      <c r="LNO2159" s="332"/>
      <c r="LNP2159" s="332"/>
      <c r="LNQ2159" s="332"/>
      <c r="LNR2159" s="332"/>
      <c r="LNS2159" s="332"/>
      <c r="LNT2159" s="332"/>
      <c r="LNU2159" s="332"/>
      <c r="LNV2159" s="332"/>
      <c r="LNW2159" s="332"/>
      <c r="LNX2159" s="332"/>
      <c r="LNY2159" s="332"/>
      <c r="LNZ2159" s="332"/>
      <c r="LOA2159" s="332"/>
      <c r="LOB2159" s="332"/>
      <c r="LOC2159" s="332"/>
      <c r="LOD2159" s="332"/>
      <c r="LOE2159" s="332"/>
      <c r="LOF2159" s="332"/>
      <c r="LOG2159" s="332"/>
      <c r="LOH2159" s="332"/>
      <c r="LOI2159" s="332"/>
      <c r="LOJ2159" s="332"/>
      <c r="LOK2159" s="332"/>
      <c r="LOL2159" s="332"/>
      <c r="LOM2159" s="332"/>
      <c r="LON2159" s="332"/>
      <c r="LOO2159" s="332"/>
      <c r="LOP2159" s="332"/>
      <c r="LOQ2159" s="332"/>
      <c r="LOR2159" s="332"/>
      <c r="LOS2159" s="332"/>
      <c r="LOT2159" s="332"/>
      <c r="LOU2159" s="332"/>
      <c r="LOV2159" s="332"/>
      <c r="LOW2159" s="332"/>
      <c r="LOX2159" s="332"/>
      <c r="LOY2159" s="332"/>
      <c r="LOZ2159" s="332"/>
      <c r="LPA2159" s="332"/>
      <c r="LPB2159" s="332"/>
      <c r="LPC2159" s="332"/>
      <c r="LPD2159" s="332"/>
      <c r="LPE2159" s="332"/>
      <c r="LPF2159" s="332"/>
      <c r="LPG2159" s="332"/>
      <c r="LPH2159" s="332"/>
      <c r="LPI2159" s="332"/>
      <c r="LPJ2159" s="332"/>
      <c r="LPK2159" s="332"/>
      <c r="LPL2159" s="332"/>
      <c r="LPM2159" s="332"/>
      <c r="LPN2159" s="332"/>
      <c r="LPO2159" s="332"/>
      <c r="LPP2159" s="332"/>
      <c r="LPQ2159" s="332"/>
      <c r="LPR2159" s="332"/>
      <c r="LPS2159" s="332"/>
      <c r="LPT2159" s="332"/>
      <c r="LPU2159" s="332"/>
      <c r="LPV2159" s="332"/>
      <c r="LPW2159" s="332"/>
      <c r="LPX2159" s="332"/>
      <c r="LPY2159" s="332"/>
      <c r="LPZ2159" s="332"/>
      <c r="LQA2159" s="332"/>
      <c r="LQB2159" s="332"/>
      <c r="LQC2159" s="332"/>
      <c r="LQD2159" s="332"/>
      <c r="LQE2159" s="332"/>
      <c r="LQF2159" s="332"/>
      <c r="LQG2159" s="332"/>
      <c r="LQH2159" s="332"/>
      <c r="LQI2159" s="332"/>
      <c r="LQJ2159" s="332"/>
      <c r="LQK2159" s="332"/>
      <c r="LQL2159" s="332"/>
      <c r="LQM2159" s="332"/>
      <c r="LQN2159" s="332"/>
      <c r="LQO2159" s="332"/>
      <c r="LQP2159" s="332"/>
      <c r="LQQ2159" s="332"/>
      <c r="LQR2159" s="332"/>
      <c r="LQS2159" s="332"/>
      <c r="LQT2159" s="332"/>
      <c r="LQU2159" s="332"/>
      <c r="LQV2159" s="332"/>
      <c r="LQW2159" s="332"/>
      <c r="LQX2159" s="332"/>
      <c r="LQY2159" s="332"/>
      <c r="LQZ2159" s="332"/>
      <c r="LRA2159" s="332"/>
      <c r="LRB2159" s="332"/>
      <c r="LRC2159" s="332"/>
      <c r="LRD2159" s="332"/>
      <c r="LRE2159" s="332"/>
      <c r="LRF2159" s="332"/>
      <c r="LRG2159" s="332"/>
      <c r="LRH2159" s="332"/>
      <c r="LRI2159" s="332"/>
      <c r="LRJ2159" s="332"/>
      <c r="LRK2159" s="332"/>
      <c r="LRL2159" s="332"/>
      <c r="LRM2159" s="332"/>
      <c r="LRN2159" s="332"/>
      <c r="LRO2159" s="332"/>
      <c r="LRP2159" s="332"/>
      <c r="LRQ2159" s="332"/>
      <c r="LRR2159" s="332"/>
      <c r="LRS2159" s="332"/>
      <c r="LRT2159" s="332"/>
      <c r="LRU2159" s="332"/>
      <c r="LRV2159" s="332"/>
      <c r="LRW2159" s="332"/>
      <c r="LRX2159" s="332"/>
      <c r="LRY2159" s="332"/>
      <c r="LRZ2159" s="332"/>
      <c r="LSA2159" s="332"/>
      <c r="LSB2159" s="332"/>
      <c r="LSC2159" s="332"/>
      <c r="LSD2159" s="332"/>
      <c r="LSE2159" s="332"/>
      <c r="LSF2159" s="332"/>
      <c r="LSG2159" s="332"/>
      <c r="LSH2159" s="332"/>
      <c r="LSI2159" s="332"/>
      <c r="LSJ2159" s="332"/>
      <c r="LSK2159" s="332"/>
      <c r="LSL2159" s="332"/>
      <c r="LSM2159" s="332"/>
      <c r="LSN2159" s="332"/>
      <c r="LSO2159" s="332"/>
      <c r="LSP2159" s="332"/>
      <c r="LSQ2159" s="332"/>
      <c r="LSR2159" s="332"/>
      <c r="LSS2159" s="332"/>
      <c r="LST2159" s="332"/>
      <c r="LSU2159" s="332"/>
      <c r="LSV2159" s="332"/>
      <c r="LSW2159" s="332"/>
      <c r="LSX2159" s="332"/>
      <c r="LSY2159" s="332"/>
      <c r="LSZ2159" s="332"/>
      <c r="LTA2159" s="332"/>
      <c r="LTB2159" s="332"/>
      <c r="LTC2159" s="332"/>
      <c r="LTD2159" s="332"/>
      <c r="LTE2159" s="332"/>
      <c r="LTF2159" s="332"/>
      <c r="LTG2159" s="332"/>
      <c r="LTH2159" s="332"/>
      <c r="LTI2159" s="332"/>
      <c r="LTJ2159" s="332"/>
      <c r="LTK2159" s="332"/>
      <c r="LTL2159" s="332"/>
      <c r="LTM2159" s="332"/>
      <c r="LTN2159" s="332"/>
      <c r="LTO2159" s="332"/>
      <c r="LTP2159" s="332"/>
      <c r="LTQ2159" s="332"/>
      <c r="LTR2159" s="332"/>
      <c r="LTS2159" s="332"/>
      <c r="LTT2159" s="332"/>
      <c r="LTU2159" s="332"/>
      <c r="LTV2159" s="332"/>
      <c r="LTW2159" s="332"/>
      <c r="LTX2159" s="332"/>
      <c r="LTY2159" s="332"/>
      <c r="LTZ2159" s="332"/>
      <c r="LUA2159" s="332"/>
      <c r="LUB2159" s="332"/>
      <c r="LUC2159" s="332"/>
      <c r="LUD2159" s="332"/>
      <c r="LUE2159" s="332"/>
      <c r="LUF2159" s="332"/>
      <c r="LUG2159" s="332"/>
      <c r="LUH2159" s="332"/>
      <c r="LUI2159" s="332"/>
      <c r="LUJ2159" s="332"/>
      <c r="LUK2159" s="332"/>
      <c r="LUL2159" s="332"/>
      <c r="LUM2159" s="332"/>
      <c r="LUN2159" s="332"/>
      <c r="LUO2159" s="332"/>
      <c r="LUP2159" s="332"/>
      <c r="LUQ2159" s="332"/>
      <c r="LUR2159" s="332"/>
      <c r="LUS2159" s="332"/>
      <c r="LUT2159" s="332"/>
      <c r="LUU2159" s="332"/>
      <c r="LUV2159" s="332"/>
      <c r="LUW2159" s="332"/>
      <c r="LUX2159" s="332"/>
      <c r="LUY2159" s="332"/>
      <c r="LUZ2159" s="332"/>
      <c r="LVA2159" s="332"/>
      <c r="LVB2159" s="332"/>
      <c r="LVC2159" s="332"/>
      <c r="LVD2159" s="332"/>
      <c r="LVE2159" s="332"/>
      <c r="LVF2159" s="332"/>
      <c r="LVG2159" s="332"/>
      <c r="LVH2159" s="332"/>
      <c r="LVI2159" s="332"/>
      <c r="LVJ2159" s="332"/>
      <c r="LVK2159" s="332"/>
      <c r="LVL2159" s="332"/>
      <c r="LVM2159" s="332"/>
      <c r="LVN2159" s="332"/>
      <c r="LVO2159" s="332"/>
      <c r="LVP2159" s="332"/>
      <c r="LVQ2159" s="332"/>
      <c r="LVR2159" s="332"/>
      <c r="LVS2159" s="332"/>
      <c r="LVT2159" s="332"/>
      <c r="LVU2159" s="332"/>
      <c r="LVV2159" s="332"/>
      <c r="LVW2159" s="332"/>
      <c r="LVX2159" s="332"/>
      <c r="LVY2159" s="332"/>
      <c r="LVZ2159" s="332"/>
      <c r="LWA2159" s="332"/>
      <c r="LWB2159" s="332"/>
      <c r="LWC2159" s="332"/>
      <c r="LWD2159" s="332"/>
      <c r="LWE2159" s="332"/>
      <c r="LWF2159" s="332"/>
      <c r="LWG2159" s="332"/>
      <c r="LWH2159" s="332"/>
      <c r="LWI2159" s="332"/>
      <c r="LWJ2159" s="332"/>
      <c r="LWK2159" s="332"/>
      <c r="LWL2159" s="332"/>
      <c r="LWM2159" s="332"/>
      <c r="LWN2159" s="332"/>
      <c r="LWO2159" s="332"/>
      <c r="LWP2159" s="332"/>
      <c r="LWQ2159" s="332"/>
      <c r="LWR2159" s="332"/>
      <c r="LWS2159" s="332"/>
      <c r="LWT2159" s="332"/>
      <c r="LWU2159" s="332"/>
      <c r="LWV2159" s="332"/>
      <c r="LWW2159" s="332"/>
      <c r="LWX2159" s="332"/>
      <c r="LWY2159" s="332"/>
      <c r="LWZ2159" s="332"/>
      <c r="LXA2159" s="332"/>
      <c r="LXB2159" s="332"/>
      <c r="LXC2159" s="332"/>
      <c r="LXD2159" s="332"/>
      <c r="LXE2159" s="332"/>
      <c r="LXF2159" s="332"/>
      <c r="LXG2159" s="332"/>
      <c r="LXH2159" s="332"/>
      <c r="LXI2159" s="332"/>
      <c r="LXJ2159" s="332"/>
      <c r="LXK2159" s="332"/>
      <c r="LXL2159" s="332"/>
      <c r="LXM2159" s="332"/>
      <c r="LXN2159" s="332"/>
      <c r="LXO2159" s="332"/>
      <c r="LXP2159" s="332"/>
      <c r="LXQ2159" s="332"/>
      <c r="LXR2159" s="332"/>
      <c r="LXS2159" s="332"/>
      <c r="LXT2159" s="332"/>
      <c r="LXU2159" s="332"/>
      <c r="LXV2159" s="332"/>
      <c r="LXW2159" s="332"/>
      <c r="LXX2159" s="332"/>
      <c r="LXY2159" s="332"/>
      <c r="LXZ2159" s="332"/>
      <c r="LYA2159" s="332"/>
      <c r="LYB2159" s="332"/>
      <c r="LYC2159" s="332"/>
      <c r="LYD2159" s="332"/>
      <c r="LYE2159" s="332"/>
      <c r="LYF2159" s="332"/>
      <c r="LYG2159" s="332"/>
      <c r="LYH2159" s="332"/>
      <c r="LYI2159" s="332"/>
      <c r="LYJ2159" s="332"/>
      <c r="LYK2159" s="332"/>
      <c r="LYL2159" s="332"/>
      <c r="LYM2159" s="332"/>
      <c r="LYN2159" s="332"/>
      <c r="LYO2159" s="332"/>
      <c r="LYP2159" s="332"/>
      <c r="LYQ2159" s="332"/>
      <c r="LYR2159" s="332"/>
      <c r="LYS2159" s="332"/>
      <c r="LYT2159" s="332"/>
      <c r="LYU2159" s="332"/>
      <c r="LYV2159" s="332"/>
      <c r="LYW2159" s="332"/>
      <c r="LYX2159" s="332"/>
      <c r="LYY2159" s="332"/>
      <c r="LYZ2159" s="332"/>
      <c r="LZA2159" s="332"/>
      <c r="LZB2159" s="332"/>
      <c r="LZC2159" s="332"/>
      <c r="LZD2159" s="332"/>
      <c r="LZE2159" s="332"/>
      <c r="LZF2159" s="332"/>
      <c r="LZG2159" s="332"/>
      <c r="LZH2159" s="332"/>
      <c r="LZI2159" s="332"/>
      <c r="LZJ2159" s="332"/>
      <c r="LZK2159" s="332"/>
      <c r="LZL2159" s="332"/>
      <c r="LZM2159" s="332"/>
      <c r="LZN2159" s="332"/>
      <c r="LZO2159" s="332"/>
      <c r="LZP2159" s="332"/>
      <c r="LZQ2159" s="332"/>
      <c r="LZR2159" s="332"/>
      <c r="LZS2159" s="332"/>
      <c r="LZT2159" s="332"/>
      <c r="LZU2159" s="332"/>
      <c r="LZV2159" s="332"/>
      <c r="LZW2159" s="332"/>
      <c r="LZX2159" s="332"/>
      <c r="LZY2159" s="332"/>
      <c r="LZZ2159" s="332"/>
      <c r="MAA2159" s="332"/>
      <c r="MAB2159" s="332"/>
      <c r="MAC2159" s="332"/>
      <c r="MAD2159" s="332"/>
      <c r="MAE2159" s="332"/>
      <c r="MAF2159" s="332"/>
      <c r="MAG2159" s="332"/>
      <c r="MAH2159" s="332"/>
      <c r="MAI2159" s="332"/>
      <c r="MAJ2159" s="332"/>
      <c r="MAK2159" s="332"/>
      <c r="MAL2159" s="332"/>
      <c r="MAM2159" s="332"/>
      <c r="MAN2159" s="332"/>
      <c r="MAO2159" s="332"/>
      <c r="MAP2159" s="332"/>
      <c r="MAQ2159" s="332"/>
      <c r="MAR2159" s="332"/>
      <c r="MAS2159" s="332"/>
      <c r="MAT2159" s="332"/>
      <c r="MAU2159" s="332"/>
      <c r="MAV2159" s="332"/>
      <c r="MAW2159" s="332"/>
      <c r="MAX2159" s="332"/>
      <c r="MAY2159" s="332"/>
      <c r="MAZ2159" s="332"/>
      <c r="MBA2159" s="332"/>
      <c r="MBB2159" s="332"/>
      <c r="MBC2159" s="332"/>
      <c r="MBD2159" s="332"/>
      <c r="MBE2159" s="332"/>
      <c r="MBF2159" s="332"/>
      <c r="MBG2159" s="332"/>
      <c r="MBH2159" s="332"/>
      <c r="MBI2159" s="332"/>
      <c r="MBJ2159" s="332"/>
      <c r="MBK2159" s="332"/>
      <c r="MBL2159" s="332"/>
      <c r="MBM2159" s="332"/>
      <c r="MBN2159" s="332"/>
      <c r="MBO2159" s="332"/>
      <c r="MBP2159" s="332"/>
      <c r="MBQ2159" s="332"/>
      <c r="MBR2159" s="332"/>
      <c r="MBS2159" s="332"/>
      <c r="MBT2159" s="332"/>
      <c r="MBU2159" s="332"/>
      <c r="MBV2159" s="332"/>
      <c r="MBW2159" s="332"/>
      <c r="MBX2159" s="332"/>
      <c r="MBY2159" s="332"/>
      <c r="MBZ2159" s="332"/>
      <c r="MCA2159" s="332"/>
      <c r="MCB2159" s="332"/>
      <c r="MCC2159" s="332"/>
      <c r="MCD2159" s="332"/>
      <c r="MCE2159" s="332"/>
      <c r="MCF2159" s="332"/>
      <c r="MCG2159" s="332"/>
      <c r="MCH2159" s="332"/>
      <c r="MCI2159" s="332"/>
      <c r="MCJ2159" s="332"/>
      <c r="MCK2159" s="332"/>
      <c r="MCL2159" s="332"/>
      <c r="MCM2159" s="332"/>
      <c r="MCN2159" s="332"/>
      <c r="MCO2159" s="332"/>
      <c r="MCP2159" s="332"/>
      <c r="MCQ2159" s="332"/>
      <c r="MCR2159" s="332"/>
      <c r="MCS2159" s="332"/>
      <c r="MCT2159" s="332"/>
      <c r="MCU2159" s="332"/>
      <c r="MCV2159" s="332"/>
      <c r="MCW2159" s="332"/>
      <c r="MCX2159" s="332"/>
      <c r="MCY2159" s="332"/>
      <c r="MCZ2159" s="332"/>
      <c r="MDA2159" s="332"/>
      <c r="MDB2159" s="332"/>
      <c r="MDC2159" s="332"/>
      <c r="MDD2159" s="332"/>
      <c r="MDE2159" s="332"/>
      <c r="MDF2159" s="332"/>
      <c r="MDG2159" s="332"/>
      <c r="MDH2159" s="332"/>
      <c r="MDI2159" s="332"/>
      <c r="MDJ2159" s="332"/>
      <c r="MDK2159" s="332"/>
      <c r="MDL2159" s="332"/>
      <c r="MDM2159" s="332"/>
      <c r="MDN2159" s="332"/>
      <c r="MDO2159" s="332"/>
      <c r="MDP2159" s="332"/>
      <c r="MDQ2159" s="332"/>
      <c r="MDR2159" s="332"/>
      <c r="MDS2159" s="332"/>
      <c r="MDT2159" s="332"/>
      <c r="MDU2159" s="332"/>
      <c r="MDV2159" s="332"/>
      <c r="MDW2159" s="332"/>
      <c r="MDX2159" s="332"/>
      <c r="MDY2159" s="332"/>
      <c r="MDZ2159" s="332"/>
      <c r="MEA2159" s="332"/>
      <c r="MEB2159" s="332"/>
      <c r="MEC2159" s="332"/>
      <c r="MED2159" s="332"/>
      <c r="MEE2159" s="332"/>
      <c r="MEF2159" s="332"/>
      <c r="MEG2159" s="332"/>
      <c r="MEH2159" s="332"/>
      <c r="MEI2159" s="332"/>
      <c r="MEJ2159" s="332"/>
      <c r="MEK2159" s="332"/>
      <c r="MEL2159" s="332"/>
      <c r="MEM2159" s="332"/>
      <c r="MEN2159" s="332"/>
      <c r="MEO2159" s="332"/>
      <c r="MEP2159" s="332"/>
      <c r="MEQ2159" s="332"/>
      <c r="MER2159" s="332"/>
      <c r="MES2159" s="332"/>
      <c r="MET2159" s="332"/>
      <c r="MEU2159" s="332"/>
      <c r="MEV2159" s="332"/>
      <c r="MEW2159" s="332"/>
      <c r="MEX2159" s="332"/>
      <c r="MEY2159" s="332"/>
      <c r="MEZ2159" s="332"/>
      <c r="MFA2159" s="332"/>
      <c r="MFB2159" s="332"/>
      <c r="MFC2159" s="332"/>
      <c r="MFD2159" s="332"/>
      <c r="MFE2159" s="332"/>
      <c r="MFF2159" s="332"/>
      <c r="MFG2159" s="332"/>
      <c r="MFH2159" s="332"/>
      <c r="MFI2159" s="332"/>
      <c r="MFJ2159" s="332"/>
      <c r="MFK2159" s="332"/>
      <c r="MFL2159" s="332"/>
      <c r="MFM2159" s="332"/>
      <c r="MFN2159" s="332"/>
      <c r="MFO2159" s="332"/>
      <c r="MFP2159" s="332"/>
      <c r="MFQ2159" s="332"/>
      <c r="MFR2159" s="332"/>
      <c r="MFS2159" s="332"/>
      <c r="MFT2159" s="332"/>
      <c r="MFU2159" s="332"/>
      <c r="MFV2159" s="332"/>
      <c r="MFW2159" s="332"/>
      <c r="MFX2159" s="332"/>
      <c r="MFY2159" s="332"/>
      <c r="MFZ2159" s="332"/>
      <c r="MGA2159" s="332"/>
      <c r="MGB2159" s="332"/>
      <c r="MGC2159" s="332"/>
      <c r="MGD2159" s="332"/>
      <c r="MGE2159" s="332"/>
      <c r="MGF2159" s="332"/>
      <c r="MGG2159" s="332"/>
      <c r="MGH2159" s="332"/>
      <c r="MGI2159" s="332"/>
      <c r="MGJ2159" s="332"/>
      <c r="MGK2159" s="332"/>
      <c r="MGL2159" s="332"/>
      <c r="MGM2159" s="332"/>
      <c r="MGN2159" s="332"/>
      <c r="MGO2159" s="332"/>
      <c r="MGP2159" s="332"/>
      <c r="MGQ2159" s="332"/>
      <c r="MGR2159" s="332"/>
      <c r="MGS2159" s="332"/>
      <c r="MGT2159" s="332"/>
      <c r="MGU2159" s="332"/>
      <c r="MGV2159" s="332"/>
      <c r="MGW2159" s="332"/>
      <c r="MGX2159" s="332"/>
      <c r="MGY2159" s="332"/>
      <c r="MGZ2159" s="332"/>
      <c r="MHA2159" s="332"/>
      <c r="MHB2159" s="332"/>
      <c r="MHC2159" s="332"/>
      <c r="MHD2159" s="332"/>
      <c r="MHE2159" s="332"/>
      <c r="MHF2159" s="332"/>
      <c r="MHG2159" s="332"/>
      <c r="MHH2159" s="332"/>
      <c r="MHI2159" s="332"/>
      <c r="MHJ2159" s="332"/>
      <c r="MHK2159" s="332"/>
      <c r="MHL2159" s="332"/>
      <c r="MHM2159" s="332"/>
      <c r="MHN2159" s="332"/>
      <c r="MHO2159" s="332"/>
      <c r="MHP2159" s="332"/>
      <c r="MHQ2159" s="332"/>
      <c r="MHR2159" s="332"/>
      <c r="MHS2159" s="332"/>
      <c r="MHT2159" s="332"/>
      <c r="MHU2159" s="332"/>
      <c r="MHV2159" s="332"/>
      <c r="MHW2159" s="332"/>
      <c r="MHX2159" s="332"/>
      <c r="MHY2159" s="332"/>
      <c r="MHZ2159" s="332"/>
      <c r="MIA2159" s="332"/>
      <c r="MIB2159" s="332"/>
      <c r="MIC2159" s="332"/>
      <c r="MID2159" s="332"/>
      <c r="MIE2159" s="332"/>
      <c r="MIF2159" s="332"/>
      <c r="MIG2159" s="332"/>
      <c r="MIH2159" s="332"/>
      <c r="MII2159" s="332"/>
      <c r="MIJ2159" s="332"/>
      <c r="MIK2159" s="332"/>
      <c r="MIL2159" s="332"/>
      <c r="MIM2159" s="332"/>
      <c r="MIN2159" s="332"/>
      <c r="MIO2159" s="332"/>
      <c r="MIP2159" s="332"/>
      <c r="MIQ2159" s="332"/>
      <c r="MIR2159" s="332"/>
      <c r="MIS2159" s="332"/>
      <c r="MIT2159" s="332"/>
      <c r="MIU2159" s="332"/>
      <c r="MIV2159" s="332"/>
      <c r="MIW2159" s="332"/>
      <c r="MIX2159" s="332"/>
      <c r="MIY2159" s="332"/>
      <c r="MIZ2159" s="332"/>
      <c r="MJA2159" s="332"/>
      <c r="MJB2159" s="332"/>
      <c r="MJC2159" s="332"/>
      <c r="MJD2159" s="332"/>
      <c r="MJE2159" s="332"/>
      <c r="MJF2159" s="332"/>
      <c r="MJG2159" s="332"/>
      <c r="MJH2159" s="332"/>
      <c r="MJI2159" s="332"/>
      <c r="MJJ2159" s="332"/>
      <c r="MJK2159" s="332"/>
      <c r="MJL2159" s="332"/>
      <c r="MJM2159" s="332"/>
      <c r="MJN2159" s="332"/>
      <c r="MJO2159" s="332"/>
      <c r="MJP2159" s="332"/>
      <c r="MJQ2159" s="332"/>
      <c r="MJR2159" s="332"/>
      <c r="MJS2159" s="332"/>
      <c r="MJT2159" s="332"/>
      <c r="MJU2159" s="332"/>
      <c r="MJV2159" s="332"/>
      <c r="MJW2159" s="332"/>
      <c r="MJX2159" s="332"/>
      <c r="MJY2159" s="332"/>
      <c r="MJZ2159" s="332"/>
      <c r="MKA2159" s="332"/>
      <c r="MKB2159" s="332"/>
      <c r="MKC2159" s="332"/>
      <c r="MKD2159" s="332"/>
      <c r="MKE2159" s="332"/>
      <c r="MKF2159" s="332"/>
      <c r="MKG2159" s="332"/>
      <c r="MKH2159" s="332"/>
      <c r="MKI2159" s="332"/>
      <c r="MKJ2159" s="332"/>
      <c r="MKK2159" s="332"/>
      <c r="MKL2159" s="332"/>
      <c r="MKM2159" s="332"/>
      <c r="MKN2159" s="332"/>
      <c r="MKO2159" s="332"/>
      <c r="MKP2159" s="332"/>
      <c r="MKQ2159" s="332"/>
      <c r="MKR2159" s="332"/>
      <c r="MKS2159" s="332"/>
      <c r="MKT2159" s="332"/>
      <c r="MKU2159" s="332"/>
      <c r="MKV2159" s="332"/>
      <c r="MKW2159" s="332"/>
      <c r="MKX2159" s="332"/>
      <c r="MKY2159" s="332"/>
      <c r="MKZ2159" s="332"/>
      <c r="MLA2159" s="332"/>
      <c r="MLB2159" s="332"/>
      <c r="MLC2159" s="332"/>
      <c r="MLD2159" s="332"/>
      <c r="MLE2159" s="332"/>
      <c r="MLF2159" s="332"/>
      <c r="MLG2159" s="332"/>
      <c r="MLH2159" s="332"/>
      <c r="MLI2159" s="332"/>
      <c r="MLJ2159" s="332"/>
      <c r="MLK2159" s="332"/>
      <c r="MLL2159" s="332"/>
      <c r="MLM2159" s="332"/>
      <c r="MLN2159" s="332"/>
      <c r="MLO2159" s="332"/>
      <c r="MLP2159" s="332"/>
      <c r="MLQ2159" s="332"/>
      <c r="MLR2159" s="332"/>
      <c r="MLS2159" s="332"/>
      <c r="MLT2159" s="332"/>
      <c r="MLU2159" s="332"/>
      <c r="MLV2159" s="332"/>
      <c r="MLW2159" s="332"/>
      <c r="MLX2159" s="332"/>
      <c r="MLY2159" s="332"/>
      <c r="MLZ2159" s="332"/>
      <c r="MMA2159" s="332"/>
      <c r="MMB2159" s="332"/>
      <c r="MMC2159" s="332"/>
      <c r="MMD2159" s="332"/>
      <c r="MME2159" s="332"/>
      <c r="MMF2159" s="332"/>
      <c r="MMG2159" s="332"/>
      <c r="MMH2159" s="332"/>
      <c r="MMI2159" s="332"/>
      <c r="MMJ2159" s="332"/>
      <c r="MMK2159" s="332"/>
      <c r="MML2159" s="332"/>
      <c r="MMM2159" s="332"/>
      <c r="MMN2159" s="332"/>
      <c r="MMO2159" s="332"/>
      <c r="MMP2159" s="332"/>
      <c r="MMQ2159" s="332"/>
      <c r="MMR2159" s="332"/>
      <c r="MMS2159" s="332"/>
      <c r="MMT2159" s="332"/>
      <c r="MMU2159" s="332"/>
      <c r="MMV2159" s="332"/>
      <c r="MMW2159" s="332"/>
      <c r="MMX2159" s="332"/>
      <c r="MMY2159" s="332"/>
      <c r="MMZ2159" s="332"/>
      <c r="MNA2159" s="332"/>
      <c r="MNB2159" s="332"/>
      <c r="MNC2159" s="332"/>
      <c r="MND2159" s="332"/>
      <c r="MNE2159" s="332"/>
      <c r="MNF2159" s="332"/>
      <c r="MNG2159" s="332"/>
      <c r="MNH2159" s="332"/>
      <c r="MNI2159" s="332"/>
      <c r="MNJ2159" s="332"/>
      <c r="MNK2159" s="332"/>
      <c r="MNL2159" s="332"/>
      <c r="MNM2159" s="332"/>
      <c r="MNN2159" s="332"/>
      <c r="MNO2159" s="332"/>
      <c r="MNP2159" s="332"/>
      <c r="MNQ2159" s="332"/>
      <c r="MNR2159" s="332"/>
      <c r="MNS2159" s="332"/>
      <c r="MNT2159" s="332"/>
      <c r="MNU2159" s="332"/>
      <c r="MNV2159" s="332"/>
      <c r="MNW2159" s="332"/>
      <c r="MNX2159" s="332"/>
      <c r="MNY2159" s="332"/>
      <c r="MNZ2159" s="332"/>
      <c r="MOA2159" s="332"/>
      <c r="MOB2159" s="332"/>
      <c r="MOC2159" s="332"/>
      <c r="MOD2159" s="332"/>
      <c r="MOE2159" s="332"/>
      <c r="MOF2159" s="332"/>
      <c r="MOG2159" s="332"/>
      <c r="MOH2159" s="332"/>
      <c r="MOI2159" s="332"/>
      <c r="MOJ2159" s="332"/>
      <c r="MOK2159" s="332"/>
      <c r="MOL2159" s="332"/>
      <c r="MOM2159" s="332"/>
      <c r="MON2159" s="332"/>
      <c r="MOO2159" s="332"/>
      <c r="MOP2159" s="332"/>
      <c r="MOQ2159" s="332"/>
      <c r="MOR2159" s="332"/>
      <c r="MOS2159" s="332"/>
      <c r="MOT2159" s="332"/>
      <c r="MOU2159" s="332"/>
      <c r="MOV2159" s="332"/>
      <c r="MOW2159" s="332"/>
      <c r="MOX2159" s="332"/>
      <c r="MOY2159" s="332"/>
      <c r="MOZ2159" s="332"/>
      <c r="MPA2159" s="332"/>
      <c r="MPB2159" s="332"/>
      <c r="MPC2159" s="332"/>
      <c r="MPD2159" s="332"/>
      <c r="MPE2159" s="332"/>
      <c r="MPF2159" s="332"/>
      <c r="MPG2159" s="332"/>
      <c r="MPH2159" s="332"/>
      <c r="MPI2159" s="332"/>
      <c r="MPJ2159" s="332"/>
      <c r="MPK2159" s="332"/>
      <c r="MPL2159" s="332"/>
      <c r="MPM2159" s="332"/>
      <c r="MPN2159" s="332"/>
      <c r="MPO2159" s="332"/>
      <c r="MPP2159" s="332"/>
      <c r="MPQ2159" s="332"/>
      <c r="MPR2159" s="332"/>
      <c r="MPS2159" s="332"/>
      <c r="MPT2159" s="332"/>
      <c r="MPU2159" s="332"/>
      <c r="MPV2159" s="332"/>
      <c r="MPW2159" s="332"/>
      <c r="MPX2159" s="332"/>
      <c r="MPY2159" s="332"/>
      <c r="MPZ2159" s="332"/>
      <c r="MQA2159" s="332"/>
      <c r="MQB2159" s="332"/>
      <c r="MQC2159" s="332"/>
      <c r="MQD2159" s="332"/>
      <c r="MQE2159" s="332"/>
      <c r="MQF2159" s="332"/>
      <c r="MQG2159" s="332"/>
      <c r="MQH2159" s="332"/>
      <c r="MQI2159" s="332"/>
      <c r="MQJ2159" s="332"/>
      <c r="MQK2159" s="332"/>
      <c r="MQL2159" s="332"/>
      <c r="MQM2159" s="332"/>
      <c r="MQN2159" s="332"/>
      <c r="MQO2159" s="332"/>
      <c r="MQP2159" s="332"/>
      <c r="MQQ2159" s="332"/>
      <c r="MQR2159" s="332"/>
      <c r="MQS2159" s="332"/>
      <c r="MQT2159" s="332"/>
      <c r="MQU2159" s="332"/>
      <c r="MQV2159" s="332"/>
      <c r="MQW2159" s="332"/>
      <c r="MQX2159" s="332"/>
      <c r="MQY2159" s="332"/>
      <c r="MQZ2159" s="332"/>
      <c r="MRA2159" s="332"/>
      <c r="MRB2159" s="332"/>
      <c r="MRC2159" s="332"/>
      <c r="MRD2159" s="332"/>
      <c r="MRE2159" s="332"/>
      <c r="MRF2159" s="332"/>
      <c r="MRG2159" s="332"/>
      <c r="MRH2159" s="332"/>
      <c r="MRI2159" s="332"/>
      <c r="MRJ2159" s="332"/>
      <c r="MRK2159" s="332"/>
      <c r="MRL2159" s="332"/>
      <c r="MRM2159" s="332"/>
      <c r="MRN2159" s="332"/>
      <c r="MRO2159" s="332"/>
      <c r="MRP2159" s="332"/>
      <c r="MRQ2159" s="332"/>
      <c r="MRR2159" s="332"/>
      <c r="MRS2159" s="332"/>
      <c r="MRT2159" s="332"/>
      <c r="MRU2159" s="332"/>
      <c r="MRV2159" s="332"/>
      <c r="MRW2159" s="332"/>
      <c r="MRX2159" s="332"/>
      <c r="MRY2159" s="332"/>
      <c r="MRZ2159" s="332"/>
      <c r="MSA2159" s="332"/>
      <c r="MSB2159" s="332"/>
      <c r="MSC2159" s="332"/>
      <c r="MSD2159" s="332"/>
      <c r="MSE2159" s="332"/>
      <c r="MSF2159" s="332"/>
      <c r="MSG2159" s="332"/>
      <c r="MSH2159" s="332"/>
      <c r="MSI2159" s="332"/>
      <c r="MSJ2159" s="332"/>
      <c r="MSK2159" s="332"/>
      <c r="MSL2159" s="332"/>
      <c r="MSM2159" s="332"/>
      <c r="MSN2159" s="332"/>
      <c r="MSO2159" s="332"/>
      <c r="MSP2159" s="332"/>
      <c r="MSQ2159" s="332"/>
      <c r="MSR2159" s="332"/>
      <c r="MSS2159" s="332"/>
      <c r="MST2159" s="332"/>
      <c r="MSU2159" s="332"/>
      <c r="MSV2159" s="332"/>
      <c r="MSW2159" s="332"/>
      <c r="MSX2159" s="332"/>
      <c r="MSY2159" s="332"/>
      <c r="MSZ2159" s="332"/>
      <c r="MTA2159" s="332"/>
      <c r="MTB2159" s="332"/>
      <c r="MTC2159" s="332"/>
      <c r="MTD2159" s="332"/>
      <c r="MTE2159" s="332"/>
      <c r="MTF2159" s="332"/>
      <c r="MTG2159" s="332"/>
      <c r="MTH2159" s="332"/>
      <c r="MTI2159" s="332"/>
      <c r="MTJ2159" s="332"/>
      <c r="MTK2159" s="332"/>
      <c r="MTL2159" s="332"/>
      <c r="MTM2159" s="332"/>
      <c r="MTN2159" s="332"/>
      <c r="MTO2159" s="332"/>
      <c r="MTP2159" s="332"/>
      <c r="MTQ2159" s="332"/>
      <c r="MTR2159" s="332"/>
      <c r="MTS2159" s="332"/>
      <c r="MTT2159" s="332"/>
      <c r="MTU2159" s="332"/>
      <c r="MTV2159" s="332"/>
      <c r="MTW2159" s="332"/>
      <c r="MTX2159" s="332"/>
      <c r="MTY2159" s="332"/>
      <c r="MTZ2159" s="332"/>
      <c r="MUA2159" s="332"/>
      <c r="MUB2159" s="332"/>
      <c r="MUC2159" s="332"/>
      <c r="MUD2159" s="332"/>
      <c r="MUE2159" s="332"/>
      <c r="MUF2159" s="332"/>
      <c r="MUG2159" s="332"/>
      <c r="MUH2159" s="332"/>
      <c r="MUI2159" s="332"/>
      <c r="MUJ2159" s="332"/>
      <c r="MUK2159" s="332"/>
      <c r="MUL2159" s="332"/>
      <c r="MUM2159" s="332"/>
      <c r="MUN2159" s="332"/>
      <c r="MUO2159" s="332"/>
      <c r="MUP2159" s="332"/>
      <c r="MUQ2159" s="332"/>
      <c r="MUR2159" s="332"/>
      <c r="MUS2159" s="332"/>
      <c r="MUT2159" s="332"/>
      <c r="MUU2159" s="332"/>
      <c r="MUV2159" s="332"/>
      <c r="MUW2159" s="332"/>
      <c r="MUX2159" s="332"/>
      <c r="MUY2159" s="332"/>
      <c r="MUZ2159" s="332"/>
      <c r="MVA2159" s="332"/>
      <c r="MVB2159" s="332"/>
      <c r="MVC2159" s="332"/>
      <c r="MVD2159" s="332"/>
      <c r="MVE2159" s="332"/>
      <c r="MVF2159" s="332"/>
      <c r="MVG2159" s="332"/>
      <c r="MVH2159" s="332"/>
      <c r="MVI2159" s="332"/>
      <c r="MVJ2159" s="332"/>
      <c r="MVK2159" s="332"/>
      <c r="MVL2159" s="332"/>
      <c r="MVM2159" s="332"/>
      <c r="MVN2159" s="332"/>
      <c r="MVO2159" s="332"/>
      <c r="MVP2159" s="332"/>
      <c r="MVQ2159" s="332"/>
      <c r="MVR2159" s="332"/>
      <c r="MVS2159" s="332"/>
      <c r="MVT2159" s="332"/>
      <c r="MVU2159" s="332"/>
      <c r="MVV2159" s="332"/>
      <c r="MVW2159" s="332"/>
      <c r="MVX2159" s="332"/>
      <c r="MVY2159" s="332"/>
      <c r="MVZ2159" s="332"/>
      <c r="MWA2159" s="332"/>
      <c r="MWB2159" s="332"/>
      <c r="MWC2159" s="332"/>
      <c r="MWD2159" s="332"/>
      <c r="MWE2159" s="332"/>
      <c r="MWF2159" s="332"/>
      <c r="MWG2159" s="332"/>
      <c r="MWH2159" s="332"/>
      <c r="MWI2159" s="332"/>
      <c r="MWJ2159" s="332"/>
      <c r="MWK2159" s="332"/>
      <c r="MWL2159" s="332"/>
      <c r="MWM2159" s="332"/>
      <c r="MWN2159" s="332"/>
      <c r="MWO2159" s="332"/>
      <c r="MWP2159" s="332"/>
      <c r="MWQ2159" s="332"/>
      <c r="MWR2159" s="332"/>
      <c r="MWS2159" s="332"/>
      <c r="MWT2159" s="332"/>
      <c r="MWU2159" s="332"/>
      <c r="MWV2159" s="332"/>
      <c r="MWW2159" s="332"/>
      <c r="MWX2159" s="332"/>
      <c r="MWY2159" s="332"/>
      <c r="MWZ2159" s="332"/>
      <c r="MXA2159" s="332"/>
      <c r="MXB2159" s="332"/>
      <c r="MXC2159" s="332"/>
      <c r="MXD2159" s="332"/>
      <c r="MXE2159" s="332"/>
      <c r="MXF2159" s="332"/>
      <c r="MXG2159" s="332"/>
      <c r="MXH2159" s="332"/>
      <c r="MXI2159" s="332"/>
      <c r="MXJ2159" s="332"/>
      <c r="MXK2159" s="332"/>
      <c r="MXL2159" s="332"/>
      <c r="MXM2159" s="332"/>
      <c r="MXN2159" s="332"/>
      <c r="MXO2159" s="332"/>
      <c r="MXP2159" s="332"/>
      <c r="MXQ2159" s="332"/>
      <c r="MXR2159" s="332"/>
      <c r="MXS2159" s="332"/>
      <c r="MXT2159" s="332"/>
      <c r="MXU2159" s="332"/>
      <c r="MXV2159" s="332"/>
      <c r="MXW2159" s="332"/>
      <c r="MXX2159" s="332"/>
      <c r="MXY2159" s="332"/>
      <c r="MXZ2159" s="332"/>
      <c r="MYA2159" s="332"/>
      <c r="MYB2159" s="332"/>
      <c r="MYC2159" s="332"/>
      <c r="MYD2159" s="332"/>
      <c r="MYE2159" s="332"/>
      <c r="MYF2159" s="332"/>
      <c r="MYG2159" s="332"/>
      <c r="MYH2159" s="332"/>
      <c r="MYI2159" s="332"/>
      <c r="MYJ2159" s="332"/>
      <c r="MYK2159" s="332"/>
      <c r="MYL2159" s="332"/>
      <c r="MYM2159" s="332"/>
      <c r="MYN2159" s="332"/>
      <c r="MYO2159" s="332"/>
      <c r="MYP2159" s="332"/>
      <c r="MYQ2159" s="332"/>
      <c r="MYR2159" s="332"/>
      <c r="MYS2159" s="332"/>
      <c r="MYT2159" s="332"/>
      <c r="MYU2159" s="332"/>
      <c r="MYV2159" s="332"/>
      <c r="MYW2159" s="332"/>
      <c r="MYX2159" s="332"/>
      <c r="MYY2159" s="332"/>
      <c r="MYZ2159" s="332"/>
      <c r="MZA2159" s="332"/>
      <c r="MZB2159" s="332"/>
      <c r="MZC2159" s="332"/>
      <c r="MZD2159" s="332"/>
      <c r="MZE2159" s="332"/>
      <c r="MZF2159" s="332"/>
      <c r="MZG2159" s="332"/>
      <c r="MZH2159" s="332"/>
      <c r="MZI2159" s="332"/>
      <c r="MZJ2159" s="332"/>
      <c r="MZK2159" s="332"/>
      <c r="MZL2159" s="332"/>
      <c r="MZM2159" s="332"/>
      <c r="MZN2159" s="332"/>
      <c r="MZO2159" s="332"/>
      <c r="MZP2159" s="332"/>
      <c r="MZQ2159" s="332"/>
      <c r="MZR2159" s="332"/>
      <c r="MZS2159" s="332"/>
      <c r="MZT2159" s="332"/>
      <c r="MZU2159" s="332"/>
      <c r="MZV2159" s="332"/>
      <c r="MZW2159" s="332"/>
      <c r="MZX2159" s="332"/>
      <c r="MZY2159" s="332"/>
      <c r="MZZ2159" s="332"/>
      <c r="NAA2159" s="332"/>
      <c r="NAB2159" s="332"/>
      <c r="NAC2159" s="332"/>
      <c r="NAD2159" s="332"/>
      <c r="NAE2159" s="332"/>
      <c r="NAF2159" s="332"/>
      <c r="NAG2159" s="332"/>
      <c r="NAH2159" s="332"/>
      <c r="NAI2159" s="332"/>
      <c r="NAJ2159" s="332"/>
      <c r="NAK2159" s="332"/>
      <c r="NAL2159" s="332"/>
      <c r="NAM2159" s="332"/>
      <c r="NAN2159" s="332"/>
      <c r="NAO2159" s="332"/>
      <c r="NAP2159" s="332"/>
      <c r="NAQ2159" s="332"/>
      <c r="NAR2159" s="332"/>
      <c r="NAS2159" s="332"/>
      <c r="NAT2159" s="332"/>
      <c r="NAU2159" s="332"/>
      <c r="NAV2159" s="332"/>
      <c r="NAW2159" s="332"/>
      <c r="NAX2159" s="332"/>
      <c r="NAY2159" s="332"/>
      <c r="NAZ2159" s="332"/>
      <c r="NBA2159" s="332"/>
      <c r="NBB2159" s="332"/>
      <c r="NBC2159" s="332"/>
      <c r="NBD2159" s="332"/>
      <c r="NBE2159" s="332"/>
      <c r="NBF2159" s="332"/>
      <c r="NBG2159" s="332"/>
      <c r="NBH2159" s="332"/>
      <c r="NBI2159" s="332"/>
      <c r="NBJ2159" s="332"/>
      <c r="NBK2159" s="332"/>
      <c r="NBL2159" s="332"/>
      <c r="NBM2159" s="332"/>
      <c r="NBN2159" s="332"/>
      <c r="NBO2159" s="332"/>
      <c r="NBP2159" s="332"/>
      <c r="NBQ2159" s="332"/>
      <c r="NBR2159" s="332"/>
      <c r="NBS2159" s="332"/>
      <c r="NBT2159" s="332"/>
      <c r="NBU2159" s="332"/>
      <c r="NBV2159" s="332"/>
      <c r="NBW2159" s="332"/>
      <c r="NBX2159" s="332"/>
      <c r="NBY2159" s="332"/>
      <c r="NBZ2159" s="332"/>
      <c r="NCA2159" s="332"/>
      <c r="NCB2159" s="332"/>
      <c r="NCC2159" s="332"/>
      <c r="NCD2159" s="332"/>
      <c r="NCE2159" s="332"/>
      <c r="NCF2159" s="332"/>
      <c r="NCG2159" s="332"/>
      <c r="NCH2159" s="332"/>
      <c r="NCI2159" s="332"/>
      <c r="NCJ2159" s="332"/>
      <c r="NCK2159" s="332"/>
      <c r="NCL2159" s="332"/>
      <c r="NCM2159" s="332"/>
      <c r="NCN2159" s="332"/>
      <c r="NCO2159" s="332"/>
      <c r="NCP2159" s="332"/>
      <c r="NCQ2159" s="332"/>
      <c r="NCR2159" s="332"/>
      <c r="NCS2159" s="332"/>
      <c r="NCT2159" s="332"/>
      <c r="NCU2159" s="332"/>
      <c r="NCV2159" s="332"/>
      <c r="NCW2159" s="332"/>
      <c r="NCX2159" s="332"/>
      <c r="NCY2159" s="332"/>
      <c r="NCZ2159" s="332"/>
      <c r="NDA2159" s="332"/>
      <c r="NDB2159" s="332"/>
      <c r="NDC2159" s="332"/>
      <c r="NDD2159" s="332"/>
      <c r="NDE2159" s="332"/>
      <c r="NDF2159" s="332"/>
      <c r="NDG2159" s="332"/>
      <c r="NDH2159" s="332"/>
      <c r="NDI2159" s="332"/>
      <c r="NDJ2159" s="332"/>
      <c r="NDK2159" s="332"/>
      <c r="NDL2159" s="332"/>
      <c r="NDM2159" s="332"/>
      <c r="NDN2159" s="332"/>
      <c r="NDO2159" s="332"/>
      <c r="NDP2159" s="332"/>
      <c r="NDQ2159" s="332"/>
      <c r="NDR2159" s="332"/>
      <c r="NDS2159" s="332"/>
      <c r="NDT2159" s="332"/>
      <c r="NDU2159" s="332"/>
      <c r="NDV2159" s="332"/>
      <c r="NDW2159" s="332"/>
      <c r="NDX2159" s="332"/>
      <c r="NDY2159" s="332"/>
      <c r="NDZ2159" s="332"/>
      <c r="NEA2159" s="332"/>
      <c r="NEB2159" s="332"/>
      <c r="NEC2159" s="332"/>
      <c r="NED2159" s="332"/>
      <c r="NEE2159" s="332"/>
      <c r="NEF2159" s="332"/>
      <c r="NEG2159" s="332"/>
      <c r="NEH2159" s="332"/>
      <c r="NEI2159" s="332"/>
      <c r="NEJ2159" s="332"/>
      <c r="NEK2159" s="332"/>
      <c r="NEL2159" s="332"/>
      <c r="NEM2159" s="332"/>
      <c r="NEN2159" s="332"/>
      <c r="NEO2159" s="332"/>
      <c r="NEP2159" s="332"/>
      <c r="NEQ2159" s="332"/>
      <c r="NER2159" s="332"/>
      <c r="NES2159" s="332"/>
      <c r="NET2159" s="332"/>
      <c r="NEU2159" s="332"/>
      <c r="NEV2159" s="332"/>
      <c r="NEW2159" s="332"/>
      <c r="NEX2159" s="332"/>
      <c r="NEY2159" s="332"/>
      <c r="NEZ2159" s="332"/>
      <c r="NFA2159" s="332"/>
      <c r="NFB2159" s="332"/>
      <c r="NFC2159" s="332"/>
      <c r="NFD2159" s="332"/>
      <c r="NFE2159" s="332"/>
      <c r="NFF2159" s="332"/>
      <c r="NFG2159" s="332"/>
      <c r="NFH2159" s="332"/>
      <c r="NFI2159" s="332"/>
      <c r="NFJ2159" s="332"/>
      <c r="NFK2159" s="332"/>
      <c r="NFL2159" s="332"/>
      <c r="NFM2159" s="332"/>
      <c r="NFN2159" s="332"/>
      <c r="NFO2159" s="332"/>
      <c r="NFP2159" s="332"/>
      <c r="NFQ2159" s="332"/>
      <c r="NFR2159" s="332"/>
      <c r="NFS2159" s="332"/>
      <c r="NFT2159" s="332"/>
      <c r="NFU2159" s="332"/>
      <c r="NFV2159" s="332"/>
      <c r="NFW2159" s="332"/>
      <c r="NFX2159" s="332"/>
      <c r="NFY2159" s="332"/>
      <c r="NFZ2159" s="332"/>
      <c r="NGA2159" s="332"/>
      <c r="NGB2159" s="332"/>
      <c r="NGC2159" s="332"/>
      <c r="NGD2159" s="332"/>
      <c r="NGE2159" s="332"/>
      <c r="NGF2159" s="332"/>
      <c r="NGG2159" s="332"/>
      <c r="NGH2159" s="332"/>
      <c r="NGI2159" s="332"/>
      <c r="NGJ2159" s="332"/>
      <c r="NGK2159" s="332"/>
      <c r="NGL2159" s="332"/>
      <c r="NGM2159" s="332"/>
      <c r="NGN2159" s="332"/>
      <c r="NGO2159" s="332"/>
      <c r="NGP2159" s="332"/>
      <c r="NGQ2159" s="332"/>
      <c r="NGR2159" s="332"/>
      <c r="NGS2159" s="332"/>
      <c r="NGT2159" s="332"/>
      <c r="NGU2159" s="332"/>
      <c r="NGV2159" s="332"/>
      <c r="NGW2159" s="332"/>
      <c r="NGX2159" s="332"/>
      <c r="NGY2159" s="332"/>
      <c r="NGZ2159" s="332"/>
      <c r="NHA2159" s="332"/>
      <c r="NHB2159" s="332"/>
      <c r="NHC2159" s="332"/>
      <c r="NHD2159" s="332"/>
      <c r="NHE2159" s="332"/>
      <c r="NHF2159" s="332"/>
      <c r="NHG2159" s="332"/>
      <c r="NHH2159" s="332"/>
      <c r="NHI2159" s="332"/>
      <c r="NHJ2159" s="332"/>
      <c r="NHK2159" s="332"/>
      <c r="NHL2159" s="332"/>
      <c r="NHM2159" s="332"/>
      <c r="NHN2159" s="332"/>
      <c r="NHO2159" s="332"/>
      <c r="NHP2159" s="332"/>
      <c r="NHQ2159" s="332"/>
      <c r="NHR2159" s="332"/>
      <c r="NHS2159" s="332"/>
      <c r="NHT2159" s="332"/>
      <c r="NHU2159" s="332"/>
      <c r="NHV2159" s="332"/>
      <c r="NHW2159" s="332"/>
      <c r="NHX2159" s="332"/>
      <c r="NHY2159" s="332"/>
      <c r="NHZ2159" s="332"/>
      <c r="NIA2159" s="332"/>
      <c r="NIB2159" s="332"/>
      <c r="NIC2159" s="332"/>
      <c r="NID2159" s="332"/>
      <c r="NIE2159" s="332"/>
      <c r="NIF2159" s="332"/>
      <c r="NIG2159" s="332"/>
      <c r="NIH2159" s="332"/>
      <c r="NII2159" s="332"/>
      <c r="NIJ2159" s="332"/>
      <c r="NIK2159" s="332"/>
      <c r="NIL2159" s="332"/>
      <c r="NIM2159" s="332"/>
      <c r="NIN2159" s="332"/>
      <c r="NIO2159" s="332"/>
      <c r="NIP2159" s="332"/>
      <c r="NIQ2159" s="332"/>
      <c r="NIR2159" s="332"/>
      <c r="NIS2159" s="332"/>
      <c r="NIT2159" s="332"/>
      <c r="NIU2159" s="332"/>
      <c r="NIV2159" s="332"/>
      <c r="NIW2159" s="332"/>
      <c r="NIX2159" s="332"/>
      <c r="NIY2159" s="332"/>
      <c r="NIZ2159" s="332"/>
      <c r="NJA2159" s="332"/>
      <c r="NJB2159" s="332"/>
      <c r="NJC2159" s="332"/>
      <c r="NJD2159" s="332"/>
      <c r="NJE2159" s="332"/>
      <c r="NJF2159" s="332"/>
      <c r="NJG2159" s="332"/>
      <c r="NJH2159" s="332"/>
      <c r="NJI2159" s="332"/>
      <c r="NJJ2159" s="332"/>
      <c r="NJK2159" s="332"/>
      <c r="NJL2159" s="332"/>
      <c r="NJM2159" s="332"/>
      <c r="NJN2159" s="332"/>
      <c r="NJO2159" s="332"/>
      <c r="NJP2159" s="332"/>
      <c r="NJQ2159" s="332"/>
      <c r="NJR2159" s="332"/>
      <c r="NJS2159" s="332"/>
      <c r="NJT2159" s="332"/>
      <c r="NJU2159" s="332"/>
      <c r="NJV2159" s="332"/>
      <c r="NJW2159" s="332"/>
      <c r="NJX2159" s="332"/>
      <c r="NJY2159" s="332"/>
      <c r="NJZ2159" s="332"/>
      <c r="NKA2159" s="332"/>
      <c r="NKB2159" s="332"/>
      <c r="NKC2159" s="332"/>
      <c r="NKD2159" s="332"/>
      <c r="NKE2159" s="332"/>
      <c r="NKF2159" s="332"/>
      <c r="NKG2159" s="332"/>
      <c r="NKH2159" s="332"/>
      <c r="NKI2159" s="332"/>
      <c r="NKJ2159" s="332"/>
      <c r="NKK2159" s="332"/>
      <c r="NKL2159" s="332"/>
      <c r="NKM2159" s="332"/>
      <c r="NKN2159" s="332"/>
      <c r="NKO2159" s="332"/>
      <c r="NKP2159" s="332"/>
      <c r="NKQ2159" s="332"/>
      <c r="NKR2159" s="332"/>
      <c r="NKS2159" s="332"/>
      <c r="NKT2159" s="332"/>
      <c r="NKU2159" s="332"/>
      <c r="NKV2159" s="332"/>
      <c r="NKW2159" s="332"/>
      <c r="NKX2159" s="332"/>
      <c r="NKY2159" s="332"/>
      <c r="NKZ2159" s="332"/>
      <c r="NLA2159" s="332"/>
      <c r="NLB2159" s="332"/>
      <c r="NLC2159" s="332"/>
      <c r="NLD2159" s="332"/>
      <c r="NLE2159" s="332"/>
      <c r="NLF2159" s="332"/>
      <c r="NLG2159" s="332"/>
      <c r="NLH2159" s="332"/>
      <c r="NLI2159" s="332"/>
      <c r="NLJ2159" s="332"/>
      <c r="NLK2159" s="332"/>
      <c r="NLL2159" s="332"/>
      <c r="NLM2159" s="332"/>
      <c r="NLN2159" s="332"/>
      <c r="NLO2159" s="332"/>
      <c r="NLP2159" s="332"/>
      <c r="NLQ2159" s="332"/>
      <c r="NLR2159" s="332"/>
      <c r="NLS2159" s="332"/>
      <c r="NLT2159" s="332"/>
      <c r="NLU2159" s="332"/>
      <c r="NLV2159" s="332"/>
      <c r="NLW2159" s="332"/>
      <c r="NLX2159" s="332"/>
      <c r="NLY2159" s="332"/>
      <c r="NLZ2159" s="332"/>
      <c r="NMA2159" s="332"/>
      <c r="NMB2159" s="332"/>
      <c r="NMC2159" s="332"/>
      <c r="NMD2159" s="332"/>
      <c r="NME2159" s="332"/>
      <c r="NMF2159" s="332"/>
      <c r="NMG2159" s="332"/>
      <c r="NMH2159" s="332"/>
      <c r="NMI2159" s="332"/>
      <c r="NMJ2159" s="332"/>
      <c r="NMK2159" s="332"/>
      <c r="NML2159" s="332"/>
      <c r="NMM2159" s="332"/>
      <c r="NMN2159" s="332"/>
      <c r="NMO2159" s="332"/>
      <c r="NMP2159" s="332"/>
      <c r="NMQ2159" s="332"/>
      <c r="NMR2159" s="332"/>
      <c r="NMS2159" s="332"/>
      <c r="NMT2159" s="332"/>
      <c r="NMU2159" s="332"/>
      <c r="NMV2159" s="332"/>
      <c r="NMW2159" s="332"/>
      <c r="NMX2159" s="332"/>
      <c r="NMY2159" s="332"/>
      <c r="NMZ2159" s="332"/>
      <c r="NNA2159" s="332"/>
      <c r="NNB2159" s="332"/>
      <c r="NNC2159" s="332"/>
      <c r="NND2159" s="332"/>
      <c r="NNE2159" s="332"/>
      <c r="NNF2159" s="332"/>
      <c r="NNG2159" s="332"/>
      <c r="NNH2159" s="332"/>
      <c r="NNI2159" s="332"/>
      <c r="NNJ2159" s="332"/>
      <c r="NNK2159" s="332"/>
      <c r="NNL2159" s="332"/>
      <c r="NNM2159" s="332"/>
      <c r="NNN2159" s="332"/>
      <c r="NNO2159" s="332"/>
      <c r="NNP2159" s="332"/>
      <c r="NNQ2159" s="332"/>
      <c r="NNR2159" s="332"/>
      <c r="NNS2159" s="332"/>
      <c r="NNT2159" s="332"/>
      <c r="NNU2159" s="332"/>
      <c r="NNV2159" s="332"/>
      <c r="NNW2159" s="332"/>
      <c r="NNX2159" s="332"/>
      <c r="NNY2159" s="332"/>
      <c r="NNZ2159" s="332"/>
      <c r="NOA2159" s="332"/>
      <c r="NOB2159" s="332"/>
      <c r="NOC2159" s="332"/>
      <c r="NOD2159" s="332"/>
      <c r="NOE2159" s="332"/>
      <c r="NOF2159" s="332"/>
      <c r="NOG2159" s="332"/>
      <c r="NOH2159" s="332"/>
      <c r="NOI2159" s="332"/>
      <c r="NOJ2159" s="332"/>
      <c r="NOK2159" s="332"/>
      <c r="NOL2159" s="332"/>
      <c r="NOM2159" s="332"/>
      <c r="NON2159" s="332"/>
      <c r="NOO2159" s="332"/>
      <c r="NOP2159" s="332"/>
      <c r="NOQ2159" s="332"/>
      <c r="NOR2159" s="332"/>
      <c r="NOS2159" s="332"/>
      <c r="NOT2159" s="332"/>
      <c r="NOU2159" s="332"/>
      <c r="NOV2159" s="332"/>
      <c r="NOW2159" s="332"/>
      <c r="NOX2159" s="332"/>
      <c r="NOY2159" s="332"/>
      <c r="NOZ2159" s="332"/>
      <c r="NPA2159" s="332"/>
      <c r="NPB2159" s="332"/>
      <c r="NPC2159" s="332"/>
      <c r="NPD2159" s="332"/>
      <c r="NPE2159" s="332"/>
      <c r="NPF2159" s="332"/>
      <c r="NPG2159" s="332"/>
      <c r="NPH2159" s="332"/>
      <c r="NPI2159" s="332"/>
      <c r="NPJ2159" s="332"/>
      <c r="NPK2159" s="332"/>
      <c r="NPL2159" s="332"/>
      <c r="NPM2159" s="332"/>
      <c r="NPN2159" s="332"/>
      <c r="NPO2159" s="332"/>
      <c r="NPP2159" s="332"/>
      <c r="NPQ2159" s="332"/>
      <c r="NPR2159" s="332"/>
      <c r="NPS2159" s="332"/>
      <c r="NPT2159" s="332"/>
      <c r="NPU2159" s="332"/>
      <c r="NPV2159" s="332"/>
      <c r="NPW2159" s="332"/>
      <c r="NPX2159" s="332"/>
      <c r="NPY2159" s="332"/>
      <c r="NPZ2159" s="332"/>
      <c r="NQA2159" s="332"/>
      <c r="NQB2159" s="332"/>
      <c r="NQC2159" s="332"/>
      <c r="NQD2159" s="332"/>
      <c r="NQE2159" s="332"/>
      <c r="NQF2159" s="332"/>
      <c r="NQG2159" s="332"/>
      <c r="NQH2159" s="332"/>
      <c r="NQI2159" s="332"/>
      <c r="NQJ2159" s="332"/>
      <c r="NQK2159" s="332"/>
      <c r="NQL2159" s="332"/>
      <c r="NQM2159" s="332"/>
      <c r="NQN2159" s="332"/>
      <c r="NQO2159" s="332"/>
      <c r="NQP2159" s="332"/>
      <c r="NQQ2159" s="332"/>
      <c r="NQR2159" s="332"/>
      <c r="NQS2159" s="332"/>
      <c r="NQT2159" s="332"/>
      <c r="NQU2159" s="332"/>
      <c r="NQV2159" s="332"/>
      <c r="NQW2159" s="332"/>
      <c r="NQX2159" s="332"/>
      <c r="NQY2159" s="332"/>
      <c r="NQZ2159" s="332"/>
      <c r="NRA2159" s="332"/>
      <c r="NRB2159" s="332"/>
      <c r="NRC2159" s="332"/>
      <c r="NRD2159" s="332"/>
      <c r="NRE2159" s="332"/>
      <c r="NRF2159" s="332"/>
      <c r="NRG2159" s="332"/>
      <c r="NRH2159" s="332"/>
      <c r="NRI2159" s="332"/>
      <c r="NRJ2159" s="332"/>
      <c r="NRK2159" s="332"/>
      <c r="NRL2159" s="332"/>
      <c r="NRM2159" s="332"/>
      <c r="NRN2159" s="332"/>
      <c r="NRO2159" s="332"/>
      <c r="NRP2159" s="332"/>
      <c r="NRQ2159" s="332"/>
      <c r="NRR2159" s="332"/>
      <c r="NRS2159" s="332"/>
      <c r="NRT2159" s="332"/>
      <c r="NRU2159" s="332"/>
      <c r="NRV2159" s="332"/>
      <c r="NRW2159" s="332"/>
      <c r="NRX2159" s="332"/>
      <c r="NRY2159" s="332"/>
      <c r="NRZ2159" s="332"/>
      <c r="NSA2159" s="332"/>
      <c r="NSB2159" s="332"/>
      <c r="NSC2159" s="332"/>
      <c r="NSD2159" s="332"/>
      <c r="NSE2159" s="332"/>
      <c r="NSF2159" s="332"/>
      <c r="NSG2159" s="332"/>
      <c r="NSH2159" s="332"/>
      <c r="NSI2159" s="332"/>
      <c r="NSJ2159" s="332"/>
      <c r="NSK2159" s="332"/>
      <c r="NSL2159" s="332"/>
      <c r="NSM2159" s="332"/>
      <c r="NSN2159" s="332"/>
      <c r="NSO2159" s="332"/>
      <c r="NSP2159" s="332"/>
      <c r="NSQ2159" s="332"/>
      <c r="NSR2159" s="332"/>
      <c r="NSS2159" s="332"/>
      <c r="NST2159" s="332"/>
      <c r="NSU2159" s="332"/>
      <c r="NSV2159" s="332"/>
      <c r="NSW2159" s="332"/>
      <c r="NSX2159" s="332"/>
      <c r="NSY2159" s="332"/>
      <c r="NSZ2159" s="332"/>
      <c r="NTA2159" s="332"/>
      <c r="NTB2159" s="332"/>
      <c r="NTC2159" s="332"/>
      <c r="NTD2159" s="332"/>
      <c r="NTE2159" s="332"/>
      <c r="NTF2159" s="332"/>
      <c r="NTG2159" s="332"/>
      <c r="NTH2159" s="332"/>
      <c r="NTI2159" s="332"/>
      <c r="NTJ2159" s="332"/>
      <c r="NTK2159" s="332"/>
      <c r="NTL2159" s="332"/>
      <c r="NTM2159" s="332"/>
      <c r="NTN2159" s="332"/>
      <c r="NTO2159" s="332"/>
      <c r="NTP2159" s="332"/>
      <c r="NTQ2159" s="332"/>
      <c r="NTR2159" s="332"/>
      <c r="NTS2159" s="332"/>
      <c r="NTT2159" s="332"/>
      <c r="NTU2159" s="332"/>
      <c r="NTV2159" s="332"/>
      <c r="NTW2159" s="332"/>
      <c r="NTX2159" s="332"/>
      <c r="NTY2159" s="332"/>
      <c r="NTZ2159" s="332"/>
      <c r="NUA2159" s="332"/>
      <c r="NUB2159" s="332"/>
      <c r="NUC2159" s="332"/>
      <c r="NUD2159" s="332"/>
      <c r="NUE2159" s="332"/>
      <c r="NUF2159" s="332"/>
      <c r="NUG2159" s="332"/>
      <c r="NUH2159" s="332"/>
      <c r="NUI2159" s="332"/>
      <c r="NUJ2159" s="332"/>
      <c r="NUK2159" s="332"/>
      <c r="NUL2159" s="332"/>
      <c r="NUM2159" s="332"/>
      <c r="NUN2159" s="332"/>
      <c r="NUO2159" s="332"/>
      <c r="NUP2159" s="332"/>
      <c r="NUQ2159" s="332"/>
      <c r="NUR2159" s="332"/>
      <c r="NUS2159" s="332"/>
      <c r="NUT2159" s="332"/>
      <c r="NUU2159" s="332"/>
      <c r="NUV2159" s="332"/>
      <c r="NUW2159" s="332"/>
      <c r="NUX2159" s="332"/>
      <c r="NUY2159" s="332"/>
      <c r="NUZ2159" s="332"/>
      <c r="NVA2159" s="332"/>
      <c r="NVB2159" s="332"/>
      <c r="NVC2159" s="332"/>
      <c r="NVD2159" s="332"/>
      <c r="NVE2159" s="332"/>
      <c r="NVF2159" s="332"/>
      <c r="NVG2159" s="332"/>
      <c r="NVH2159" s="332"/>
      <c r="NVI2159" s="332"/>
      <c r="NVJ2159" s="332"/>
      <c r="NVK2159" s="332"/>
      <c r="NVL2159" s="332"/>
      <c r="NVM2159" s="332"/>
      <c r="NVN2159" s="332"/>
      <c r="NVO2159" s="332"/>
      <c r="NVP2159" s="332"/>
      <c r="NVQ2159" s="332"/>
      <c r="NVR2159" s="332"/>
      <c r="NVS2159" s="332"/>
      <c r="NVT2159" s="332"/>
      <c r="NVU2159" s="332"/>
      <c r="NVV2159" s="332"/>
      <c r="NVW2159" s="332"/>
      <c r="NVX2159" s="332"/>
      <c r="NVY2159" s="332"/>
      <c r="NVZ2159" s="332"/>
      <c r="NWA2159" s="332"/>
      <c r="NWB2159" s="332"/>
      <c r="NWC2159" s="332"/>
      <c r="NWD2159" s="332"/>
      <c r="NWE2159" s="332"/>
      <c r="NWF2159" s="332"/>
      <c r="NWG2159" s="332"/>
      <c r="NWH2159" s="332"/>
      <c r="NWI2159" s="332"/>
      <c r="NWJ2159" s="332"/>
      <c r="NWK2159" s="332"/>
      <c r="NWL2159" s="332"/>
      <c r="NWM2159" s="332"/>
      <c r="NWN2159" s="332"/>
      <c r="NWO2159" s="332"/>
      <c r="NWP2159" s="332"/>
      <c r="NWQ2159" s="332"/>
      <c r="NWR2159" s="332"/>
      <c r="NWS2159" s="332"/>
      <c r="NWT2159" s="332"/>
      <c r="NWU2159" s="332"/>
      <c r="NWV2159" s="332"/>
      <c r="NWW2159" s="332"/>
      <c r="NWX2159" s="332"/>
      <c r="NWY2159" s="332"/>
      <c r="NWZ2159" s="332"/>
      <c r="NXA2159" s="332"/>
      <c r="NXB2159" s="332"/>
      <c r="NXC2159" s="332"/>
      <c r="NXD2159" s="332"/>
      <c r="NXE2159" s="332"/>
      <c r="NXF2159" s="332"/>
      <c r="NXG2159" s="332"/>
      <c r="NXH2159" s="332"/>
      <c r="NXI2159" s="332"/>
      <c r="NXJ2159" s="332"/>
      <c r="NXK2159" s="332"/>
      <c r="NXL2159" s="332"/>
      <c r="NXM2159" s="332"/>
      <c r="NXN2159" s="332"/>
      <c r="NXO2159" s="332"/>
      <c r="NXP2159" s="332"/>
      <c r="NXQ2159" s="332"/>
      <c r="NXR2159" s="332"/>
      <c r="NXS2159" s="332"/>
      <c r="NXT2159" s="332"/>
      <c r="NXU2159" s="332"/>
      <c r="NXV2159" s="332"/>
      <c r="NXW2159" s="332"/>
      <c r="NXX2159" s="332"/>
      <c r="NXY2159" s="332"/>
      <c r="NXZ2159" s="332"/>
      <c r="NYA2159" s="332"/>
      <c r="NYB2159" s="332"/>
      <c r="NYC2159" s="332"/>
      <c r="NYD2159" s="332"/>
      <c r="NYE2159" s="332"/>
      <c r="NYF2159" s="332"/>
      <c r="NYG2159" s="332"/>
      <c r="NYH2159" s="332"/>
      <c r="NYI2159" s="332"/>
      <c r="NYJ2159" s="332"/>
      <c r="NYK2159" s="332"/>
      <c r="NYL2159" s="332"/>
      <c r="NYM2159" s="332"/>
      <c r="NYN2159" s="332"/>
      <c r="NYO2159" s="332"/>
      <c r="NYP2159" s="332"/>
      <c r="NYQ2159" s="332"/>
      <c r="NYR2159" s="332"/>
      <c r="NYS2159" s="332"/>
      <c r="NYT2159" s="332"/>
      <c r="NYU2159" s="332"/>
      <c r="NYV2159" s="332"/>
      <c r="NYW2159" s="332"/>
      <c r="NYX2159" s="332"/>
      <c r="NYY2159" s="332"/>
      <c r="NYZ2159" s="332"/>
      <c r="NZA2159" s="332"/>
      <c r="NZB2159" s="332"/>
      <c r="NZC2159" s="332"/>
      <c r="NZD2159" s="332"/>
      <c r="NZE2159" s="332"/>
      <c r="NZF2159" s="332"/>
      <c r="NZG2159" s="332"/>
      <c r="NZH2159" s="332"/>
      <c r="NZI2159" s="332"/>
      <c r="NZJ2159" s="332"/>
      <c r="NZK2159" s="332"/>
      <c r="NZL2159" s="332"/>
      <c r="NZM2159" s="332"/>
      <c r="NZN2159" s="332"/>
      <c r="NZO2159" s="332"/>
      <c r="NZP2159" s="332"/>
      <c r="NZQ2159" s="332"/>
      <c r="NZR2159" s="332"/>
      <c r="NZS2159" s="332"/>
      <c r="NZT2159" s="332"/>
      <c r="NZU2159" s="332"/>
      <c r="NZV2159" s="332"/>
      <c r="NZW2159" s="332"/>
      <c r="NZX2159" s="332"/>
      <c r="NZY2159" s="332"/>
      <c r="NZZ2159" s="332"/>
      <c r="OAA2159" s="332"/>
      <c r="OAB2159" s="332"/>
      <c r="OAC2159" s="332"/>
      <c r="OAD2159" s="332"/>
      <c r="OAE2159" s="332"/>
      <c r="OAF2159" s="332"/>
      <c r="OAG2159" s="332"/>
      <c r="OAH2159" s="332"/>
      <c r="OAI2159" s="332"/>
      <c r="OAJ2159" s="332"/>
      <c r="OAK2159" s="332"/>
      <c r="OAL2159" s="332"/>
      <c r="OAM2159" s="332"/>
      <c r="OAN2159" s="332"/>
      <c r="OAO2159" s="332"/>
      <c r="OAP2159" s="332"/>
      <c r="OAQ2159" s="332"/>
      <c r="OAR2159" s="332"/>
      <c r="OAS2159" s="332"/>
      <c r="OAT2159" s="332"/>
      <c r="OAU2159" s="332"/>
      <c r="OAV2159" s="332"/>
      <c r="OAW2159" s="332"/>
      <c r="OAX2159" s="332"/>
      <c r="OAY2159" s="332"/>
      <c r="OAZ2159" s="332"/>
      <c r="OBA2159" s="332"/>
      <c r="OBB2159" s="332"/>
      <c r="OBC2159" s="332"/>
      <c r="OBD2159" s="332"/>
      <c r="OBE2159" s="332"/>
      <c r="OBF2159" s="332"/>
      <c r="OBG2159" s="332"/>
      <c r="OBH2159" s="332"/>
      <c r="OBI2159" s="332"/>
      <c r="OBJ2159" s="332"/>
      <c r="OBK2159" s="332"/>
      <c r="OBL2159" s="332"/>
      <c r="OBM2159" s="332"/>
      <c r="OBN2159" s="332"/>
      <c r="OBO2159" s="332"/>
      <c r="OBP2159" s="332"/>
      <c r="OBQ2159" s="332"/>
      <c r="OBR2159" s="332"/>
      <c r="OBS2159" s="332"/>
      <c r="OBT2159" s="332"/>
      <c r="OBU2159" s="332"/>
      <c r="OBV2159" s="332"/>
      <c r="OBW2159" s="332"/>
      <c r="OBX2159" s="332"/>
      <c r="OBY2159" s="332"/>
      <c r="OBZ2159" s="332"/>
      <c r="OCA2159" s="332"/>
      <c r="OCB2159" s="332"/>
      <c r="OCC2159" s="332"/>
      <c r="OCD2159" s="332"/>
      <c r="OCE2159" s="332"/>
      <c r="OCF2159" s="332"/>
      <c r="OCG2159" s="332"/>
      <c r="OCH2159" s="332"/>
      <c r="OCI2159" s="332"/>
      <c r="OCJ2159" s="332"/>
      <c r="OCK2159" s="332"/>
      <c r="OCL2159" s="332"/>
      <c r="OCM2159" s="332"/>
      <c r="OCN2159" s="332"/>
      <c r="OCO2159" s="332"/>
      <c r="OCP2159" s="332"/>
      <c r="OCQ2159" s="332"/>
      <c r="OCR2159" s="332"/>
      <c r="OCS2159" s="332"/>
      <c r="OCT2159" s="332"/>
      <c r="OCU2159" s="332"/>
      <c r="OCV2159" s="332"/>
      <c r="OCW2159" s="332"/>
      <c r="OCX2159" s="332"/>
      <c r="OCY2159" s="332"/>
      <c r="OCZ2159" s="332"/>
      <c r="ODA2159" s="332"/>
      <c r="ODB2159" s="332"/>
      <c r="ODC2159" s="332"/>
      <c r="ODD2159" s="332"/>
      <c r="ODE2159" s="332"/>
      <c r="ODF2159" s="332"/>
      <c r="ODG2159" s="332"/>
      <c r="ODH2159" s="332"/>
      <c r="ODI2159" s="332"/>
      <c r="ODJ2159" s="332"/>
      <c r="ODK2159" s="332"/>
      <c r="ODL2159" s="332"/>
      <c r="ODM2159" s="332"/>
      <c r="ODN2159" s="332"/>
      <c r="ODO2159" s="332"/>
      <c r="ODP2159" s="332"/>
      <c r="ODQ2159" s="332"/>
      <c r="ODR2159" s="332"/>
      <c r="ODS2159" s="332"/>
      <c r="ODT2159" s="332"/>
      <c r="ODU2159" s="332"/>
      <c r="ODV2159" s="332"/>
      <c r="ODW2159" s="332"/>
      <c r="ODX2159" s="332"/>
      <c r="ODY2159" s="332"/>
      <c r="ODZ2159" s="332"/>
      <c r="OEA2159" s="332"/>
      <c r="OEB2159" s="332"/>
      <c r="OEC2159" s="332"/>
      <c r="OED2159" s="332"/>
      <c r="OEE2159" s="332"/>
      <c r="OEF2159" s="332"/>
      <c r="OEG2159" s="332"/>
      <c r="OEH2159" s="332"/>
      <c r="OEI2159" s="332"/>
      <c r="OEJ2159" s="332"/>
      <c r="OEK2159" s="332"/>
      <c r="OEL2159" s="332"/>
      <c r="OEM2159" s="332"/>
      <c r="OEN2159" s="332"/>
      <c r="OEO2159" s="332"/>
      <c r="OEP2159" s="332"/>
      <c r="OEQ2159" s="332"/>
      <c r="OER2159" s="332"/>
      <c r="OES2159" s="332"/>
      <c r="OET2159" s="332"/>
      <c r="OEU2159" s="332"/>
      <c r="OEV2159" s="332"/>
      <c r="OEW2159" s="332"/>
      <c r="OEX2159" s="332"/>
      <c r="OEY2159" s="332"/>
      <c r="OEZ2159" s="332"/>
      <c r="OFA2159" s="332"/>
      <c r="OFB2159" s="332"/>
      <c r="OFC2159" s="332"/>
      <c r="OFD2159" s="332"/>
      <c r="OFE2159" s="332"/>
      <c r="OFF2159" s="332"/>
      <c r="OFG2159" s="332"/>
      <c r="OFH2159" s="332"/>
      <c r="OFI2159" s="332"/>
      <c r="OFJ2159" s="332"/>
      <c r="OFK2159" s="332"/>
      <c r="OFL2159" s="332"/>
      <c r="OFM2159" s="332"/>
      <c r="OFN2159" s="332"/>
      <c r="OFO2159" s="332"/>
      <c r="OFP2159" s="332"/>
      <c r="OFQ2159" s="332"/>
      <c r="OFR2159" s="332"/>
      <c r="OFS2159" s="332"/>
      <c r="OFT2159" s="332"/>
      <c r="OFU2159" s="332"/>
      <c r="OFV2159" s="332"/>
      <c r="OFW2159" s="332"/>
      <c r="OFX2159" s="332"/>
      <c r="OFY2159" s="332"/>
      <c r="OFZ2159" s="332"/>
      <c r="OGA2159" s="332"/>
      <c r="OGB2159" s="332"/>
      <c r="OGC2159" s="332"/>
      <c r="OGD2159" s="332"/>
      <c r="OGE2159" s="332"/>
      <c r="OGF2159" s="332"/>
      <c r="OGG2159" s="332"/>
      <c r="OGH2159" s="332"/>
      <c r="OGI2159" s="332"/>
      <c r="OGJ2159" s="332"/>
      <c r="OGK2159" s="332"/>
      <c r="OGL2159" s="332"/>
      <c r="OGM2159" s="332"/>
      <c r="OGN2159" s="332"/>
      <c r="OGO2159" s="332"/>
      <c r="OGP2159" s="332"/>
      <c r="OGQ2159" s="332"/>
      <c r="OGR2159" s="332"/>
      <c r="OGS2159" s="332"/>
      <c r="OGT2159" s="332"/>
      <c r="OGU2159" s="332"/>
      <c r="OGV2159" s="332"/>
      <c r="OGW2159" s="332"/>
      <c r="OGX2159" s="332"/>
      <c r="OGY2159" s="332"/>
      <c r="OGZ2159" s="332"/>
      <c r="OHA2159" s="332"/>
      <c r="OHB2159" s="332"/>
      <c r="OHC2159" s="332"/>
      <c r="OHD2159" s="332"/>
      <c r="OHE2159" s="332"/>
      <c r="OHF2159" s="332"/>
      <c r="OHG2159" s="332"/>
      <c r="OHH2159" s="332"/>
      <c r="OHI2159" s="332"/>
      <c r="OHJ2159" s="332"/>
      <c r="OHK2159" s="332"/>
      <c r="OHL2159" s="332"/>
      <c r="OHM2159" s="332"/>
      <c r="OHN2159" s="332"/>
      <c r="OHO2159" s="332"/>
      <c r="OHP2159" s="332"/>
      <c r="OHQ2159" s="332"/>
      <c r="OHR2159" s="332"/>
      <c r="OHS2159" s="332"/>
      <c r="OHT2159" s="332"/>
      <c r="OHU2159" s="332"/>
      <c r="OHV2159" s="332"/>
      <c r="OHW2159" s="332"/>
      <c r="OHX2159" s="332"/>
      <c r="OHY2159" s="332"/>
      <c r="OHZ2159" s="332"/>
      <c r="OIA2159" s="332"/>
      <c r="OIB2159" s="332"/>
      <c r="OIC2159" s="332"/>
      <c r="OID2159" s="332"/>
      <c r="OIE2159" s="332"/>
      <c r="OIF2159" s="332"/>
      <c r="OIG2159" s="332"/>
      <c r="OIH2159" s="332"/>
      <c r="OII2159" s="332"/>
      <c r="OIJ2159" s="332"/>
      <c r="OIK2159" s="332"/>
      <c r="OIL2159" s="332"/>
      <c r="OIM2159" s="332"/>
      <c r="OIN2159" s="332"/>
      <c r="OIO2159" s="332"/>
      <c r="OIP2159" s="332"/>
      <c r="OIQ2159" s="332"/>
      <c r="OIR2159" s="332"/>
      <c r="OIS2159" s="332"/>
      <c r="OIT2159" s="332"/>
      <c r="OIU2159" s="332"/>
      <c r="OIV2159" s="332"/>
      <c r="OIW2159" s="332"/>
      <c r="OIX2159" s="332"/>
      <c r="OIY2159" s="332"/>
      <c r="OIZ2159" s="332"/>
      <c r="OJA2159" s="332"/>
      <c r="OJB2159" s="332"/>
      <c r="OJC2159" s="332"/>
      <c r="OJD2159" s="332"/>
      <c r="OJE2159" s="332"/>
      <c r="OJF2159" s="332"/>
      <c r="OJG2159" s="332"/>
      <c r="OJH2159" s="332"/>
      <c r="OJI2159" s="332"/>
      <c r="OJJ2159" s="332"/>
      <c r="OJK2159" s="332"/>
      <c r="OJL2159" s="332"/>
      <c r="OJM2159" s="332"/>
      <c r="OJN2159" s="332"/>
      <c r="OJO2159" s="332"/>
      <c r="OJP2159" s="332"/>
      <c r="OJQ2159" s="332"/>
      <c r="OJR2159" s="332"/>
      <c r="OJS2159" s="332"/>
      <c r="OJT2159" s="332"/>
      <c r="OJU2159" s="332"/>
      <c r="OJV2159" s="332"/>
      <c r="OJW2159" s="332"/>
      <c r="OJX2159" s="332"/>
      <c r="OJY2159" s="332"/>
      <c r="OJZ2159" s="332"/>
      <c r="OKA2159" s="332"/>
      <c r="OKB2159" s="332"/>
      <c r="OKC2159" s="332"/>
      <c r="OKD2159" s="332"/>
      <c r="OKE2159" s="332"/>
      <c r="OKF2159" s="332"/>
      <c r="OKG2159" s="332"/>
      <c r="OKH2159" s="332"/>
      <c r="OKI2159" s="332"/>
      <c r="OKJ2159" s="332"/>
      <c r="OKK2159" s="332"/>
      <c r="OKL2159" s="332"/>
      <c r="OKM2159" s="332"/>
      <c r="OKN2159" s="332"/>
      <c r="OKO2159" s="332"/>
      <c r="OKP2159" s="332"/>
      <c r="OKQ2159" s="332"/>
      <c r="OKR2159" s="332"/>
      <c r="OKS2159" s="332"/>
      <c r="OKT2159" s="332"/>
      <c r="OKU2159" s="332"/>
      <c r="OKV2159" s="332"/>
      <c r="OKW2159" s="332"/>
      <c r="OKX2159" s="332"/>
      <c r="OKY2159" s="332"/>
      <c r="OKZ2159" s="332"/>
      <c r="OLA2159" s="332"/>
      <c r="OLB2159" s="332"/>
      <c r="OLC2159" s="332"/>
      <c r="OLD2159" s="332"/>
      <c r="OLE2159" s="332"/>
      <c r="OLF2159" s="332"/>
      <c r="OLG2159" s="332"/>
      <c r="OLH2159" s="332"/>
      <c r="OLI2159" s="332"/>
      <c r="OLJ2159" s="332"/>
      <c r="OLK2159" s="332"/>
      <c r="OLL2159" s="332"/>
      <c r="OLM2159" s="332"/>
      <c r="OLN2159" s="332"/>
      <c r="OLO2159" s="332"/>
      <c r="OLP2159" s="332"/>
      <c r="OLQ2159" s="332"/>
      <c r="OLR2159" s="332"/>
      <c r="OLS2159" s="332"/>
      <c r="OLT2159" s="332"/>
      <c r="OLU2159" s="332"/>
      <c r="OLV2159" s="332"/>
      <c r="OLW2159" s="332"/>
      <c r="OLX2159" s="332"/>
      <c r="OLY2159" s="332"/>
      <c r="OLZ2159" s="332"/>
      <c r="OMA2159" s="332"/>
      <c r="OMB2159" s="332"/>
      <c r="OMC2159" s="332"/>
      <c r="OMD2159" s="332"/>
      <c r="OME2159" s="332"/>
      <c r="OMF2159" s="332"/>
      <c r="OMG2159" s="332"/>
      <c r="OMH2159" s="332"/>
      <c r="OMI2159" s="332"/>
      <c r="OMJ2159" s="332"/>
      <c r="OMK2159" s="332"/>
      <c r="OML2159" s="332"/>
      <c r="OMM2159" s="332"/>
      <c r="OMN2159" s="332"/>
      <c r="OMO2159" s="332"/>
      <c r="OMP2159" s="332"/>
      <c r="OMQ2159" s="332"/>
      <c r="OMR2159" s="332"/>
      <c r="OMS2159" s="332"/>
      <c r="OMT2159" s="332"/>
      <c r="OMU2159" s="332"/>
      <c r="OMV2159" s="332"/>
      <c r="OMW2159" s="332"/>
      <c r="OMX2159" s="332"/>
      <c r="OMY2159" s="332"/>
      <c r="OMZ2159" s="332"/>
      <c r="ONA2159" s="332"/>
      <c r="ONB2159" s="332"/>
      <c r="ONC2159" s="332"/>
      <c r="OND2159" s="332"/>
      <c r="ONE2159" s="332"/>
      <c r="ONF2159" s="332"/>
      <c r="ONG2159" s="332"/>
      <c r="ONH2159" s="332"/>
      <c r="ONI2159" s="332"/>
      <c r="ONJ2159" s="332"/>
      <c r="ONK2159" s="332"/>
      <c r="ONL2159" s="332"/>
      <c r="ONM2159" s="332"/>
      <c r="ONN2159" s="332"/>
      <c r="ONO2159" s="332"/>
      <c r="ONP2159" s="332"/>
      <c r="ONQ2159" s="332"/>
      <c r="ONR2159" s="332"/>
      <c r="ONS2159" s="332"/>
      <c r="ONT2159" s="332"/>
      <c r="ONU2159" s="332"/>
      <c r="ONV2159" s="332"/>
      <c r="ONW2159" s="332"/>
      <c r="ONX2159" s="332"/>
      <c r="ONY2159" s="332"/>
      <c r="ONZ2159" s="332"/>
      <c r="OOA2159" s="332"/>
      <c r="OOB2159" s="332"/>
      <c r="OOC2159" s="332"/>
      <c r="OOD2159" s="332"/>
      <c r="OOE2159" s="332"/>
      <c r="OOF2159" s="332"/>
      <c r="OOG2159" s="332"/>
      <c r="OOH2159" s="332"/>
      <c r="OOI2159" s="332"/>
      <c r="OOJ2159" s="332"/>
      <c r="OOK2159" s="332"/>
      <c r="OOL2159" s="332"/>
      <c r="OOM2159" s="332"/>
      <c r="OON2159" s="332"/>
      <c r="OOO2159" s="332"/>
      <c r="OOP2159" s="332"/>
      <c r="OOQ2159" s="332"/>
      <c r="OOR2159" s="332"/>
      <c r="OOS2159" s="332"/>
      <c r="OOT2159" s="332"/>
      <c r="OOU2159" s="332"/>
      <c r="OOV2159" s="332"/>
      <c r="OOW2159" s="332"/>
      <c r="OOX2159" s="332"/>
      <c r="OOY2159" s="332"/>
      <c r="OOZ2159" s="332"/>
      <c r="OPA2159" s="332"/>
      <c r="OPB2159" s="332"/>
      <c r="OPC2159" s="332"/>
      <c r="OPD2159" s="332"/>
      <c r="OPE2159" s="332"/>
      <c r="OPF2159" s="332"/>
      <c r="OPG2159" s="332"/>
      <c r="OPH2159" s="332"/>
      <c r="OPI2159" s="332"/>
      <c r="OPJ2159" s="332"/>
      <c r="OPK2159" s="332"/>
      <c r="OPL2159" s="332"/>
      <c r="OPM2159" s="332"/>
      <c r="OPN2159" s="332"/>
      <c r="OPO2159" s="332"/>
      <c r="OPP2159" s="332"/>
      <c r="OPQ2159" s="332"/>
      <c r="OPR2159" s="332"/>
      <c r="OPS2159" s="332"/>
      <c r="OPT2159" s="332"/>
      <c r="OPU2159" s="332"/>
      <c r="OPV2159" s="332"/>
      <c r="OPW2159" s="332"/>
      <c r="OPX2159" s="332"/>
      <c r="OPY2159" s="332"/>
      <c r="OPZ2159" s="332"/>
      <c r="OQA2159" s="332"/>
      <c r="OQB2159" s="332"/>
      <c r="OQC2159" s="332"/>
      <c r="OQD2159" s="332"/>
      <c r="OQE2159" s="332"/>
      <c r="OQF2159" s="332"/>
      <c r="OQG2159" s="332"/>
      <c r="OQH2159" s="332"/>
      <c r="OQI2159" s="332"/>
      <c r="OQJ2159" s="332"/>
      <c r="OQK2159" s="332"/>
      <c r="OQL2159" s="332"/>
      <c r="OQM2159" s="332"/>
      <c r="OQN2159" s="332"/>
      <c r="OQO2159" s="332"/>
      <c r="OQP2159" s="332"/>
      <c r="OQQ2159" s="332"/>
      <c r="OQR2159" s="332"/>
      <c r="OQS2159" s="332"/>
      <c r="OQT2159" s="332"/>
      <c r="OQU2159" s="332"/>
      <c r="OQV2159" s="332"/>
      <c r="OQW2159" s="332"/>
      <c r="OQX2159" s="332"/>
      <c r="OQY2159" s="332"/>
      <c r="OQZ2159" s="332"/>
      <c r="ORA2159" s="332"/>
      <c r="ORB2159" s="332"/>
      <c r="ORC2159" s="332"/>
      <c r="ORD2159" s="332"/>
      <c r="ORE2159" s="332"/>
      <c r="ORF2159" s="332"/>
      <c r="ORG2159" s="332"/>
      <c r="ORH2159" s="332"/>
      <c r="ORI2159" s="332"/>
      <c r="ORJ2159" s="332"/>
      <c r="ORK2159" s="332"/>
      <c r="ORL2159" s="332"/>
      <c r="ORM2159" s="332"/>
      <c r="ORN2159" s="332"/>
      <c r="ORO2159" s="332"/>
      <c r="ORP2159" s="332"/>
      <c r="ORQ2159" s="332"/>
      <c r="ORR2159" s="332"/>
      <c r="ORS2159" s="332"/>
      <c r="ORT2159" s="332"/>
      <c r="ORU2159" s="332"/>
      <c r="ORV2159" s="332"/>
      <c r="ORW2159" s="332"/>
      <c r="ORX2159" s="332"/>
      <c r="ORY2159" s="332"/>
      <c r="ORZ2159" s="332"/>
      <c r="OSA2159" s="332"/>
      <c r="OSB2159" s="332"/>
      <c r="OSC2159" s="332"/>
      <c r="OSD2159" s="332"/>
      <c r="OSE2159" s="332"/>
      <c r="OSF2159" s="332"/>
      <c r="OSG2159" s="332"/>
      <c r="OSH2159" s="332"/>
      <c r="OSI2159" s="332"/>
      <c r="OSJ2159" s="332"/>
      <c r="OSK2159" s="332"/>
      <c r="OSL2159" s="332"/>
      <c r="OSM2159" s="332"/>
      <c r="OSN2159" s="332"/>
      <c r="OSO2159" s="332"/>
      <c r="OSP2159" s="332"/>
      <c r="OSQ2159" s="332"/>
      <c r="OSR2159" s="332"/>
      <c r="OSS2159" s="332"/>
      <c r="OST2159" s="332"/>
      <c r="OSU2159" s="332"/>
      <c r="OSV2159" s="332"/>
      <c r="OSW2159" s="332"/>
      <c r="OSX2159" s="332"/>
      <c r="OSY2159" s="332"/>
      <c r="OSZ2159" s="332"/>
      <c r="OTA2159" s="332"/>
      <c r="OTB2159" s="332"/>
      <c r="OTC2159" s="332"/>
      <c r="OTD2159" s="332"/>
      <c r="OTE2159" s="332"/>
      <c r="OTF2159" s="332"/>
      <c r="OTG2159" s="332"/>
      <c r="OTH2159" s="332"/>
      <c r="OTI2159" s="332"/>
      <c r="OTJ2159" s="332"/>
      <c r="OTK2159" s="332"/>
      <c r="OTL2159" s="332"/>
      <c r="OTM2159" s="332"/>
      <c r="OTN2159" s="332"/>
      <c r="OTO2159" s="332"/>
      <c r="OTP2159" s="332"/>
      <c r="OTQ2159" s="332"/>
      <c r="OTR2159" s="332"/>
      <c r="OTS2159" s="332"/>
      <c r="OTT2159" s="332"/>
      <c r="OTU2159" s="332"/>
      <c r="OTV2159" s="332"/>
      <c r="OTW2159" s="332"/>
      <c r="OTX2159" s="332"/>
      <c r="OTY2159" s="332"/>
      <c r="OTZ2159" s="332"/>
      <c r="OUA2159" s="332"/>
      <c r="OUB2159" s="332"/>
      <c r="OUC2159" s="332"/>
      <c r="OUD2159" s="332"/>
      <c r="OUE2159" s="332"/>
      <c r="OUF2159" s="332"/>
      <c r="OUG2159" s="332"/>
      <c r="OUH2159" s="332"/>
      <c r="OUI2159" s="332"/>
      <c r="OUJ2159" s="332"/>
      <c r="OUK2159" s="332"/>
      <c r="OUL2159" s="332"/>
      <c r="OUM2159" s="332"/>
      <c r="OUN2159" s="332"/>
      <c r="OUO2159" s="332"/>
      <c r="OUP2159" s="332"/>
      <c r="OUQ2159" s="332"/>
      <c r="OUR2159" s="332"/>
      <c r="OUS2159" s="332"/>
      <c r="OUT2159" s="332"/>
      <c r="OUU2159" s="332"/>
      <c r="OUV2159" s="332"/>
      <c r="OUW2159" s="332"/>
      <c r="OUX2159" s="332"/>
      <c r="OUY2159" s="332"/>
      <c r="OUZ2159" s="332"/>
      <c r="OVA2159" s="332"/>
      <c r="OVB2159" s="332"/>
      <c r="OVC2159" s="332"/>
      <c r="OVD2159" s="332"/>
      <c r="OVE2159" s="332"/>
      <c r="OVF2159" s="332"/>
      <c r="OVG2159" s="332"/>
      <c r="OVH2159" s="332"/>
      <c r="OVI2159" s="332"/>
      <c r="OVJ2159" s="332"/>
      <c r="OVK2159" s="332"/>
      <c r="OVL2159" s="332"/>
      <c r="OVM2159" s="332"/>
      <c r="OVN2159" s="332"/>
      <c r="OVO2159" s="332"/>
      <c r="OVP2159" s="332"/>
      <c r="OVQ2159" s="332"/>
      <c r="OVR2159" s="332"/>
      <c r="OVS2159" s="332"/>
      <c r="OVT2159" s="332"/>
      <c r="OVU2159" s="332"/>
      <c r="OVV2159" s="332"/>
      <c r="OVW2159" s="332"/>
      <c r="OVX2159" s="332"/>
      <c r="OVY2159" s="332"/>
      <c r="OVZ2159" s="332"/>
      <c r="OWA2159" s="332"/>
      <c r="OWB2159" s="332"/>
      <c r="OWC2159" s="332"/>
      <c r="OWD2159" s="332"/>
      <c r="OWE2159" s="332"/>
      <c r="OWF2159" s="332"/>
      <c r="OWG2159" s="332"/>
      <c r="OWH2159" s="332"/>
      <c r="OWI2159" s="332"/>
      <c r="OWJ2159" s="332"/>
      <c r="OWK2159" s="332"/>
      <c r="OWL2159" s="332"/>
      <c r="OWM2159" s="332"/>
      <c r="OWN2159" s="332"/>
      <c r="OWO2159" s="332"/>
      <c r="OWP2159" s="332"/>
      <c r="OWQ2159" s="332"/>
      <c r="OWR2159" s="332"/>
      <c r="OWS2159" s="332"/>
      <c r="OWT2159" s="332"/>
      <c r="OWU2159" s="332"/>
      <c r="OWV2159" s="332"/>
      <c r="OWW2159" s="332"/>
      <c r="OWX2159" s="332"/>
      <c r="OWY2159" s="332"/>
      <c r="OWZ2159" s="332"/>
      <c r="OXA2159" s="332"/>
      <c r="OXB2159" s="332"/>
      <c r="OXC2159" s="332"/>
      <c r="OXD2159" s="332"/>
      <c r="OXE2159" s="332"/>
      <c r="OXF2159" s="332"/>
      <c r="OXG2159" s="332"/>
      <c r="OXH2159" s="332"/>
      <c r="OXI2159" s="332"/>
      <c r="OXJ2159" s="332"/>
      <c r="OXK2159" s="332"/>
      <c r="OXL2159" s="332"/>
      <c r="OXM2159" s="332"/>
      <c r="OXN2159" s="332"/>
      <c r="OXO2159" s="332"/>
      <c r="OXP2159" s="332"/>
      <c r="OXQ2159" s="332"/>
      <c r="OXR2159" s="332"/>
      <c r="OXS2159" s="332"/>
      <c r="OXT2159" s="332"/>
      <c r="OXU2159" s="332"/>
      <c r="OXV2159" s="332"/>
      <c r="OXW2159" s="332"/>
      <c r="OXX2159" s="332"/>
      <c r="OXY2159" s="332"/>
      <c r="OXZ2159" s="332"/>
      <c r="OYA2159" s="332"/>
      <c r="OYB2159" s="332"/>
      <c r="OYC2159" s="332"/>
      <c r="OYD2159" s="332"/>
      <c r="OYE2159" s="332"/>
      <c r="OYF2159" s="332"/>
      <c r="OYG2159" s="332"/>
      <c r="OYH2159" s="332"/>
      <c r="OYI2159" s="332"/>
      <c r="OYJ2159" s="332"/>
      <c r="OYK2159" s="332"/>
      <c r="OYL2159" s="332"/>
      <c r="OYM2159" s="332"/>
      <c r="OYN2159" s="332"/>
      <c r="OYO2159" s="332"/>
      <c r="OYP2159" s="332"/>
      <c r="OYQ2159" s="332"/>
      <c r="OYR2159" s="332"/>
      <c r="OYS2159" s="332"/>
      <c r="OYT2159" s="332"/>
      <c r="OYU2159" s="332"/>
      <c r="OYV2159" s="332"/>
      <c r="OYW2159" s="332"/>
      <c r="OYX2159" s="332"/>
      <c r="OYY2159" s="332"/>
      <c r="OYZ2159" s="332"/>
      <c r="OZA2159" s="332"/>
      <c r="OZB2159" s="332"/>
      <c r="OZC2159" s="332"/>
      <c r="OZD2159" s="332"/>
      <c r="OZE2159" s="332"/>
      <c r="OZF2159" s="332"/>
      <c r="OZG2159" s="332"/>
      <c r="OZH2159" s="332"/>
      <c r="OZI2159" s="332"/>
      <c r="OZJ2159" s="332"/>
      <c r="OZK2159" s="332"/>
      <c r="OZL2159" s="332"/>
      <c r="OZM2159" s="332"/>
      <c r="OZN2159" s="332"/>
      <c r="OZO2159" s="332"/>
      <c r="OZP2159" s="332"/>
      <c r="OZQ2159" s="332"/>
      <c r="OZR2159" s="332"/>
      <c r="OZS2159" s="332"/>
      <c r="OZT2159" s="332"/>
      <c r="OZU2159" s="332"/>
      <c r="OZV2159" s="332"/>
      <c r="OZW2159" s="332"/>
      <c r="OZX2159" s="332"/>
      <c r="OZY2159" s="332"/>
      <c r="OZZ2159" s="332"/>
      <c r="PAA2159" s="332"/>
      <c r="PAB2159" s="332"/>
      <c r="PAC2159" s="332"/>
      <c r="PAD2159" s="332"/>
      <c r="PAE2159" s="332"/>
      <c r="PAF2159" s="332"/>
      <c r="PAG2159" s="332"/>
      <c r="PAH2159" s="332"/>
      <c r="PAI2159" s="332"/>
      <c r="PAJ2159" s="332"/>
      <c r="PAK2159" s="332"/>
      <c r="PAL2159" s="332"/>
      <c r="PAM2159" s="332"/>
      <c r="PAN2159" s="332"/>
      <c r="PAO2159" s="332"/>
      <c r="PAP2159" s="332"/>
      <c r="PAQ2159" s="332"/>
      <c r="PAR2159" s="332"/>
      <c r="PAS2159" s="332"/>
      <c r="PAT2159" s="332"/>
      <c r="PAU2159" s="332"/>
      <c r="PAV2159" s="332"/>
      <c r="PAW2159" s="332"/>
      <c r="PAX2159" s="332"/>
      <c r="PAY2159" s="332"/>
      <c r="PAZ2159" s="332"/>
      <c r="PBA2159" s="332"/>
      <c r="PBB2159" s="332"/>
      <c r="PBC2159" s="332"/>
      <c r="PBD2159" s="332"/>
      <c r="PBE2159" s="332"/>
      <c r="PBF2159" s="332"/>
      <c r="PBG2159" s="332"/>
      <c r="PBH2159" s="332"/>
      <c r="PBI2159" s="332"/>
      <c r="PBJ2159" s="332"/>
      <c r="PBK2159" s="332"/>
      <c r="PBL2159" s="332"/>
      <c r="PBM2159" s="332"/>
      <c r="PBN2159" s="332"/>
      <c r="PBO2159" s="332"/>
      <c r="PBP2159" s="332"/>
      <c r="PBQ2159" s="332"/>
      <c r="PBR2159" s="332"/>
      <c r="PBS2159" s="332"/>
      <c r="PBT2159" s="332"/>
      <c r="PBU2159" s="332"/>
      <c r="PBV2159" s="332"/>
      <c r="PBW2159" s="332"/>
      <c r="PBX2159" s="332"/>
      <c r="PBY2159" s="332"/>
      <c r="PBZ2159" s="332"/>
      <c r="PCA2159" s="332"/>
      <c r="PCB2159" s="332"/>
      <c r="PCC2159" s="332"/>
      <c r="PCD2159" s="332"/>
      <c r="PCE2159" s="332"/>
      <c r="PCF2159" s="332"/>
      <c r="PCG2159" s="332"/>
      <c r="PCH2159" s="332"/>
      <c r="PCI2159" s="332"/>
      <c r="PCJ2159" s="332"/>
      <c r="PCK2159" s="332"/>
      <c r="PCL2159" s="332"/>
      <c r="PCM2159" s="332"/>
      <c r="PCN2159" s="332"/>
      <c r="PCO2159" s="332"/>
      <c r="PCP2159" s="332"/>
      <c r="PCQ2159" s="332"/>
      <c r="PCR2159" s="332"/>
      <c r="PCS2159" s="332"/>
      <c r="PCT2159" s="332"/>
      <c r="PCU2159" s="332"/>
      <c r="PCV2159" s="332"/>
      <c r="PCW2159" s="332"/>
      <c r="PCX2159" s="332"/>
      <c r="PCY2159" s="332"/>
      <c r="PCZ2159" s="332"/>
      <c r="PDA2159" s="332"/>
      <c r="PDB2159" s="332"/>
      <c r="PDC2159" s="332"/>
      <c r="PDD2159" s="332"/>
      <c r="PDE2159" s="332"/>
      <c r="PDF2159" s="332"/>
      <c r="PDG2159" s="332"/>
      <c r="PDH2159" s="332"/>
      <c r="PDI2159" s="332"/>
      <c r="PDJ2159" s="332"/>
      <c r="PDK2159" s="332"/>
      <c r="PDL2159" s="332"/>
      <c r="PDM2159" s="332"/>
      <c r="PDN2159" s="332"/>
      <c r="PDO2159" s="332"/>
      <c r="PDP2159" s="332"/>
      <c r="PDQ2159" s="332"/>
      <c r="PDR2159" s="332"/>
      <c r="PDS2159" s="332"/>
      <c r="PDT2159" s="332"/>
      <c r="PDU2159" s="332"/>
      <c r="PDV2159" s="332"/>
      <c r="PDW2159" s="332"/>
      <c r="PDX2159" s="332"/>
      <c r="PDY2159" s="332"/>
      <c r="PDZ2159" s="332"/>
      <c r="PEA2159" s="332"/>
      <c r="PEB2159" s="332"/>
      <c r="PEC2159" s="332"/>
      <c r="PED2159" s="332"/>
      <c r="PEE2159" s="332"/>
      <c r="PEF2159" s="332"/>
      <c r="PEG2159" s="332"/>
      <c r="PEH2159" s="332"/>
      <c r="PEI2159" s="332"/>
      <c r="PEJ2159" s="332"/>
      <c r="PEK2159" s="332"/>
      <c r="PEL2159" s="332"/>
      <c r="PEM2159" s="332"/>
      <c r="PEN2159" s="332"/>
      <c r="PEO2159" s="332"/>
      <c r="PEP2159" s="332"/>
      <c r="PEQ2159" s="332"/>
      <c r="PER2159" s="332"/>
      <c r="PES2159" s="332"/>
      <c r="PET2159" s="332"/>
      <c r="PEU2159" s="332"/>
      <c r="PEV2159" s="332"/>
      <c r="PEW2159" s="332"/>
      <c r="PEX2159" s="332"/>
      <c r="PEY2159" s="332"/>
      <c r="PEZ2159" s="332"/>
      <c r="PFA2159" s="332"/>
      <c r="PFB2159" s="332"/>
      <c r="PFC2159" s="332"/>
      <c r="PFD2159" s="332"/>
      <c r="PFE2159" s="332"/>
      <c r="PFF2159" s="332"/>
      <c r="PFG2159" s="332"/>
      <c r="PFH2159" s="332"/>
      <c r="PFI2159" s="332"/>
      <c r="PFJ2159" s="332"/>
      <c r="PFK2159" s="332"/>
      <c r="PFL2159" s="332"/>
      <c r="PFM2159" s="332"/>
      <c r="PFN2159" s="332"/>
      <c r="PFO2159" s="332"/>
      <c r="PFP2159" s="332"/>
      <c r="PFQ2159" s="332"/>
      <c r="PFR2159" s="332"/>
      <c r="PFS2159" s="332"/>
      <c r="PFT2159" s="332"/>
      <c r="PFU2159" s="332"/>
      <c r="PFV2159" s="332"/>
      <c r="PFW2159" s="332"/>
      <c r="PFX2159" s="332"/>
      <c r="PFY2159" s="332"/>
      <c r="PFZ2159" s="332"/>
      <c r="PGA2159" s="332"/>
      <c r="PGB2159" s="332"/>
      <c r="PGC2159" s="332"/>
      <c r="PGD2159" s="332"/>
      <c r="PGE2159" s="332"/>
      <c r="PGF2159" s="332"/>
      <c r="PGG2159" s="332"/>
      <c r="PGH2159" s="332"/>
      <c r="PGI2159" s="332"/>
      <c r="PGJ2159" s="332"/>
      <c r="PGK2159" s="332"/>
      <c r="PGL2159" s="332"/>
      <c r="PGM2159" s="332"/>
      <c r="PGN2159" s="332"/>
      <c r="PGO2159" s="332"/>
      <c r="PGP2159" s="332"/>
      <c r="PGQ2159" s="332"/>
      <c r="PGR2159" s="332"/>
      <c r="PGS2159" s="332"/>
      <c r="PGT2159" s="332"/>
      <c r="PGU2159" s="332"/>
      <c r="PGV2159" s="332"/>
      <c r="PGW2159" s="332"/>
      <c r="PGX2159" s="332"/>
      <c r="PGY2159" s="332"/>
      <c r="PGZ2159" s="332"/>
      <c r="PHA2159" s="332"/>
      <c r="PHB2159" s="332"/>
      <c r="PHC2159" s="332"/>
      <c r="PHD2159" s="332"/>
      <c r="PHE2159" s="332"/>
      <c r="PHF2159" s="332"/>
      <c r="PHG2159" s="332"/>
      <c r="PHH2159" s="332"/>
      <c r="PHI2159" s="332"/>
      <c r="PHJ2159" s="332"/>
      <c r="PHK2159" s="332"/>
      <c r="PHL2159" s="332"/>
      <c r="PHM2159" s="332"/>
      <c r="PHN2159" s="332"/>
      <c r="PHO2159" s="332"/>
      <c r="PHP2159" s="332"/>
      <c r="PHQ2159" s="332"/>
      <c r="PHR2159" s="332"/>
      <c r="PHS2159" s="332"/>
      <c r="PHT2159" s="332"/>
      <c r="PHU2159" s="332"/>
      <c r="PHV2159" s="332"/>
      <c r="PHW2159" s="332"/>
      <c r="PHX2159" s="332"/>
      <c r="PHY2159" s="332"/>
      <c r="PHZ2159" s="332"/>
      <c r="PIA2159" s="332"/>
      <c r="PIB2159" s="332"/>
      <c r="PIC2159" s="332"/>
      <c r="PID2159" s="332"/>
      <c r="PIE2159" s="332"/>
      <c r="PIF2159" s="332"/>
      <c r="PIG2159" s="332"/>
      <c r="PIH2159" s="332"/>
      <c r="PII2159" s="332"/>
      <c r="PIJ2159" s="332"/>
      <c r="PIK2159" s="332"/>
      <c r="PIL2159" s="332"/>
      <c r="PIM2159" s="332"/>
      <c r="PIN2159" s="332"/>
      <c r="PIO2159" s="332"/>
      <c r="PIP2159" s="332"/>
      <c r="PIQ2159" s="332"/>
      <c r="PIR2159" s="332"/>
      <c r="PIS2159" s="332"/>
      <c r="PIT2159" s="332"/>
      <c r="PIU2159" s="332"/>
      <c r="PIV2159" s="332"/>
      <c r="PIW2159" s="332"/>
      <c r="PIX2159" s="332"/>
      <c r="PIY2159" s="332"/>
      <c r="PIZ2159" s="332"/>
      <c r="PJA2159" s="332"/>
      <c r="PJB2159" s="332"/>
      <c r="PJC2159" s="332"/>
      <c r="PJD2159" s="332"/>
      <c r="PJE2159" s="332"/>
      <c r="PJF2159" s="332"/>
      <c r="PJG2159" s="332"/>
      <c r="PJH2159" s="332"/>
      <c r="PJI2159" s="332"/>
      <c r="PJJ2159" s="332"/>
      <c r="PJK2159" s="332"/>
      <c r="PJL2159" s="332"/>
      <c r="PJM2159" s="332"/>
      <c r="PJN2159" s="332"/>
      <c r="PJO2159" s="332"/>
      <c r="PJP2159" s="332"/>
      <c r="PJQ2159" s="332"/>
      <c r="PJR2159" s="332"/>
      <c r="PJS2159" s="332"/>
      <c r="PJT2159" s="332"/>
      <c r="PJU2159" s="332"/>
      <c r="PJV2159" s="332"/>
      <c r="PJW2159" s="332"/>
      <c r="PJX2159" s="332"/>
      <c r="PJY2159" s="332"/>
      <c r="PJZ2159" s="332"/>
      <c r="PKA2159" s="332"/>
      <c r="PKB2159" s="332"/>
      <c r="PKC2159" s="332"/>
      <c r="PKD2159" s="332"/>
      <c r="PKE2159" s="332"/>
      <c r="PKF2159" s="332"/>
      <c r="PKG2159" s="332"/>
      <c r="PKH2159" s="332"/>
      <c r="PKI2159" s="332"/>
      <c r="PKJ2159" s="332"/>
      <c r="PKK2159" s="332"/>
      <c r="PKL2159" s="332"/>
      <c r="PKM2159" s="332"/>
      <c r="PKN2159" s="332"/>
      <c r="PKO2159" s="332"/>
      <c r="PKP2159" s="332"/>
      <c r="PKQ2159" s="332"/>
      <c r="PKR2159" s="332"/>
      <c r="PKS2159" s="332"/>
      <c r="PKT2159" s="332"/>
      <c r="PKU2159" s="332"/>
      <c r="PKV2159" s="332"/>
      <c r="PKW2159" s="332"/>
      <c r="PKX2159" s="332"/>
      <c r="PKY2159" s="332"/>
      <c r="PKZ2159" s="332"/>
      <c r="PLA2159" s="332"/>
      <c r="PLB2159" s="332"/>
      <c r="PLC2159" s="332"/>
      <c r="PLD2159" s="332"/>
      <c r="PLE2159" s="332"/>
      <c r="PLF2159" s="332"/>
      <c r="PLG2159" s="332"/>
      <c r="PLH2159" s="332"/>
      <c r="PLI2159" s="332"/>
      <c r="PLJ2159" s="332"/>
      <c r="PLK2159" s="332"/>
      <c r="PLL2159" s="332"/>
      <c r="PLM2159" s="332"/>
      <c r="PLN2159" s="332"/>
      <c r="PLO2159" s="332"/>
      <c r="PLP2159" s="332"/>
      <c r="PLQ2159" s="332"/>
      <c r="PLR2159" s="332"/>
      <c r="PLS2159" s="332"/>
      <c r="PLT2159" s="332"/>
      <c r="PLU2159" s="332"/>
      <c r="PLV2159" s="332"/>
      <c r="PLW2159" s="332"/>
      <c r="PLX2159" s="332"/>
      <c r="PLY2159" s="332"/>
      <c r="PLZ2159" s="332"/>
      <c r="PMA2159" s="332"/>
      <c r="PMB2159" s="332"/>
      <c r="PMC2159" s="332"/>
      <c r="PMD2159" s="332"/>
      <c r="PME2159" s="332"/>
      <c r="PMF2159" s="332"/>
      <c r="PMG2159" s="332"/>
      <c r="PMH2159" s="332"/>
      <c r="PMI2159" s="332"/>
      <c r="PMJ2159" s="332"/>
      <c r="PMK2159" s="332"/>
      <c r="PML2159" s="332"/>
      <c r="PMM2159" s="332"/>
      <c r="PMN2159" s="332"/>
      <c r="PMO2159" s="332"/>
      <c r="PMP2159" s="332"/>
      <c r="PMQ2159" s="332"/>
      <c r="PMR2159" s="332"/>
      <c r="PMS2159" s="332"/>
      <c r="PMT2159" s="332"/>
      <c r="PMU2159" s="332"/>
      <c r="PMV2159" s="332"/>
      <c r="PMW2159" s="332"/>
      <c r="PMX2159" s="332"/>
      <c r="PMY2159" s="332"/>
      <c r="PMZ2159" s="332"/>
      <c r="PNA2159" s="332"/>
      <c r="PNB2159" s="332"/>
      <c r="PNC2159" s="332"/>
      <c r="PND2159" s="332"/>
      <c r="PNE2159" s="332"/>
      <c r="PNF2159" s="332"/>
      <c r="PNG2159" s="332"/>
      <c r="PNH2159" s="332"/>
      <c r="PNI2159" s="332"/>
      <c r="PNJ2159" s="332"/>
      <c r="PNK2159" s="332"/>
      <c r="PNL2159" s="332"/>
      <c r="PNM2159" s="332"/>
      <c r="PNN2159" s="332"/>
      <c r="PNO2159" s="332"/>
      <c r="PNP2159" s="332"/>
      <c r="PNQ2159" s="332"/>
      <c r="PNR2159" s="332"/>
      <c r="PNS2159" s="332"/>
      <c r="PNT2159" s="332"/>
      <c r="PNU2159" s="332"/>
      <c r="PNV2159" s="332"/>
      <c r="PNW2159" s="332"/>
      <c r="PNX2159" s="332"/>
      <c r="PNY2159" s="332"/>
      <c r="PNZ2159" s="332"/>
      <c r="POA2159" s="332"/>
      <c r="POB2159" s="332"/>
      <c r="POC2159" s="332"/>
      <c r="POD2159" s="332"/>
      <c r="POE2159" s="332"/>
      <c r="POF2159" s="332"/>
      <c r="POG2159" s="332"/>
      <c r="POH2159" s="332"/>
      <c r="POI2159" s="332"/>
      <c r="POJ2159" s="332"/>
      <c r="POK2159" s="332"/>
      <c r="POL2159" s="332"/>
      <c r="POM2159" s="332"/>
      <c r="PON2159" s="332"/>
      <c r="POO2159" s="332"/>
      <c r="POP2159" s="332"/>
      <c r="POQ2159" s="332"/>
      <c r="POR2159" s="332"/>
      <c r="POS2159" s="332"/>
      <c r="POT2159" s="332"/>
      <c r="POU2159" s="332"/>
      <c r="POV2159" s="332"/>
      <c r="POW2159" s="332"/>
      <c r="POX2159" s="332"/>
      <c r="POY2159" s="332"/>
      <c r="POZ2159" s="332"/>
      <c r="PPA2159" s="332"/>
      <c r="PPB2159" s="332"/>
      <c r="PPC2159" s="332"/>
      <c r="PPD2159" s="332"/>
      <c r="PPE2159" s="332"/>
      <c r="PPF2159" s="332"/>
      <c r="PPG2159" s="332"/>
      <c r="PPH2159" s="332"/>
      <c r="PPI2159" s="332"/>
      <c r="PPJ2159" s="332"/>
      <c r="PPK2159" s="332"/>
      <c r="PPL2159" s="332"/>
      <c r="PPM2159" s="332"/>
      <c r="PPN2159" s="332"/>
      <c r="PPO2159" s="332"/>
      <c r="PPP2159" s="332"/>
      <c r="PPQ2159" s="332"/>
      <c r="PPR2159" s="332"/>
      <c r="PPS2159" s="332"/>
      <c r="PPT2159" s="332"/>
      <c r="PPU2159" s="332"/>
      <c r="PPV2159" s="332"/>
      <c r="PPW2159" s="332"/>
      <c r="PPX2159" s="332"/>
      <c r="PPY2159" s="332"/>
      <c r="PPZ2159" s="332"/>
      <c r="PQA2159" s="332"/>
      <c r="PQB2159" s="332"/>
      <c r="PQC2159" s="332"/>
      <c r="PQD2159" s="332"/>
      <c r="PQE2159" s="332"/>
      <c r="PQF2159" s="332"/>
      <c r="PQG2159" s="332"/>
      <c r="PQH2159" s="332"/>
      <c r="PQI2159" s="332"/>
      <c r="PQJ2159" s="332"/>
      <c r="PQK2159" s="332"/>
      <c r="PQL2159" s="332"/>
      <c r="PQM2159" s="332"/>
      <c r="PQN2159" s="332"/>
      <c r="PQO2159" s="332"/>
      <c r="PQP2159" s="332"/>
      <c r="PQQ2159" s="332"/>
      <c r="PQR2159" s="332"/>
      <c r="PQS2159" s="332"/>
      <c r="PQT2159" s="332"/>
      <c r="PQU2159" s="332"/>
      <c r="PQV2159" s="332"/>
      <c r="PQW2159" s="332"/>
      <c r="PQX2159" s="332"/>
      <c r="PQY2159" s="332"/>
      <c r="PQZ2159" s="332"/>
      <c r="PRA2159" s="332"/>
      <c r="PRB2159" s="332"/>
      <c r="PRC2159" s="332"/>
      <c r="PRD2159" s="332"/>
      <c r="PRE2159" s="332"/>
      <c r="PRF2159" s="332"/>
      <c r="PRG2159" s="332"/>
      <c r="PRH2159" s="332"/>
      <c r="PRI2159" s="332"/>
      <c r="PRJ2159" s="332"/>
      <c r="PRK2159" s="332"/>
      <c r="PRL2159" s="332"/>
      <c r="PRM2159" s="332"/>
      <c r="PRN2159" s="332"/>
      <c r="PRO2159" s="332"/>
      <c r="PRP2159" s="332"/>
      <c r="PRQ2159" s="332"/>
      <c r="PRR2159" s="332"/>
      <c r="PRS2159" s="332"/>
      <c r="PRT2159" s="332"/>
      <c r="PRU2159" s="332"/>
      <c r="PRV2159" s="332"/>
      <c r="PRW2159" s="332"/>
      <c r="PRX2159" s="332"/>
      <c r="PRY2159" s="332"/>
      <c r="PRZ2159" s="332"/>
      <c r="PSA2159" s="332"/>
      <c r="PSB2159" s="332"/>
      <c r="PSC2159" s="332"/>
      <c r="PSD2159" s="332"/>
      <c r="PSE2159" s="332"/>
      <c r="PSF2159" s="332"/>
      <c r="PSG2159" s="332"/>
      <c r="PSH2159" s="332"/>
      <c r="PSI2159" s="332"/>
      <c r="PSJ2159" s="332"/>
      <c r="PSK2159" s="332"/>
      <c r="PSL2159" s="332"/>
      <c r="PSM2159" s="332"/>
      <c r="PSN2159" s="332"/>
      <c r="PSO2159" s="332"/>
      <c r="PSP2159" s="332"/>
      <c r="PSQ2159" s="332"/>
      <c r="PSR2159" s="332"/>
      <c r="PSS2159" s="332"/>
      <c r="PST2159" s="332"/>
      <c r="PSU2159" s="332"/>
      <c r="PSV2159" s="332"/>
      <c r="PSW2159" s="332"/>
      <c r="PSX2159" s="332"/>
      <c r="PSY2159" s="332"/>
      <c r="PSZ2159" s="332"/>
      <c r="PTA2159" s="332"/>
      <c r="PTB2159" s="332"/>
      <c r="PTC2159" s="332"/>
      <c r="PTD2159" s="332"/>
      <c r="PTE2159" s="332"/>
      <c r="PTF2159" s="332"/>
      <c r="PTG2159" s="332"/>
      <c r="PTH2159" s="332"/>
      <c r="PTI2159" s="332"/>
      <c r="PTJ2159" s="332"/>
      <c r="PTK2159" s="332"/>
      <c r="PTL2159" s="332"/>
      <c r="PTM2159" s="332"/>
      <c r="PTN2159" s="332"/>
      <c r="PTO2159" s="332"/>
      <c r="PTP2159" s="332"/>
      <c r="PTQ2159" s="332"/>
      <c r="PTR2159" s="332"/>
      <c r="PTS2159" s="332"/>
      <c r="PTT2159" s="332"/>
      <c r="PTU2159" s="332"/>
      <c r="PTV2159" s="332"/>
      <c r="PTW2159" s="332"/>
      <c r="PTX2159" s="332"/>
      <c r="PTY2159" s="332"/>
      <c r="PTZ2159" s="332"/>
      <c r="PUA2159" s="332"/>
      <c r="PUB2159" s="332"/>
      <c r="PUC2159" s="332"/>
      <c r="PUD2159" s="332"/>
      <c r="PUE2159" s="332"/>
      <c r="PUF2159" s="332"/>
      <c r="PUG2159" s="332"/>
      <c r="PUH2159" s="332"/>
      <c r="PUI2159" s="332"/>
      <c r="PUJ2159" s="332"/>
      <c r="PUK2159" s="332"/>
      <c r="PUL2159" s="332"/>
      <c r="PUM2159" s="332"/>
      <c r="PUN2159" s="332"/>
      <c r="PUO2159" s="332"/>
      <c r="PUP2159" s="332"/>
      <c r="PUQ2159" s="332"/>
      <c r="PUR2159" s="332"/>
      <c r="PUS2159" s="332"/>
      <c r="PUT2159" s="332"/>
      <c r="PUU2159" s="332"/>
      <c r="PUV2159" s="332"/>
      <c r="PUW2159" s="332"/>
      <c r="PUX2159" s="332"/>
      <c r="PUY2159" s="332"/>
      <c r="PUZ2159" s="332"/>
      <c r="PVA2159" s="332"/>
      <c r="PVB2159" s="332"/>
      <c r="PVC2159" s="332"/>
      <c r="PVD2159" s="332"/>
      <c r="PVE2159" s="332"/>
      <c r="PVF2159" s="332"/>
      <c r="PVG2159" s="332"/>
      <c r="PVH2159" s="332"/>
      <c r="PVI2159" s="332"/>
      <c r="PVJ2159" s="332"/>
      <c r="PVK2159" s="332"/>
      <c r="PVL2159" s="332"/>
      <c r="PVM2159" s="332"/>
      <c r="PVN2159" s="332"/>
      <c r="PVO2159" s="332"/>
      <c r="PVP2159" s="332"/>
      <c r="PVQ2159" s="332"/>
      <c r="PVR2159" s="332"/>
      <c r="PVS2159" s="332"/>
      <c r="PVT2159" s="332"/>
      <c r="PVU2159" s="332"/>
      <c r="PVV2159" s="332"/>
      <c r="PVW2159" s="332"/>
      <c r="PVX2159" s="332"/>
      <c r="PVY2159" s="332"/>
      <c r="PVZ2159" s="332"/>
      <c r="PWA2159" s="332"/>
      <c r="PWB2159" s="332"/>
      <c r="PWC2159" s="332"/>
      <c r="PWD2159" s="332"/>
      <c r="PWE2159" s="332"/>
      <c r="PWF2159" s="332"/>
      <c r="PWG2159" s="332"/>
      <c r="PWH2159" s="332"/>
      <c r="PWI2159" s="332"/>
      <c r="PWJ2159" s="332"/>
      <c r="PWK2159" s="332"/>
      <c r="PWL2159" s="332"/>
      <c r="PWM2159" s="332"/>
      <c r="PWN2159" s="332"/>
      <c r="PWO2159" s="332"/>
      <c r="PWP2159" s="332"/>
      <c r="PWQ2159" s="332"/>
      <c r="PWR2159" s="332"/>
      <c r="PWS2159" s="332"/>
      <c r="PWT2159" s="332"/>
      <c r="PWU2159" s="332"/>
      <c r="PWV2159" s="332"/>
      <c r="PWW2159" s="332"/>
      <c r="PWX2159" s="332"/>
      <c r="PWY2159" s="332"/>
      <c r="PWZ2159" s="332"/>
      <c r="PXA2159" s="332"/>
      <c r="PXB2159" s="332"/>
      <c r="PXC2159" s="332"/>
      <c r="PXD2159" s="332"/>
      <c r="PXE2159" s="332"/>
      <c r="PXF2159" s="332"/>
      <c r="PXG2159" s="332"/>
      <c r="PXH2159" s="332"/>
      <c r="PXI2159" s="332"/>
      <c r="PXJ2159" s="332"/>
      <c r="PXK2159" s="332"/>
      <c r="PXL2159" s="332"/>
      <c r="PXM2159" s="332"/>
      <c r="PXN2159" s="332"/>
      <c r="PXO2159" s="332"/>
      <c r="PXP2159" s="332"/>
      <c r="PXQ2159" s="332"/>
      <c r="PXR2159" s="332"/>
      <c r="PXS2159" s="332"/>
      <c r="PXT2159" s="332"/>
      <c r="PXU2159" s="332"/>
      <c r="PXV2159" s="332"/>
      <c r="PXW2159" s="332"/>
      <c r="PXX2159" s="332"/>
      <c r="PXY2159" s="332"/>
      <c r="PXZ2159" s="332"/>
      <c r="PYA2159" s="332"/>
      <c r="PYB2159" s="332"/>
      <c r="PYC2159" s="332"/>
      <c r="PYD2159" s="332"/>
      <c r="PYE2159" s="332"/>
      <c r="PYF2159" s="332"/>
      <c r="PYG2159" s="332"/>
      <c r="PYH2159" s="332"/>
      <c r="PYI2159" s="332"/>
      <c r="PYJ2159" s="332"/>
      <c r="PYK2159" s="332"/>
      <c r="PYL2159" s="332"/>
      <c r="PYM2159" s="332"/>
      <c r="PYN2159" s="332"/>
      <c r="PYO2159" s="332"/>
      <c r="PYP2159" s="332"/>
      <c r="PYQ2159" s="332"/>
      <c r="PYR2159" s="332"/>
      <c r="PYS2159" s="332"/>
      <c r="PYT2159" s="332"/>
      <c r="PYU2159" s="332"/>
      <c r="PYV2159" s="332"/>
      <c r="PYW2159" s="332"/>
      <c r="PYX2159" s="332"/>
      <c r="PYY2159" s="332"/>
      <c r="PYZ2159" s="332"/>
      <c r="PZA2159" s="332"/>
      <c r="PZB2159" s="332"/>
      <c r="PZC2159" s="332"/>
      <c r="PZD2159" s="332"/>
      <c r="PZE2159" s="332"/>
      <c r="PZF2159" s="332"/>
      <c r="PZG2159" s="332"/>
      <c r="PZH2159" s="332"/>
      <c r="PZI2159" s="332"/>
      <c r="PZJ2159" s="332"/>
      <c r="PZK2159" s="332"/>
      <c r="PZL2159" s="332"/>
      <c r="PZM2159" s="332"/>
      <c r="PZN2159" s="332"/>
      <c r="PZO2159" s="332"/>
      <c r="PZP2159" s="332"/>
      <c r="PZQ2159" s="332"/>
      <c r="PZR2159" s="332"/>
      <c r="PZS2159" s="332"/>
      <c r="PZT2159" s="332"/>
      <c r="PZU2159" s="332"/>
      <c r="PZV2159" s="332"/>
      <c r="PZW2159" s="332"/>
      <c r="PZX2159" s="332"/>
      <c r="PZY2159" s="332"/>
      <c r="PZZ2159" s="332"/>
      <c r="QAA2159" s="332"/>
      <c r="QAB2159" s="332"/>
      <c r="QAC2159" s="332"/>
      <c r="QAD2159" s="332"/>
      <c r="QAE2159" s="332"/>
      <c r="QAF2159" s="332"/>
      <c r="QAG2159" s="332"/>
      <c r="QAH2159" s="332"/>
      <c r="QAI2159" s="332"/>
      <c r="QAJ2159" s="332"/>
      <c r="QAK2159" s="332"/>
      <c r="QAL2159" s="332"/>
      <c r="QAM2159" s="332"/>
      <c r="QAN2159" s="332"/>
      <c r="QAO2159" s="332"/>
      <c r="QAP2159" s="332"/>
      <c r="QAQ2159" s="332"/>
      <c r="QAR2159" s="332"/>
      <c r="QAS2159" s="332"/>
      <c r="QAT2159" s="332"/>
      <c r="QAU2159" s="332"/>
      <c r="QAV2159" s="332"/>
      <c r="QAW2159" s="332"/>
      <c r="QAX2159" s="332"/>
      <c r="QAY2159" s="332"/>
      <c r="QAZ2159" s="332"/>
      <c r="QBA2159" s="332"/>
      <c r="QBB2159" s="332"/>
      <c r="QBC2159" s="332"/>
      <c r="QBD2159" s="332"/>
      <c r="QBE2159" s="332"/>
      <c r="QBF2159" s="332"/>
      <c r="QBG2159" s="332"/>
      <c r="QBH2159" s="332"/>
      <c r="QBI2159" s="332"/>
      <c r="QBJ2159" s="332"/>
      <c r="QBK2159" s="332"/>
      <c r="QBL2159" s="332"/>
      <c r="QBM2159" s="332"/>
      <c r="QBN2159" s="332"/>
      <c r="QBO2159" s="332"/>
      <c r="QBP2159" s="332"/>
      <c r="QBQ2159" s="332"/>
      <c r="QBR2159" s="332"/>
      <c r="QBS2159" s="332"/>
      <c r="QBT2159" s="332"/>
      <c r="QBU2159" s="332"/>
      <c r="QBV2159" s="332"/>
      <c r="QBW2159" s="332"/>
      <c r="QBX2159" s="332"/>
      <c r="QBY2159" s="332"/>
      <c r="QBZ2159" s="332"/>
      <c r="QCA2159" s="332"/>
      <c r="QCB2159" s="332"/>
      <c r="QCC2159" s="332"/>
      <c r="QCD2159" s="332"/>
      <c r="QCE2159" s="332"/>
      <c r="QCF2159" s="332"/>
      <c r="QCG2159" s="332"/>
      <c r="QCH2159" s="332"/>
      <c r="QCI2159" s="332"/>
      <c r="QCJ2159" s="332"/>
      <c r="QCK2159" s="332"/>
      <c r="QCL2159" s="332"/>
      <c r="QCM2159" s="332"/>
      <c r="QCN2159" s="332"/>
      <c r="QCO2159" s="332"/>
      <c r="QCP2159" s="332"/>
      <c r="QCQ2159" s="332"/>
      <c r="QCR2159" s="332"/>
      <c r="QCS2159" s="332"/>
      <c r="QCT2159" s="332"/>
      <c r="QCU2159" s="332"/>
      <c r="QCV2159" s="332"/>
      <c r="QCW2159" s="332"/>
      <c r="QCX2159" s="332"/>
      <c r="QCY2159" s="332"/>
      <c r="QCZ2159" s="332"/>
      <c r="QDA2159" s="332"/>
      <c r="QDB2159" s="332"/>
      <c r="QDC2159" s="332"/>
      <c r="QDD2159" s="332"/>
      <c r="QDE2159" s="332"/>
      <c r="QDF2159" s="332"/>
      <c r="QDG2159" s="332"/>
      <c r="QDH2159" s="332"/>
      <c r="QDI2159" s="332"/>
      <c r="QDJ2159" s="332"/>
      <c r="QDK2159" s="332"/>
      <c r="QDL2159" s="332"/>
      <c r="QDM2159" s="332"/>
      <c r="QDN2159" s="332"/>
      <c r="QDO2159" s="332"/>
      <c r="QDP2159" s="332"/>
      <c r="QDQ2159" s="332"/>
      <c r="QDR2159" s="332"/>
      <c r="QDS2159" s="332"/>
      <c r="QDT2159" s="332"/>
      <c r="QDU2159" s="332"/>
      <c r="QDV2159" s="332"/>
      <c r="QDW2159" s="332"/>
      <c r="QDX2159" s="332"/>
      <c r="QDY2159" s="332"/>
      <c r="QDZ2159" s="332"/>
      <c r="QEA2159" s="332"/>
      <c r="QEB2159" s="332"/>
      <c r="QEC2159" s="332"/>
      <c r="QED2159" s="332"/>
      <c r="QEE2159" s="332"/>
      <c r="QEF2159" s="332"/>
      <c r="QEG2159" s="332"/>
      <c r="QEH2159" s="332"/>
      <c r="QEI2159" s="332"/>
      <c r="QEJ2159" s="332"/>
      <c r="QEK2159" s="332"/>
      <c r="QEL2159" s="332"/>
      <c r="QEM2159" s="332"/>
      <c r="QEN2159" s="332"/>
      <c r="QEO2159" s="332"/>
      <c r="QEP2159" s="332"/>
      <c r="QEQ2159" s="332"/>
      <c r="QER2159" s="332"/>
      <c r="QES2159" s="332"/>
      <c r="QET2159" s="332"/>
      <c r="QEU2159" s="332"/>
      <c r="QEV2159" s="332"/>
      <c r="QEW2159" s="332"/>
      <c r="QEX2159" s="332"/>
      <c r="QEY2159" s="332"/>
      <c r="QEZ2159" s="332"/>
      <c r="QFA2159" s="332"/>
      <c r="QFB2159" s="332"/>
      <c r="QFC2159" s="332"/>
      <c r="QFD2159" s="332"/>
      <c r="QFE2159" s="332"/>
      <c r="QFF2159" s="332"/>
      <c r="QFG2159" s="332"/>
      <c r="QFH2159" s="332"/>
      <c r="QFI2159" s="332"/>
      <c r="QFJ2159" s="332"/>
      <c r="QFK2159" s="332"/>
      <c r="QFL2159" s="332"/>
      <c r="QFM2159" s="332"/>
      <c r="QFN2159" s="332"/>
      <c r="QFO2159" s="332"/>
      <c r="QFP2159" s="332"/>
      <c r="QFQ2159" s="332"/>
      <c r="QFR2159" s="332"/>
      <c r="QFS2159" s="332"/>
      <c r="QFT2159" s="332"/>
      <c r="QFU2159" s="332"/>
      <c r="QFV2159" s="332"/>
      <c r="QFW2159" s="332"/>
      <c r="QFX2159" s="332"/>
      <c r="QFY2159" s="332"/>
      <c r="QFZ2159" s="332"/>
      <c r="QGA2159" s="332"/>
      <c r="QGB2159" s="332"/>
      <c r="QGC2159" s="332"/>
      <c r="QGD2159" s="332"/>
      <c r="QGE2159" s="332"/>
      <c r="QGF2159" s="332"/>
      <c r="QGG2159" s="332"/>
      <c r="QGH2159" s="332"/>
      <c r="QGI2159" s="332"/>
      <c r="QGJ2159" s="332"/>
      <c r="QGK2159" s="332"/>
      <c r="QGL2159" s="332"/>
      <c r="QGM2159" s="332"/>
      <c r="QGN2159" s="332"/>
      <c r="QGO2159" s="332"/>
      <c r="QGP2159" s="332"/>
      <c r="QGQ2159" s="332"/>
      <c r="QGR2159" s="332"/>
      <c r="QGS2159" s="332"/>
      <c r="QGT2159" s="332"/>
      <c r="QGU2159" s="332"/>
      <c r="QGV2159" s="332"/>
      <c r="QGW2159" s="332"/>
      <c r="QGX2159" s="332"/>
      <c r="QGY2159" s="332"/>
      <c r="QGZ2159" s="332"/>
      <c r="QHA2159" s="332"/>
      <c r="QHB2159" s="332"/>
      <c r="QHC2159" s="332"/>
      <c r="QHD2159" s="332"/>
      <c r="QHE2159" s="332"/>
      <c r="QHF2159" s="332"/>
      <c r="QHG2159" s="332"/>
      <c r="QHH2159" s="332"/>
      <c r="QHI2159" s="332"/>
      <c r="QHJ2159" s="332"/>
      <c r="QHK2159" s="332"/>
      <c r="QHL2159" s="332"/>
      <c r="QHM2159" s="332"/>
      <c r="QHN2159" s="332"/>
      <c r="QHO2159" s="332"/>
      <c r="QHP2159" s="332"/>
      <c r="QHQ2159" s="332"/>
      <c r="QHR2159" s="332"/>
      <c r="QHS2159" s="332"/>
      <c r="QHT2159" s="332"/>
      <c r="QHU2159" s="332"/>
      <c r="QHV2159" s="332"/>
      <c r="QHW2159" s="332"/>
      <c r="QHX2159" s="332"/>
      <c r="QHY2159" s="332"/>
      <c r="QHZ2159" s="332"/>
      <c r="QIA2159" s="332"/>
      <c r="QIB2159" s="332"/>
      <c r="QIC2159" s="332"/>
      <c r="QID2159" s="332"/>
      <c r="QIE2159" s="332"/>
      <c r="QIF2159" s="332"/>
      <c r="QIG2159" s="332"/>
      <c r="QIH2159" s="332"/>
      <c r="QII2159" s="332"/>
      <c r="QIJ2159" s="332"/>
      <c r="QIK2159" s="332"/>
      <c r="QIL2159" s="332"/>
      <c r="QIM2159" s="332"/>
      <c r="QIN2159" s="332"/>
      <c r="QIO2159" s="332"/>
      <c r="QIP2159" s="332"/>
      <c r="QIQ2159" s="332"/>
      <c r="QIR2159" s="332"/>
      <c r="QIS2159" s="332"/>
      <c r="QIT2159" s="332"/>
      <c r="QIU2159" s="332"/>
      <c r="QIV2159" s="332"/>
      <c r="QIW2159" s="332"/>
      <c r="QIX2159" s="332"/>
      <c r="QIY2159" s="332"/>
      <c r="QIZ2159" s="332"/>
      <c r="QJA2159" s="332"/>
      <c r="QJB2159" s="332"/>
      <c r="QJC2159" s="332"/>
      <c r="QJD2159" s="332"/>
      <c r="QJE2159" s="332"/>
      <c r="QJF2159" s="332"/>
      <c r="QJG2159" s="332"/>
      <c r="QJH2159" s="332"/>
      <c r="QJI2159" s="332"/>
      <c r="QJJ2159" s="332"/>
      <c r="QJK2159" s="332"/>
      <c r="QJL2159" s="332"/>
      <c r="QJM2159" s="332"/>
      <c r="QJN2159" s="332"/>
      <c r="QJO2159" s="332"/>
      <c r="QJP2159" s="332"/>
      <c r="QJQ2159" s="332"/>
      <c r="QJR2159" s="332"/>
      <c r="QJS2159" s="332"/>
      <c r="QJT2159" s="332"/>
      <c r="QJU2159" s="332"/>
      <c r="QJV2159" s="332"/>
      <c r="QJW2159" s="332"/>
      <c r="QJX2159" s="332"/>
      <c r="QJY2159" s="332"/>
      <c r="QJZ2159" s="332"/>
      <c r="QKA2159" s="332"/>
      <c r="QKB2159" s="332"/>
      <c r="QKC2159" s="332"/>
      <c r="QKD2159" s="332"/>
      <c r="QKE2159" s="332"/>
      <c r="QKF2159" s="332"/>
      <c r="QKG2159" s="332"/>
      <c r="QKH2159" s="332"/>
      <c r="QKI2159" s="332"/>
      <c r="QKJ2159" s="332"/>
      <c r="QKK2159" s="332"/>
      <c r="QKL2159" s="332"/>
      <c r="QKM2159" s="332"/>
      <c r="QKN2159" s="332"/>
      <c r="QKO2159" s="332"/>
      <c r="QKP2159" s="332"/>
      <c r="QKQ2159" s="332"/>
      <c r="QKR2159" s="332"/>
      <c r="QKS2159" s="332"/>
      <c r="QKT2159" s="332"/>
      <c r="QKU2159" s="332"/>
      <c r="QKV2159" s="332"/>
      <c r="QKW2159" s="332"/>
      <c r="QKX2159" s="332"/>
      <c r="QKY2159" s="332"/>
      <c r="QKZ2159" s="332"/>
      <c r="QLA2159" s="332"/>
      <c r="QLB2159" s="332"/>
      <c r="QLC2159" s="332"/>
      <c r="QLD2159" s="332"/>
      <c r="QLE2159" s="332"/>
      <c r="QLF2159" s="332"/>
      <c r="QLG2159" s="332"/>
      <c r="QLH2159" s="332"/>
      <c r="QLI2159" s="332"/>
      <c r="QLJ2159" s="332"/>
      <c r="QLK2159" s="332"/>
      <c r="QLL2159" s="332"/>
      <c r="QLM2159" s="332"/>
      <c r="QLN2159" s="332"/>
      <c r="QLO2159" s="332"/>
      <c r="QLP2159" s="332"/>
      <c r="QLQ2159" s="332"/>
      <c r="QLR2159" s="332"/>
      <c r="QLS2159" s="332"/>
      <c r="QLT2159" s="332"/>
      <c r="QLU2159" s="332"/>
      <c r="QLV2159" s="332"/>
      <c r="QLW2159" s="332"/>
      <c r="QLX2159" s="332"/>
      <c r="QLY2159" s="332"/>
      <c r="QLZ2159" s="332"/>
      <c r="QMA2159" s="332"/>
      <c r="QMB2159" s="332"/>
      <c r="QMC2159" s="332"/>
      <c r="QMD2159" s="332"/>
      <c r="QME2159" s="332"/>
      <c r="QMF2159" s="332"/>
      <c r="QMG2159" s="332"/>
      <c r="QMH2159" s="332"/>
      <c r="QMI2159" s="332"/>
      <c r="QMJ2159" s="332"/>
      <c r="QMK2159" s="332"/>
      <c r="QML2159" s="332"/>
      <c r="QMM2159" s="332"/>
      <c r="QMN2159" s="332"/>
      <c r="QMO2159" s="332"/>
      <c r="QMP2159" s="332"/>
      <c r="QMQ2159" s="332"/>
      <c r="QMR2159" s="332"/>
      <c r="QMS2159" s="332"/>
      <c r="QMT2159" s="332"/>
      <c r="QMU2159" s="332"/>
      <c r="QMV2159" s="332"/>
      <c r="QMW2159" s="332"/>
      <c r="QMX2159" s="332"/>
      <c r="QMY2159" s="332"/>
      <c r="QMZ2159" s="332"/>
      <c r="QNA2159" s="332"/>
      <c r="QNB2159" s="332"/>
      <c r="QNC2159" s="332"/>
      <c r="QND2159" s="332"/>
      <c r="QNE2159" s="332"/>
      <c r="QNF2159" s="332"/>
      <c r="QNG2159" s="332"/>
      <c r="QNH2159" s="332"/>
      <c r="QNI2159" s="332"/>
      <c r="QNJ2159" s="332"/>
      <c r="QNK2159" s="332"/>
      <c r="QNL2159" s="332"/>
      <c r="QNM2159" s="332"/>
      <c r="QNN2159" s="332"/>
      <c r="QNO2159" s="332"/>
      <c r="QNP2159" s="332"/>
      <c r="QNQ2159" s="332"/>
      <c r="QNR2159" s="332"/>
      <c r="QNS2159" s="332"/>
      <c r="QNT2159" s="332"/>
      <c r="QNU2159" s="332"/>
      <c r="QNV2159" s="332"/>
      <c r="QNW2159" s="332"/>
      <c r="QNX2159" s="332"/>
      <c r="QNY2159" s="332"/>
      <c r="QNZ2159" s="332"/>
      <c r="QOA2159" s="332"/>
      <c r="QOB2159" s="332"/>
      <c r="QOC2159" s="332"/>
      <c r="QOD2159" s="332"/>
      <c r="QOE2159" s="332"/>
      <c r="QOF2159" s="332"/>
      <c r="QOG2159" s="332"/>
      <c r="QOH2159" s="332"/>
      <c r="QOI2159" s="332"/>
      <c r="QOJ2159" s="332"/>
      <c r="QOK2159" s="332"/>
      <c r="QOL2159" s="332"/>
      <c r="QOM2159" s="332"/>
      <c r="QON2159" s="332"/>
      <c r="QOO2159" s="332"/>
      <c r="QOP2159" s="332"/>
      <c r="QOQ2159" s="332"/>
      <c r="QOR2159" s="332"/>
      <c r="QOS2159" s="332"/>
      <c r="QOT2159" s="332"/>
      <c r="QOU2159" s="332"/>
      <c r="QOV2159" s="332"/>
      <c r="QOW2159" s="332"/>
      <c r="QOX2159" s="332"/>
      <c r="QOY2159" s="332"/>
      <c r="QOZ2159" s="332"/>
      <c r="QPA2159" s="332"/>
      <c r="QPB2159" s="332"/>
      <c r="QPC2159" s="332"/>
      <c r="QPD2159" s="332"/>
      <c r="QPE2159" s="332"/>
      <c r="QPF2159" s="332"/>
      <c r="QPG2159" s="332"/>
      <c r="QPH2159" s="332"/>
      <c r="QPI2159" s="332"/>
      <c r="QPJ2159" s="332"/>
      <c r="QPK2159" s="332"/>
      <c r="QPL2159" s="332"/>
      <c r="QPM2159" s="332"/>
      <c r="QPN2159" s="332"/>
      <c r="QPO2159" s="332"/>
      <c r="QPP2159" s="332"/>
      <c r="QPQ2159" s="332"/>
      <c r="QPR2159" s="332"/>
      <c r="QPS2159" s="332"/>
      <c r="QPT2159" s="332"/>
      <c r="QPU2159" s="332"/>
      <c r="QPV2159" s="332"/>
      <c r="QPW2159" s="332"/>
      <c r="QPX2159" s="332"/>
      <c r="QPY2159" s="332"/>
      <c r="QPZ2159" s="332"/>
      <c r="QQA2159" s="332"/>
      <c r="QQB2159" s="332"/>
      <c r="QQC2159" s="332"/>
      <c r="QQD2159" s="332"/>
      <c r="QQE2159" s="332"/>
      <c r="QQF2159" s="332"/>
      <c r="QQG2159" s="332"/>
      <c r="QQH2159" s="332"/>
      <c r="QQI2159" s="332"/>
      <c r="QQJ2159" s="332"/>
      <c r="QQK2159" s="332"/>
      <c r="QQL2159" s="332"/>
      <c r="QQM2159" s="332"/>
      <c r="QQN2159" s="332"/>
      <c r="QQO2159" s="332"/>
      <c r="QQP2159" s="332"/>
      <c r="QQQ2159" s="332"/>
      <c r="QQR2159" s="332"/>
      <c r="QQS2159" s="332"/>
      <c r="QQT2159" s="332"/>
      <c r="QQU2159" s="332"/>
      <c r="QQV2159" s="332"/>
      <c r="QQW2159" s="332"/>
      <c r="QQX2159" s="332"/>
      <c r="QQY2159" s="332"/>
      <c r="QQZ2159" s="332"/>
      <c r="QRA2159" s="332"/>
      <c r="QRB2159" s="332"/>
      <c r="QRC2159" s="332"/>
      <c r="QRD2159" s="332"/>
      <c r="QRE2159" s="332"/>
      <c r="QRF2159" s="332"/>
      <c r="QRG2159" s="332"/>
      <c r="QRH2159" s="332"/>
      <c r="QRI2159" s="332"/>
      <c r="QRJ2159" s="332"/>
      <c r="QRK2159" s="332"/>
      <c r="QRL2159" s="332"/>
      <c r="QRM2159" s="332"/>
      <c r="QRN2159" s="332"/>
      <c r="QRO2159" s="332"/>
      <c r="QRP2159" s="332"/>
      <c r="QRQ2159" s="332"/>
      <c r="QRR2159" s="332"/>
      <c r="QRS2159" s="332"/>
      <c r="QRT2159" s="332"/>
      <c r="QRU2159" s="332"/>
      <c r="QRV2159" s="332"/>
      <c r="QRW2159" s="332"/>
      <c r="QRX2159" s="332"/>
      <c r="QRY2159" s="332"/>
      <c r="QRZ2159" s="332"/>
      <c r="QSA2159" s="332"/>
      <c r="QSB2159" s="332"/>
      <c r="QSC2159" s="332"/>
      <c r="QSD2159" s="332"/>
      <c r="QSE2159" s="332"/>
      <c r="QSF2159" s="332"/>
      <c r="QSG2159" s="332"/>
      <c r="QSH2159" s="332"/>
      <c r="QSI2159" s="332"/>
      <c r="QSJ2159" s="332"/>
      <c r="QSK2159" s="332"/>
      <c r="QSL2159" s="332"/>
      <c r="QSM2159" s="332"/>
      <c r="QSN2159" s="332"/>
      <c r="QSO2159" s="332"/>
      <c r="QSP2159" s="332"/>
      <c r="QSQ2159" s="332"/>
      <c r="QSR2159" s="332"/>
      <c r="QSS2159" s="332"/>
      <c r="QST2159" s="332"/>
      <c r="QSU2159" s="332"/>
      <c r="QSV2159" s="332"/>
      <c r="QSW2159" s="332"/>
      <c r="QSX2159" s="332"/>
      <c r="QSY2159" s="332"/>
      <c r="QSZ2159" s="332"/>
      <c r="QTA2159" s="332"/>
      <c r="QTB2159" s="332"/>
      <c r="QTC2159" s="332"/>
      <c r="QTD2159" s="332"/>
      <c r="QTE2159" s="332"/>
      <c r="QTF2159" s="332"/>
      <c r="QTG2159" s="332"/>
      <c r="QTH2159" s="332"/>
      <c r="QTI2159" s="332"/>
      <c r="QTJ2159" s="332"/>
      <c r="QTK2159" s="332"/>
      <c r="QTL2159" s="332"/>
      <c r="QTM2159" s="332"/>
      <c r="QTN2159" s="332"/>
      <c r="QTO2159" s="332"/>
      <c r="QTP2159" s="332"/>
      <c r="QTQ2159" s="332"/>
      <c r="QTR2159" s="332"/>
      <c r="QTS2159" s="332"/>
      <c r="QTT2159" s="332"/>
      <c r="QTU2159" s="332"/>
      <c r="QTV2159" s="332"/>
      <c r="QTW2159" s="332"/>
      <c r="QTX2159" s="332"/>
      <c r="QTY2159" s="332"/>
      <c r="QTZ2159" s="332"/>
      <c r="QUA2159" s="332"/>
      <c r="QUB2159" s="332"/>
      <c r="QUC2159" s="332"/>
      <c r="QUD2159" s="332"/>
      <c r="QUE2159" s="332"/>
      <c r="QUF2159" s="332"/>
      <c r="QUG2159" s="332"/>
      <c r="QUH2159" s="332"/>
      <c r="QUI2159" s="332"/>
      <c r="QUJ2159" s="332"/>
      <c r="QUK2159" s="332"/>
      <c r="QUL2159" s="332"/>
      <c r="QUM2159" s="332"/>
      <c r="QUN2159" s="332"/>
      <c r="QUO2159" s="332"/>
      <c r="QUP2159" s="332"/>
      <c r="QUQ2159" s="332"/>
      <c r="QUR2159" s="332"/>
      <c r="QUS2159" s="332"/>
      <c r="QUT2159" s="332"/>
      <c r="QUU2159" s="332"/>
      <c r="QUV2159" s="332"/>
      <c r="QUW2159" s="332"/>
      <c r="QUX2159" s="332"/>
      <c r="QUY2159" s="332"/>
      <c r="QUZ2159" s="332"/>
      <c r="QVA2159" s="332"/>
      <c r="QVB2159" s="332"/>
      <c r="QVC2159" s="332"/>
      <c r="QVD2159" s="332"/>
      <c r="QVE2159" s="332"/>
      <c r="QVF2159" s="332"/>
      <c r="QVG2159" s="332"/>
      <c r="QVH2159" s="332"/>
      <c r="QVI2159" s="332"/>
      <c r="QVJ2159" s="332"/>
      <c r="QVK2159" s="332"/>
      <c r="QVL2159" s="332"/>
      <c r="QVM2159" s="332"/>
      <c r="QVN2159" s="332"/>
      <c r="QVO2159" s="332"/>
      <c r="QVP2159" s="332"/>
      <c r="QVQ2159" s="332"/>
      <c r="QVR2159" s="332"/>
      <c r="QVS2159" s="332"/>
      <c r="QVT2159" s="332"/>
      <c r="QVU2159" s="332"/>
      <c r="QVV2159" s="332"/>
      <c r="QVW2159" s="332"/>
      <c r="QVX2159" s="332"/>
      <c r="QVY2159" s="332"/>
      <c r="QVZ2159" s="332"/>
      <c r="QWA2159" s="332"/>
      <c r="QWB2159" s="332"/>
      <c r="QWC2159" s="332"/>
      <c r="QWD2159" s="332"/>
      <c r="QWE2159" s="332"/>
      <c r="QWF2159" s="332"/>
      <c r="QWG2159" s="332"/>
      <c r="QWH2159" s="332"/>
      <c r="QWI2159" s="332"/>
      <c r="QWJ2159" s="332"/>
      <c r="QWK2159" s="332"/>
      <c r="QWL2159" s="332"/>
      <c r="QWM2159" s="332"/>
      <c r="QWN2159" s="332"/>
      <c r="QWO2159" s="332"/>
      <c r="QWP2159" s="332"/>
      <c r="QWQ2159" s="332"/>
      <c r="QWR2159" s="332"/>
      <c r="QWS2159" s="332"/>
      <c r="QWT2159" s="332"/>
      <c r="QWU2159" s="332"/>
      <c r="QWV2159" s="332"/>
      <c r="QWW2159" s="332"/>
      <c r="QWX2159" s="332"/>
      <c r="QWY2159" s="332"/>
      <c r="QWZ2159" s="332"/>
      <c r="QXA2159" s="332"/>
      <c r="QXB2159" s="332"/>
      <c r="QXC2159" s="332"/>
      <c r="QXD2159" s="332"/>
      <c r="QXE2159" s="332"/>
      <c r="QXF2159" s="332"/>
      <c r="QXG2159" s="332"/>
      <c r="QXH2159" s="332"/>
      <c r="QXI2159" s="332"/>
      <c r="QXJ2159" s="332"/>
      <c r="QXK2159" s="332"/>
      <c r="QXL2159" s="332"/>
      <c r="QXM2159" s="332"/>
      <c r="QXN2159" s="332"/>
      <c r="QXO2159" s="332"/>
      <c r="QXP2159" s="332"/>
      <c r="QXQ2159" s="332"/>
      <c r="QXR2159" s="332"/>
      <c r="QXS2159" s="332"/>
      <c r="QXT2159" s="332"/>
      <c r="QXU2159" s="332"/>
      <c r="QXV2159" s="332"/>
      <c r="QXW2159" s="332"/>
      <c r="QXX2159" s="332"/>
      <c r="QXY2159" s="332"/>
      <c r="QXZ2159" s="332"/>
      <c r="QYA2159" s="332"/>
      <c r="QYB2159" s="332"/>
      <c r="QYC2159" s="332"/>
      <c r="QYD2159" s="332"/>
      <c r="QYE2159" s="332"/>
      <c r="QYF2159" s="332"/>
      <c r="QYG2159" s="332"/>
      <c r="QYH2159" s="332"/>
      <c r="QYI2159" s="332"/>
      <c r="QYJ2159" s="332"/>
      <c r="QYK2159" s="332"/>
      <c r="QYL2159" s="332"/>
      <c r="QYM2159" s="332"/>
      <c r="QYN2159" s="332"/>
      <c r="QYO2159" s="332"/>
      <c r="QYP2159" s="332"/>
      <c r="QYQ2159" s="332"/>
      <c r="QYR2159" s="332"/>
      <c r="QYS2159" s="332"/>
      <c r="QYT2159" s="332"/>
      <c r="QYU2159" s="332"/>
      <c r="QYV2159" s="332"/>
      <c r="QYW2159" s="332"/>
      <c r="QYX2159" s="332"/>
      <c r="QYY2159" s="332"/>
      <c r="QYZ2159" s="332"/>
      <c r="QZA2159" s="332"/>
      <c r="QZB2159" s="332"/>
      <c r="QZC2159" s="332"/>
      <c r="QZD2159" s="332"/>
      <c r="QZE2159" s="332"/>
      <c r="QZF2159" s="332"/>
      <c r="QZG2159" s="332"/>
      <c r="QZH2159" s="332"/>
      <c r="QZI2159" s="332"/>
      <c r="QZJ2159" s="332"/>
      <c r="QZK2159" s="332"/>
      <c r="QZL2159" s="332"/>
      <c r="QZM2159" s="332"/>
      <c r="QZN2159" s="332"/>
      <c r="QZO2159" s="332"/>
      <c r="QZP2159" s="332"/>
      <c r="QZQ2159" s="332"/>
      <c r="QZR2159" s="332"/>
      <c r="QZS2159" s="332"/>
      <c r="QZT2159" s="332"/>
      <c r="QZU2159" s="332"/>
      <c r="QZV2159" s="332"/>
      <c r="QZW2159" s="332"/>
      <c r="QZX2159" s="332"/>
      <c r="QZY2159" s="332"/>
      <c r="QZZ2159" s="332"/>
      <c r="RAA2159" s="332"/>
      <c r="RAB2159" s="332"/>
      <c r="RAC2159" s="332"/>
      <c r="RAD2159" s="332"/>
      <c r="RAE2159" s="332"/>
      <c r="RAF2159" s="332"/>
      <c r="RAG2159" s="332"/>
      <c r="RAH2159" s="332"/>
      <c r="RAI2159" s="332"/>
      <c r="RAJ2159" s="332"/>
      <c r="RAK2159" s="332"/>
      <c r="RAL2159" s="332"/>
      <c r="RAM2159" s="332"/>
      <c r="RAN2159" s="332"/>
      <c r="RAO2159" s="332"/>
      <c r="RAP2159" s="332"/>
      <c r="RAQ2159" s="332"/>
      <c r="RAR2159" s="332"/>
      <c r="RAS2159" s="332"/>
      <c r="RAT2159" s="332"/>
      <c r="RAU2159" s="332"/>
      <c r="RAV2159" s="332"/>
      <c r="RAW2159" s="332"/>
      <c r="RAX2159" s="332"/>
      <c r="RAY2159" s="332"/>
      <c r="RAZ2159" s="332"/>
      <c r="RBA2159" s="332"/>
      <c r="RBB2159" s="332"/>
      <c r="RBC2159" s="332"/>
      <c r="RBD2159" s="332"/>
      <c r="RBE2159" s="332"/>
      <c r="RBF2159" s="332"/>
      <c r="RBG2159" s="332"/>
      <c r="RBH2159" s="332"/>
      <c r="RBI2159" s="332"/>
      <c r="RBJ2159" s="332"/>
      <c r="RBK2159" s="332"/>
      <c r="RBL2159" s="332"/>
      <c r="RBM2159" s="332"/>
      <c r="RBN2159" s="332"/>
      <c r="RBO2159" s="332"/>
      <c r="RBP2159" s="332"/>
      <c r="RBQ2159" s="332"/>
      <c r="RBR2159" s="332"/>
      <c r="RBS2159" s="332"/>
      <c r="RBT2159" s="332"/>
      <c r="RBU2159" s="332"/>
      <c r="RBV2159" s="332"/>
      <c r="RBW2159" s="332"/>
      <c r="RBX2159" s="332"/>
      <c r="RBY2159" s="332"/>
      <c r="RBZ2159" s="332"/>
      <c r="RCA2159" s="332"/>
      <c r="RCB2159" s="332"/>
      <c r="RCC2159" s="332"/>
      <c r="RCD2159" s="332"/>
      <c r="RCE2159" s="332"/>
      <c r="RCF2159" s="332"/>
      <c r="RCG2159" s="332"/>
      <c r="RCH2159" s="332"/>
      <c r="RCI2159" s="332"/>
      <c r="RCJ2159" s="332"/>
      <c r="RCK2159" s="332"/>
      <c r="RCL2159" s="332"/>
      <c r="RCM2159" s="332"/>
      <c r="RCN2159" s="332"/>
      <c r="RCO2159" s="332"/>
      <c r="RCP2159" s="332"/>
      <c r="RCQ2159" s="332"/>
      <c r="RCR2159" s="332"/>
      <c r="RCS2159" s="332"/>
      <c r="RCT2159" s="332"/>
      <c r="RCU2159" s="332"/>
      <c r="RCV2159" s="332"/>
      <c r="RCW2159" s="332"/>
      <c r="RCX2159" s="332"/>
      <c r="RCY2159" s="332"/>
      <c r="RCZ2159" s="332"/>
      <c r="RDA2159" s="332"/>
      <c r="RDB2159" s="332"/>
      <c r="RDC2159" s="332"/>
      <c r="RDD2159" s="332"/>
      <c r="RDE2159" s="332"/>
      <c r="RDF2159" s="332"/>
      <c r="RDG2159" s="332"/>
      <c r="RDH2159" s="332"/>
      <c r="RDI2159" s="332"/>
      <c r="RDJ2159" s="332"/>
      <c r="RDK2159" s="332"/>
      <c r="RDL2159" s="332"/>
      <c r="RDM2159" s="332"/>
      <c r="RDN2159" s="332"/>
      <c r="RDO2159" s="332"/>
      <c r="RDP2159" s="332"/>
      <c r="RDQ2159" s="332"/>
      <c r="RDR2159" s="332"/>
      <c r="RDS2159" s="332"/>
      <c r="RDT2159" s="332"/>
      <c r="RDU2159" s="332"/>
      <c r="RDV2159" s="332"/>
      <c r="RDW2159" s="332"/>
      <c r="RDX2159" s="332"/>
      <c r="RDY2159" s="332"/>
      <c r="RDZ2159" s="332"/>
      <c r="REA2159" s="332"/>
      <c r="REB2159" s="332"/>
      <c r="REC2159" s="332"/>
      <c r="RED2159" s="332"/>
      <c r="REE2159" s="332"/>
      <c r="REF2159" s="332"/>
      <c r="REG2159" s="332"/>
      <c r="REH2159" s="332"/>
      <c r="REI2159" s="332"/>
      <c r="REJ2159" s="332"/>
      <c r="REK2159" s="332"/>
      <c r="REL2159" s="332"/>
      <c r="REM2159" s="332"/>
      <c r="REN2159" s="332"/>
      <c r="REO2159" s="332"/>
      <c r="REP2159" s="332"/>
      <c r="REQ2159" s="332"/>
      <c r="RER2159" s="332"/>
      <c r="RES2159" s="332"/>
      <c r="RET2159" s="332"/>
      <c r="REU2159" s="332"/>
      <c r="REV2159" s="332"/>
      <c r="REW2159" s="332"/>
      <c r="REX2159" s="332"/>
      <c r="REY2159" s="332"/>
      <c r="REZ2159" s="332"/>
      <c r="RFA2159" s="332"/>
      <c r="RFB2159" s="332"/>
      <c r="RFC2159" s="332"/>
      <c r="RFD2159" s="332"/>
      <c r="RFE2159" s="332"/>
      <c r="RFF2159" s="332"/>
      <c r="RFG2159" s="332"/>
      <c r="RFH2159" s="332"/>
      <c r="RFI2159" s="332"/>
      <c r="RFJ2159" s="332"/>
      <c r="RFK2159" s="332"/>
      <c r="RFL2159" s="332"/>
      <c r="RFM2159" s="332"/>
      <c r="RFN2159" s="332"/>
      <c r="RFO2159" s="332"/>
      <c r="RFP2159" s="332"/>
      <c r="RFQ2159" s="332"/>
      <c r="RFR2159" s="332"/>
      <c r="RFS2159" s="332"/>
      <c r="RFT2159" s="332"/>
      <c r="RFU2159" s="332"/>
      <c r="RFV2159" s="332"/>
      <c r="RFW2159" s="332"/>
      <c r="RFX2159" s="332"/>
      <c r="RFY2159" s="332"/>
      <c r="RFZ2159" s="332"/>
      <c r="RGA2159" s="332"/>
      <c r="RGB2159" s="332"/>
      <c r="RGC2159" s="332"/>
      <c r="RGD2159" s="332"/>
      <c r="RGE2159" s="332"/>
      <c r="RGF2159" s="332"/>
      <c r="RGG2159" s="332"/>
      <c r="RGH2159" s="332"/>
      <c r="RGI2159" s="332"/>
      <c r="RGJ2159" s="332"/>
      <c r="RGK2159" s="332"/>
      <c r="RGL2159" s="332"/>
      <c r="RGM2159" s="332"/>
      <c r="RGN2159" s="332"/>
      <c r="RGO2159" s="332"/>
      <c r="RGP2159" s="332"/>
      <c r="RGQ2159" s="332"/>
      <c r="RGR2159" s="332"/>
      <c r="RGS2159" s="332"/>
      <c r="RGT2159" s="332"/>
      <c r="RGU2159" s="332"/>
      <c r="RGV2159" s="332"/>
      <c r="RGW2159" s="332"/>
      <c r="RGX2159" s="332"/>
      <c r="RGY2159" s="332"/>
      <c r="RGZ2159" s="332"/>
      <c r="RHA2159" s="332"/>
      <c r="RHB2159" s="332"/>
      <c r="RHC2159" s="332"/>
      <c r="RHD2159" s="332"/>
      <c r="RHE2159" s="332"/>
      <c r="RHF2159" s="332"/>
      <c r="RHG2159" s="332"/>
      <c r="RHH2159" s="332"/>
      <c r="RHI2159" s="332"/>
      <c r="RHJ2159" s="332"/>
      <c r="RHK2159" s="332"/>
      <c r="RHL2159" s="332"/>
      <c r="RHM2159" s="332"/>
      <c r="RHN2159" s="332"/>
      <c r="RHO2159" s="332"/>
      <c r="RHP2159" s="332"/>
      <c r="RHQ2159" s="332"/>
      <c r="RHR2159" s="332"/>
      <c r="RHS2159" s="332"/>
      <c r="RHT2159" s="332"/>
      <c r="RHU2159" s="332"/>
      <c r="RHV2159" s="332"/>
      <c r="RHW2159" s="332"/>
      <c r="RHX2159" s="332"/>
      <c r="RHY2159" s="332"/>
      <c r="RHZ2159" s="332"/>
      <c r="RIA2159" s="332"/>
      <c r="RIB2159" s="332"/>
      <c r="RIC2159" s="332"/>
      <c r="RID2159" s="332"/>
      <c r="RIE2159" s="332"/>
      <c r="RIF2159" s="332"/>
      <c r="RIG2159" s="332"/>
      <c r="RIH2159" s="332"/>
      <c r="RII2159" s="332"/>
      <c r="RIJ2159" s="332"/>
      <c r="RIK2159" s="332"/>
      <c r="RIL2159" s="332"/>
      <c r="RIM2159" s="332"/>
      <c r="RIN2159" s="332"/>
      <c r="RIO2159" s="332"/>
      <c r="RIP2159" s="332"/>
      <c r="RIQ2159" s="332"/>
      <c r="RIR2159" s="332"/>
      <c r="RIS2159" s="332"/>
      <c r="RIT2159" s="332"/>
      <c r="RIU2159" s="332"/>
      <c r="RIV2159" s="332"/>
      <c r="RIW2159" s="332"/>
      <c r="RIX2159" s="332"/>
      <c r="RIY2159" s="332"/>
      <c r="RIZ2159" s="332"/>
      <c r="RJA2159" s="332"/>
      <c r="RJB2159" s="332"/>
      <c r="RJC2159" s="332"/>
      <c r="RJD2159" s="332"/>
      <c r="RJE2159" s="332"/>
      <c r="RJF2159" s="332"/>
      <c r="RJG2159" s="332"/>
      <c r="RJH2159" s="332"/>
      <c r="RJI2159" s="332"/>
      <c r="RJJ2159" s="332"/>
      <c r="RJK2159" s="332"/>
      <c r="RJL2159" s="332"/>
      <c r="RJM2159" s="332"/>
      <c r="RJN2159" s="332"/>
      <c r="RJO2159" s="332"/>
      <c r="RJP2159" s="332"/>
      <c r="RJQ2159" s="332"/>
      <c r="RJR2159" s="332"/>
      <c r="RJS2159" s="332"/>
      <c r="RJT2159" s="332"/>
      <c r="RJU2159" s="332"/>
      <c r="RJV2159" s="332"/>
      <c r="RJW2159" s="332"/>
      <c r="RJX2159" s="332"/>
      <c r="RJY2159" s="332"/>
      <c r="RJZ2159" s="332"/>
      <c r="RKA2159" s="332"/>
      <c r="RKB2159" s="332"/>
      <c r="RKC2159" s="332"/>
      <c r="RKD2159" s="332"/>
      <c r="RKE2159" s="332"/>
      <c r="RKF2159" s="332"/>
      <c r="RKG2159" s="332"/>
      <c r="RKH2159" s="332"/>
      <c r="RKI2159" s="332"/>
      <c r="RKJ2159" s="332"/>
      <c r="RKK2159" s="332"/>
      <c r="RKL2159" s="332"/>
      <c r="RKM2159" s="332"/>
      <c r="RKN2159" s="332"/>
      <c r="RKO2159" s="332"/>
      <c r="RKP2159" s="332"/>
      <c r="RKQ2159" s="332"/>
      <c r="RKR2159" s="332"/>
      <c r="RKS2159" s="332"/>
      <c r="RKT2159" s="332"/>
      <c r="RKU2159" s="332"/>
      <c r="RKV2159" s="332"/>
      <c r="RKW2159" s="332"/>
      <c r="RKX2159" s="332"/>
      <c r="RKY2159" s="332"/>
      <c r="RKZ2159" s="332"/>
      <c r="RLA2159" s="332"/>
      <c r="RLB2159" s="332"/>
      <c r="RLC2159" s="332"/>
      <c r="RLD2159" s="332"/>
      <c r="RLE2159" s="332"/>
      <c r="RLF2159" s="332"/>
      <c r="RLG2159" s="332"/>
      <c r="RLH2159" s="332"/>
      <c r="RLI2159" s="332"/>
      <c r="RLJ2159" s="332"/>
      <c r="RLK2159" s="332"/>
      <c r="RLL2159" s="332"/>
      <c r="RLM2159" s="332"/>
      <c r="RLN2159" s="332"/>
      <c r="RLO2159" s="332"/>
      <c r="RLP2159" s="332"/>
      <c r="RLQ2159" s="332"/>
      <c r="RLR2159" s="332"/>
      <c r="RLS2159" s="332"/>
      <c r="RLT2159" s="332"/>
      <c r="RLU2159" s="332"/>
      <c r="RLV2159" s="332"/>
      <c r="RLW2159" s="332"/>
      <c r="RLX2159" s="332"/>
      <c r="RLY2159" s="332"/>
      <c r="RLZ2159" s="332"/>
      <c r="RMA2159" s="332"/>
      <c r="RMB2159" s="332"/>
      <c r="RMC2159" s="332"/>
      <c r="RMD2159" s="332"/>
      <c r="RME2159" s="332"/>
      <c r="RMF2159" s="332"/>
      <c r="RMG2159" s="332"/>
      <c r="RMH2159" s="332"/>
      <c r="RMI2159" s="332"/>
      <c r="RMJ2159" s="332"/>
      <c r="RMK2159" s="332"/>
      <c r="RML2159" s="332"/>
      <c r="RMM2159" s="332"/>
      <c r="RMN2159" s="332"/>
      <c r="RMO2159" s="332"/>
      <c r="RMP2159" s="332"/>
      <c r="RMQ2159" s="332"/>
      <c r="RMR2159" s="332"/>
      <c r="RMS2159" s="332"/>
      <c r="RMT2159" s="332"/>
      <c r="RMU2159" s="332"/>
      <c r="RMV2159" s="332"/>
      <c r="RMW2159" s="332"/>
      <c r="RMX2159" s="332"/>
      <c r="RMY2159" s="332"/>
      <c r="RMZ2159" s="332"/>
      <c r="RNA2159" s="332"/>
      <c r="RNB2159" s="332"/>
      <c r="RNC2159" s="332"/>
      <c r="RND2159" s="332"/>
      <c r="RNE2159" s="332"/>
      <c r="RNF2159" s="332"/>
      <c r="RNG2159" s="332"/>
      <c r="RNH2159" s="332"/>
      <c r="RNI2159" s="332"/>
      <c r="RNJ2159" s="332"/>
      <c r="RNK2159" s="332"/>
      <c r="RNL2159" s="332"/>
      <c r="RNM2159" s="332"/>
      <c r="RNN2159" s="332"/>
      <c r="RNO2159" s="332"/>
      <c r="RNP2159" s="332"/>
      <c r="RNQ2159" s="332"/>
      <c r="RNR2159" s="332"/>
      <c r="RNS2159" s="332"/>
      <c r="RNT2159" s="332"/>
      <c r="RNU2159" s="332"/>
      <c r="RNV2159" s="332"/>
      <c r="RNW2159" s="332"/>
      <c r="RNX2159" s="332"/>
      <c r="RNY2159" s="332"/>
      <c r="RNZ2159" s="332"/>
      <c r="ROA2159" s="332"/>
      <c r="ROB2159" s="332"/>
      <c r="ROC2159" s="332"/>
      <c r="ROD2159" s="332"/>
      <c r="ROE2159" s="332"/>
      <c r="ROF2159" s="332"/>
      <c r="ROG2159" s="332"/>
      <c r="ROH2159" s="332"/>
      <c r="ROI2159" s="332"/>
      <c r="ROJ2159" s="332"/>
      <c r="ROK2159" s="332"/>
      <c r="ROL2159" s="332"/>
      <c r="ROM2159" s="332"/>
      <c r="RON2159" s="332"/>
      <c r="ROO2159" s="332"/>
      <c r="ROP2159" s="332"/>
      <c r="ROQ2159" s="332"/>
      <c r="ROR2159" s="332"/>
      <c r="ROS2159" s="332"/>
      <c r="ROT2159" s="332"/>
      <c r="ROU2159" s="332"/>
      <c r="ROV2159" s="332"/>
      <c r="ROW2159" s="332"/>
      <c r="ROX2159" s="332"/>
      <c r="ROY2159" s="332"/>
      <c r="ROZ2159" s="332"/>
      <c r="RPA2159" s="332"/>
      <c r="RPB2159" s="332"/>
      <c r="RPC2159" s="332"/>
      <c r="RPD2159" s="332"/>
      <c r="RPE2159" s="332"/>
      <c r="RPF2159" s="332"/>
      <c r="RPG2159" s="332"/>
      <c r="RPH2159" s="332"/>
      <c r="RPI2159" s="332"/>
      <c r="RPJ2159" s="332"/>
      <c r="RPK2159" s="332"/>
      <c r="RPL2159" s="332"/>
      <c r="RPM2159" s="332"/>
      <c r="RPN2159" s="332"/>
      <c r="RPO2159" s="332"/>
      <c r="RPP2159" s="332"/>
      <c r="RPQ2159" s="332"/>
      <c r="RPR2159" s="332"/>
      <c r="RPS2159" s="332"/>
      <c r="RPT2159" s="332"/>
      <c r="RPU2159" s="332"/>
      <c r="RPV2159" s="332"/>
      <c r="RPW2159" s="332"/>
      <c r="RPX2159" s="332"/>
      <c r="RPY2159" s="332"/>
      <c r="RPZ2159" s="332"/>
      <c r="RQA2159" s="332"/>
      <c r="RQB2159" s="332"/>
      <c r="RQC2159" s="332"/>
      <c r="RQD2159" s="332"/>
      <c r="RQE2159" s="332"/>
      <c r="RQF2159" s="332"/>
      <c r="RQG2159" s="332"/>
      <c r="RQH2159" s="332"/>
      <c r="RQI2159" s="332"/>
      <c r="RQJ2159" s="332"/>
      <c r="RQK2159" s="332"/>
      <c r="RQL2159" s="332"/>
      <c r="RQM2159" s="332"/>
      <c r="RQN2159" s="332"/>
      <c r="RQO2159" s="332"/>
      <c r="RQP2159" s="332"/>
      <c r="RQQ2159" s="332"/>
      <c r="RQR2159" s="332"/>
      <c r="RQS2159" s="332"/>
      <c r="RQT2159" s="332"/>
      <c r="RQU2159" s="332"/>
      <c r="RQV2159" s="332"/>
      <c r="RQW2159" s="332"/>
      <c r="RQX2159" s="332"/>
      <c r="RQY2159" s="332"/>
      <c r="RQZ2159" s="332"/>
      <c r="RRA2159" s="332"/>
      <c r="RRB2159" s="332"/>
      <c r="RRC2159" s="332"/>
      <c r="RRD2159" s="332"/>
      <c r="RRE2159" s="332"/>
      <c r="RRF2159" s="332"/>
      <c r="RRG2159" s="332"/>
      <c r="RRH2159" s="332"/>
      <c r="RRI2159" s="332"/>
      <c r="RRJ2159" s="332"/>
      <c r="RRK2159" s="332"/>
      <c r="RRL2159" s="332"/>
      <c r="RRM2159" s="332"/>
      <c r="RRN2159" s="332"/>
      <c r="RRO2159" s="332"/>
      <c r="RRP2159" s="332"/>
      <c r="RRQ2159" s="332"/>
      <c r="RRR2159" s="332"/>
      <c r="RRS2159" s="332"/>
      <c r="RRT2159" s="332"/>
      <c r="RRU2159" s="332"/>
      <c r="RRV2159" s="332"/>
      <c r="RRW2159" s="332"/>
      <c r="RRX2159" s="332"/>
      <c r="RRY2159" s="332"/>
      <c r="RRZ2159" s="332"/>
      <c r="RSA2159" s="332"/>
      <c r="RSB2159" s="332"/>
      <c r="RSC2159" s="332"/>
      <c r="RSD2159" s="332"/>
      <c r="RSE2159" s="332"/>
      <c r="RSF2159" s="332"/>
      <c r="RSG2159" s="332"/>
      <c r="RSH2159" s="332"/>
      <c r="RSI2159" s="332"/>
      <c r="RSJ2159" s="332"/>
      <c r="RSK2159" s="332"/>
      <c r="RSL2159" s="332"/>
      <c r="RSM2159" s="332"/>
      <c r="RSN2159" s="332"/>
      <c r="RSO2159" s="332"/>
      <c r="RSP2159" s="332"/>
      <c r="RSQ2159" s="332"/>
      <c r="RSR2159" s="332"/>
      <c r="RSS2159" s="332"/>
      <c r="RST2159" s="332"/>
      <c r="RSU2159" s="332"/>
      <c r="RSV2159" s="332"/>
      <c r="RSW2159" s="332"/>
      <c r="RSX2159" s="332"/>
      <c r="RSY2159" s="332"/>
      <c r="RSZ2159" s="332"/>
      <c r="RTA2159" s="332"/>
      <c r="RTB2159" s="332"/>
      <c r="RTC2159" s="332"/>
      <c r="RTD2159" s="332"/>
      <c r="RTE2159" s="332"/>
      <c r="RTF2159" s="332"/>
      <c r="RTG2159" s="332"/>
      <c r="RTH2159" s="332"/>
      <c r="RTI2159" s="332"/>
      <c r="RTJ2159" s="332"/>
      <c r="RTK2159" s="332"/>
      <c r="RTL2159" s="332"/>
      <c r="RTM2159" s="332"/>
      <c r="RTN2159" s="332"/>
      <c r="RTO2159" s="332"/>
      <c r="RTP2159" s="332"/>
      <c r="RTQ2159" s="332"/>
      <c r="RTR2159" s="332"/>
      <c r="RTS2159" s="332"/>
      <c r="RTT2159" s="332"/>
      <c r="RTU2159" s="332"/>
      <c r="RTV2159" s="332"/>
      <c r="RTW2159" s="332"/>
      <c r="RTX2159" s="332"/>
      <c r="RTY2159" s="332"/>
      <c r="RTZ2159" s="332"/>
      <c r="RUA2159" s="332"/>
      <c r="RUB2159" s="332"/>
      <c r="RUC2159" s="332"/>
      <c r="RUD2159" s="332"/>
      <c r="RUE2159" s="332"/>
      <c r="RUF2159" s="332"/>
      <c r="RUG2159" s="332"/>
      <c r="RUH2159" s="332"/>
      <c r="RUI2159" s="332"/>
      <c r="RUJ2159" s="332"/>
      <c r="RUK2159" s="332"/>
      <c r="RUL2159" s="332"/>
      <c r="RUM2159" s="332"/>
      <c r="RUN2159" s="332"/>
      <c r="RUO2159" s="332"/>
      <c r="RUP2159" s="332"/>
      <c r="RUQ2159" s="332"/>
      <c r="RUR2159" s="332"/>
      <c r="RUS2159" s="332"/>
      <c r="RUT2159" s="332"/>
      <c r="RUU2159" s="332"/>
      <c r="RUV2159" s="332"/>
      <c r="RUW2159" s="332"/>
      <c r="RUX2159" s="332"/>
      <c r="RUY2159" s="332"/>
      <c r="RUZ2159" s="332"/>
      <c r="RVA2159" s="332"/>
      <c r="RVB2159" s="332"/>
      <c r="RVC2159" s="332"/>
      <c r="RVD2159" s="332"/>
      <c r="RVE2159" s="332"/>
      <c r="RVF2159" s="332"/>
      <c r="RVG2159" s="332"/>
      <c r="RVH2159" s="332"/>
      <c r="RVI2159" s="332"/>
      <c r="RVJ2159" s="332"/>
      <c r="RVK2159" s="332"/>
      <c r="RVL2159" s="332"/>
      <c r="RVM2159" s="332"/>
      <c r="RVN2159" s="332"/>
      <c r="RVO2159" s="332"/>
      <c r="RVP2159" s="332"/>
      <c r="RVQ2159" s="332"/>
      <c r="RVR2159" s="332"/>
      <c r="RVS2159" s="332"/>
      <c r="RVT2159" s="332"/>
      <c r="RVU2159" s="332"/>
      <c r="RVV2159" s="332"/>
      <c r="RVW2159" s="332"/>
      <c r="RVX2159" s="332"/>
      <c r="RVY2159" s="332"/>
      <c r="RVZ2159" s="332"/>
      <c r="RWA2159" s="332"/>
      <c r="RWB2159" s="332"/>
      <c r="RWC2159" s="332"/>
      <c r="RWD2159" s="332"/>
      <c r="RWE2159" s="332"/>
      <c r="RWF2159" s="332"/>
      <c r="RWG2159" s="332"/>
      <c r="RWH2159" s="332"/>
      <c r="RWI2159" s="332"/>
      <c r="RWJ2159" s="332"/>
      <c r="RWK2159" s="332"/>
      <c r="RWL2159" s="332"/>
      <c r="RWM2159" s="332"/>
      <c r="RWN2159" s="332"/>
      <c r="RWO2159" s="332"/>
      <c r="RWP2159" s="332"/>
      <c r="RWQ2159" s="332"/>
      <c r="RWR2159" s="332"/>
      <c r="RWS2159" s="332"/>
      <c r="RWT2159" s="332"/>
      <c r="RWU2159" s="332"/>
      <c r="RWV2159" s="332"/>
      <c r="RWW2159" s="332"/>
      <c r="RWX2159" s="332"/>
      <c r="RWY2159" s="332"/>
      <c r="RWZ2159" s="332"/>
      <c r="RXA2159" s="332"/>
      <c r="RXB2159" s="332"/>
      <c r="RXC2159" s="332"/>
      <c r="RXD2159" s="332"/>
      <c r="RXE2159" s="332"/>
      <c r="RXF2159" s="332"/>
      <c r="RXG2159" s="332"/>
      <c r="RXH2159" s="332"/>
      <c r="RXI2159" s="332"/>
      <c r="RXJ2159" s="332"/>
      <c r="RXK2159" s="332"/>
      <c r="RXL2159" s="332"/>
      <c r="RXM2159" s="332"/>
      <c r="RXN2159" s="332"/>
      <c r="RXO2159" s="332"/>
      <c r="RXP2159" s="332"/>
      <c r="RXQ2159" s="332"/>
      <c r="RXR2159" s="332"/>
      <c r="RXS2159" s="332"/>
      <c r="RXT2159" s="332"/>
      <c r="RXU2159" s="332"/>
      <c r="RXV2159" s="332"/>
      <c r="RXW2159" s="332"/>
      <c r="RXX2159" s="332"/>
      <c r="RXY2159" s="332"/>
      <c r="RXZ2159" s="332"/>
      <c r="RYA2159" s="332"/>
      <c r="RYB2159" s="332"/>
      <c r="RYC2159" s="332"/>
      <c r="RYD2159" s="332"/>
      <c r="RYE2159" s="332"/>
      <c r="RYF2159" s="332"/>
      <c r="RYG2159" s="332"/>
      <c r="RYH2159" s="332"/>
      <c r="RYI2159" s="332"/>
      <c r="RYJ2159" s="332"/>
      <c r="RYK2159" s="332"/>
      <c r="RYL2159" s="332"/>
      <c r="RYM2159" s="332"/>
      <c r="RYN2159" s="332"/>
      <c r="RYO2159" s="332"/>
      <c r="RYP2159" s="332"/>
      <c r="RYQ2159" s="332"/>
      <c r="RYR2159" s="332"/>
      <c r="RYS2159" s="332"/>
      <c r="RYT2159" s="332"/>
      <c r="RYU2159" s="332"/>
      <c r="RYV2159" s="332"/>
      <c r="RYW2159" s="332"/>
      <c r="RYX2159" s="332"/>
      <c r="RYY2159" s="332"/>
      <c r="RYZ2159" s="332"/>
      <c r="RZA2159" s="332"/>
      <c r="RZB2159" s="332"/>
      <c r="RZC2159" s="332"/>
      <c r="RZD2159" s="332"/>
      <c r="RZE2159" s="332"/>
      <c r="RZF2159" s="332"/>
      <c r="RZG2159" s="332"/>
      <c r="RZH2159" s="332"/>
      <c r="RZI2159" s="332"/>
      <c r="RZJ2159" s="332"/>
      <c r="RZK2159" s="332"/>
      <c r="RZL2159" s="332"/>
      <c r="RZM2159" s="332"/>
      <c r="RZN2159" s="332"/>
      <c r="RZO2159" s="332"/>
      <c r="RZP2159" s="332"/>
      <c r="RZQ2159" s="332"/>
      <c r="RZR2159" s="332"/>
      <c r="RZS2159" s="332"/>
      <c r="RZT2159" s="332"/>
      <c r="RZU2159" s="332"/>
      <c r="RZV2159" s="332"/>
      <c r="RZW2159" s="332"/>
      <c r="RZX2159" s="332"/>
      <c r="RZY2159" s="332"/>
      <c r="RZZ2159" s="332"/>
      <c r="SAA2159" s="332"/>
      <c r="SAB2159" s="332"/>
      <c r="SAC2159" s="332"/>
      <c r="SAD2159" s="332"/>
      <c r="SAE2159" s="332"/>
      <c r="SAF2159" s="332"/>
      <c r="SAG2159" s="332"/>
      <c r="SAH2159" s="332"/>
      <c r="SAI2159" s="332"/>
      <c r="SAJ2159" s="332"/>
      <c r="SAK2159" s="332"/>
      <c r="SAL2159" s="332"/>
      <c r="SAM2159" s="332"/>
      <c r="SAN2159" s="332"/>
      <c r="SAO2159" s="332"/>
      <c r="SAP2159" s="332"/>
      <c r="SAQ2159" s="332"/>
      <c r="SAR2159" s="332"/>
      <c r="SAS2159" s="332"/>
      <c r="SAT2159" s="332"/>
      <c r="SAU2159" s="332"/>
      <c r="SAV2159" s="332"/>
      <c r="SAW2159" s="332"/>
      <c r="SAX2159" s="332"/>
      <c r="SAY2159" s="332"/>
      <c r="SAZ2159" s="332"/>
      <c r="SBA2159" s="332"/>
      <c r="SBB2159" s="332"/>
      <c r="SBC2159" s="332"/>
      <c r="SBD2159" s="332"/>
      <c r="SBE2159" s="332"/>
      <c r="SBF2159" s="332"/>
      <c r="SBG2159" s="332"/>
      <c r="SBH2159" s="332"/>
      <c r="SBI2159" s="332"/>
      <c r="SBJ2159" s="332"/>
      <c r="SBK2159" s="332"/>
      <c r="SBL2159" s="332"/>
      <c r="SBM2159" s="332"/>
      <c r="SBN2159" s="332"/>
      <c r="SBO2159" s="332"/>
      <c r="SBP2159" s="332"/>
      <c r="SBQ2159" s="332"/>
      <c r="SBR2159" s="332"/>
      <c r="SBS2159" s="332"/>
      <c r="SBT2159" s="332"/>
      <c r="SBU2159" s="332"/>
      <c r="SBV2159" s="332"/>
      <c r="SBW2159" s="332"/>
      <c r="SBX2159" s="332"/>
      <c r="SBY2159" s="332"/>
      <c r="SBZ2159" s="332"/>
      <c r="SCA2159" s="332"/>
      <c r="SCB2159" s="332"/>
      <c r="SCC2159" s="332"/>
      <c r="SCD2159" s="332"/>
      <c r="SCE2159" s="332"/>
      <c r="SCF2159" s="332"/>
      <c r="SCG2159" s="332"/>
      <c r="SCH2159" s="332"/>
      <c r="SCI2159" s="332"/>
      <c r="SCJ2159" s="332"/>
      <c r="SCK2159" s="332"/>
      <c r="SCL2159" s="332"/>
      <c r="SCM2159" s="332"/>
      <c r="SCN2159" s="332"/>
      <c r="SCO2159" s="332"/>
      <c r="SCP2159" s="332"/>
      <c r="SCQ2159" s="332"/>
      <c r="SCR2159" s="332"/>
      <c r="SCS2159" s="332"/>
      <c r="SCT2159" s="332"/>
      <c r="SCU2159" s="332"/>
      <c r="SCV2159" s="332"/>
      <c r="SCW2159" s="332"/>
      <c r="SCX2159" s="332"/>
      <c r="SCY2159" s="332"/>
      <c r="SCZ2159" s="332"/>
      <c r="SDA2159" s="332"/>
      <c r="SDB2159" s="332"/>
      <c r="SDC2159" s="332"/>
      <c r="SDD2159" s="332"/>
      <c r="SDE2159" s="332"/>
      <c r="SDF2159" s="332"/>
      <c r="SDG2159" s="332"/>
      <c r="SDH2159" s="332"/>
      <c r="SDI2159" s="332"/>
      <c r="SDJ2159" s="332"/>
      <c r="SDK2159" s="332"/>
      <c r="SDL2159" s="332"/>
      <c r="SDM2159" s="332"/>
      <c r="SDN2159" s="332"/>
      <c r="SDO2159" s="332"/>
      <c r="SDP2159" s="332"/>
      <c r="SDQ2159" s="332"/>
      <c r="SDR2159" s="332"/>
      <c r="SDS2159" s="332"/>
      <c r="SDT2159" s="332"/>
      <c r="SDU2159" s="332"/>
      <c r="SDV2159" s="332"/>
      <c r="SDW2159" s="332"/>
      <c r="SDX2159" s="332"/>
      <c r="SDY2159" s="332"/>
      <c r="SDZ2159" s="332"/>
      <c r="SEA2159" s="332"/>
      <c r="SEB2159" s="332"/>
      <c r="SEC2159" s="332"/>
      <c r="SED2159" s="332"/>
      <c r="SEE2159" s="332"/>
      <c r="SEF2159" s="332"/>
      <c r="SEG2159" s="332"/>
      <c r="SEH2159" s="332"/>
      <c r="SEI2159" s="332"/>
      <c r="SEJ2159" s="332"/>
      <c r="SEK2159" s="332"/>
      <c r="SEL2159" s="332"/>
      <c r="SEM2159" s="332"/>
      <c r="SEN2159" s="332"/>
      <c r="SEO2159" s="332"/>
      <c r="SEP2159" s="332"/>
      <c r="SEQ2159" s="332"/>
      <c r="SER2159" s="332"/>
      <c r="SES2159" s="332"/>
      <c r="SET2159" s="332"/>
      <c r="SEU2159" s="332"/>
      <c r="SEV2159" s="332"/>
      <c r="SEW2159" s="332"/>
      <c r="SEX2159" s="332"/>
      <c r="SEY2159" s="332"/>
      <c r="SEZ2159" s="332"/>
      <c r="SFA2159" s="332"/>
      <c r="SFB2159" s="332"/>
      <c r="SFC2159" s="332"/>
      <c r="SFD2159" s="332"/>
      <c r="SFE2159" s="332"/>
      <c r="SFF2159" s="332"/>
      <c r="SFG2159" s="332"/>
      <c r="SFH2159" s="332"/>
      <c r="SFI2159" s="332"/>
      <c r="SFJ2159" s="332"/>
      <c r="SFK2159" s="332"/>
      <c r="SFL2159" s="332"/>
      <c r="SFM2159" s="332"/>
      <c r="SFN2159" s="332"/>
      <c r="SFO2159" s="332"/>
      <c r="SFP2159" s="332"/>
      <c r="SFQ2159" s="332"/>
      <c r="SFR2159" s="332"/>
      <c r="SFS2159" s="332"/>
      <c r="SFT2159" s="332"/>
      <c r="SFU2159" s="332"/>
      <c r="SFV2159" s="332"/>
      <c r="SFW2159" s="332"/>
      <c r="SFX2159" s="332"/>
      <c r="SFY2159" s="332"/>
      <c r="SFZ2159" s="332"/>
      <c r="SGA2159" s="332"/>
      <c r="SGB2159" s="332"/>
      <c r="SGC2159" s="332"/>
      <c r="SGD2159" s="332"/>
      <c r="SGE2159" s="332"/>
      <c r="SGF2159" s="332"/>
      <c r="SGG2159" s="332"/>
      <c r="SGH2159" s="332"/>
      <c r="SGI2159" s="332"/>
      <c r="SGJ2159" s="332"/>
      <c r="SGK2159" s="332"/>
      <c r="SGL2159" s="332"/>
      <c r="SGM2159" s="332"/>
      <c r="SGN2159" s="332"/>
      <c r="SGO2159" s="332"/>
      <c r="SGP2159" s="332"/>
      <c r="SGQ2159" s="332"/>
      <c r="SGR2159" s="332"/>
      <c r="SGS2159" s="332"/>
      <c r="SGT2159" s="332"/>
      <c r="SGU2159" s="332"/>
      <c r="SGV2159" s="332"/>
      <c r="SGW2159" s="332"/>
      <c r="SGX2159" s="332"/>
      <c r="SGY2159" s="332"/>
      <c r="SGZ2159" s="332"/>
      <c r="SHA2159" s="332"/>
      <c r="SHB2159" s="332"/>
      <c r="SHC2159" s="332"/>
      <c r="SHD2159" s="332"/>
      <c r="SHE2159" s="332"/>
      <c r="SHF2159" s="332"/>
      <c r="SHG2159" s="332"/>
      <c r="SHH2159" s="332"/>
      <c r="SHI2159" s="332"/>
      <c r="SHJ2159" s="332"/>
      <c r="SHK2159" s="332"/>
      <c r="SHL2159" s="332"/>
      <c r="SHM2159" s="332"/>
      <c r="SHN2159" s="332"/>
      <c r="SHO2159" s="332"/>
      <c r="SHP2159" s="332"/>
      <c r="SHQ2159" s="332"/>
      <c r="SHR2159" s="332"/>
      <c r="SHS2159" s="332"/>
      <c r="SHT2159" s="332"/>
      <c r="SHU2159" s="332"/>
      <c r="SHV2159" s="332"/>
      <c r="SHW2159" s="332"/>
      <c r="SHX2159" s="332"/>
      <c r="SHY2159" s="332"/>
      <c r="SHZ2159" s="332"/>
      <c r="SIA2159" s="332"/>
      <c r="SIB2159" s="332"/>
      <c r="SIC2159" s="332"/>
      <c r="SID2159" s="332"/>
      <c r="SIE2159" s="332"/>
      <c r="SIF2159" s="332"/>
      <c r="SIG2159" s="332"/>
      <c r="SIH2159" s="332"/>
      <c r="SII2159" s="332"/>
      <c r="SIJ2159" s="332"/>
      <c r="SIK2159" s="332"/>
      <c r="SIL2159" s="332"/>
      <c r="SIM2159" s="332"/>
      <c r="SIN2159" s="332"/>
      <c r="SIO2159" s="332"/>
      <c r="SIP2159" s="332"/>
      <c r="SIQ2159" s="332"/>
      <c r="SIR2159" s="332"/>
      <c r="SIS2159" s="332"/>
      <c r="SIT2159" s="332"/>
      <c r="SIU2159" s="332"/>
      <c r="SIV2159" s="332"/>
      <c r="SIW2159" s="332"/>
      <c r="SIX2159" s="332"/>
      <c r="SIY2159" s="332"/>
      <c r="SIZ2159" s="332"/>
      <c r="SJA2159" s="332"/>
      <c r="SJB2159" s="332"/>
      <c r="SJC2159" s="332"/>
      <c r="SJD2159" s="332"/>
      <c r="SJE2159" s="332"/>
      <c r="SJF2159" s="332"/>
      <c r="SJG2159" s="332"/>
      <c r="SJH2159" s="332"/>
      <c r="SJI2159" s="332"/>
      <c r="SJJ2159" s="332"/>
      <c r="SJK2159" s="332"/>
      <c r="SJL2159" s="332"/>
      <c r="SJM2159" s="332"/>
      <c r="SJN2159" s="332"/>
      <c r="SJO2159" s="332"/>
      <c r="SJP2159" s="332"/>
      <c r="SJQ2159" s="332"/>
      <c r="SJR2159" s="332"/>
      <c r="SJS2159" s="332"/>
      <c r="SJT2159" s="332"/>
      <c r="SJU2159" s="332"/>
      <c r="SJV2159" s="332"/>
      <c r="SJW2159" s="332"/>
      <c r="SJX2159" s="332"/>
      <c r="SJY2159" s="332"/>
      <c r="SJZ2159" s="332"/>
      <c r="SKA2159" s="332"/>
      <c r="SKB2159" s="332"/>
      <c r="SKC2159" s="332"/>
      <c r="SKD2159" s="332"/>
      <c r="SKE2159" s="332"/>
      <c r="SKF2159" s="332"/>
      <c r="SKG2159" s="332"/>
      <c r="SKH2159" s="332"/>
      <c r="SKI2159" s="332"/>
      <c r="SKJ2159" s="332"/>
      <c r="SKK2159" s="332"/>
      <c r="SKL2159" s="332"/>
      <c r="SKM2159" s="332"/>
      <c r="SKN2159" s="332"/>
      <c r="SKO2159" s="332"/>
      <c r="SKP2159" s="332"/>
      <c r="SKQ2159" s="332"/>
      <c r="SKR2159" s="332"/>
      <c r="SKS2159" s="332"/>
      <c r="SKT2159" s="332"/>
      <c r="SKU2159" s="332"/>
      <c r="SKV2159" s="332"/>
      <c r="SKW2159" s="332"/>
      <c r="SKX2159" s="332"/>
      <c r="SKY2159" s="332"/>
      <c r="SKZ2159" s="332"/>
      <c r="SLA2159" s="332"/>
      <c r="SLB2159" s="332"/>
      <c r="SLC2159" s="332"/>
      <c r="SLD2159" s="332"/>
      <c r="SLE2159" s="332"/>
      <c r="SLF2159" s="332"/>
      <c r="SLG2159" s="332"/>
      <c r="SLH2159" s="332"/>
      <c r="SLI2159" s="332"/>
      <c r="SLJ2159" s="332"/>
      <c r="SLK2159" s="332"/>
      <c r="SLL2159" s="332"/>
      <c r="SLM2159" s="332"/>
      <c r="SLN2159" s="332"/>
      <c r="SLO2159" s="332"/>
      <c r="SLP2159" s="332"/>
      <c r="SLQ2159" s="332"/>
      <c r="SLR2159" s="332"/>
      <c r="SLS2159" s="332"/>
      <c r="SLT2159" s="332"/>
      <c r="SLU2159" s="332"/>
      <c r="SLV2159" s="332"/>
      <c r="SLW2159" s="332"/>
      <c r="SLX2159" s="332"/>
      <c r="SLY2159" s="332"/>
      <c r="SLZ2159" s="332"/>
      <c r="SMA2159" s="332"/>
      <c r="SMB2159" s="332"/>
      <c r="SMC2159" s="332"/>
      <c r="SMD2159" s="332"/>
      <c r="SME2159" s="332"/>
      <c r="SMF2159" s="332"/>
      <c r="SMG2159" s="332"/>
      <c r="SMH2159" s="332"/>
      <c r="SMI2159" s="332"/>
      <c r="SMJ2159" s="332"/>
      <c r="SMK2159" s="332"/>
      <c r="SML2159" s="332"/>
      <c r="SMM2159" s="332"/>
      <c r="SMN2159" s="332"/>
      <c r="SMO2159" s="332"/>
      <c r="SMP2159" s="332"/>
      <c r="SMQ2159" s="332"/>
      <c r="SMR2159" s="332"/>
      <c r="SMS2159" s="332"/>
      <c r="SMT2159" s="332"/>
      <c r="SMU2159" s="332"/>
      <c r="SMV2159" s="332"/>
      <c r="SMW2159" s="332"/>
      <c r="SMX2159" s="332"/>
      <c r="SMY2159" s="332"/>
      <c r="SMZ2159" s="332"/>
      <c r="SNA2159" s="332"/>
      <c r="SNB2159" s="332"/>
      <c r="SNC2159" s="332"/>
      <c r="SND2159" s="332"/>
      <c r="SNE2159" s="332"/>
      <c r="SNF2159" s="332"/>
      <c r="SNG2159" s="332"/>
      <c r="SNH2159" s="332"/>
      <c r="SNI2159" s="332"/>
      <c r="SNJ2159" s="332"/>
      <c r="SNK2159" s="332"/>
      <c r="SNL2159" s="332"/>
      <c r="SNM2159" s="332"/>
      <c r="SNN2159" s="332"/>
      <c r="SNO2159" s="332"/>
      <c r="SNP2159" s="332"/>
      <c r="SNQ2159" s="332"/>
      <c r="SNR2159" s="332"/>
      <c r="SNS2159" s="332"/>
      <c r="SNT2159" s="332"/>
      <c r="SNU2159" s="332"/>
      <c r="SNV2159" s="332"/>
      <c r="SNW2159" s="332"/>
      <c r="SNX2159" s="332"/>
      <c r="SNY2159" s="332"/>
      <c r="SNZ2159" s="332"/>
      <c r="SOA2159" s="332"/>
      <c r="SOB2159" s="332"/>
      <c r="SOC2159" s="332"/>
      <c r="SOD2159" s="332"/>
      <c r="SOE2159" s="332"/>
      <c r="SOF2159" s="332"/>
      <c r="SOG2159" s="332"/>
      <c r="SOH2159" s="332"/>
      <c r="SOI2159" s="332"/>
      <c r="SOJ2159" s="332"/>
      <c r="SOK2159" s="332"/>
      <c r="SOL2159" s="332"/>
      <c r="SOM2159" s="332"/>
      <c r="SON2159" s="332"/>
      <c r="SOO2159" s="332"/>
      <c r="SOP2159" s="332"/>
      <c r="SOQ2159" s="332"/>
      <c r="SOR2159" s="332"/>
      <c r="SOS2159" s="332"/>
      <c r="SOT2159" s="332"/>
      <c r="SOU2159" s="332"/>
      <c r="SOV2159" s="332"/>
      <c r="SOW2159" s="332"/>
      <c r="SOX2159" s="332"/>
      <c r="SOY2159" s="332"/>
      <c r="SOZ2159" s="332"/>
      <c r="SPA2159" s="332"/>
      <c r="SPB2159" s="332"/>
      <c r="SPC2159" s="332"/>
      <c r="SPD2159" s="332"/>
      <c r="SPE2159" s="332"/>
      <c r="SPF2159" s="332"/>
      <c r="SPG2159" s="332"/>
      <c r="SPH2159" s="332"/>
      <c r="SPI2159" s="332"/>
      <c r="SPJ2159" s="332"/>
      <c r="SPK2159" s="332"/>
      <c r="SPL2159" s="332"/>
      <c r="SPM2159" s="332"/>
      <c r="SPN2159" s="332"/>
      <c r="SPO2159" s="332"/>
      <c r="SPP2159" s="332"/>
      <c r="SPQ2159" s="332"/>
      <c r="SPR2159" s="332"/>
      <c r="SPS2159" s="332"/>
      <c r="SPT2159" s="332"/>
      <c r="SPU2159" s="332"/>
      <c r="SPV2159" s="332"/>
      <c r="SPW2159" s="332"/>
      <c r="SPX2159" s="332"/>
      <c r="SPY2159" s="332"/>
      <c r="SPZ2159" s="332"/>
      <c r="SQA2159" s="332"/>
      <c r="SQB2159" s="332"/>
      <c r="SQC2159" s="332"/>
      <c r="SQD2159" s="332"/>
      <c r="SQE2159" s="332"/>
      <c r="SQF2159" s="332"/>
      <c r="SQG2159" s="332"/>
      <c r="SQH2159" s="332"/>
      <c r="SQI2159" s="332"/>
      <c r="SQJ2159" s="332"/>
      <c r="SQK2159" s="332"/>
      <c r="SQL2159" s="332"/>
      <c r="SQM2159" s="332"/>
      <c r="SQN2159" s="332"/>
      <c r="SQO2159" s="332"/>
      <c r="SQP2159" s="332"/>
      <c r="SQQ2159" s="332"/>
      <c r="SQR2159" s="332"/>
      <c r="SQS2159" s="332"/>
      <c r="SQT2159" s="332"/>
      <c r="SQU2159" s="332"/>
      <c r="SQV2159" s="332"/>
      <c r="SQW2159" s="332"/>
      <c r="SQX2159" s="332"/>
      <c r="SQY2159" s="332"/>
      <c r="SQZ2159" s="332"/>
      <c r="SRA2159" s="332"/>
      <c r="SRB2159" s="332"/>
      <c r="SRC2159" s="332"/>
      <c r="SRD2159" s="332"/>
      <c r="SRE2159" s="332"/>
      <c r="SRF2159" s="332"/>
      <c r="SRG2159" s="332"/>
      <c r="SRH2159" s="332"/>
      <c r="SRI2159" s="332"/>
      <c r="SRJ2159" s="332"/>
      <c r="SRK2159" s="332"/>
      <c r="SRL2159" s="332"/>
      <c r="SRM2159" s="332"/>
      <c r="SRN2159" s="332"/>
      <c r="SRO2159" s="332"/>
      <c r="SRP2159" s="332"/>
      <c r="SRQ2159" s="332"/>
      <c r="SRR2159" s="332"/>
      <c r="SRS2159" s="332"/>
      <c r="SRT2159" s="332"/>
      <c r="SRU2159" s="332"/>
      <c r="SRV2159" s="332"/>
      <c r="SRW2159" s="332"/>
      <c r="SRX2159" s="332"/>
      <c r="SRY2159" s="332"/>
      <c r="SRZ2159" s="332"/>
      <c r="SSA2159" s="332"/>
      <c r="SSB2159" s="332"/>
      <c r="SSC2159" s="332"/>
      <c r="SSD2159" s="332"/>
      <c r="SSE2159" s="332"/>
      <c r="SSF2159" s="332"/>
      <c r="SSG2159" s="332"/>
      <c r="SSH2159" s="332"/>
      <c r="SSI2159" s="332"/>
      <c r="SSJ2159" s="332"/>
      <c r="SSK2159" s="332"/>
      <c r="SSL2159" s="332"/>
      <c r="SSM2159" s="332"/>
      <c r="SSN2159" s="332"/>
      <c r="SSO2159" s="332"/>
      <c r="SSP2159" s="332"/>
      <c r="SSQ2159" s="332"/>
      <c r="SSR2159" s="332"/>
      <c r="SSS2159" s="332"/>
      <c r="SST2159" s="332"/>
      <c r="SSU2159" s="332"/>
      <c r="SSV2159" s="332"/>
      <c r="SSW2159" s="332"/>
      <c r="SSX2159" s="332"/>
      <c r="SSY2159" s="332"/>
      <c r="SSZ2159" s="332"/>
      <c r="STA2159" s="332"/>
      <c r="STB2159" s="332"/>
      <c r="STC2159" s="332"/>
      <c r="STD2159" s="332"/>
      <c r="STE2159" s="332"/>
      <c r="STF2159" s="332"/>
      <c r="STG2159" s="332"/>
      <c r="STH2159" s="332"/>
      <c r="STI2159" s="332"/>
      <c r="STJ2159" s="332"/>
      <c r="STK2159" s="332"/>
      <c r="STL2159" s="332"/>
      <c r="STM2159" s="332"/>
      <c r="STN2159" s="332"/>
      <c r="STO2159" s="332"/>
      <c r="STP2159" s="332"/>
      <c r="STQ2159" s="332"/>
      <c r="STR2159" s="332"/>
      <c r="STS2159" s="332"/>
      <c r="STT2159" s="332"/>
      <c r="STU2159" s="332"/>
      <c r="STV2159" s="332"/>
      <c r="STW2159" s="332"/>
      <c r="STX2159" s="332"/>
      <c r="STY2159" s="332"/>
      <c r="STZ2159" s="332"/>
      <c r="SUA2159" s="332"/>
      <c r="SUB2159" s="332"/>
      <c r="SUC2159" s="332"/>
      <c r="SUD2159" s="332"/>
      <c r="SUE2159" s="332"/>
      <c r="SUF2159" s="332"/>
      <c r="SUG2159" s="332"/>
      <c r="SUH2159" s="332"/>
      <c r="SUI2159" s="332"/>
      <c r="SUJ2159" s="332"/>
      <c r="SUK2159" s="332"/>
      <c r="SUL2159" s="332"/>
      <c r="SUM2159" s="332"/>
      <c r="SUN2159" s="332"/>
      <c r="SUO2159" s="332"/>
      <c r="SUP2159" s="332"/>
      <c r="SUQ2159" s="332"/>
      <c r="SUR2159" s="332"/>
      <c r="SUS2159" s="332"/>
      <c r="SUT2159" s="332"/>
      <c r="SUU2159" s="332"/>
      <c r="SUV2159" s="332"/>
      <c r="SUW2159" s="332"/>
      <c r="SUX2159" s="332"/>
      <c r="SUY2159" s="332"/>
      <c r="SUZ2159" s="332"/>
      <c r="SVA2159" s="332"/>
      <c r="SVB2159" s="332"/>
      <c r="SVC2159" s="332"/>
      <c r="SVD2159" s="332"/>
      <c r="SVE2159" s="332"/>
      <c r="SVF2159" s="332"/>
      <c r="SVG2159" s="332"/>
      <c r="SVH2159" s="332"/>
      <c r="SVI2159" s="332"/>
      <c r="SVJ2159" s="332"/>
      <c r="SVK2159" s="332"/>
      <c r="SVL2159" s="332"/>
      <c r="SVM2159" s="332"/>
      <c r="SVN2159" s="332"/>
      <c r="SVO2159" s="332"/>
      <c r="SVP2159" s="332"/>
      <c r="SVQ2159" s="332"/>
      <c r="SVR2159" s="332"/>
      <c r="SVS2159" s="332"/>
      <c r="SVT2159" s="332"/>
      <c r="SVU2159" s="332"/>
      <c r="SVV2159" s="332"/>
      <c r="SVW2159" s="332"/>
      <c r="SVX2159" s="332"/>
      <c r="SVY2159" s="332"/>
      <c r="SVZ2159" s="332"/>
      <c r="SWA2159" s="332"/>
      <c r="SWB2159" s="332"/>
      <c r="SWC2159" s="332"/>
      <c r="SWD2159" s="332"/>
      <c r="SWE2159" s="332"/>
      <c r="SWF2159" s="332"/>
      <c r="SWG2159" s="332"/>
      <c r="SWH2159" s="332"/>
      <c r="SWI2159" s="332"/>
      <c r="SWJ2159" s="332"/>
      <c r="SWK2159" s="332"/>
      <c r="SWL2159" s="332"/>
      <c r="SWM2159" s="332"/>
      <c r="SWN2159" s="332"/>
      <c r="SWO2159" s="332"/>
      <c r="SWP2159" s="332"/>
      <c r="SWQ2159" s="332"/>
      <c r="SWR2159" s="332"/>
      <c r="SWS2159" s="332"/>
      <c r="SWT2159" s="332"/>
      <c r="SWU2159" s="332"/>
      <c r="SWV2159" s="332"/>
      <c r="SWW2159" s="332"/>
      <c r="SWX2159" s="332"/>
      <c r="SWY2159" s="332"/>
      <c r="SWZ2159" s="332"/>
      <c r="SXA2159" s="332"/>
      <c r="SXB2159" s="332"/>
      <c r="SXC2159" s="332"/>
      <c r="SXD2159" s="332"/>
      <c r="SXE2159" s="332"/>
      <c r="SXF2159" s="332"/>
      <c r="SXG2159" s="332"/>
      <c r="SXH2159" s="332"/>
      <c r="SXI2159" s="332"/>
      <c r="SXJ2159" s="332"/>
      <c r="SXK2159" s="332"/>
      <c r="SXL2159" s="332"/>
      <c r="SXM2159" s="332"/>
      <c r="SXN2159" s="332"/>
      <c r="SXO2159" s="332"/>
      <c r="SXP2159" s="332"/>
      <c r="SXQ2159" s="332"/>
      <c r="SXR2159" s="332"/>
      <c r="SXS2159" s="332"/>
      <c r="SXT2159" s="332"/>
      <c r="SXU2159" s="332"/>
      <c r="SXV2159" s="332"/>
      <c r="SXW2159" s="332"/>
      <c r="SXX2159" s="332"/>
      <c r="SXY2159" s="332"/>
      <c r="SXZ2159" s="332"/>
      <c r="SYA2159" s="332"/>
      <c r="SYB2159" s="332"/>
      <c r="SYC2159" s="332"/>
      <c r="SYD2159" s="332"/>
      <c r="SYE2159" s="332"/>
      <c r="SYF2159" s="332"/>
      <c r="SYG2159" s="332"/>
      <c r="SYH2159" s="332"/>
      <c r="SYI2159" s="332"/>
      <c r="SYJ2159" s="332"/>
      <c r="SYK2159" s="332"/>
      <c r="SYL2159" s="332"/>
      <c r="SYM2159" s="332"/>
      <c r="SYN2159" s="332"/>
      <c r="SYO2159" s="332"/>
      <c r="SYP2159" s="332"/>
      <c r="SYQ2159" s="332"/>
      <c r="SYR2159" s="332"/>
      <c r="SYS2159" s="332"/>
      <c r="SYT2159" s="332"/>
      <c r="SYU2159" s="332"/>
      <c r="SYV2159" s="332"/>
      <c r="SYW2159" s="332"/>
      <c r="SYX2159" s="332"/>
      <c r="SYY2159" s="332"/>
      <c r="SYZ2159" s="332"/>
      <c r="SZA2159" s="332"/>
      <c r="SZB2159" s="332"/>
      <c r="SZC2159" s="332"/>
      <c r="SZD2159" s="332"/>
      <c r="SZE2159" s="332"/>
      <c r="SZF2159" s="332"/>
      <c r="SZG2159" s="332"/>
      <c r="SZH2159" s="332"/>
      <c r="SZI2159" s="332"/>
      <c r="SZJ2159" s="332"/>
      <c r="SZK2159" s="332"/>
      <c r="SZL2159" s="332"/>
      <c r="SZM2159" s="332"/>
      <c r="SZN2159" s="332"/>
      <c r="SZO2159" s="332"/>
      <c r="SZP2159" s="332"/>
      <c r="SZQ2159" s="332"/>
      <c r="SZR2159" s="332"/>
      <c r="SZS2159" s="332"/>
      <c r="SZT2159" s="332"/>
      <c r="SZU2159" s="332"/>
      <c r="SZV2159" s="332"/>
      <c r="SZW2159" s="332"/>
      <c r="SZX2159" s="332"/>
      <c r="SZY2159" s="332"/>
      <c r="SZZ2159" s="332"/>
      <c r="TAA2159" s="332"/>
      <c r="TAB2159" s="332"/>
      <c r="TAC2159" s="332"/>
      <c r="TAD2159" s="332"/>
      <c r="TAE2159" s="332"/>
      <c r="TAF2159" s="332"/>
      <c r="TAG2159" s="332"/>
      <c r="TAH2159" s="332"/>
      <c r="TAI2159" s="332"/>
      <c r="TAJ2159" s="332"/>
      <c r="TAK2159" s="332"/>
      <c r="TAL2159" s="332"/>
      <c r="TAM2159" s="332"/>
      <c r="TAN2159" s="332"/>
      <c r="TAO2159" s="332"/>
      <c r="TAP2159" s="332"/>
      <c r="TAQ2159" s="332"/>
      <c r="TAR2159" s="332"/>
      <c r="TAS2159" s="332"/>
      <c r="TAT2159" s="332"/>
      <c r="TAU2159" s="332"/>
      <c r="TAV2159" s="332"/>
      <c r="TAW2159" s="332"/>
      <c r="TAX2159" s="332"/>
      <c r="TAY2159" s="332"/>
      <c r="TAZ2159" s="332"/>
      <c r="TBA2159" s="332"/>
      <c r="TBB2159" s="332"/>
      <c r="TBC2159" s="332"/>
      <c r="TBD2159" s="332"/>
      <c r="TBE2159" s="332"/>
      <c r="TBF2159" s="332"/>
      <c r="TBG2159" s="332"/>
      <c r="TBH2159" s="332"/>
      <c r="TBI2159" s="332"/>
      <c r="TBJ2159" s="332"/>
      <c r="TBK2159" s="332"/>
      <c r="TBL2159" s="332"/>
      <c r="TBM2159" s="332"/>
      <c r="TBN2159" s="332"/>
      <c r="TBO2159" s="332"/>
      <c r="TBP2159" s="332"/>
      <c r="TBQ2159" s="332"/>
      <c r="TBR2159" s="332"/>
      <c r="TBS2159" s="332"/>
      <c r="TBT2159" s="332"/>
      <c r="TBU2159" s="332"/>
      <c r="TBV2159" s="332"/>
      <c r="TBW2159" s="332"/>
      <c r="TBX2159" s="332"/>
      <c r="TBY2159" s="332"/>
      <c r="TBZ2159" s="332"/>
      <c r="TCA2159" s="332"/>
      <c r="TCB2159" s="332"/>
      <c r="TCC2159" s="332"/>
      <c r="TCD2159" s="332"/>
      <c r="TCE2159" s="332"/>
      <c r="TCF2159" s="332"/>
      <c r="TCG2159" s="332"/>
      <c r="TCH2159" s="332"/>
      <c r="TCI2159" s="332"/>
      <c r="TCJ2159" s="332"/>
      <c r="TCK2159" s="332"/>
      <c r="TCL2159" s="332"/>
      <c r="TCM2159" s="332"/>
      <c r="TCN2159" s="332"/>
      <c r="TCO2159" s="332"/>
      <c r="TCP2159" s="332"/>
      <c r="TCQ2159" s="332"/>
      <c r="TCR2159" s="332"/>
      <c r="TCS2159" s="332"/>
      <c r="TCT2159" s="332"/>
      <c r="TCU2159" s="332"/>
      <c r="TCV2159" s="332"/>
      <c r="TCW2159" s="332"/>
      <c r="TCX2159" s="332"/>
      <c r="TCY2159" s="332"/>
      <c r="TCZ2159" s="332"/>
      <c r="TDA2159" s="332"/>
      <c r="TDB2159" s="332"/>
      <c r="TDC2159" s="332"/>
      <c r="TDD2159" s="332"/>
      <c r="TDE2159" s="332"/>
      <c r="TDF2159" s="332"/>
      <c r="TDG2159" s="332"/>
      <c r="TDH2159" s="332"/>
      <c r="TDI2159" s="332"/>
      <c r="TDJ2159" s="332"/>
      <c r="TDK2159" s="332"/>
      <c r="TDL2159" s="332"/>
      <c r="TDM2159" s="332"/>
      <c r="TDN2159" s="332"/>
      <c r="TDO2159" s="332"/>
      <c r="TDP2159" s="332"/>
      <c r="TDQ2159" s="332"/>
      <c r="TDR2159" s="332"/>
      <c r="TDS2159" s="332"/>
      <c r="TDT2159" s="332"/>
      <c r="TDU2159" s="332"/>
      <c r="TDV2159" s="332"/>
      <c r="TDW2159" s="332"/>
      <c r="TDX2159" s="332"/>
      <c r="TDY2159" s="332"/>
      <c r="TDZ2159" s="332"/>
      <c r="TEA2159" s="332"/>
      <c r="TEB2159" s="332"/>
      <c r="TEC2159" s="332"/>
      <c r="TED2159" s="332"/>
      <c r="TEE2159" s="332"/>
      <c r="TEF2159" s="332"/>
      <c r="TEG2159" s="332"/>
      <c r="TEH2159" s="332"/>
      <c r="TEI2159" s="332"/>
      <c r="TEJ2159" s="332"/>
      <c r="TEK2159" s="332"/>
      <c r="TEL2159" s="332"/>
      <c r="TEM2159" s="332"/>
      <c r="TEN2159" s="332"/>
      <c r="TEO2159" s="332"/>
      <c r="TEP2159" s="332"/>
      <c r="TEQ2159" s="332"/>
      <c r="TER2159" s="332"/>
      <c r="TES2159" s="332"/>
      <c r="TET2159" s="332"/>
      <c r="TEU2159" s="332"/>
      <c r="TEV2159" s="332"/>
      <c r="TEW2159" s="332"/>
      <c r="TEX2159" s="332"/>
      <c r="TEY2159" s="332"/>
      <c r="TEZ2159" s="332"/>
      <c r="TFA2159" s="332"/>
      <c r="TFB2159" s="332"/>
      <c r="TFC2159" s="332"/>
      <c r="TFD2159" s="332"/>
      <c r="TFE2159" s="332"/>
      <c r="TFF2159" s="332"/>
      <c r="TFG2159" s="332"/>
      <c r="TFH2159" s="332"/>
      <c r="TFI2159" s="332"/>
      <c r="TFJ2159" s="332"/>
      <c r="TFK2159" s="332"/>
      <c r="TFL2159" s="332"/>
      <c r="TFM2159" s="332"/>
      <c r="TFN2159" s="332"/>
      <c r="TFO2159" s="332"/>
      <c r="TFP2159" s="332"/>
      <c r="TFQ2159" s="332"/>
      <c r="TFR2159" s="332"/>
      <c r="TFS2159" s="332"/>
      <c r="TFT2159" s="332"/>
      <c r="TFU2159" s="332"/>
      <c r="TFV2159" s="332"/>
      <c r="TFW2159" s="332"/>
      <c r="TFX2159" s="332"/>
      <c r="TFY2159" s="332"/>
      <c r="TFZ2159" s="332"/>
      <c r="TGA2159" s="332"/>
      <c r="TGB2159" s="332"/>
      <c r="TGC2159" s="332"/>
      <c r="TGD2159" s="332"/>
      <c r="TGE2159" s="332"/>
      <c r="TGF2159" s="332"/>
      <c r="TGG2159" s="332"/>
      <c r="TGH2159" s="332"/>
      <c r="TGI2159" s="332"/>
      <c r="TGJ2159" s="332"/>
      <c r="TGK2159" s="332"/>
      <c r="TGL2159" s="332"/>
      <c r="TGM2159" s="332"/>
      <c r="TGN2159" s="332"/>
      <c r="TGO2159" s="332"/>
      <c r="TGP2159" s="332"/>
      <c r="TGQ2159" s="332"/>
      <c r="TGR2159" s="332"/>
      <c r="TGS2159" s="332"/>
      <c r="TGT2159" s="332"/>
      <c r="TGU2159" s="332"/>
      <c r="TGV2159" s="332"/>
      <c r="TGW2159" s="332"/>
      <c r="TGX2159" s="332"/>
      <c r="TGY2159" s="332"/>
      <c r="TGZ2159" s="332"/>
      <c r="THA2159" s="332"/>
      <c r="THB2159" s="332"/>
      <c r="THC2159" s="332"/>
      <c r="THD2159" s="332"/>
      <c r="THE2159" s="332"/>
      <c r="THF2159" s="332"/>
      <c r="THG2159" s="332"/>
      <c r="THH2159" s="332"/>
      <c r="THI2159" s="332"/>
      <c r="THJ2159" s="332"/>
      <c r="THK2159" s="332"/>
      <c r="THL2159" s="332"/>
      <c r="THM2159" s="332"/>
      <c r="THN2159" s="332"/>
      <c r="THO2159" s="332"/>
      <c r="THP2159" s="332"/>
      <c r="THQ2159" s="332"/>
      <c r="THR2159" s="332"/>
      <c r="THS2159" s="332"/>
      <c r="THT2159" s="332"/>
      <c r="THU2159" s="332"/>
      <c r="THV2159" s="332"/>
      <c r="THW2159" s="332"/>
      <c r="THX2159" s="332"/>
      <c r="THY2159" s="332"/>
      <c r="THZ2159" s="332"/>
      <c r="TIA2159" s="332"/>
      <c r="TIB2159" s="332"/>
      <c r="TIC2159" s="332"/>
      <c r="TID2159" s="332"/>
      <c r="TIE2159" s="332"/>
      <c r="TIF2159" s="332"/>
      <c r="TIG2159" s="332"/>
      <c r="TIH2159" s="332"/>
      <c r="TII2159" s="332"/>
      <c r="TIJ2159" s="332"/>
      <c r="TIK2159" s="332"/>
      <c r="TIL2159" s="332"/>
      <c r="TIM2159" s="332"/>
      <c r="TIN2159" s="332"/>
      <c r="TIO2159" s="332"/>
      <c r="TIP2159" s="332"/>
      <c r="TIQ2159" s="332"/>
      <c r="TIR2159" s="332"/>
      <c r="TIS2159" s="332"/>
      <c r="TIT2159" s="332"/>
      <c r="TIU2159" s="332"/>
      <c r="TIV2159" s="332"/>
      <c r="TIW2159" s="332"/>
      <c r="TIX2159" s="332"/>
      <c r="TIY2159" s="332"/>
      <c r="TIZ2159" s="332"/>
      <c r="TJA2159" s="332"/>
      <c r="TJB2159" s="332"/>
      <c r="TJC2159" s="332"/>
      <c r="TJD2159" s="332"/>
      <c r="TJE2159" s="332"/>
      <c r="TJF2159" s="332"/>
      <c r="TJG2159" s="332"/>
      <c r="TJH2159" s="332"/>
      <c r="TJI2159" s="332"/>
      <c r="TJJ2159" s="332"/>
      <c r="TJK2159" s="332"/>
      <c r="TJL2159" s="332"/>
      <c r="TJM2159" s="332"/>
      <c r="TJN2159" s="332"/>
      <c r="TJO2159" s="332"/>
      <c r="TJP2159" s="332"/>
      <c r="TJQ2159" s="332"/>
      <c r="TJR2159" s="332"/>
      <c r="TJS2159" s="332"/>
      <c r="TJT2159" s="332"/>
      <c r="TJU2159" s="332"/>
      <c r="TJV2159" s="332"/>
      <c r="TJW2159" s="332"/>
      <c r="TJX2159" s="332"/>
      <c r="TJY2159" s="332"/>
      <c r="TJZ2159" s="332"/>
      <c r="TKA2159" s="332"/>
      <c r="TKB2159" s="332"/>
      <c r="TKC2159" s="332"/>
      <c r="TKD2159" s="332"/>
      <c r="TKE2159" s="332"/>
      <c r="TKF2159" s="332"/>
      <c r="TKG2159" s="332"/>
      <c r="TKH2159" s="332"/>
      <c r="TKI2159" s="332"/>
      <c r="TKJ2159" s="332"/>
      <c r="TKK2159" s="332"/>
      <c r="TKL2159" s="332"/>
      <c r="TKM2159" s="332"/>
      <c r="TKN2159" s="332"/>
      <c r="TKO2159" s="332"/>
      <c r="TKP2159" s="332"/>
      <c r="TKQ2159" s="332"/>
      <c r="TKR2159" s="332"/>
      <c r="TKS2159" s="332"/>
      <c r="TKT2159" s="332"/>
      <c r="TKU2159" s="332"/>
      <c r="TKV2159" s="332"/>
      <c r="TKW2159" s="332"/>
      <c r="TKX2159" s="332"/>
      <c r="TKY2159" s="332"/>
      <c r="TKZ2159" s="332"/>
      <c r="TLA2159" s="332"/>
      <c r="TLB2159" s="332"/>
      <c r="TLC2159" s="332"/>
      <c r="TLD2159" s="332"/>
      <c r="TLE2159" s="332"/>
      <c r="TLF2159" s="332"/>
      <c r="TLG2159" s="332"/>
      <c r="TLH2159" s="332"/>
      <c r="TLI2159" s="332"/>
      <c r="TLJ2159" s="332"/>
      <c r="TLK2159" s="332"/>
      <c r="TLL2159" s="332"/>
      <c r="TLM2159" s="332"/>
      <c r="TLN2159" s="332"/>
      <c r="TLO2159" s="332"/>
      <c r="TLP2159" s="332"/>
      <c r="TLQ2159" s="332"/>
      <c r="TLR2159" s="332"/>
      <c r="TLS2159" s="332"/>
      <c r="TLT2159" s="332"/>
      <c r="TLU2159" s="332"/>
      <c r="TLV2159" s="332"/>
      <c r="TLW2159" s="332"/>
      <c r="TLX2159" s="332"/>
      <c r="TLY2159" s="332"/>
      <c r="TLZ2159" s="332"/>
      <c r="TMA2159" s="332"/>
      <c r="TMB2159" s="332"/>
      <c r="TMC2159" s="332"/>
      <c r="TMD2159" s="332"/>
      <c r="TME2159" s="332"/>
      <c r="TMF2159" s="332"/>
      <c r="TMG2159" s="332"/>
      <c r="TMH2159" s="332"/>
      <c r="TMI2159" s="332"/>
      <c r="TMJ2159" s="332"/>
      <c r="TMK2159" s="332"/>
      <c r="TML2159" s="332"/>
      <c r="TMM2159" s="332"/>
      <c r="TMN2159" s="332"/>
      <c r="TMO2159" s="332"/>
      <c r="TMP2159" s="332"/>
      <c r="TMQ2159" s="332"/>
      <c r="TMR2159" s="332"/>
      <c r="TMS2159" s="332"/>
      <c r="TMT2159" s="332"/>
      <c r="TMU2159" s="332"/>
      <c r="TMV2159" s="332"/>
      <c r="TMW2159" s="332"/>
      <c r="TMX2159" s="332"/>
      <c r="TMY2159" s="332"/>
      <c r="TMZ2159" s="332"/>
      <c r="TNA2159" s="332"/>
      <c r="TNB2159" s="332"/>
      <c r="TNC2159" s="332"/>
      <c r="TND2159" s="332"/>
      <c r="TNE2159" s="332"/>
      <c r="TNF2159" s="332"/>
      <c r="TNG2159" s="332"/>
      <c r="TNH2159" s="332"/>
      <c r="TNI2159" s="332"/>
      <c r="TNJ2159" s="332"/>
      <c r="TNK2159" s="332"/>
      <c r="TNL2159" s="332"/>
      <c r="TNM2159" s="332"/>
      <c r="TNN2159" s="332"/>
      <c r="TNO2159" s="332"/>
      <c r="TNP2159" s="332"/>
      <c r="TNQ2159" s="332"/>
      <c r="TNR2159" s="332"/>
      <c r="TNS2159" s="332"/>
      <c r="TNT2159" s="332"/>
      <c r="TNU2159" s="332"/>
      <c r="TNV2159" s="332"/>
      <c r="TNW2159" s="332"/>
      <c r="TNX2159" s="332"/>
      <c r="TNY2159" s="332"/>
      <c r="TNZ2159" s="332"/>
      <c r="TOA2159" s="332"/>
      <c r="TOB2159" s="332"/>
      <c r="TOC2159" s="332"/>
      <c r="TOD2159" s="332"/>
      <c r="TOE2159" s="332"/>
      <c r="TOF2159" s="332"/>
      <c r="TOG2159" s="332"/>
      <c r="TOH2159" s="332"/>
      <c r="TOI2159" s="332"/>
      <c r="TOJ2159" s="332"/>
      <c r="TOK2159" s="332"/>
      <c r="TOL2159" s="332"/>
      <c r="TOM2159" s="332"/>
      <c r="TON2159" s="332"/>
      <c r="TOO2159" s="332"/>
      <c r="TOP2159" s="332"/>
      <c r="TOQ2159" s="332"/>
      <c r="TOR2159" s="332"/>
      <c r="TOS2159" s="332"/>
      <c r="TOT2159" s="332"/>
      <c r="TOU2159" s="332"/>
      <c r="TOV2159" s="332"/>
      <c r="TOW2159" s="332"/>
      <c r="TOX2159" s="332"/>
      <c r="TOY2159" s="332"/>
      <c r="TOZ2159" s="332"/>
      <c r="TPA2159" s="332"/>
      <c r="TPB2159" s="332"/>
      <c r="TPC2159" s="332"/>
      <c r="TPD2159" s="332"/>
      <c r="TPE2159" s="332"/>
      <c r="TPF2159" s="332"/>
      <c r="TPG2159" s="332"/>
      <c r="TPH2159" s="332"/>
      <c r="TPI2159" s="332"/>
      <c r="TPJ2159" s="332"/>
      <c r="TPK2159" s="332"/>
      <c r="TPL2159" s="332"/>
      <c r="TPM2159" s="332"/>
      <c r="TPN2159" s="332"/>
      <c r="TPO2159" s="332"/>
      <c r="TPP2159" s="332"/>
      <c r="TPQ2159" s="332"/>
      <c r="TPR2159" s="332"/>
      <c r="TPS2159" s="332"/>
      <c r="TPT2159" s="332"/>
      <c r="TPU2159" s="332"/>
      <c r="TPV2159" s="332"/>
      <c r="TPW2159" s="332"/>
      <c r="TPX2159" s="332"/>
      <c r="TPY2159" s="332"/>
      <c r="TPZ2159" s="332"/>
      <c r="TQA2159" s="332"/>
      <c r="TQB2159" s="332"/>
      <c r="TQC2159" s="332"/>
      <c r="TQD2159" s="332"/>
      <c r="TQE2159" s="332"/>
      <c r="TQF2159" s="332"/>
      <c r="TQG2159" s="332"/>
      <c r="TQH2159" s="332"/>
      <c r="TQI2159" s="332"/>
      <c r="TQJ2159" s="332"/>
      <c r="TQK2159" s="332"/>
      <c r="TQL2159" s="332"/>
      <c r="TQM2159" s="332"/>
      <c r="TQN2159" s="332"/>
      <c r="TQO2159" s="332"/>
      <c r="TQP2159" s="332"/>
      <c r="TQQ2159" s="332"/>
      <c r="TQR2159" s="332"/>
      <c r="TQS2159" s="332"/>
      <c r="TQT2159" s="332"/>
      <c r="TQU2159" s="332"/>
      <c r="TQV2159" s="332"/>
      <c r="TQW2159" s="332"/>
      <c r="TQX2159" s="332"/>
      <c r="TQY2159" s="332"/>
      <c r="TQZ2159" s="332"/>
      <c r="TRA2159" s="332"/>
      <c r="TRB2159" s="332"/>
      <c r="TRC2159" s="332"/>
      <c r="TRD2159" s="332"/>
      <c r="TRE2159" s="332"/>
      <c r="TRF2159" s="332"/>
      <c r="TRG2159" s="332"/>
      <c r="TRH2159" s="332"/>
      <c r="TRI2159" s="332"/>
      <c r="TRJ2159" s="332"/>
      <c r="TRK2159" s="332"/>
      <c r="TRL2159" s="332"/>
      <c r="TRM2159" s="332"/>
      <c r="TRN2159" s="332"/>
      <c r="TRO2159" s="332"/>
      <c r="TRP2159" s="332"/>
      <c r="TRQ2159" s="332"/>
      <c r="TRR2159" s="332"/>
      <c r="TRS2159" s="332"/>
      <c r="TRT2159" s="332"/>
      <c r="TRU2159" s="332"/>
      <c r="TRV2159" s="332"/>
      <c r="TRW2159" s="332"/>
      <c r="TRX2159" s="332"/>
      <c r="TRY2159" s="332"/>
      <c r="TRZ2159" s="332"/>
      <c r="TSA2159" s="332"/>
      <c r="TSB2159" s="332"/>
      <c r="TSC2159" s="332"/>
      <c r="TSD2159" s="332"/>
      <c r="TSE2159" s="332"/>
      <c r="TSF2159" s="332"/>
      <c r="TSG2159" s="332"/>
      <c r="TSH2159" s="332"/>
      <c r="TSI2159" s="332"/>
      <c r="TSJ2159" s="332"/>
      <c r="TSK2159" s="332"/>
      <c r="TSL2159" s="332"/>
      <c r="TSM2159" s="332"/>
      <c r="TSN2159" s="332"/>
      <c r="TSO2159" s="332"/>
      <c r="TSP2159" s="332"/>
      <c r="TSQ2159" s="332"/>
      <c r="TSR2159" s="332"/>
      <c r="TSS2159" s="332"/>
      <c r="TST2159" s="332"/>
      <c r="TSU2159" s="332"/>
      <c r="TSV2159" s="332"/>
      <c r="TSW2159" s="332"/>
      <c r="TSX2159" s="332"/>
      <c r="TSY2159" s="332"/>
      <c r="TSZ2159" s="332"/>
      <c r="TTA2159" s="332"/>
      <c r="TTB2159" s="332"/>
      <c r="TTC2159" s="332"/>
      <c r="TTD2159" s="332"/>
      <c r="TTE2159" s="332"/>
      <c r="TTF2159" s="332"/>
      <c r="TTG2159" s="332"/>
      <c r="TTH2159" s="332"/>
      <c r="TTI2159" s="332"/>
      <c r="TTJ2159" s="332"/>
      <c r="TTK2159" s="332"/>
      <c r="TTL2159" s="332"/>
      <c r="TTM2159" s="332"/>
      <c r="TTN2159" s="332"/>
      <c r="TTO2159" s="332"/>
      <c r="TTP2159" s="332"/>
      <c r="TTQ2159" s="332"/>
      <c r="TTR2159" s="332"/>
      <c r="TTS2159" s="332"/>
      <c r="TTT2159" s="332"/>
      <c r="TTU2159" s="332"/>
      <c r="TTV2159" s="332"/>
      <c r="TTW2159" s="332"/>
      <c r="TTX2159" s="332"/>
      <c r="TTY2159" s="332"/>
      <c r="TTZ2159" s="332"/>
      <c r="TUA2159" s="332"/>
      <c r="TUB2159" s="332"/>
      <c r="TUC2159" s="332"/>
      <c r="TUD2159" s="332"/>
      <c r="TUE2159" s="332"/>
      <c r="TUF2159" s="332"/>
      <c r="TUG2159" s="332"/>
      <c r="TUH2159" s="332"/>
      <c r="TUI2159" s="332"/>
      <c r="TUJ2159" s="332"/>
      <c r="TUK2159" s="332"/>
      <c r="TUL2159" s="332"/>
      <c r="TUM2159" s="332"/>
      <c r="TUN2159" s="332"/>
      <c r="TUO2159" s="332"/>
      <c r="TUP2159" s="332"/>
      <c r="TUQ2159" s="332"/>
      <c r="TUR2159" s="332"/>
      <c r="TUS2159" s="332"/>
      <c r="TUT2159" s="332"/>
      <c r="TUU2159" s="332"/>
      <c r="TUV2159" s="332"/>
      <c r="TUW2159" s="332"/>
      <c r="TUX2159" s="332"/>
      <c r="TUY2159" s="332"/>
      <c r="TUZ2159" s="332"/>
      <c r="TVA2159" s="332"/>
      <c r="TVB2159" s="332"/>
      <c r="TVC2159" s="332"/>
      <c r="TVD2159" s="332"/>
      <c r="TVE2159" s="332"/>
      <c r="TVF2159" s="332"/>
      <c r="TVG2159" s="332"/>
      <c r="TVH2159" s="332"/>
      <c r="TVI2159" s="332"/>
      <c r="TVJ2159" s="332"/>
      <c r="TVK2159" s="332"/>
      <c r="TVL2159" s="332"/>
      <c r="TVM2159" s="332"/>
      <c r="TVN2159" s="332"/>
      <c r="TVO2159" s="332"/>
      <c r="TVP2159" s="332"/>
      <c r="TVQ2159" s="332"/>
      <c r="TVR2159" s="332"/>
      <c r="TVS2159" s="332"/>
      <c r="TVT2159" s="332"/>
      <c r="TVU2159" s="332"/>
      <c r="TVV2159" s="332"/>
      <c r="TVW2159" s="332"/>
      <c r="TVX2159" s="332"/>
      <c r="TVY2159" s="332"/>
      <c r="TVZ2159" s="332"/>
      <c r="TWA2159" s="332"/>
      <c r="TWB2159" s="332"/>
      <c r="TWC2159" s="332"/>
      <c r="TWD2159" s="332"/>
      <c r="TWE2159" s="332"/>
      <c r="TWF2159" s="332"/>
      <c r="TWG2159" s="332"/>
      <c r="TWH2159" s="332"/>
      <c r="TWI2159" s="332"/>
      <c r="TWJ2159" s="332"/>
      <c r="TWK2159" s="332"/>
      <c r="TWL2159" s="332"/>
      <c r="TWM2159" s="332"/>
      <c r="TWN2159" s="332"/>
      <c r="TWO2159" s="332"/>
      <c r="TWP2159" s="332"/>
      <c r="TWQ2159" s="332"/>
      <c r="TWR2159" s="332"/>
      <c r="TWS2159" s="332"/>
      <c r="TWT2159" s="332"/>
      <c r="TWU2159" s="332"/>
      <c r="TWV2159" s="332"/>
      <c r="TWW2159" s="332"/>
      <c r="TWX2159" s="332"/>
      <c r="TWY2159" s="332"/>
      <c r="TWZ2159" s="332"/>
      <c r="TXA2159" s="332"/>
      <c r="TXB2159" s="332"/>
      <c r="TXC2159" s="332"/>
      <c r="TXD2159" s="332"/>
      <c r="TXE2159" s="332"/>
      <c r="TXF2159" s="332"/>
      <c r="TXG2159" s="332"/>
      <c r="TXH2159" s="332"/>
      <c r="TXI2159" s="332"/>
      <c r="TXJ2159" s="332"/>
      <c r="TXK2159" s="332"/>
      <c r="TXL2159" s="332"/>
      <c r="TXM2159" s="332"/>
      <c r="TXN2159" s="332"/>
      <c r="TXO2159" s="332"/>
      <c r="TXP2159" s="332"/>
      <c r="TXQ2159" s="332"/>
      <c r="TXR2159" s="332"/>
      <c r="TXS2159" s="332"/>
      <c r="TXT2159" s="332"/>
      <c r="TXU2159" s="332"/>
      <c r="TXV2159" s="332"/>
      <c r="TXW2159" s="332"/>
      <c r="TXX2159" s="332"/>
      <c r="TXY2159" s="332"/>
      <c r="TXZ2159" s="332"/>
      <c r="TYA2159" s="332"/>
      <c r="TYB2159" s="332"/>
      <c r="TYC2159" s="332"/>
      <c r="TYD2159" s="332"/>
      <c r="TYE2159" s="332"/>
      <c r="TYF2159" s="332"/>
      <c r="TYG2159" s="332"/>
      <c r="TYH2159" s="332"/>
      <c r="TYI2159" s="332"/>
      <c r="TYJ2159" s="332"/>
      <c r="TYK2159" s="332"/>
      <c r="TYL2159" s="332"/>
      <c r="TYM2159" s="332"/>
      <c r="TYN2159" s="332"/>
      <c r="TYO2159" s="332"/>
      <c r="TYP2159" s="332"/>
      <c r="TYQ2159" s="332"/>
      <c r="TYR2159" s="332"/>
      <c r="TYS2159" s="332"/>
      <c r="TYT2159" s="332"/>
      <c r="TYU2159" s="332"/>
      <c r="TYV2159" s="332"/>
      <c r="TYW2159" s="332"/>
      <c r="TYX2159" s="332"/>
      <c r="TYY2159" s="332"/>
      <c r="TYZ2159" s="332"/>
      <c r="TZA2159" s="332"/>
      <c r="TZB2159" s="332"/>
      <c r="TZC2159" s="332"/>
      <c r="TZD2159" s="332"/>
      <c r="TZE2159" s="332"/>
      <c r="TZF2159" s="332"/>
      <c r="TZG2159" s="332"/>
      <c r="TZH2159" s="332"/>
      <c r="TZI2159" s="332"/>
      <c r="TZJ2159" s="332"/>
      <c r="TZK2159" s="332"/>
      <c r="TZL2159" s="332"/>
      <c r="TZM2159" s="332"/>
      <c r="TZN2159" s="332"/>
      <c r="TZO2159" s="332"/>
      <c r="TZP2159" s="332"/>
      <c r="TZQ2159" s="332"/>
      <c r="TZR2159" s="332"/>
      <c r="TZS2159" s="332"/>
      <c r="TZT2159" s="332"/>
      <c r="TZU2159" s="332"/>
      <c r="TZV2159" s="332"/>
      <c r="TZW2159" s="332"/>
      <c r="TZX2159" s="332"/>
      <c r="TZY2159" s="332"/>
      <c r="TZZ2159" s="332"/>
      <c r="UAA2159" s="332"/>
      <c r="UAB2159" s="332"/>
      <c r="UAC2159" s="332"/>
      <c r="UAD2159" s="332"/>
      <c r="UAE2159" s="332"/>
      <c r="UAF2159" s="332"/>
      <c r="UAG2159" s="332"/>
      <c r="UAH2159" s="332"/>
      <c r="UAI2159" s="332"/>
      <c r="UAJ2159" s="332"/>
      <c r="UAK2159" s="332"/>
      <c r="UAL2159" s="332"/>
      <c r="UAM2159" s="332"/>
      <c r="UAN2159" s="332"/>
      <c r="UAO2159" s="332"/>
      <c r="UAP2159" s="332"/>
      <c r="UAQ2159" s="332"/>
      <c r="UAR2159" s="332"/>
      <c r="UAS2159" s="332"/>
      <c r="UAT2159" s="332"/>
      <c r="UAU2159" s="332"/>
      <c r="UAV2159" s="332"/>
      <c r="UAW2159" s="332"/>
      <c r="UAX2159" s="332"/>
      <c r="UAY2159" s="332"/>
      <c r="UAZ2159" s="332"/>
      <c r="UBA2159" s="332"/>
      <c r="UBB2159" s="332"/>
      <c r="UBC2159" s="332"/>
      <c r="UBD2159" s="332"/>
      <c r="UBE2159" s="332"/>
      <c r="UBF2159" s="332"/>
      <c r="UBG2159" s="332"/>
      <c r="UBH2159" s="332"/>
      <c r="UBI2159" s="332"/>
      <c r="UBJ2159" s="332"/>
      <c r="UBK2159" s="332"/>
      <c r="UBL2159" s="332"/>
      <c r="UBM2159" s="332"/>
      <c r="UBN2159" s="332"/>
      <c r="UBO2159" s="332"/>
      <c r="UBP2159" s="332"/>
      <c r="UBQ2159" s="332"/>
      <c r="UBR2159" s="332"/>
      <c r="UBS2159" s="332"/>
      <c r="UBT2159" s="332"/>
      <c r="UBU2159" s="332"/>
      <c r="UBV2159" s="332"/>
      <c r="UBW2159" s="332"/>
      <c r="UBX2159" s="332"/>
      <c r="UBY2159" s="332"/>
      <c r="UBZ2159" s="332"/>
      <c r="UCA2159" s="332"/>
      <c r="UCB2159" s="332"/>
      <c r="UCC2159" s="332"/>
      <c r="UCD2159" s="332"/>
      <c r="UCE2159" s="332"/>
      <c r="UCF2159" s="332"/>
      <c r="UCG2159" s="332"/>
      <c r="UCH2159" s="332"/>
      <c r="UCI2159" s="332"/>
      <c r="UCJ2159" s="332"/>
      <c r="UCK2159" s="332"/>
      <c r="UCL2159" s="332"/>
      <c r="UCM2159" s="332"/>
      <c r="UCN2159" s="332"/>
      <c r="UCO2159" s="332"/>
      <c r="UCP2159" s="332"/>
      <c r="UCQ2159" s="332"/>
      <c r="UCR2159" s="332"/>
      <c r="UCS2159" s="332"/>
      <c r="UCT2159" s="332"/>
      <c r="UCU2159" s="332"/>
      <c r="UCV2159" s="332"/>
      <c r="UCW2159" s="332"/>
      <c r="UCX2159" s="332"/>
      <c r="UCY2159" s="332"/>
      <c r="UCZ2159" s="332"/>
      <c r="UDA2159" s="332"/>
      <c r="UDB2159" s="332"/>
      <c r="UDC2159" s="332"/>
      <c r="UDD2159" s="332"/>
      <c r="UDE2159" s="332"/>
      <c r="UDF2159" s="332"/>
      <c r="UDG2159" s="332"/>
      <c r="UDH2159" s="332"/>
      <c r="UDI2159" s="332"/>
      <c r="UDJ2159" s="332"/>
      <c r="UDK2159" s="332"/>
      <c r="UDL2159" s="332"/>
      <c r="UDM2159" s="332"/>
      <c r="UDN2159" s="332"/>
      <c r="UDO2159" s="332"/>
      <c r="UDP2159" s="332"/>
      <c r="UDQ2159" s="332"/>
      <c r="UDR2159" s="332"/>
      <c r="UDS2159" s="332"/>
      <c r="UDT2159" s="332"/>
      <c r="UDU2159" s="332"/>
      <c r="UDV2159" s="332"/>
      <c r="UDW2159" s="332"/>
      <c r="UDX2159" s="332"/>
      <c r="UDY2159" s="332"/>
      <c r="UDZ2159" s="332"/>
      <c r="UEA2159" s="332"/>
      <c r="UEB2159" s="332"/>
      <c r="UEC2159" s="332"/>
      <c r="UED2159" s="332"/>
      <c r="UEE2159" s="332"/>
      <c r="UEF2159" s="332"/>
      <c r="UEG2159" s="332"/>
      <c r="UEH2159" s="332"/>
      <c r="UEI2159" s="332"/>
      <c r="UEJ2159" s="332"/>
      <c r="UEK2159" s="332"/>
      <c r="UEL2159" s="332"/>
      <c r="UEM2159" s="332"/>
      <c r="UEN2159" s="332"/>
      <c r="UEO2159" s="332"/>
      <c r="UEP2159" s="332"/>
      <c r="UEQ2159" s="332"/>
      <c r="UER2159" s="332"/>
      <c r="UES2159" s="332"/>
      <c r="UET2159" s="332"/>
      <c r="UEU2159" s="332"/>
      <c r="UEV2159" s="332"/>
      <c r="UEW2159" s="332"/>
      <c r="UEX2159" s="332"/>
      <c r="UEY2159" s="332"/>
      <c r="UEZ2159" s="332"/>
      <c r="UFA2159" s="332"/>
      <c r="UFB2159" s="332"/>
      <c r="UFC2159" s="332"/>
      <c r="UFD2159" s="332"/>
      <c r="UFE2159" s="332"/>
      <c r="UFF2159" s="332"/>
      <c r="UFG2159" s="332"/>
      <c r="UFH2159" s="332"/>
      <c r="UFI2159" s="332"/>
      <c r="UFJ2159" s="332"/>
      <c r="UFK2159" s="332"/>
      <c r="UFL2159" s="332"/>
      <c r="UFM2159" s="332"/>
      <c r="UFN2159" s="332"/>
      <c r="UFO2159" s="332"/>
      <c r="UFP2159" s="332"/>
      <c r="UFQ2159" s="332"/>
      <c r="UFR2159" s="332"/>
      <c r="UFS2159" s="332"/>
      <c r="UFT2159" s="332"/>
      <c r="UFU2159" s="332"/>
      <c r="UFV2159" s="332"/>
      <c r="UFW2159" s="332"/>
      <c r="UFX2159" s="332"/>
      <c r="UFY2159" s="332"/>
      <c r="UFZ2159" s="332"/>
      <c r="UGA2159" s="332"/>
      <c r="UGB2159" s="332"/>
      <c r="UGC2159" s="332"/>
      <c r="UGD2159" s="332"/>
      <c r="UGE2159" s="332"/>
      <c r="UGF2159" s="332"/>
      <c r="UGG2159" s="332"/>
      <c r="UGH2159" s="332"/>
      <c r="UGI2159" s="332"/>
      <c r="UGJ2159" s="332"/>
      <c r="UGK2159" s="332"/>
      <c r="UGL2159" s="332"/>
      <c r="UGM2159" s="332"/>
      <c r="UGN2159" s="332"/>
      <c r="UGO2159" s="332"/>
      <c r="UGP2159" s="332"/>
      <c r="UGQ2159" s="332"/>
      <c r="UGR2159" s="332"/>
      <c r="UGS2159" s="332"/>
      <c r="UGT2159" s="332"/>
      <c r="UGU2159" s="332"/>
      <c r="UGV2159" s="332"/>
      <c r="UGW2159" s="332"/>
      <c r="UGX2159" s="332"/>
      <c r="UGY2159" s="332"/>
      <c r="UGZ2159" s="332"/>
      <c r="UHA2159" s="332"/>
      <c r="UHB2159" s="332"/>
      <c r="UHC2159" s="332"/>
      <c r="UHD2159" s="332"/>
      <c r="UHE2159" s="332"/>
      <c r="UHF2159" s="332"/>
      <c r="UHG2159" s="332"/>
      <c r="UHH2159" s="332"/>
      <c r="UHI2159" s="332"/>
      <c r="UHJ2159" s="332"/>
      <c r="UHK2159" s="332"/>
      <c r="UHL2159" s="332"/>
      <c r="UHM2159" s="332"/>
      <c r="UHN2159" s="332"/>
      <c r="UHO2159" s="332"/>
      <c r="UHP2159" s="332"/>
      <c r="UHQ2159" s="332"/>
      <c r="UHR2159" s="332"/>
      <c r="UHS2159" s="332"/>
      <c r="UHT2159" s="332"/>
      <c r="UHU2159" s="332"/>
      <c r="UHV2159" s="332"/>
      <c r="UHW2159" s="332"/>
      <c r="UHX2159" s="332"/>
      <c r="UHY2159" s="332"/>
      <c r="UHZ2159" s="332"/>
      <c r="UIA2159" s="332"/>
      <c r="UIB2159" s="332"/>
      <c r="UIC2159" s="332"/>
      <c r="UID2159" s="332"/>
      <c r="UIE2159" s="332"/>
      <c r="UIF2159" s="332"/>
      <c r="UIG2159" s="332"/>
      <c r="UIH2159" s="332"/>
      <c r="UII2159" s="332"/>
      <c r="UIJ2159" s="332"/>
      <c r="UIK2159" s="332"/>
      <c r="UIL2159" s="332"/>
      <c r="UIM2159" s="332"/>
      <c r="UIN2159" s="332"/>
      <c r="UIO2159" s="332"/>
      <c r="UIP2159" s="332"/>
      <c r="UIQ2159" s="332"/>
      <c r="UIR2159" s="332"/>
      <c r="UIS2159" s="332"/>
      <c r="UIT2159" s="332"/>
      <c r="UIU2159" s="332"/>
      <c r="UIV2159" s="332"/>
      <c r="UIW2159" s="332"/>
      <c r="UIX2159" s="332"/>
      <c r="UIY2159" s="332"/>
      <c r="UIZ2159" s="332"/>
      <c r="UJA2159" s="332"/>
      <c r="UJB2159" s="332"/>
      <c r="UJC2159" s="332"/>
      <c r="UJD2159" s="332"/>
      <c r="UJE2159" s="332"/>
      <c r="UJF2159" s="332"/>
      <c r="UJG2159" s="332"/>
      <c r="UJH2159" s="332"/>
      <c r="UJI2159" s="332"/>
      <c r="UJJ2159" s="332"/>
      <c r="UJK2159" s="332"/>
      <c r="UJL2159" s="332"/>
      <c r="UJM2159" s="332"/>
      <c r="UJN2159" s="332"/>
      <c r="UJO2159" s="332"/>
      <c r="UJP2159" s="332"/>
      <c r="UJQ2159" s="332"/>
      <c r="UJR2159" s="332"/>
      <c r="UJS2159" s="332"/>
      <c r="UJT2159" s="332"/>
      <c r="UJU2159" s="332"/>
      <c r="UJV2159" s="332"/>
      <c r="UJW2159" s="332"/>
      <c r="UJX2159" s="332"/>
      <c r="UJY2159" s="332"/>
      <c r="UJZ2159" s="332"/>
      <c r="UKA2159" s="332"/>
      <c r="UKB2159" s="332"/>
      <c r="UKC2159" s="332"/>
      <c r="UKD2159" s="332"/>
      <c r="UKE2159" s="332"/>
      <c r="UKF2159" s="332"/>
      <c r="UKG2159" s="332"/>
      <c r="UKH2159" s="332"/>
      <c r="UKI2159" s="332"/>
      <c r="UKJ2159" s="332"/>
      <c r="UKK2159" s="332"/>
      <c r="UKL2159" s="332"/>
      <c r="UKM2159" s="332"/>
      <c r="UKN2159" s="332"/>
      <c r="UKO2159" s="332"/>
      <c r="UKP2159" s="332"/>
      <c r="UKQ2159" s="332"/>
      <c r="UKR2159" s="332"/>
      <c r="UKS2159" s="332"/>
      <c r="UKT2159" s="332"/>
      <c r="UKU2159" s="332"/>
      <c r="UKV2159" s="332"/>
      <c r="UKW2159" s="332"/>
      <c r="UKX2159" s="332"/>
      <c r="UKY2159" s="332"/>
      <c r="UKZ2159" s="332"/>
      <c r="ULA2159" s="332"/>
      <c r="ULB2159" s="332"/>
      <c r="ULC2159" s="332"/>
      <c r="ULD2159" s="332"/>
      <c r="ULE2159" s="332"/>
      <c r="ULF2159" s="332"/>
      <c r="ULG2159" s="332"/>
      <c r="ULH2159" s="332"/>
      <c r="ULI2159" s="332"/>
      <c r="ULJ2159" s="332"/>
      <c r="ULK2159" s="332"/>
      <c r="ULL2159" s="332"/>
      <c r="ULM2159" s="332"/>
      <c r="ULN2159" s="332"/>
      <c r="ULO2159" s="332"/>
      <c r="ULP2159" s="332"/>
      <c r="ULQ2159" s="332"/>
      <c r="ULR2159" s="332"/>
      <c r="ULS2159" s="332"/>
      <c r="ULT2159" s="332"/>
      <c r="ULU2159" s="332"/>
      <c r="ULV2159" s="332"/>
      <c r="ULW2159" s="332"/>
      <c r="ULX2159" s="332"/>
      <c r="ULY2159" s="332"/>
      <c r="ULZ2159" s="332"/>
      <c r="UMA2159" s="332"/>
      <c r="UMB2159" s="332"/>
      <c r="UMC2159" s="332"/>
      <c r="UMD2159" s="332"/>
      <c r="UME2159" s="332"/>
      <c r="UMF2159" s="332"/>
      <c r="UMG2159" s="332"/>
      <c r="UMH2159" s="332"/>
      <c r="UMI2159" s="332"/>
      <c r="UMJ2159" s="332"/>
      <c r="UMK2159" s="332"/>
      <c r="UML2159" s="332"/>
      <c r="UMM2159" s="332"/>
      <c r="UMN2159" s="332"/>
      <c r="UMO2159" s="332"/>
      <c r="UMP2159" s="332"/>
      <c r="UMQ2159" s="332"/>
      <c r="UMR2159" s="332"/>
      <c r="UMS2159" s="332"/>
      <c r="UMT2159" s="332"/>
      <c r="UMU2159" s="332"/>
      <c r="UMV2159" s="332"/>
      <c r="UMW2159" s="332"/>
      <c r="UMX2159" s="332"/>
      <c r="UMY2159" s="332"/>
      <c r="UMZ2159" s="332"/>
      <c r="UNA2159" s="332"/>
      <c r="UNB2159" s="332"/>
      <c r="UNC2159" s="332"/>
      <c r="UND2159" s="332"/>
      <c r="UNE2159" s="332"/>
      <c r="UNF2159" s="332"/>
      <c r="UNG2159" s="332"/>
      <c r="UNH2159" s="332"/>
      <c r="UNI2159" s="332"/>
      <c r="UNJ2159" s="332"/>
      <c r="UNK2159" s="332"/>
      <c r="UNL2159" s="332"/>
      <c r="UNM2159" s="332"/>
      <c r="UNN2159" s="332"/>
      <c r="UNO2159" s="332"/>
      <c r="UNP2159" s="332"/>
      <c r="UNQ2159" s="332"/>
      <c r="UNR2159" s="332"/>
      <c r="UNS2159" s="332"/>
      <c r="UNT2159" s="332"/>
      <c r="UNU2159" s="332"/>
      <c r="UNV2159" s="332"/>
      <c r="UNW2159" s="332"/>
      <c r="UNX2159" s="332"/>
      <c r="UNY2159" s="332"/>
      <c r="UNZ2159" s="332"/>
      <c r="UOA2159" s="332"/>
      <c r="UOB2159" s="332"/>
      <c r="UOC2159" s="332"/>
      <c r="UOD2159" s="332"/>
      <c r="UOE2159" s="332"/>
      <c r="UOF2159" s="332"/>
      <c r="UOG2159" s="332"/>
      <c r="UOH2159" s="332"/>
      <c r="UOI2159" s="332"/>
      <c r="UOJ2159" s="332"/>
      <c r="UOK2159" s="332"/>
      <c r="UOL2159" s="332"/>
      <c r="UOM2159" s="332"/>
      <c r="UON2159" s="332"/>
      <c r="UOO2159" s="332"/>
      <c r="UOP2159" s="332"/>
      <c r="UOQ2159" s="332"/>
      <c r="UOR2159" s="332"/>
      <c r="UOS2159" s="332"/>
      <c r="UOT2159" s="332"/>
      <c r="UOU2159" s="332"/>
      <c r="UOV2159" s="332"/>
      <c r="UOW2159" s="332"/>
      <c r="UOX2159" s="332"/>
      <c r="UOY2159" s="332"/>
      <c r="UOZ2159" s="332"/>
      <c r="UPA2159" s="332"/>
      <c r="UPB2159" s="332"/>
      <c r="UPC2159" s="332"/>
      <c r="UPD2159" s="332"/>
      <c r="UPE2159" s="332"/>
      <c r="UPF2159" s="332"/>
      <c r="UPG2159" s="332"/>
      <c r="UPH2159" s="332"/>
      <c r="UPI2159" s="332"/>
      <c r="UPJ2159" s="332"/>
      <c r="UPK2159" s="332"/>
      <c r="UPL2159" s="332"/>
      <c r="UPM2159" s="332"/>
      <c r="UPN2159" s="332"/>
      <c r="UPO2159" s="332"/>
      <c r="UPP2159" s="332"/>
      <c r="UPQ2159" s="332"/>
      <c r="UPR2159" s="332"/>
      <c r="UPS2159" s="332"/>
      <c r="UPT2159" s="332"/>
      <c r="UPU2159" s="332"/>
      <c r="UPV2159" s="332"/>
      <c r="UPW2159" s="332"/>
      <c r="UPX2159" s="332"/>
      <c r="UPY2159" s="332"/>
      <c r="UPZ2159" s="332"/>
      <c r="UQA2159" s="332"/>
      <c r="UQB2159" s="332"/>
      <c r="UQC2159" s="332"/>
      <c r="UQD2159" s="332"/>
      <c r="UQE2159" s="332"/>
      <c r="UQF2159" s="332"/>
      <c r="UQG2159" s="332"/>
      <c r="UQH2159" s="332"/>
      <c r="UQI2159" s="332"/>
      <c r="UQJ2159" s="332"/>
      <c r="UQK2159" s="332"/>
      <c r="UQL2159" s="332"/>
      <c r="UQM2159" s="332"/>
      <c r="UQN2159" s="332"/>
      <c r="UQO2159" s="332"/>
      <c r="UQP2159" s="332"/>
      <c r="UQQ2159" s="332"/>
      <c r="UQR2159" s="332"/>
      <c r="UQS2159" s="332"/>
      <c r="UQT2159" s="332"/>
      <c r="UQU2159" s="332"/>
      <c r="UQV2159" s="332"/>
      <c r="UQW2159" s="332"/>
      <c r="UQX2159" s="332"/>
      <c r="UQY2159" s="332"/>
      <c r="UQZ2159" s="332"/>
      <c r="URA2159" s="332"/>
      <c r="URB2159" s="332"/>
      <c r="URC2159" s="332"/>
      <c r="URD2159" s="332"/>
      <c r="URE2159" s="332"/>
      <c r="URF2159" s="332"/>
      <c r="URG2159" s="332"/>
      <c r="URH2159" s="332"/>
      <c r="URI2159" s="332"/>
      <c r="URJ2159" s="332"/>
      <c r="URK2159" s="332"/>
      <c r="URL2159" s="332"/>
      <c r="URM2159" s="332"/>
      <c r="URN2159" s="332"/>
      <c r="URO2159" s="332"/>
      <c r="URP2159" s="332"/>
      <c r="URQ2159" s="332"/>
      <c r="URR2159" s="332"/>
      <c r="URS2159" s="332"/>
      <c r="URT2159" s="332"/>
      <c r="URU2159" s="332"/>
      <c r="URV2159" s="332"/>
      <c r="URW2159" s="332"/>
      <c r="URX2159" s="332"/>
      <c r="URY2159" s="332"/>
      <c r="URZ2159" s="332"/>
      <c r="USA2159" s="332"/>
      <c r="USB2159" s="332"/>
      <c r="USC2159" s="332"/>
      <c r="USD2159" s="332"/>
      <c r="USE2159" s="332"/>
      <c r="USF2159" s="332"/>
      <c r="USG2159" s="332"/>
      <c r="USH2159" s="332"/>
      <c r="USI2159" s="332"/>
      <c r="USJ2159" s="332"/>
      <c r="USK2159" s="332"/>
      <c r="USL2159" s="332"/>
      <c r="USM2159" s="332"/>
      <c r="USN2159" s="332"/>
      <c r="USO2159" s="332"/>
      <c r="USP2159" s="332"/>
      <c r="USQ2159" s="332"/>
      <c r="USR2159" s="332"/>
      <c r="USS2159" s="332"/>
      <c r="UST2159" s="332"/>
      <c r="USU2159" s="332"/>
      <c r="USV2159" s="332"/>
      <c r="USW2159" s="332"/>
      <c r="USX2159" s="332"/>
      <c r="USY2159" s="332"/>
      <c r="USZ2159" s="332"/>
      <c r="UTA2159" s="332"/>
      <c r="UTB2159" s="332"/>
      <c r="UTC2159" s="332"/>
      <c r="UTD2159" s="332"/>
      <c r="UTE2159" s="332"/>
      <c r="UTF2159" s="332"/>
      <c r="UTG2159" s="332"/>
      <c r="UTH2159" s="332"/>
      <c r="UTI2159" s="332"/>
      <c r="UTJ2159" s="332"/>
      <c r="UTK2159" s="332"/>
      <c r="UTL2159" s="332"/>
      <c r="UTM2159" s="332"/>
      <c r="UTN2159" s="332"/>
      <c r="UTO2159" s="332"/>
      <c r="UTP2159" s="332"/>
      <c r="UTQ2159" s="332"/>
      <c r="UTR2159" s="332"/>
      <c r="UTS2159" s="332"/>
      <c r="UTT2159" s="332"/>
      <c r="UTU2159" s="332"/>
      <c r="UTV2159" s="332"/>
      <c r="UTW2159" s="332"/>
      <c r="UTX2159" s="332"/>
      <c r="UTY2159" s="332"/>
      <c r="UTZ2159" s="332"/>
      <c r="UUA2159" s="332"/>
      <c r="UUB2159" s="332"/>
      <c r="UUC2159" s="332"/>
      <c r="UUD2159" s="332"/>
      <c r="UUE2159" s="332"/>
      <c r="UUF2159" s="332"/>
      <c r="UUG2159" s="332"/>
      <c r="UUH2159" s="332"/>
      <c r="UUI2159" s="332"/>
      <c r="UUJ2159" s="332"/>
      <c r="UUK2159" s="332"/>
      <c r="UUL2159" s="332"/>
      <c r="UUM2159" s="332"/>
      <c r="UUN2159" s="332"/>
      <c r="UUO2159" s="332"/>
      <c r="UUP2159" s="332"/>
      <c r="UUQ2159" s="332"/>
      <c r="UUR2159" s="332"/>
      <c r="UUS2159" s="332"/>
      <c r="UUT2159" s="332"/>
      <c r="UUU2159" s="332"/>
      <c r="UUV2159" s="332"/>
      <c r="UUW2159" s="332"/>
      <c r="UUX2159" s="332"/>
      <c r="UUY2159" s="332"/>
      <c r="UUZ2159" s="332"/>
      <c r="UVA2159" s="332"/>
      <c r="UVB2159" s="332"/>
      <c r="UVC2159" s="332"/>
      <c r="UVD2159" s="332"/>
      <c r="UVE2159" s="332"/>
      <c r="UVF2159" s="332"/>
      <c r="UVG2159" s="332"/>
      <c r="UVH2159" s="332"/>
      <c r="UVI2159" s="332"/>
      <c r="UVJ2159" s="332"/>
      <c r="UVK2159" s="332"/>
      <c r="UVL2159" s="332"/>
      <c r="UVM2159" s="332"/>
      <c r="UVN2159" s="332"/>
      <c r="UVO2159" s="332"/>
      <c r="UVP2159" s="332"/>
      <c r="UVQ2159" s="332"/>
      <c r="UVR2159" s="332"/>
      <c r="UVS2159" s="332"/>
      <c r="UVT2159" s="332"/>
      <c r="UVU2159" s="332"/>
      <c r="UVV2159" s="332"/>
      <c r="UVW2159" s="332"/>
      <c r="UVX2159" s="332"/>
      <c r="UVY2159" s="332"/>
      <c r="UVZ2159" s="332"/>
      <c r="UWA2159" s="332"/>
      <c r="UWB2159" s="332"/>
      <c r="UWC2159" s="332"/>
      <c r="UWD2159" s="332"/>
      <c r="UWE2159" s="332"/>
      <c r="UWF2159" s="332"/>
      <c r="UWG2159" s="332"/>
      <c r="UWH2159" s="332"/>
      <c r="UWI2159" s="332"/>
      <c r="UWJ2159" s="332"/>
      <c r="UWK2159" s="332"/>
      <c r="UWL2159" s="332"/>
      <c r="UWM2159" s="332"/>
      <c r="UWN2159" s="332"/>
      <c r="UWO2159" s="332"/>
      <c r="UWP2159" s="332"/>
      <c r="UWQ2159" s="332"/>
      <c r="UWR2159" s="332"/>
      <c r="UWS2159" s="332"/>
      <c r="UWT2159" s="332"/>
      <c r="UWU2159" s="332"/>
      <c r="UWV2159" s="332"/>
      <c r="UWW2159" s="332"/>
      <c r="UWX2159" s="332"/>
      <c r="UWY2159" s="332"/>
      <c r="UWZ2159" s="332"/>
      <c r="UXA2159" s="332"/>
      <c r="UXB2159" s="332"/>
      <c r="UXC2159" s="332"/>
      <c r="UXD2159" s="332"/>
      <c r="UXE2159" s="332"/>
      <c r="UXF2159" s="332"/>
      <c r="UXG2159" s="332"/>
      <c r="UXH2159" s="332"/>
      <c r="UXI2159" s="332"/>
      <c r="UXJ2159" s="332"/>
      <c r="UXK2159" s="332"/>
      <c r="UXL2159" s="332"/>
      <c r="UXM2159" s="332"/>
      <c r="UXN2159" s="332"/>
      <c r="UXO2159" s="332"/>
      <c r="UXP2159" s="332"/>
      <c r="UXQ2159" s="332"/>
      <c r="UXR2159" s="332"/>
      <c r="UXS2159" s="332"/>
      <c r="UXT2159" s="332"/>
      <c r="UXU2159" s="332"/>
      <c r="UXV2159" s="332"/>
      <c r="UXW2159" s="332"/>
      <c r="UXX2159" s="332"/>
      <c r="UXY2159" s="332"/>
      <c r="UXZ2159" s="332"/>
      <c r="UYA2159" s="332"/>
      <c r="UYB2159" s="332"/>
      <c r="UYC2159" s="332"/>
      <c r="UYD2159" s="332"/>
      <c r="UYE2159" s="332"/>
      <c r="UYF2159" s="332"/>
      <c r="UYG2159" s="332"/>
      <c r="UYH2159" s="332"/>
      <c r="UYI2159" s="332"/>
      <c r="UYJ2159" s="332"/>
      <c r="UYK2159" s="332"/>
      <c r="UYL2159" s="332"/>
      <c r="UYM2159" s="332"/>
      <c r="UYN2159" s="332"/>
      <c r="UYO2159" s="332"/>
      <c r="UYP2159" s="332"/>
      <c r="UYQ2159" s="332"/>
      <c r="UYR2159" s="332"/>
      <c r="UYS2159" s="332"/>
      <c r="UYT2159" s="332"/>
      <c r="UYU2159" s="332"/>
      <c r="UYV2159" s="332"/>
      <c r="UYW2159" s="332"/>
      <c r="UYX2159" s="332"/>
      <c r="UYY2159" s="332"/>
      <c r="UYZ2159" s="332"/>
      <c r="UZA2159" s="332"/>
      <c r="UZB2159" s="332"/>
      <c r="UZC2159" s="332"/>
      <c r="UZD2159" s="332"/>
      <c r="UZE2159" s="332"/>
      <c r="UZF2159" s="332"/>
      <c r="UZG2159" s="332"/>
      <c r="UZH2159" s="332"/>
      <c r="UZI2159" s="332"/>
      <c r="UZJ2159" s="332"/>
      <c r="UZK2159" s="332"/>
      <c r="UZL2159" s="332"/>
      <c r="UZM2159" s="332"/>
      <c r="UZN2159" s="332"/>
      <c r="UZO2159" s="332"/>
      <c r="UZP2159" s="332"/>
      <c r="UZQ2159" s="332"/>
      <c r="UZR2159" s="332"/>
      <c r="UZS2159" s="332"/>
      <c r="UZT2159" s="332"/>
      <c r="UZU2159" s="332"/>
      <c r="UZV2159" s="332"/>
      <c r="UZW2159" s="332"/>
      <c r="UZX2159" s="332"/>
      <c r="UZY2159" s="332"/>
      <c r="UZZ2159" s="332"/>
      <c r="VAA2159" s="332"/>
      <c r="VAB2159" s="332"/>
      <c r="VAC2159" s="332"/>
      <c r="VAD2159" s="332"/>
      <c r="VAE2159" s="332"/>
      <c r="VAF2159" s="332"/>
      <c r="VAG2159" s="332"/>
      <c r="VAH2159" s="332"/>
      <c r="VAI2159" s="332"/>
      <c r="VAJ2159" s="332"/>
      <c r="VAK2159" s="332"/>
      <c r="VAL2159" s="332"/>
      <c r="VAM2159" s="332"/>
      <c r="VAN2159" s="332"/>
      <c r="VAO2159" s="332"/>
      <c r="VAP2159" s="332"/>
      <c r="VAQ2159" s="332"/>
      <c r="VAR2159" s="332"/>
      <c r="VAS2159" s="332"/>
      <c r="VAT2159" s="332"/>
      <c r="VAU2159" s="332"/>
      <c r="VAV2159" s="332"/>
      <c r="VAW2159" s="332"/>
      <c r="VAX2159" s="332"/>
      <c r="VAY2159" s="332"/>
      <c r="VAZ2159" s="332"/>
      <c r="VBA2159" s="332"/>
      <c r="VBB2159" s="332"/>
      <c r="VBC2159" s="332"/>
      <c r="VBD2159" s="332"/>
      <c r="VBE2159" s="332"/>
      <c r="VBF2159" s="332"/>
      <c r="VBG2159" s="332"/>
      <c r="VBH2159" s="332"/>
      <c r="VBI2159" s="332"/>
      <c r="VBJ2159" s="332"/>
      <c r="VBK2159" s="332"/>
      <c r="VBL2159" s="332"/>
      <c r="VBM2159" s="332"/>
      <c r="VBN2159" s="332"/>
      <c r="VBO2159" s="332"/>
      <c r="VBP2159" s="332"/>
      <c r="VBQ2159" s="332"/>
      <c r="VBR2159" s="332"/>
      <c r="VBS2159" s="332"/>
      <c r="VBT2159" s="332"/>
      <c r="VBU2159" s="332"/>
      <c r="VBV2159" s="332"/>
      <c r="VBW2159" s="332"/>
      <c r="VBX2159" s="332"/>
      <c r="VBY2159" s="332"/>
      <c r="VBZ2159" s="332"/>
      <c r="VCA2159" s="332"/>
      <c r="VCB2159" s="332"/>
      <c r="VCC2159" s="332"/>
      <c r="VCD2159" s="332"/>
      <c r="VCE2159" s="332"/>
      <c r="VCF2159" s="332"/>
      <c r="VCG2159" s="332"/>
      <c r="VCH2159" s="332"/>
      <c r="VCI2159" s="332"/>
      <c r="VCJ2159" s="332"/>
      <c r="VCK2159" s="332"/>
      <c r="VCL2159" s="332"/>
      <c r="VCM2159" s="332"/>
      <c r="VCN2159" s="332"/>
      <c r="VCO2159" s="332"/>
      <c r="VCP2159" s="332"/>
      <c r="VCQ2159" s="332"/>
      <c r="VCR2159" s="332"/>
      <c r="VCS2159" s="332"/>
      <c r="VCT2159" s="332"/>
      <c r="VCU2159" s="332"/>
      <c r="VCV2159" s="332"/>
      <c r="VCW2159" s="332"/>
      <c r="VCX2159" s="332"/>
      <c r="VCY2159" s="332"/>
      <c r="VCZ2159" s="332"/>
      <c r="VDA2159" s="332"/>
      <c r="VDB2159" s="332"/>
      <c r="VDC2159" s="332"/>
      <c r="VDD2159" s="332"/>
      <c r="VDE2159" s="332"/>
      <c r="VDF2159" s="332"/>
      <c r="VDG2159" s="332"/>
      <c r="VDH2159" s="332"/>
      <c r="VDI2159" s="332"/>
      <c r="VDJ2159" s="332"/>
      <c r="VDK2159" s="332"/>
      <c r="VDL2159" s="332"/>
      <c r="VDM2159" s="332"/>
      <c r="VDN2159" s="332"/>
      <c r="VDO2159" s="332"/>
      <c r="VDP2159" s="332"/>
      <c r="VDQ2159" s="332"/>
      <c r="VDR2159" s="332"/>
      <c r="VDS2159" s="332"/>
      <c r="VDT2159" s="332"/>
      <c r="VDU2159" s="332"/>
      <c r="VDV2159" s="332"/>
      <c r="VDW2159" s="332"/>
      <c r="VDX2159" s="332"/>
      <c r="VDY2159" s="332"/>
      <c r="VDZ2159" s="332"/>
      <c r="VEA2159" s="332"/>
      <c r="VEB2159" s="332"/>
      <c r="VEC2159" s="332"/>
      <c r="VED2159" s="332"/>
      <c r="VEE2159" s="332"/>
      <c r="VEF2159" s="332"/>
      <c r="VEG2159" s="332"/>
      <c r="VEH2159" s="332"/>
      <c r="VEI2159" s="332"/>
      <c r="VEJ2159" s="332"/>
      <c r="VEK2159" s="332"/>
      <c r="VEL2159" s="332"/>
      <c r="VEM2159" s="332"/>
      <c r="VEN2159" s="332"/>
      <c r="VEO2159" s="332"/>
      <c r="VEP2159" s="332"/>
      <c r="VEQ2159" s="332"/>
      <c r="VER2159" s="332"/>
      <c r="VES2159" s="332"/>
      <c r="VET2159" s="332"/>
      <c r="VEU2159" s="332"/>
      <c r="VEV2159" s="332"/>
      <c r="VEW2159" s="332"/>
      <c r="VEX2159" s="332"/>
      <c r="VEY2159" s="332"/>
      <c r="VEZ2159" s="332"/>
      <c r="VFA2159" s="332"/>
      <c r="VFB2159" s="332"/>
      <c r="VFC2159" s="332"/>
      <c r="VFD2159" s="332"/>
      <c r="VFE2159" s="332"/>
      <c r="VFF2159" s="332"/>
      <c r="VFG2159" s="332"/>
      <c r="VFH2159" s="332"/>
      <c r="VFI2159" s="332"/>
      <c r="VFJ2159" s="332"/>
      <c r="VFK2159" s="332"/>
      <c r="VFL2159" s="332"/>
      <c r="VFM2159" s="332"/>
      <c r="VFN2159" s="332"/>
      <c r="VFO2159" s="332"/>
      <c r="VFP2159" s="332"/>
      <c r="VFQ2159" s="332"/>
      <c r="VFR2159" s="332"/>
      <c r="VFS2159" s="332"/>
      <c r="VFT2159" s="332"/>
      <c r="VFU2159" s="332"/>
      <c r="VFV2159" s="332"/>
      <c r="VFW2159" s="332"/>
      <c r="VFX2159" s="332"/>
      <c r="VFY2159" s="332"/>
      <c r="VFZ2159" s="332"/>
      <c r="VGA2159" s="332"/>
      <c r="VGB2159" s="332"/>
      <c r="VGC2159" s="332"/>
      <c r="VGD2159" s="332"/>
      <c r="VGE2159" s="332"/>
      <c r="VGF2159" s="332"/>
      <c r="VGG2159" s="332"/>
      <c r="VGH2159" s="332"/>
      <c r="VGI2159" s="332"/>
      <c r="VGJ2159" s="332"/>
      <c r="VGK2159" s="332"/>
      <c r="VGL2159" s="332"/>
      <c r="VGM2159" s="332"/>
      <c r="VGN2159" s="332"/>
      <c r="VGO2159" s="332"/>
      <c r="VGP2159" s="332"/>
      <c r="VGQ2159" s="332"/>
      <c r="VGR2159" s="332"/>
      <c r="VGS2159" s="332"/>
      <c r="VGT2159" s="332"/>
      <c r="VGU2159" s="332"/>
      <c r="VGV2159" s="332"/>
      <c r="VGW2159" s="332"/>
      <c r="VGX2159" s="332"/>
      <c r="VGY2159" s="332"/>
      <c r="VGZ2159" s="332"/>
      <c r="VHA2159" s="332"/>
      <c r="VHB2159" s="332"/>
      <c r="VHC2159" s="332"/>
      <c r="VHD2159" s="332"/>
      <c r="VHE2159" s="332"/>
      <c r="VHF2159" s="332"/>
      <c r="VHG2159" s="332"/>
      <c r="VHH2159" s="332"/>
      <c r="VHI2159" s="332"/>
      <c r="VHJ2159" s="332"/>
      <c r="VHK2159" s="332"/>
      <c r="VHL2159" s="332"/>
      <c r="VHM2159" s="332"/>
      <c r="VHN2159" s="332"/>
      <c r="VHO2159" s="332"/>
      <c r="VHP2159" s="332"/>
      <c r="VHQ2159" s="332"/>
      <c r="VHR2159" s="332"/>
      <c r="VHS2159" s="332"/>
      <c r="VHT2159" s="332"/>
      <c r="VHU2159" s="332"/>
      <c r="VHV2159" s="332"/>
      <c r="VHW2159" s="332"/>
      <c r="VHX2159" s="332"/>
      <c r="VHY2159" s="332"/>
      <c r="VHZ2159" s="332"/>
      <c r="VIA2159" s="332"/>
      <c r="VIB2159" s="332"/>
      <c r="VIC2159" s="332"/>
      <c r="VID2159" s="332"/>
      <c r="VIE2159" s="332"/>
      <c r="VIF2159" s="332"/>
      <c r="VIG2159" s="332"/>
      <c r="VIH2159" s="332"/>
      <c r="VII2159" s="332"/>
      <c r="VIJ2159" s="332"/>
      <c r="VIK2159" s="332"/>
      <c r="VIL2159" s="332"/>
      <c r="VIM2159" s="332"/>
      <c r="VIN2159" s="332"/>
      <c r="VIO2159" s="332"/>
      <c r="VIP2159" s="332"/>
      <c r="VIQ2159" s="332"/>
      <c r="VIR2159" s="332"/>
      <c r="VIS2159" s="332"/>
      <c r="VIT2159" s="332"/>
      <c r="VIU2159" s="332"/>
      <c r="VIV2159" s="332"/>
      <c r="VIW2159" s="332"/>
      <c r="VIX2159" s="332"/>
      <c r="VIY2159" s="332"/>
      <c r="VIZ2159" s="332"/>
      <c r="VJA2159" s="332"/>
      <c r="VJB2159" s="332"/>
      <c r="VJC2159" s="332"/>
      <c r="VJD2159" s="332"/>
      <c r="VJE2159" s="332"/>
      <c r="VJF2159" s="332"/>
      <c r="VJG2159" s="332"/>
      <c r="VJH2159" s="332"/>
      <c r="VJI2159" s="332"/>
      <c r="VJJ2159" s="332"/>
      <c r="VJK2159" s="332"/>
      <c r="VJL2159" s="332"/>
      <c r="VJM2159" s="332"/>
      <c r="VJN2159" s="332"/>
      <c r="VJO2159" s="332"/>
      <c r="VJP2159" s="332"/>
      <c r="VJQ2159" s="332"/>
      <c r="VJR2159" s="332"/>
      <c r="VJS2159" s="332"/>
      <c r="VJT2159" s="332"/>
      <c r="VJU2159" s="332"/>
      <c r="VJV2159" s="332"/>
      <c r="VJW2159" s="332"/>
      <c r="VJX2159" s="332"/>
      <c r="VJY2159" s="332"/>
      <c r="VJZ2159" s="332"/>
      <c r="VKA2159" s="332"/>
      <c r="VKB2159" s="332"/>
      <c r="VKC2159" s="332"/>
      <c r="VKD2159" s="332"/>
      <c r="VKE2159" s="332"/>
      <c r="VKF2159" s="332"/>
      <c r="VKG2159" s="332"/>
      <c r="VKH2159" s="332"/>
      <c r="VKI2159" s="332"/>
      <c r="VKJ2159" s="332"/>
      <c r="VKK2159" s="332"/>
      <c r="VKL2159" s="332"/>
      <c r="VKM2159" s="332"/>
      <c r="VKN2159" s="332"/>
      <c r="VKO2159" s="332"/>
      <c r="VKP2159" s="332"/>
      <c r="VKQ2159" s="332"/>
      <c r="VKR2159" s="332"/>
      <c r="VKS2159" s="332"/>
      <c r="VKT2159" s="332"/>
      <c r="VKU2159" s="332"/>
      <c r="VKV2159" s="332"/>
      <c r="VKW2159" s="332"/>
      <c r="VKX2159" s="332"/>
      <c r="VKY2159" s="332"/>
      <c r="VKZ2159" s="332"/>
      <c r="VLA2159" s="332"/>
      <c r="VLB2159" s="332"/>
      <c r="VLC2159" s="332"/>
      <c r="VLD2159" s="332"/>
      <c r="VLE2159" s="332"/>
      <c r="VLF2159" s="332"/>
      <c r="VLG2159" s="332"/>
      <c r="VLH2159" s="332"/>
      <c r="VLI2159" s="332"/>
      <c r="VLJ2159" s="332"/>
      <c r="VLK2159" s="332"/>
      <c r="VLL2159" s="332"/>
      <c r="VLM2159" s="332"/>
      <c r="VLN2159" s="332"/>
      <c r="VLO2159" s="332"/>
      <c r="VLP2159" s="332"/>
      <c r="VLQ2159" s="332"/>
      <c r="VLR2159" s="332"/>
      <c r="VLS2159" s="332"/>
      <c r="VLT2159" s="332"/>
      <c r="VLU2159" s="332"/>
      <c r="VLV2159" s="332"/>
      <c r="VLW2159" s="332"/>
      <c r="VLX2159" s="332"/>
      <c r="VLY2159" s="332"/>
      <c r="VLZ2159" s="332"/>
      <c r="VMA2159" s="332"/>
      <c r="VMB2159" s="332"/>
      <c r="VMC2159" s="332"/>
      <c r="VMD2159" s="332"/>
      <c r="VME2159" s="332"/>
      <c r="VMF2159" s="332"/>
      <c r="VMG2159" s="332"/>
      <c r="VMH2159" s="332"/>
      <c r="VMI2159" s="332"/>
      <c r="VMJ2159" s="332"/>
      <c r="VMK2159" s="332"/>
      <c r="VML2159" s="332"/>
      <c r="VMM2159" s="332"/>
      <c r="VMN2159" s="332"/>
      <c r="VMO2159" s="332"/>
      <c r="VMP2159" s="332"/>
      <c r="VMQ2159" s="332"/>
      <c r="VMR2159" s="332"/>
      <c r="VMS2159" s="332"/>
      <c r="VMT2159" s="332"/>
      <c r="VMU2159" s="332"/>
      <c r="VMV2159" s="332"/>
      <c r="VMW2159" s="332"/>
      <c r="VMX2159" s="332"/>
      <c r="VMY2159" s="332"/>
      <c r="VMZ2159" s="332"/>
      <c r="VNA2159" s="332"/>
      <c r="VNB2159" s="332"/>
      <c r="VNC2159" s="332"/>
      <c r="VND2159" s="332"/>
      <c r="VNE2159" s="332"/>
      <c r="VNF2159" s="332"/>
      <c r="VNG2159" s="332"/>
      <c r="VNH2159" s="332"/>
      <c r="VNI2159" s="332"/>
      <c r="VNJ2159" s="332"/>
      <c r="VNK2159" s="332"/>
      <c r="VNL2159" s="332"/>
      <c r="VNM2159" s="332"/>
      <c r="VNN2159" s="332"/>
      <c r="VNO2159" s="332"/>
      <c r="VNP2159" s="332"/>
      <c r="VNQ2159" s="332"/>
      <c r="VNR2159" s="332"/>
      <c r="VNS2159" s="332"/>
      <c r="VNT2159" s="332"/>
      <c r="VNU2159" s="332"/>
      <c r="VNV2159" s="332"/>
      <c r="VNW2159" s="332"/>
      <c r="VNX2159" s="332"/>
      <c r="VNY2159" s="332"/>
      <c r="VNZ2159" s="332"/>
      <c r="VOA2159" s="332"/>
      <c r="VOB2159" s="332"/>
      <c r="VOC2159" s="332"/>
      <c r="VOD2159" s="332"/>
      <c r="VOE2159" s="332"/>
      <c r="VOF2159" s="332"/>
      <c r="VOG2159" s="332"/>
      <c r="VOH2159" s="332"/>
      <c r="VOI2159" s="332"/>
      <c r="VOJ2159" s="332"/>
      <c r="VOK2159" s="332"/>
      <c r="VOL2159" s="332"/>
      <c r="VOM2159" s="332"/>
      <c r="VON2159" s="332"/>
      <c r="VOO2159" s="332"/>
      <c r="VOP2159" s="332"/>
      <c r="VOQ2159" s="332"/>
      <c r="VOR2159" s="332"/>
      <c r="VOS2159" s="332"/>
      <c r="VOT2159" s="332"/>
      <c r="VOU2159" s="332"/>
      <c r="VOV2159" s="332"/>
      <c r="VOW2159" s="332"/>
      <c r="VOX2159" s="332"/>
      <c r="VOY2159" s="332"/>
      <c r="VOZ2159" s="332"/>
      <c r="VPA2159" s="332"/>
      <c r="VPB2159" s="332"/>
      <c r="VPC2159" s="332"/>
      <c r="VPD2159" s="332"/>
      <c r="VPE2159" s="332"/>
      <c r="VPF2159" s="332"/>
      <c r="VPG2159" s="332"/>
      <c r="VPH2159" s="332"/>
      <c r="VPI2159" s="332"/>
      <c r="VPJ2159" s="332"/>
      <c r="VPK2159" s="332"/>
      <c r="VPL2159" s="332"/>
      <c r="VPM2159" s="332"/>
      <c r="VPN2159" s="332"/>
      <c r="VPO2159" s="332"/>
      <c r="VPP2159" s="332"/>
      <c r="VPQ2159" s="332"/>
      <c r="VPR2159" s="332"/>
      <c r="VPS2159" s="332"/>
      <c r="VPT2159" s="332"/>
      <c r="VPU2159" s="332"/>
      <c r="VPV2159" s="332"/>
      <c r="VPW2159" s="332"/>
      <c r="VPX2159" s="332"/>
      <c r="VPY2159" s="332"/>
      <c r="VPZ2159" s="332"/>
      <c r="VQA2159" s="332"/>
      <c r="VQB2159" s="332"/>
      <c r="VQC2159" s="332"/>
      <c r="VQD2159" s="332"/>
      <c r="VQE2159" s="332"/>
      <c r="VQF2159" s="332"/>
      <c r="VQG2159" s="332"/>
      <c r="VQH2159" s="332"/>
      <c r="VQI2159" s="332"/>
      <c r="VQJ2159" s="332"/>
      <c r="VQK2159" s="332"/>
      <c r="VQL2159" s="332"/>
      <c r="VQM2159" s="332"/>
      <c r="VQN2159" s="332"/>
      <c r="VQO2159" s="332"/>
      <c r="VQP2159" s="332"/>
      <c r="VQQ2159" s="332"/>
      <c r="VQR2159" s="332"/>
      <c r="VQS2159" s="332"/>
      <c r="VQT2159" s="332"/>
      <c r="VQU2159" s="332"/>
      <c r="VQV2159" s="332"/>
      <c r="VQW2159" s="332"/>
      <c r="VQX2159" s="332"/>
      <c r="VQY2159" s="332"/>
      <c r="VQZ2159" s="332"/>
      <c r="VRA2159" s="332"/>
      <c r="VRB2159" s="332"/>
      <c r="VRC2159" s="332"/>
      <c r="VRD2159" s="332"/>
      <c r="VRE2159" s="332"/>
      <c r="VRF2159" s="332"/>
      <c r="VRG2159" s="332"/>
      <c r="VRH2159" s="332"/>
      <c r="VRI2159" s="332"/>
      <c r="VRJ2159" s="332"/>
      <c r="VRK2159" s="332"/>
      <c r="VRL2159" s="332"/>
      <c r="VRM2159" s="332"/>
      <c r="VRN2159" s="332"/>
      <c r="VRO2159" s="332"/>
      <c r="VRP2159" s="332"/>
      <c r="VRQ2159" s="332"/>
      <c r="VRR2159" s="332"/>
      <c r="VRS2159" s="332"/>
      <c r="VRT2159" s="332"/>
      <c r="VRU2159" s="332"/>
      <c r="VRV2159" s="332"/>
      <c r="VRW2159" s="332"/>
      <c r="VRX2159" s="332"/>
      <c r="VRY2159" s="332"/>
      <c r="VRZ2159" s="332"/>
      <c r="VSA2159" s="332"/>
      <c r="VSB2159" s="332"/>
      <c r="VSC2159" s="332"/>
      <c r="VSD2159" s="332"/>
      <c r="VSE2159" s="332"/>
      <c r="VSF2159" s="332"/>
      <c r="VSG2159" s="332"/>
      <c r="VSH2159" s="332"/>
      <c r="VSI2159" s="332"/>
      <c r="VSJ2159" s="332"/>
      <c r="VSK2159" s="332"/>
      <c r="VSL2159" s="332"/>
      <c r="VSM2159" s="332"/>
      <c r="VSN2159" s="332"/>
      <c r="VSO2159" s="332"/>
      <c r="VSP2159" s="332"/>
      <c r="VSQ2159" s="332"/>
      <c r="VSR2159" s="332"/>
      <c r="VSS2159" s="332"/>
      <c r="VST2159" s="332"/>
      <c r="VSU2159" s="332"/>
      <c r="VSV2159" s="332"/>
      <c r="VSW2159" s="332"/>
      <c r="VSX2159" s="332"/>
      <c r="VSY2159" s="332"/>
      <c r="VSZ2159" s="332"/>
      <c r="VTA2159" s="332"/>
      <c r="VTB2159" s="332"/>
      <c r="VTC2159" s="332"/>
      <c r="VTD2159" s="332"/>
      <c r="VTE2159" s="332"/>
      <c r="VTF2159" s="332"/>
      <c r="VTG2159" s="332"/>
      <c r="VTH2159" s="332"/>
      <c r="VTI2159" s="332"/>
      <c r="VTJ2159" s="332"/>
      <c r="VTK2159" s="332"/>
      <c r="VTL2159" s="332"/>
      <c r="VTM2159" s="332"/>
      <c r="VTN2159" s="332"/>
      <c r="VTO2159" s="332"/>
      <c r="VTP2159" s="332"/>
      <c r="VTQ2159" s="332"/>
      <c r="VTR2159" s="332"/>
      <c r="VTS2159" s="332"/>
      <c r="VTT2159" s="332"/>
      <c r="VTU2159" s="332"/>
      <c r="VTV2159" s="332"/>
      <c r="VTW2159" s="332"/>
      <c r="VTX2159" s="332"/>
      <c r="VTY2159" s="332"/>
      <c r="VTZ2159" s="332"/>
      <c r="VUA2159" s="332"/>
      <c r="VUB2159" s="332"/>
      <c r="VUC2159" s="332"/>
      <c r="VUD2159" s="332"/>
      <c r="VUE2159" s="332"/>
      <c r="VUF2159" s="332"/>
      <c r="VUG2159" s="332"/>
      <c r="VUH2159" s="332"/>
      <c r="VUI2159" s="332"/>
      <c r="VUJ2159" s="332"/>
      <c r="VUK2159" s="332"/>
      <c r="VUL2159" s="332"/>
      <c r="VUM2159" s="332"/>
      <c r="VUN2159" s="332"/>
      <c r="VUO2159" s="332"/>
      <c r="VUP2159" s="332"/>
      <c r="VUQ2159" s="332"/>
      <c r="VUR2159" s="332"/>
      <c r="VUS2159" s="332"/>
      <c r="VUT2159" s="332"/>
      <c r="VUU2159" s="332"/>
      <c r="VUV2159" s="332"/>
      <c r="VUW2159" s="332"/>
      <c r="VUX2159" s="332"/>
      <c r="VUY2159" s="332"/>
      <c r="VUZ2159" s="332"/>
      <c r="VVA2159" s="332"/>
      <c r="VVB2159" s="332"/>
      <c r="VVC2159" s="332"/>
      <c r="VVD2159" s="332"/>
      <c r="VVE2159" s="332"/>
      <c r="VVF2159" s="332"/>
      <c r="VVG2159" s="332"/>
      <c r="VVH2159" s="332"/>
      <c r="VVI2159" s="332"/>
      <c r="VVJ2159" s="332"/>
      <c r="VVK2159" s="332"/>
      <c r="VVL2159" s="332"/>
      <c r="VVM2159" s="332"/>
      <c r="VVN2159" s="332"/>
      <c r="VVO2159" s="332"/>
      <c r="VVP2159" s="332"/>
      <c r="VVQ2159" s="332"/>
      <c r="VVR2159" s="332"/>
      <c r="VVS2159" s="332"/>
      <c r="VVT2159" s="332"/>
      <c r="VVU2159" s="332"/>
      <c r="VVV2159" s="332"/>
      <c r="VVW2159" s="332"/>
      <c r="VVX2159" s="332"/>
      <c r="VVY2159" s="332"/>
      <c r="VVZ2159" s="332"/>
      <c r="VWA2159" s="332"/>
      <c r="VWB2159" s="332"/>
      <c r="VWC2159" s="332"/>
      <c r="VWD2159" s="332"/>
      <c r="VWE2159" s="332"/>
      <c r="VWF2159" s="332"/>
      <c r="VWG2159" s="332"/>
      <c r="VWH2159" s="332"/>
      <c r="VWI2159" s="332"/>
      <c r="VWJ2159" s="332"/>
      <c r="VWK2159" s="332"/>
      <c r="VWL2159" s="332"/>
      <c r="VWM2159" s="332"/>
      <c r="VWN2159" s="332"/>
      <c r="VWO2159" s="332"/>
      <c r="VWP2159" s="332"/>
      <c r="VWQ2159" s="332"/>
      <c r="VWR2159" s="332"/>
      <c r="VWS2159" s="332"/>
      <c r="VWT2159" s="332"/>
      <c r="VWU2159" s="332"/>
      <c r="VWV2159" s="332"/>
      <c r="VWW2159" s="332"/>
      <c r="VWX2159" s="332"/>
      <c r="VWY2159" s="332"/>
      <c r="VWZ2159" s="332"/>
      <c r="VXA2159" s="332"/>
      <c r="VXB2159" s="332"/>
      <c r="VXC2159" s="332"/>
      <c r="VXD2159" s="332"/>
      <c r="VXE2159" s="332"/>
      <c r="VXF2159" s="332"/>
      <c r="VXG2159" s="332"/>
      <c r="VXH2159" s="332"/>
      <c r="VXI2159" s="332"/>
      <c r="VXJ2159" s="332"/>
      <c r="VXK2159" s="332"/>
      <c r="VXL2159" s="332"/>
      <c r="VXM2159" s="332"/>
      <c r="VXN2159" s="332"/>
      <c r="VXO2159" s="332"/>
      <c r="VXP2159" s="332"/>
      <c r="VXQ2159" s="332"/>
      <c r="VXR2159" s="332"/>
      <c r="VXS2159" s="332"/>
      <c r="VXT2159" s="332"/>
      <c r="VXU2159" s="332"/>
      <c r="VXV2159" s="332"/>
      <c r="VXW2159" s="332"/>
      <c r="VXX2159" s="332"/>
      <c r="VXY2159" s="332"/>
      <c r="VXZ2159" s="332"/>
      <c r="VYA2159" s="332"/>
      <c r="VYB2159" s="332"/>
      <c r="VYC2159" s="332"/>
      <c r="VYD2159" s="332"/>
      <c r="VYE2159" s="332"/>
      <c r="VYF2159" s="332"/>
      <c r="VYG2159" s="332"/>
      <c r="VYH2159" s="332"/>
      <c r="VYI2159" s="332"/>
      <c r="VYJ2159" s="332"/>
      <c r="VYK2159" s="332"/>
      <c r="VYL2159" s="332"/>
      <c r="VYM2159" s="332"/>
      <c r="VYN2159" s="332"/>
      <c r="VYO2159" s="332"/>
      <c r="VYP2159" s="332"/>
      <c r="VYQ2159" s="332"/>
      <c r="VYR2159" s="332"/>
      <c r="VYS2159" s="332"/>
      <c r="VYT2159" s="332"/>
      <c r="VYU2159" s="332"/>
      <c r="VYV2159" s="332"/>
      <c r="VYW2159" s="332"/>
      <c r="VYX2159" s="332"/>
      <c r="VYY2159" s="332"/>
      <c r="VYZ2159" s="332"/>
      <c r="VZA2159" s="332"/>
      <c r="VZB2159" s="332"/>
      <c r="VZC2159" s="332"/>
      <c r="VZD2159" s="332"/>
      <c r="VZE2159" s="332"/>
      <c r="VZF2159" s="332"/>
      <c r="VZG2159" s="332"/>
      <c r="VZH2159" s="332"/>
      <c r="VZI2159" s="332"/>
      <c r="VZJ2159" s="332"/>
      <c r="VZK2159" s="332"/>
      <c r="VZL2159" s="332"/>
      <c r="VZM2159" s="332"/>
      <c r="VZN2159" s="332"/>
      <c r="VZO2159" s="332"/>
      <c r="VZP2159" s="332"/>
      <c r="VZQ2159" s="332"/>
      <c r="VZR2159" s="332"/>
      <c r="VZS2159" s="332"/>
      <c r="VZT2159" s="332"/>
      <c r="VZU2159" s="332"/>
      <c r="VZV2159" s="332"/>
      <c r="VZW2159" s="332"/>
      <c r="VZX2159" s="332"/>
      <c r="VZY2159" s="332"/>
      <c r="VZZ2159" s="332"/>
      <c r="WAA2159" s="332"/>
      <c r="WAB2159" s="332"/>
      <c r="WAC2159" s="332"/>
      <c r="WAD2159" s="332"/>
      <c r="WAE2159" s="332"/>
      <c r="WAF2159" s="332"/>
      <c r="WAG2159" s="332"/>
      <c r="WAH2159" s="332"/>
      <c r="WAI2159" s="332"/>
      <c r="WAJ2159" s="332"/>
      <c r="WAK2159" s="332"/>
      <c r="WAL2159" s="332"/>
      <c r="WAM2159" s="332"/>
      <c r="WAN2159" s="332"/>
      <c r="WAO2159" s="332"/>
      <c r="WAP2159" s="332"/>
      <c r="WAQ2159" s="332"/>
      <c r="WAR2159" s="332"/>
      <c r="WAS2159" s="332"/>
      <c r="WAT2159" s="332"/>
      <c r="WAU2159" s="332"/>
      <c r="WAV2159" s="332"/>
      <c r="WAW2159" s="332"/>
      <c r="WAX2159" s="332"/>
      <c r="WAY2159" s="332"/>
      <c r="WAZ2159" s="332"/>
      <c r="WBA2159" s="332"/>
      <c r="WBB2159" s="332"/>
      <c r="WBC2159" s="332"/>
      <c r="WBD2159" s="332"/>
      <c r="WBE2159" s="332"/>
      <c r="WBF2159" s="332"/>
      <c r="WBG2159" s="332"/>
      <c r="WBH2159" s="332"/>
      <c r="WBI2159" s="332"/>
      <c r="WBJ2159" s="332"/>
      <c r="WBK2159" s="332"/>
      <c r="WBL2159" s="332"/>
      <c r="WBM2159" s="332"/>
      <c r="WBN2159" s="332"/>
      <c r="WBO2159" s="332"/>
      <c r="WBP2159" s="332"/>
      <c r="WBQ2159" s="332"/>
      <c r="WBR2159" s="332"/>
      <c r="WBS2159" s="332"/>
      <c r="WBT2159" s="332"/>
      <c r="WBU2159" s="332"/>
      <c r="WBV2159" s="332"/>
      <c r="WBW2159" s="332"/>
      <c r="WBX2159" s="332"/>
      <c r="WBY2159" s="332"/>
      <c r="WBZ2159" s="332"/>
      <c r="WCA2159" s="332"/>
      <c r="WCB2159" s="332"/>
      <c r="WCC2159" s="332"/>
      <c r="WCD2159" s="332"/>
      <c r="WCE2159" s="332"/>
      <c r="WCF2159" s="332"/>
      <c r="WCG2159" s="332"/>
      <c r="WCH2159" s="332"/>
      <c r="WCI2159" s="332"/>
      <c r="WCJ2159" s="332"/>
      <c r="WCK2159" s="332"/>
      <c r="WCL2159" s="332"/>
      <c r="WCM2159" s="332"/>
      <c r="WCN2159" s="332"/>
      <c r="WCO2159" s="332"/>
      <c r="WCP2159" s="332"/>
      <c r="WCQ2159" s="332"/>
      <c r="WCR2159" s="332"/>
      <c r="WCS2159" s="332"/>
      <c r="WCT2159" s="332"/>
      <c r="WCU2159" s="332"/>
      <c r="WCV2159" s="332"/>
      <c r="WCW2159" s="332"/>
      <c r="WCX2159" s="332"/>
      <c r="WCY2159" s="332"/>
      <c r="WCZ2159" s="332"/>
      <c r="WDA2159" s="332"/>
      <c r="WDB2159" s="332"/>
      <c r="WDC2159" s="332"/>
      <c r="WDD2159" s="332"/>
      <c r="WDE2159" s="332"/>
      <c r="WDF2159" s="332"/>
      <c r="WDG2159" s="332"/>
      <c r="WDH2159" s="332"/>
      <c r="WDI2159" s="332"/>
      <c r="WDJ2159" s="332"/>
      <c r="WDK2159" s="332"/>
      <c r="WDL2159" s="332"/>
      <c r="WDM2159" s="332"/>
      <c r="WDN2159" s="332"/>
      <c r="WDO2159" s="332"/>
      <c r="WDP2159" s="332"/>
      <c r="WDQ2159" s="332"/>
      <c r="WDR2159" s="332"/>
      <c r="WDS2159" s="332"/>
      <c r="WDT2159" s="332"/>
      <c r="WDU2159" s="332"/>
      <c r="WDV2159" s="332"/>
      <c r="WDW2159" s="332"/>
      <c r="WDX2159" s="332"/>
      <c r="WDY2159" s="332"/>
      <c r="WDZ2159" s="332"/>
      <c r="WEA2159" s="332"/>
      <c r="WEB2159" s="332"/>
      <c r="WEC2159" s="332"/>
      <c r="WED2159" s="332"/>
      <c r="WEE2159" s="332"/>
      <c r="WEF2159" s="332"/>
      <c r="WEG2159" s="332"/>
      <c r="WEH2159" s="332"/>
      <c r="WEI2159" s="332"/>
      <c r="WEJ2159" s="332"/>
      <c r="WEK2159" s="332"/>
      <c r="WEL2159" s="332"/>
      <c r="WEM2159" s="332"/>
      <c r="WEN2159" s="332"/>
      <c r="WEO2159" s="332"/>
      <c r="WEP2159" s="332"/>
      <c r="WEQ2159" s="332"/>
      <c r="WER2159" s="332"/>
      <c r="WES2159" s="332"/>
      <c r="WET2159" s="332"/>
      <c r="WEU2159" s="332"/>
      <c r="WEV2159" s="332"/>
      <c r="WEW2159" s="332"/>
      <c r="WEX2159" s="332"/>
      <c r="WEY2159" s="332"/>
      <c r="WEZ2159" s="332"/>
      <c r="WFA2159" s="332"/>
      <c r="WFB2159" s="332"/>
      <c r="WFC2159" s="332"/>
      <c r="WFD2159" s="332"/>
      <c r="WFE2159" s="332"/>
      <c r="WFF2159" s="332"/>
      <c r="WFG2159" s="332"/>
      <c r="WFH2159" s="332"/>
      <c r="WFI2159" s="332"/>
      <c r="WFJ2159" s="332"/>
      <c r="WFK2159" s="332"/>
      <c r="WFL2159" s="332"/>
      <c r="WFM2159" s="332"/>
      <c r="WFN2159" s="332"/>
      <c r="WFO2159" s="332"/>
      <c r="WFP2159" s="332"/>
      <c r="WFQ2159" s="332"/>
      <c r="WFR2159" s="332"/>
      <c r="WFS2159" s="332"/>
      <c r="WFT2159" s="332"/>
      <c r="WFU2159" s="332"/>
      <c r="WFV2159" s="332"/>
      <c r="WFW2159" s="332"/>
      <c r="WFX2159" s="332"/>
      <c r="WFY2159" s="332"/>
      <c r="WFZ2159" s="332"/>
      <c r="WGA2159" s="332"/>
      <c r="WGB2159" s="332"/>
      <c r="WGC2159" s="332"/>
      <c r="WGD2159" s="332"/>
      <c r="WGE2159" s="332"/>
      <c r="WGF2159" s="332"/>
      <c r="WGG2159" s="332"/>
      <c r="WGH2159" s="332"/>
      <c r="WGI2159" s="332"/>
      <c r="WGJ2159" s="332"/>
      <c r="WGK2159" s="332"/>
      <c r="WGL2159" s="332"/>
      <c r="WGM2159" s="332"/>
      <c r="WGN2159" s="332"/>
      <c r="WGO2159" s="332"/>
      <c r="WGP2159" s="332"/>
      <c r="WGQ2159" s="332"/>
      <c r="WGR2159" s="332"/>
      <c r="WGS2159" s="332"/>
      <c r="WGT2159" s="332"/>
      <c r="WGU2159" s="332"/>
      <c r="WGV2159" s="332"/>
      <c r="WGW2159" s="332"/>
      <c r="WGX2159" s="332"/>
      <c r="WGY2159" s="332"/>
      <c r="WGZ2159" s="332"/>
      <c r="WHA2159" s="332"/>
      <c r="WHB2159" s="332"/>
      <c r="WHC2159" s="332"/>
      <c r="WHD2159" s="332"/>
      <c r="WHE2159" s="332"/>
      <c r="WHF2159" s="332"/>
      <c r="WHG2159" s="332"/>
      <c r="WHH2159" s="332"/>
      <c r="WHI2159" s="332"/>
      <c r="WHJ2159" s="332"/>
      <c r="WHK2159" s="332"/>
      <c r="WHL2159" s="332"/>
      <c r="WHM2159" s="332"/>
      <c r="WHN2159" s="332"/>
      <c r="WHO2159" s="332"/>
      <c r="WHP2159" s="332"/>
      <c r="WHQ2159" s="332"/>
      <c r="WHR2159" s="332"/>
      <c r="WHS2159" s="332"/>
      <c r="WHT2159" s="332"/>
      <c r="WHU2159" s="332"/>
      <c r="WHV2159" s="332"/>
      <c r="WHW2159" s="332"/>
      <c r="WHX2159" s="332"/>
      <c r="WHY2159" s="332"/>
      <c r="WHZ2159" s="332"/>
      <c r="WIA2159" s="332"/>
      <c r="WIB2159" s="332"/>
      <c r="WIC2159" s="332"/>
      <c r="WID2159" s="332"/>
      <c r="WIE2159" s="332"/>
      <c r="WIF2159" s="332"/>
      <c r="WIG2159" s="332"/>
      <c r="WIH2159" s="332"/>
      <c r="WII2159" s="332"/>
      <c r="WIJ2159" s="332"/>
      <c r="WIK2159" s="332"/>
      <c r="WIL2159" s="332"/>
      <c r="WIM2159" s="332"/>
      <c r="WIN2159" s="332"/>
      <c r="WIO2159" s="332"/>
      <c r="WIP2159" s="332"/>
      <c r="WIQ2159" s="332"/>
      <c r="WIR2159" s="332"/>
      <c r="WIS2159" s="332"/>
      <c r="WIT2159" s="332"/>
      <c r="WIU2159" s="332"/>
      <c r="WIV2159" s="332"/>
      <c r="WIW2159" s="332"/>
      <c r="WIX2159" s="332"/>
      <c r="WIY2159" s="332"/>
      <c r="WIZ2159" s="332"/>
      <c r="WJA2159" s="332"/>
      <c r="WJB2159" s="332"/>
      <c r="WJC2159" s="332"/>
      <c r="WJD2159" s="332"/>
      <c r="WJE2159" s="332"/>
      <c r="WJF2159" s="332"/>
      <c r="WJG2159" s="332"/>
      <c r="WJH2159" s="332"/>
      <c r="WJI2159" s="332"/>
      <c r="WJJ2159" s="332"/>
      <c r="WJK2159" s="332"/>
      <c r="WJL2159" s="332"/>
      <c r="WJM2159" s="332"/>
      <c r="WJN2159" s="332"/>
      <c r="WJO2159" s="332"/>
      <c r="WJP2159" s="332"/>
      <c r="WJQ2159" s="332"/>
      <c r="WJR2159" s="332"/>
      <c r="WJS2159" s="332"/>
      <c r="WJT2159" s="332"/>
      <c r="WJU2159" s="332"/>
      <c r="WJV2159" s="332"/>
      <c r="WJW2159" s="332"/>
      <c r="WJX2159" s="332"/>
      <c r="WJY2159" s="332"/>
      <c r="WJZ2159" s="332"/>
      <c r="WKA2159" s="332"/>
      <c r="WKB2159" s="332"/>
      <c r="WKC2159" s="332"/>
      <c r="WKD2159" s="332"/>
      <c r="WKE2159" s="332"/>
      <c r="WKF2159" s="332"/>
      <c r="WKG2159" s="332"/>
      <c r="WKH2159" s="332"/>
      <c r="WKI2159" s="332"/>
      <c r="WKJ2159" s="332"/>
      <c r="WKK2159" s="332"/>
      <c r="WKL2159" s="332"/>
      <c r="WKM2159" s="332"/>
      <c r="WKN2159" s="332"/>
      <c r="WKO2159" s="332"/>
      <c r="WKP2159" s="332"/>
      <c r="WKQ2159" s="332"/>
      <c r="WKR2159" s="332"/>
      <c r="WKS2159" s="332"/>
      <c r="WKT2159" s="332"/>
      <c r="WKU2159" s="332"/>
      <c r="WKV2159" s="332"/>
      <c r="WKW2159" s="332"/>
      <c r="WKX2159" s="332"/>
      <c r="WKY2159" s="332"/>
      <c r="WKZ2159" s="332"/>
      <c r="WLA2159" s="332"/>
      <c r="WLB2159" s="332"/>
      <c r="WLC2159" s="332"/>
      <c r="WLD2159" s="332"/>
      <c r="WLE2159" s="332"/>
      <c r="WLF2159" s="332"/>
      <c r="WLG2159" s="332"/>
      <c r="WLH2159" s="332"/>
      <c r="WLI2159" s="332"/>
      <c r="WLJ2159" s="332"/>
      <c r="WLK2159" s="332"/>
      <c r="WLL2159" s="332"/>
      <c r="WLM2159" s="332"/>
      <c r="WLN2159" s="332"/>
      <c r="WLO2159" s="332"/>
      <c r="WLP2159" s="332"/>
      <c r="WLQ2159" s="332"/>
      <c r="WLR2159" s="332"/>
      <c r="WLS2159" s="332"/>
      <c r="WLT2159" s="332"/>
      <c r="WLU2159" s="332"/>
      <c r="WLV2159" s="332"/>
      <c r="WLW2159" s="332"/>
      <c r="WLX2159" s="332"/>
      <c r="WLY2159" s="332"/>
      <c r="WLZ2159" s="332"/>
      <c r="WMA2159" s="332"/>
      <c r="WMB2159" s="332"/>
      <c r="WMC2159" s="332"/>
      <c r="WMD2159" s="332"/>
      <c r="WME2159" s="332"/>
      <c r="WMF2159" s="332"/>
      <c r="WMG2159" s="332"/>
      <c r="WMH2159" s="332"/>
      <c r="WMI2159" s="332"/>
      <c r="WMJ2159" s="332"/>
      <c r="WMK2159" s="332"/>
      <c r="WML2159" s="332"/>
      <c r="WMM2159" s="332"/>
      <c r="WMN2159" s="332"/>
      <c r="WMO2159" s="332"/>
      <c r="WMP2159" s="332"/>
      <c r="WMQ2159" s="332"/>
      <c r="WMR2159" s="332"/>
      <c r="WMS2159" s="332"/>
      <c r="WMT2159" s="332"/>
      <c r="WMU2159" s="332"/>
      <c r="WMV2159" s="332"/>
      <c r="WMW2159" s="332"/>
      <c r="WMX2159" s="332"/>
      <c r="WMY2159" s="332"/>
      <c r="WMZ2159" s="332"/>
      <c r="WNA2159" s="332"/>
      <c r="WNB2159" s="332"/>
      <c r="WNC2159" s="332"/>
      <c r="WND2159" s="332"/>
      <c r="WNE2159" s="332"/>
      <c r="WNF2159" s="332"/>
      <c r="WNG2159" s="332"/>
      <c r="WNH2159" s="332"/>
      <c r="WNI2159" s="332"/>
      <c r="WNJ2159" s="332"/>
      <c r="WNK2159" s="332"/>
      <c r="WNL2159" s="332"/>
      <c r="WNM2159" s="332"/>
      <c r="WNN2159" s="332"/>
      <c r="WNO2159" s="332"/>
      <c r="WNP2159" s="332"/>
      <c r="WNQ2159" s="332"/>
      <c r="WNR2159" s="332"/>
      <c r="WNS2159" s="332"/>
      <c r="WNT2159" s="332"/>
      <c r="WNU2159" s="332"/>
      <c r="WNV2159" s="332"/>
      <c r="WNW2159" s="332"/>
      <c r="WNX2159" s="332"/>
      <c r="WNY2159" s="332"/>
      <c r="WNZ2159" s="332"/>
      <c r="WOA2159" s="332"/>
      <c r="WOB2159" s="332"/>
      <c r="WOC2159" s="332"/>
      <c r="WOD2159" s="332"/>
      <c r="WOE2159" s="332"/>
      <c r="WOF2159" s="332"/>
      <c r="WOG2159" s="332"/>
      <c r="WOH2159" s="332"/>
      <c r="WOI2159" s="332"/>
      <c r="WOJ2159" s="332"/>
      <c r="WOK2159" s="332"/>
      <c r="WOL2159" s="332"/>
      <c r="WOM2159" s="332"/>
      <c r="WON2159" s="332"/>
      <c r="WOO2159" s="332"/>
      <c r="WOP2159" s="332"/>
      <c r="WOQ2159" s="332"/>
      <c r="WOR2159" s="332"/>
      <c r="WOS2159" s="332"/>
      <c r="WOT2159" s="332"/>
      <c r="WOU2159" s="332"/>
      <c r="WOV2159" s="332"/>
      <c r="WOW2159" s="332"/>
      <c r="WOX2159" s="332"/>
      <c r="WOY2159" s="332"/>
      <c r="WOZ2159" s="332"/>
      <c r="WPA2159" s="332"/>
      <c r="WPB2159" s="332"/>
      <c r="WPC2159" s="332"/>
      <c r="WPD2159" s="332"/>
      <c r="WPE2159" s="332"/>
      <c r="WPF2159" s="332"/>
      <c r="WPG2159" s="332"/>
      <c r="WPH2159" s="332"/>
      <c r="WPI2159" s="332"/>
      <c r="WPJ2159" s="332"/>
      <c r="WPK2159" s="332"/>
      <c r="WPL2159" s="332"/>
      <c r="WPM2159" s="332"/>
      <c r="WPN2159" s="332"/>
      <c r="WPO2159" s="332"/>
      <c r="WPP2159" s="332"/>
      <c r="WPQ2159" s="332"/>
      <c r="WPR2159" s="332"/>
      <c r="WPS2159" s="332"/>
      <c r="WPT2159" s="332"/>
      <c r="WPU2159" s="332"/>
      <c r="WPV2159" s="332"/>
      <c r="WPW2159" s="332"/>
      <c r="WPX2159" s="332"/>
      <c r="WPY2159" s="332"/>
      <c r="WPZ2159" s="332"/>
      <c r="WQA2159" s="332"/>
      <c r="WQB2159" s="332"/>
      <c r="WQC2159" s="332"/>
      <c r="WQD2159" s="332"/>
      <c r="WQE2159" s="332"/>
      <c r="WQF2159" s="332"/>
      <c r="WQG2159" s="332"/>
      <c r="WQH2159" s="332"/>
      <c r="WQI2159" s="332"/>
      <c r="WQJ2159" s="332"/>
      <c r="WQK2159" s="332"/>
      <c r="WQL2159" s="332"/>
      <c r="WQM2159" s="332"/>
      <c r="WQN2159" s="332"/>
      <c r="WQO2159" s="332"/>
      <c r="WQP2159" s="332"/>
      <c r="WQQ2159" s="332"/>
      <c r="WQR2159" s="332"/>
      <c r="WQS2159" s="332"/>
      <c r="WQT2159" s="332"/>
      <c r="WQU2159" s="332"/>
      <c r="WQV2159" s="332"/>
      <c r="WQW2159" s="332"/>
      <c r="WQX2159" s="332"/>
      <c r="WQY2159" s="332"/>
      <c r="WQZ2159" s="332"/>
      <c r="WRA2159" s="332"/>
      <c r="WRB2159" s="332"/>
      <c r="WRC2159" s="332"/>
      <c r="WRD2159" s="332"/>
      <c r="WRE2159" s="332"/>
      <c r="WRF2159" s="332"/>
      <c r="WRG2159" s="332"/>
      <c r="WRH2159" s="332"/>
      <c r="WRI2159" s="332"/>
      <c r="WRJ2159" s="332"/>
      <c r="WRK2159" s="332"/>
      <c r="WRL2159" s="332"/>
      <c r="WRM2159" s="332"/>
      <c r="WRN2159" s="332"/>
      <c r="WRO2159" s="332"/>
      <c r="WRP2159" s="332"/>
      <c r="WRQ2159" s="332"/>
      <c r="WRR2159" s="332"/>
      <c r="WRS2159" s="332"/>
      <c r="WRT2159" s="332"/>
      <c r="WRU2159" s="332"/>
      <c r="WRV2159" s="332"/>
      <c r="WRW2159" s="332"/>
      <c r="WRX2159" s="332"/>
      <c r="WRY2159" s="332"/>
      <c r="WRZ2159" s="332"/>
      <c r="WSA2159" s="332"/>
      <c r="WSB2159" s="332"/>
      <c r="WSC2159" s="332"/>
      <c r="WSD2159" s="332"/>
      <c r="WSE2159" s="332"/>
      <c r="WSF2159" s="332"/>
      <c r="WSG2159" s="332"/>
      <c r="WSH2159" s="332"/>
      <c r="WSI2159" s="332"/>
      <c r="WSJ2159" s="332"/>
      <c r="WSK2159" s="332"/>
      <c r="WSL2159" s="332"/>
      <c r="WSM2159" s="332"/>
      <c r="WSN2159" s="332"/>
      <c r="WSO2159" s="332"/>
      <c r="WSP2159" s="332"/>
      <c r="WSQ2159" s="332"/>
      <c r="WSR2159" s="332"/>
      <c r="WSS2159" s="332"/>
      <c r="WST2159" s="332"/>
      <c r="WSU2159" s="332"/>
      <c r="WSV2159" s="332"/>
      <c r="WSW2159" s="332"/>
      <c r="WSX2159" s="332"/>
      <c r="WSY2159" s="332"/>
      <c r="WSZ2159" s="332"/>
      <c r="WTA2159" s="332"/>
      <c r="WTB2159" s="332"/>
      <c r="WTC2159" s="332"/>
      <c r="WTD2159" s="332"/>
      <c r="WTE2159" s="332"/>
      <c r="WTF2159" s="332"/>
      <c r="WTG2159" s="332"/>
      <c r="WTH2159" s="332"/>
      <c r="WTI2159" s="332"/>
      <c r="WTJ2159" s="332"/>
      <c r="WTK2159" s="332"/>
      <c r="WTL2159" s="332"/>
      <c r="WTM2159" s="332"/>
      <c r="WTN2159" s="332"/>
      <c r="WTO2159" s="332"/>
      <c r="WTP2159" s="332"/>
      <c r="WTQ2159" s="332"/>
      <c r="WTR2159" s="332"/>
      <c r="WTS2159" s="332"/>
      <c r="WTT2159" s="332"/>
      <c r="WTU2159" s="332"/>
      <c r="WTV2159" s="332"/>
      <c r="WTW2159" s="332"/>
      <c r="WTX2159" s="332"/>
      <c r="WTY2159" s="332"/>
      <c r="WTZ2159" s="332"/>
      <c r="WUA2159" s="332"/>
      <c r="WUB2159" s="332"/>
      <c r="WUC2159" s="332"/>
      <c r="WUD2159" s="332"/>
      <c r="WUE2159" s="332"/>
      <c r="WUF2159" s="332"/>
      <c r="WUG2159" s="332"/>
      <c r="WUH2159" s="332"/>
      <c r="WUI2159" s="332"/>
      <c r="WUJ2159" s="332"/>
      <c r="WUK2159" s="332"/>
      <c r="WUL2159" s="332"/>
      <c r="WUM2159" s="332"/>
      <c r="WUN2159" s="332"/>
      <c r="WUO2159" s="332"/>
      <c r="WUP2159" s="332"/>
      <c r="WUQ2159" s="332"/>
      <c r="WUR2159" s="332"/>
      <c r="WUS2159" s="332"/>
      <c r="WUT2159" s="332"/>
      <c r="WUU2159" s="332"/>
      <c r="WUV2159" s="332"/>
      <c r="WUW2159" s="332"/>
      <c r="WUX2159" s="332"/>
      <c r="WUY2159" s="332"/>
      <c r="WUZ2159" s="332"/>
      <c r="WVA2159" s="332"/>
      <c r="WVB2159" s="332"/>
      <c r="WVC2159" s="332"/>
      <c r="WVD2159" s="332"/>
      <c r="WVE2159" s="332"/>
      <c r="WVF2159" s="332"/>
      <c r="WVG2159" s="332"/>
      <c r="WVH2159" s="332"/>
      <c r="WVI2159" s="332"/>
      <c r="WVJ2159" s="332"/>
      <c r="WVK2159" s="332"/>
      <c r="WVL2159" s="332"/>
      <c r="WVM2159" s="332"/>
      <c r="WVN2159" s="332"/>
      <c r="WVO2159" s="332"/>
      <c r="WVP2159" s="332"/>
      <c r="WVQ2159" s="332"/>
      <c r="WVR2159" s="332"/>
      <c r="WVS2159" s="332"/>
      <c r="WVT2159" s="332"/>
      <c r="WVU2159" s="332"/>
      <c r="WVV2159" s="332"/>
      <c r="WVW2159" s="332"/>
      <c r="WVX2159" s="332"/>
      <c r="WVY2159" s="332"/>
      <c r="WVZ2159" s="332"/>
      <c r="WWA2159" s="332"/>
      <c r="WWB2159" s="332"/>
      <c r="WWC2159" s="332"/>
      <c r="WWD2159" s="332"/>
      <c r="WWE2159" s="332"/>
      <c r="WWF2159" s="332"/>
      <c r="WWG2159" s="332"/>
      <c r="WWH2159" s="332"/>
      <c r="WWI2159" s="332"/>
      <c r="WWJ2159" s="332"/>
      <c r="WWK2159" s="332"/>
      <c r="WWL2159" s="332"/>
      <c r="WWM2159" s="332"/>
      <c r="WWN2159" s="332"/>
      <c r="WWO2159" s="332"/>
      <c r="WWP2159" s="332"/>
      <c r="WWQ2159" s="332"/>
      <c r="WWR2159" s="332"/>
      <c r="WWS2159" s="332"/>
      <c r="WWT2159" s="332"/>
      <c r="WWU2159" s="332"/>
      <c r="WWV2159" s="332"/>
      <c r="WWW2159" s="332"/>
      <c r="WWX2159" s="332"/>
      <c r="WWY2159" s="332"/>
      <c r="WWZ2159" s="332"/>
      <c r="WXA2159" s="332"/>
      <c r="WXB2159" s="332"/>
      <c r="WXC2159" s="332"/>
      <c r="WXD2159" s="332"/>
      <c r="WXE2159" s="332"/>
      <c r="WXF2159" s="332"/>
      <c r="WXG2159" s="332"/>
      <c r="WXH2159" s="332"/>
      <c r="WXI2159" s="332"/>
      <c r="WXJ2159" s="332"/>
      <c r="WXK2159" s="332"/>
      <c r="WXL2159" s="332"/>
      <c r="WXM2159" s="332"/>
      <c r="WXN2159" s="332"/>
      <c r="WXO2159" s="332"/>
      <c r="WXP2159" s="332"/>
      <c r="WXQ2159" s="332"/>
      <c r="WXR2159" s="332"/>
      <c r="WXS2159" s="332"/>
      <c r="WXT2159" s="332"/>
      <c r="WXU2159" s="332"/>
      <c r="WXV2159" s="332"/>
      <c r="WXW2159" s="332"/>
      <c r="WXX2159" s="332"/>
      <c r="WXY2159" s="332"/>
      <c r="WXZ2159" s="332"/>
      <c r="WYA2159" s="332"/>
      <c r="WYB2159" s="332"/>
      <c r="WYC2159" s="332"/>
      <c r="WYD2159" s="332"/>
      <c r="WYE2159" s="332"/>
      <c r="WYF2159" s="332"/>
      <c r="WYG2159" s="332"/>
      <c r="WYH2159" s="332"/>
      <c r="WYI2159" s="332"/>
      <c r="WYJ2159" s="332"/>
      <c r="WYK2159" s="332"/>
      <c r="WYL2159" s="332"/>
      <c r="WYM2159" s="332"/>
      <c r="WYN2159" s="332"/>
      <c r="WYO2159" s="332"/>
      <c r="WYP2159" s="332"/>
      <c r="WYQ2159" s="332"/>
      <c r="WYR2159" s="332"/>
      <c r="WYS2159" s="332"/>
      <c r="WYT2159" s="332"/>
      <c r="WYU2159" s="332"/>
      <c r="WYV2159" s="332"/>
      <c r="WYW2159" s="332"/>
      <c r="WYX2159" s="332"/>
      <c r="WYY2159" s="332"/>
      <c r="WYZ2159" s="332"/>
      <c r="WZA2159" s="332"/>
      <c r="WZB2159" s="332"/>
      <c r="WZC2159" s="332"/>
      <c r="WZD2159" s="332"/>
      <c r="WZE2159" s="332"/>
      <c r="WZF2159" s="332"/>
      <c r="WZG2159" s="332"/>
      <c r="WZH2159" s="332"/>
      <c r="WZI2159" s="332"/>
      <c r="WZJ2159" s="332"/>
      <c r="WZK2159" s="332"/>
      <c r="WZL2159" s="332"/>
      <c r="WZM2159" s="332"/>
      <c r="WZN2159" s="332"/>
      <c r="WZO2159" s="332"/>
      <c r="WZP2159" s="332"/>
      <c r="WZQ2159" s="332"/>
      <c r="WZR2159" s="332"/>
      <c r="WZS2159" s="332"/>
      <c r="WZT2159" s="332"/>
      <c r="WZU2159" s="332"/>
      <c r="WZV2159" s="332"/>
      <c r="WZW2159" s="332"/>
      <c r="WZX2159" s="332"/>
      <c r="WZY2159" s="332"/>
      <c r="WZZ2159" s="332"/>
      <c r="XAA2159" s="332"/>
      <c r="XAB2159" s="332"/>
      <c r="XAC2159" s="332"/>
      <c r="XAD2159" s="332"/>
      <c r="XAE2159" s="332"/>
      <c r="XAF2159" s="332"/>
      <c r="XAG2159" s="332"/>
      <c r="XAH2159" s="332"/>
      <c r="XAI2159" s="332"/>
      <c r="XAJ2159" s="332"/>
      <c r="XAK2159" s="332"/>
      <c r="XAL2159" s="332"/>
      <c r="XAM2159" s="332"/>
      <c r="XAN2159" s="332"/>
      <c r="XAO2159" s="332"/>
      <c r="XAP2159" s="332"/>
      <c r="XAQ2159" s="332"/>
      <c r="XAR2159" s="332"/>
      <c r="XAS2159" s="332"/>
      <c r="XAT2159" s="332"/>
      <c r="XAU2159" s="332"/>
      <c r="XAV2159" s="332"/>
      <c r="XAW2159" s="332"/>
      <c r="XAX2159" s="332"/>
      <c r="XAY2159" s="332"/>
      <c r="XAZ2159" s="332"/>
      <c r="XBA2159" s="332"/>
      <c r="XBB2159" s="332"/>
      <c r="XBC2159" s="332"/>
      <c r="XBD2159" s="332"/>
      <c r="XBE2159" s="332"/>
      <c r="XBF2159" s="332"/>
      <c r="XBG2159" s="332"/>
      <c r="XBH2159" s="332"/>
      <c r="XBI2159" s="332"/>
      <c r="XBJ2159" s="332"/>
      <c r="XBK2159" s="332"/>
      <c r="XBL2159" s="332"/>
      <c r="XBM2159" s="332"/>
      <c r="XBN2159" s="332"/>
      <c r="XBO2159" s="332"/>
      <c r="XBP2159" s="332"/>
      <c r="XBQ2159" s="332"/>
      <c r="XBR2159" s="332"/>
      <c r="XBS2159" s="332"/>
      <c r="XBT2159" s="332"/>
      <c r="XBU2159" s="332"/>
      <c r="XBV2159" s="332"/>
      <c r="XBW2159" s="332"/>
      <c r="XBX2159" s="332"/>
      <c r="XBY2159" s="332"/>
      <c r="XBZ2159" s="332"/>
      <c r="XCA2159" s="332"/>
      <c r="XCB2159" s="332"/>
      <c r="XCC2159" s="332"/>
      <c r="XCD2159" s="332"/>
      <c r="XCE2159" s="332"/>
      <c r="XCF2159" s="332"/>
      <c r="XCG2159" s="332"/>
      <c r="XCH2159" s="332"/>
      <c r="XCI2159" s="332"/>
      <c r="XCJ2159" s="332"/>
      <c r="XCK2159" s="332"/>
      <c r="XCL2159" s="332"/>
      <c r="XCM2159" s="332"/>
      <c r="XCN2159" s="332"/>
      <c r="XCO2159" s="332"/>
      <c r="XCP2159" s="332"/>
      <c r="XCQ2159" s="332"/>
      <c r="XCR2159" s="332"/>
      <c r="XCS2159" s="332"/>
      <c r="XCT2159" s="332"/>
      <c r="XCU2159" s="332"/>
      <c r="XCV2159" s="332"/>
      <c r="XCW2159" s="332"/>
      <c r="XCX2159" s="332"/>
      <c r="XCY2159" s="332"/>
      <c r="XCZ2159" s="332"/>
      <c r="XDA2159" s="332"/>
      <c r="XDB2159" s="332"/>
      <c r="XDC2159" s="332"/>
      <c r="XDD2159" s="332"/>
      <c r="XDE2159" s="332"/>
      <c r="XDF2159" s="332"/>
      <c r="XDG2159" s="332"/>
      <c r="XDH2159" s="332"/>
      <c r="XDI2159" s="332"/>
      <c r="XDJ2159" s="332"/>
      <c r="XDK2159" s="332"/>
      <c r="XDL2159" s="332"/>
      <c r="XDM2159" s="332"/>
      <c r="XDN2159" s="332"/>
      <c r="XDO2159" s="332"/>
      <c r="XDP2159" s="332"/>
      <c r="XDQ2159" s="332"/>
      <c r="XDR2159" s="332"/>
      <c r="XDS2159" s="332"/>
      <c r="XDT2159" s="332"/>
      <c r="XDU2159" s="332"/>
      <c r="XDV2159" s="332"/>
      <c r="XDW2159" s="332"/>
      <c r="XDX2159" s="332"/>
      <c r="XDY2159" s="332"/>
      <c r="XDZ2159" s="332"/>
      <c r="XEA2159" s="332"/>
      <c r="XEB2159" s="332"/>
      <c r="XEC2159" s="332"/>
      <c r="XED2159" s="332"/>
      <c r="XEE2159" s="332"/>
      <c r="XEF2159" s="332"/>
      <c r="XEG2159" s="332"/>
      <c r="XEH2159" s="332"/>
      <c r="XEI2159" s="332"/>
      <c r="XEJ2159" s="332"/>
      <c r="XEK2159" s="332"/>
      <c r="XEL2159" s="332"/>
      <c r="XEM2159" s="332"/>
      <c r="XEN2159" s="332"/>
      <c r="XEO2159" s="332"/>
      <c r="XEP2159" s="332"/>
      <c r="XEQ2159" s="332"/>
      <c r="XER2159" s="332"/>
      <c r="XES2159" s="332"/>
      <c r="XET2159" s="332"/>
      <c r="XEU2159" s="332"/>
      <c r="XEV2159" s="332"/>
      <c r="XEW2159" s="332"/>
      <c r="XEX2159" s="332"/>
      <c r="XEY2159" s="332"/>
      <c r="XEZ2159" s="332"/>
    </row>
    <row r="2160" spans="1:16380" s="319" customFormat="1" ht="15.75" x14ac:dyDescent="0.25">
      <c r="A2160" s="335"/>
      <c r="B2160" s="336"/>
      <c r="C2160" s="337"/>
      <c r="D2160" s="338"/>
      <c r="E2160" s="339"/>
      <c r="F2160" s="340"/>
      <c r="G2160" s="341"/>
      <c r="H2160" s="342"/>
      <c r="I2160" s="342"/>
      <c r="J2160" s="342"/>
      <c r="K2160" s="342"/>
      <c r="L2160" s="342"/>
      <c r="M2160" s="342"/>
      <c r="N2160" s="342"/>
      <c r="O2160" s="342"/>
      <c r="P2160" s="342"/>
      <c r="Q2160" s="342"/>
      <c r="R2160" s="342"/>
      <c r="S2160" s="342"/>
      <c r="T2160" s="342"/>
      <c r="U2160" s="342"/>
      <c r="V2160" s="342"/>
      <c r="W2160" s="342"/>
      <c r="X2160" s="342"/>
      <c r="Y2160" s="342"/>
      <c r="Z2160" s="342"/>
      <c r="AA2160" s="342"/>
      <c r="AB2160" s="342"/>
      <c r="AC2160" s="342"/>
      <c r="AD2160" s="342"/>
      <c r="AE2160" s="342"/>
      <c r="AF2160" s="342"/>
      <c r="AG2160" s="342"/>
      <c r="AH2160" s="342"/>
      <c r="AI2160" s="342"/>
      <c r="AJ2160" s="342"/>
      <c r="AK2160" s="342"/>
      <c r="AL2160" s="342"/>
      <c r="AM2160" s="342"/>
      <c r="AN2160" s="342"/>
      <c r="AO2160" s="342"/>
      <c r="AP2160" s="342"/>
      <c r="AQ2160" s="342"/>
      <c r="AR2160" s="342"/>
      <c r="AS2160" s="342"/>
      <c r="AT2160" s="342"/>
      <c r="AU2160" s="342"/>
      <c r="AV2160" s="342"/>
      <c r="AW2160" s="342"/>
      <c r="AX2160" s="342"/>
      <c r="AY2160" s="342"/>
      <c r="AZ2160" s="342"/>
      <c r="BA2160" s="342"/>
      <c r="BB2160" s="342"/>
      <c r="BC2160" s="342"/>
      <c r="BD2160" s="342"/>
      <c r="BE2160" s="342"/>
      <c r="BF2160" s="342"/>
      <c r="BG2160" s="342"/>
      <c r="BH2160" s="342"/>
      <c r="BI2160" s="342"/>
      <c r="BJ2160" s="342"/>
      <c r="BK2160" s="342"/>
      <c r="BL2160" s="342"/>
      <c r="BM2160" s="342"/>
      <c r="BN2160" s="342"/>
      <c r="BO2160" s="342"/>
      <c r="BP2160" s="342"/>
      <c r="BQ2160" s="342"/>
      <c r="BR2160" s="342"/>
      <c r="BS2160" s="342"/>
      <c r="BT2160" s="342"/>
      <c r="BU2160" s="342"/>
      <c r="BV2160" s="342"/>
      <c r="BW2160" s="342"/>
      <c r="BX2160" s="342"/>
      <c r="BY2160" s="342"/>
      <c r="BZ2160" s="342"/>
      <c r="CA2160" s="342"/>
      <c r="CB2160" s="342"/>
      <c r="CC2160" s="342"/>
      <c r="CD2160" s="342"/>
      <c r="CE2160" s="342"/>
      <c r="CF2160" s="342"/>
      <c r="CG2160" s="342"/>
      <c r="CH2160" s="342"/>
      <c r="CI2160" s="342"/>
      <c r="CJ2160" s="342"/>
      <c r="CK2160" s="342"/>
      <c r="CL2160" s="342"/>
      <c r="CM2160" s="342"/>
      <c r="CN2160" s="342"/>
      <c r="CO2160" s="342"/>
      <c r="CP2160" s="342"/>
      <c r="CQ2160" s="342"/>
      <c r="CR2160" s="342"/>
      <c r="CS2160" s="342"/>
      <c r="CT2160" s="342"/>
      <c r="CU2160" s="342"/>
      <c r="CV2160" s="342"/>
      <c r="CW2160" s="342"/>
      <c r="CX2160" s="342"/>
      <c r="CY2160" s="342"/>
      <c r="CZ2160" s="342"/>
      <c r="DA2160" s="342"/>
      <c r="DB2160" s="342"/>
      <c r="DC2160" s="342"/>
      <c r="DD2160" s="342"/>
      <c r="DE2160" s="342"/>
      <c r="DF2160" s="342"/>
      <c r="DG2160" s="342"/>
      <c r="DH2160" s="342"/>
      <c r="DI2160" s="342"/>
      <c r="DJ2160" s="342"/>
      <c r="DK2160" s="342"/>
      <c r="DL2160" s="342"/>
      <c r="DM2160" s="342"/>
      <c r="DN2160" s="342"/>
      <c r="DO2160" s="342"/>
      <c r="DP2160" s="342"/>
      <c r="DQ2160" s="342"/>
      <c r="DR2160" s="342"/>
      <c r="DS2160" s="342"/>
      <c r="DT2160" s="342"/>
      <c r="DU2160" s="342"/>
      <c r="DV2160" s="342"/>
      <c r="DW2160" s="342"/>
      <c r="DX2160" s="342"/>
      <c r="DY2160" s="342"/>
      <c r="DZ2160" s="342"/>
      <c r="EA2160" s="342"/>
      <c r="EB2160" s="342"/>
      <c r="EC2160" s="342"/>
      <c r="ED2160" s="342"/>
      <c r="EE2160" s="342"/>
      <c r="EF2160" s="342"/>
      <c r="EG2160" s="342"/>
      <c r="EH2160" s="342"/>
      <c r="EI2160" s="342"/>
      <c r="EJ2160" s="342"/>
      <c r="EK2160" s="342"/>
      <c r="EL2160" s="342"/>
      <c r="EM2160" s="342"/>
      <c r="EN2160" s="342"/>
      <c r="EO2160" s="342"/>
      <c r="EP2160" s="342"/>
      <c r="EQ2160" s="342"/>
      <c r="ER2160" s="342"/>
      <c r="ES2160" s="342"/>
      <c r="ET2160" s="342"/>
      <c r="EU2160" s="342"/>
      <c r="EV2160" s="342"/>
      <c r="EW2160" s="342"/>
      <c r="EX2160" s="342"/>
      <c r="EY2160" s="342"/>
      <c r="EZ2160" s="342"/>
      <c r="FA2160" s="342"/>
      <c r="FB2160" s="342"/>
      <c r="FC2160" s="342"/>
      <c r="FD2160" s="342"/>
      <c r="FE2160" s="342"/>
      <c r="FF2160" s="342"/>
      <c r="FG2160" s="342"/>
      <c r="FH2160" s="342"/>
      <c r="FI2160" s="342"/>
      <c r="FJ2160" s="342"/>
      <c r="FK2160" s="342"/>
      <c r="FL2160" s="342"/>
      <c r="FM2160" s="342"/>
      <c r="FN2160" s="342"/>
      <c r="FO2160" s="342"/>
      <c r="FP2160" s="342"/>
      <c r="FQ2160" s="342"/>
      <c r="FR2160" s="342"/>
      <c r="FS2160" s="342"/>
      <c r="FT2160" s="342"/>
      <c r="FU2160" s="342"/>
      <c r="FV2160" s="342"/>
      <c r="FW2160" s="342"/>
      <c r="FX2160" s="342"/>
      <c r="FY2160" s="342"/>
      <c r="FZ2160" s="342"/>
      <c r="GA2160" s="342"/>
      <c r="GB2160" s="342"/>
      <c r="GC2160" s="342"/>
      <c r="GD2160" s="342"/>
      <c r="GE2160" s="342"/>
      <c r="GF2160" s="342"/>
      <c r="GG2160" s="342"/>
      <c r="GH2160" s="342"/>
      <c r="GI2160" s="342"/>
      <c r="GJ2160" s="342"/>
      <c r="GK2160" s="342"/>
      <c r="GL2160" s="342"/>
      <c r="GM2160" s="342"/>
      <c r="GN2160" s="342"/>
      <c r="GO2160" s="342"/>
      <c r="GP2160" s="342"/>
      <c r="GQ2160" s="342"/>
      <c r="GR2160" s="342"/>
      <c r="GS2160" s="342"/>
      <c r="GT2160" s="342"/>
      <c r="GU2160" s="342"/>
      <c r="GV2160" s="342"/>
      <c r="GW2160" s="342"/>
      <c r="GX2160" s="342"/>
      <c r="GY2160" s="342"/>
      <c r="GZ2160" s="342"/>
      <c r="HA2160" s="342"/>
      <c r="HB2160" s="342"/>
      <c r="HC2160" s="342"/>
      <c r="HD2160" s="342"/>
      <c r="HE2160" s="342"/>
      <c r="HF2160" s="342"/>
      <c r="HG2160" s="342"/>
      <c r="HH2160" s="342"/>
      <c r="HI2160" s="342"/>
      <c r="HJ2160" s="342"/>
      <c r="HK2160" s="342"/>
      <c r="HL2160" s="342"/>
      <c r="HM2160" s="342"/>
      <c r="HN2160" s="342"/>
      <c r="HO2160" s="342"/>
      <c r="HP2160" s="342"/>
      <c r="HQ2160" s="342"/>
      <c r="HR2160" s="342"/>
      <c r="HS2160" s="342"/>
      <c r="HT2160" s="342"/>
      <c r="HU2160" s="342"/>
      <c r="HV2160" s="342"/>
      <c r="HW2160" s="342"/>
      <c r="HX2160" s="342"/>
      <c r="HY2160" s="342"/>
      <c r="HZ2160" s="342"/>
      <c r="IA2160" s="342"/>
      <c r="IB2160" s="342"/>
      <c r="IC2160" s="342"/>
      <c r="ID2160" s="342"/>
      <c r="IE2160" s="342"/>
      <c r="IF2160" s="342"/>
      <c r="IG2160" s="342"/>
      <c r="IH2160" s="342"/>
      <c r="II2160" s="342"/>
      <c r="IJ2160" s="342"/>
      <c r="IK2160" s="342"/>
      <c r="IL2160" s="342"/>
      <c r="IM2160" s="342"/>
      <c r="IN2160" s="342"/>
      <c r="IO2160" s="342"/>
      <c r="IP2160" s="342"/>
      <c r="IQ2160" s="342"/>
      <c r="IR2160" s="342"/>
      <c r="IS2160" s="342"/>
      <c r="IT2160" s="342"/>
      <c r="IU2160" s="342"/>
      <c r="IV2160" s="342"/>
      <c r="IW2160" s="342"/>
      <c r="IX2160" s="342"/>
      <c r="IY2160" s="342"/>
      <c r="IZ2160" s="342"/>
      <c r="JA2160" s="342"/>
      <c r="JB2160" s="342"/>
      <c r="JC2160" s="342"/>
      <c r="JD2160" s="342"/>
      <c r="JE2160" s="342"/>
      <c r="JF2160" s="342"/>
      <c r="JG2160" s="342"/>
      <c r="JH2160" s="342"/>
      <c r="JI2160" s="342"/>
      <c r="JJ2160" s="342"/>
      <c r="JK2160" s="342"/>
      <c r="JL2160" s="342"/>
      <c r="JM2160" s="342"/>
      <c r="JN2160" s="342"/>
      <c r="JO2160" s="342"/>
      <c r="JP2160" s="342"/>
      <c r="JQ2160" s="342"/>
      <c r="JR2160" s="342"/>
      <c r="JS2160" s="342"/>
      <c r="JT2160" s="342"/>
      <c r="JU2160" s="342"/>
      <c r="JV2160" s="342"/>
      <c r="JW2160" s="342"/>
      <c r="JX2160" s="342"/>
      <c r="JY2160" s="342"/>
      <c r="JZ2160" s="342"/>
      <c r="KA2160" s="342"/>
      <c r="KB2160" s="342"/>
      <c r="KC2160" s="342"/>
      <c r="KD2160" s="342"/>
      <c r="KE2160" s="342"/>
      <c r="KF2160" s="342"/>
      <c r="KG2160" s="342"/>
      <c r="KH2160" s="342"/>
      <c r="KI2160" s="342"/>
      <c r="KJ2160" s="342"/>
      <c r="KK2160" s="342"/>
      <c r="KL2160" s="342"/>
      <c r="KM2160" s="342"/>
      <c r="KN2160" s="342"/>
      <c r="KO2160" s="342"/>
      <c r="KP2160" s="342"/>
      <c r="KQ2160" s="342"/>
      <c r="KR2160" s="342"/>
      <c r="KS2160" s="342"/>
      <c r="KT2160" s="342"/>
      <c r="KU2160" s="342"/>
      <c r="KV2160" s="342"/>
      <c r="KW2160" s="342"/>
      <c r="KX2160" s="342"/>
      <c r="KY2160" s="342"/>
      <c r="KZ2160" s="342"/>
      <c r="LA2160" s="342"/>
      <c r="LB2160" s="342"/>
      <c r="LC2160" s="342"/>
      <c r="LD2160" s="342"/>
      <c r="LE2160" s="342"/>
      <c r="LF2160" s="342"/>
      <c r="LG2160" s="342"/>
      <c r="LH2160" s="342"/>
      <c r="LI2160" s="342"/>
      <c r="LJ2160" s="342"/>
      <c r="LK2160" s="342"/>
      <c r="LL2160" s="342"/>
      <c r="LM2160" s="342"/>
      <c r="LN2160" s="342"/>
      <c r="LO2160" s="342"/>
      <c r="LP2160" s="342"/>
      <c r="LQ2160" s="342"/>
      <c r="LR2160" s="342"/>
      <c r="LS2160" s="342"/>
      <c r="LT2160" s="342"/>
      <c r="LU2160" s="342"/>
      <c r="LV2160" s="342"/>
      <c r="LW2160" s="342"/>
      <c r="LX2160" s="342"/>
      <c r="LY2160" s="342"/>
      <c r="LZ2160" s="342"/>
      <c r="MA2160" s="342"/>
      <c r="MB2160" s="342"/>
      <c r="MC2160" s="342"/>
      <c r="MD2160" s="342"/>
      <c r="ME2160" s="342"/>
      <c r="MF2160" s="342"/>
      <c r="MG2160" s="342"/>
      <c r="MH2160" s="342"/>
      <c r="MI2160" s="342"/>
      <c r="MJ2160" s="342"/>
      <c r="MK2160" s="342"/>
      <c r="ML2160" s="342"/>
      <c r="MM2160" s="342"/>
      <c r="MN2160" s="342"/>
      <c r="MO2160" s="342"/>
      <c r="MP2160" s="342"/>
      <c r="MQ2160" s="342"/>
      <c r="MR2160" s="342"/>
      <c r="MS2160" s="342"/>
      <c r="MT2160" s="342"/>
      <c r="MU2160" s="342"/>
      <c r="MV2160" s="342"/>
      <c r="MW2160" s="342"/>
      <c r="MX2160" s="342"/>
      <c r="MY2160" s="342"/>
      <c r="MZ2160" s="342"/>
      <c r="NA2160" s="342"/>
      <c r="NB2160" s="342"/>
      <c r="NC2160" s="342"/>
      <c r="ND2160" s="342"/>
      <c r="NE2160" s="342"/>
      <c r="NF2160" s="342"/>
      <c r="NG2160" s="342"/>
      <c r="NH2160" s="342"/>
      <c r="NI2160" s="342"/>
      <c r="NJ2160" s="342"/>
      <c r="NK2160" s="342"/>
      <c r="NL2160" s="342"/>
      <c r="NM2160" s="342"/>
      <c r="NN2160" s="342"/>
      <c r="NO2160" s="342"/>
      <c r="NP2160" s="342"/>
      <c r="NQ2160" s="342"/>
      <c r="NR2160" s="342"/>
      <c r="NS2160" s="342"/>
      <c r="NT2160" s="342"/>
      <c r="NU2160" s="342"/>
      <c r="NV2160" s="342"/>
      <c r="NW2160" s="342"/>
      <c r="NX2160" s="342"/>
      <c r="NY2160" s="342"/>
      <c r="NZ2160" s="342"/>
      <c r="OA2160" s="342"/>
      <c r="OB2160" s="342"/>
      <c r="OC2160" s="342"/>
      <c r="OD2160" s="342"/>
      <c r="OE2160" s="342"/>
      <c r="OF2160" s="342"/>
      <c r="OG2160" s="342"/>
      <c r="OH2160" s="342"/>
      <c r="OI2160" s="342"/>
      <c r="OJ2160" s="342"/>
      <c r="OK2160" s="342"/>
      <c r="OL2160" s="342"/>
      <c r="OM2160" s="342"/>
      <c r="ON2160" s="342"/>
      <c r="OO2160" s="342"/>
      <c r="OP2160" s="342"/>
      <c r="OQ2160" s="342"/>
      <c r="OR2160" s="342"/>
      <c r="OS2160" s="342"/>
      <c r="OT2160" s="342"/>
      <c r="OU2160" s="342"/>
      <c r="OV2160" s="342"/>
      <c r="OW2160" s="342"/>
      <c r="OX2160" s="342"/>
      <c r="OY2160" s="342"/>
      <c r="OZ2160" s="342"/>
      <c r="PA2160" s="342"/>
      <c r="PB2160" s="342"/>
      <c r="PC2160" s="342"/>
      <c r="PD2160" s="342"/>
      <c r="PE2160" s="342"/>
      <c r="PF2160" s="342"/>
      <c r="PG2160" s="342"/>
      <c r="PH2160" s="342"/>
      <c r="PI2160" s="342"/>
      <c r="PJ2160" s="342"/>
      <c r="PK2160" s="342"/>
      <c r="PL2160" s="342"/>
      <c r="PM2160" s="342"/>
      <c r="PN2160" s="342"/>
      <c r="PO2160" s="342"/>
      <c r="PP2160" s="342"/>
      <c r="PQ2160" s="342"/>
      <c r="PR2160" s="342"/>
      <c r="PS2160" s="342"/>
      <c r="PT2160" s="342"/>
      <c r="PU2160" s="342"/>
      <c r="PV2160" s="342"/>
      <c r="PW2160" s="342"/>
      <c r="PX2160" s="342"/>
      <c r="PY2160" s="342"/>
      <c r="PZ2160" s="342"/>
      <c r="QA2160" s="342"/>
      <c r="QB2160" s="342"/>
      <c r="QC2160" s="342"/>
      <c r="QD2160" s="342"/>
      <c r="QE2160" s="342"/>
      <c r="QF2160" s="342"/>
      <c r="QG2160" s="342"/>
      <c r="QH2160" s="342"/>
      <c r="QI2160" s="342"/>
      <c r="QJ2160" s="342"/>
      <c r="QK2160" s="342"/>
      <c r="QL2160" s="342"/>
      <c r="QM2160" s="342"/>
      <c r="QN2160" s="342"/>
      <c r="QO2160" s="342"/>
      <c r="QP2160" s="342"/>
      <c r="QQ2160" s="342"/>
      <c r="QR2160" s="342"/>
      <c r="QS2160" s="342"/>
      <c r="QT2160" s="342"/>
      <c r="QU2160" s="342"/>
      <c r="QV2160" s="342"/>
      <c r="QW2160" s="342"/>
      <c r="QX2160" s="342"/>
      <c r="QY2160" s="342"/>
      <c r="QZ2160" s="342"/>
      <c r="RA2160" s="342"/>
      <c r="RB2160" s="342"/>
      <c r="RC2160" s="342"/>
      <c r="RD2160" s="342"/>
      <c r="RE2160" s="342"/>
      <c r="RF2160" s="342"/>
      <c r="RG2160" s="342"/>
      <c r="RH2160" s="342"/>
      <c r="RI2160" s="342"/>
      <c r="RJ2160" s="342"/>
      <c r="RK2160" s="342"/>
      <c r="RL2160" s="342"/>
      <c r="RM2160" s="342"/>
      <c r="RN2160" s="342"/>
      <c r="RO2160" s="342"/>
      <c r="RP2160" s="342"/>
      <c r="RQ2160" s="342"/>
      <c r="RR2160" s="342"/>
      <c r="RS2160" s="342"/>
      <c r="RT2160" s="342"/>
      <c r="RU2160" s="342"/>
      <c r="RV2160" s="342"/>
      <c r="RW2160" s="342"/>
      <c r="RX2160" s="342"/>
      <c r="RY2160" s="342"/>
      <c r="RZ2160" s="342"/>
      <c r="SA2160" s="342"/>
      <c r="SB2160" s="342"/>
      <c r="SC2160" s="342"/>
      <c r="SD2160" s="342"/>
      <c r="SE2160" s="342"/>
      <c r="SF2160" s="342"/>
      <c r="SG2160" s="342"/>
      <c r="SH2160" s="342"/>
      <c r="SI2160" s="342"/>
      <c r="SJ2160" s="342"/>
      <c r="SK2160" s="342"/>
      <c r="SL2160" s="342"/>
      <c r="SM2160" s="342"/>
      <c r="SN2160" s="342"/>
      <c r="SO2160" s="342"/>
      <c r="SP2160" s="342"/>
      <c r="SQ2160" s="342"/>
      <c r="SR2160" s="342"/>
      <c r="SS2160" s="342"/>
      <c r="ST2160" s="342"/>
      <c r="SU2160" s="342"/>
      <c r="SV2160" s="342"/>
      <c r="SW2160" s="342"/>
      <c r="SX2160" s="342"/>
      <c r="SY2160" s="342"/>
      <c r="SZ2160" s="342"/>
      <c r="TA2160" s="342"/>
      <c r="TB2160" s="342"/>
      <c r="TC2160" s="342"/>
      <c r="TD2160" s="342"/>
      <c r="TE2160" s="342"/>
      <c r="TF2160" s="342"/>
      <c r="TG2160" s="342"/>
      <c r="TH2160" s="342"/>
      <c r="TI2160" s="342"/>
      <c r="TJ2160" s="342"/>
      <c r="TK2160" s="342"/>
      <c r="TL2160" s="342"/>
      <c r="TM2160" s="342"/>
      <c r="TN2160" s="342"/>
      <c r="TO2160" s="342"/>
      <c r="TP2160" s="342"/>
      <c r="TQ2160" s="342"/>
      <c r="TR2160" s="342"/>
      <c r="TS2160" s="342"/>
      <c r="TT2160" s="342"/>
      <c r="TU2160" s="342"/>
      <c r="TV2160" s="342"/>
      <c r="TW2160" s="342"/>
      <c r="TX2160" s="342"/>
      <c r="TY2160" s="342"/>
      <c r="TZ2160" s="342"/>
      <c r="UA2160" s="342"/>
      <c r="UB2160" s="342"/>
      <c r="UC2160" s="342"/>
      <c r="UD2160" s="342"/>
      <c r="UE2160" s="342"/>
      <c r="UF2160" s="342"/>
      <c r="UG2160" s="342"/>
      <c r="UH2160" s="342"/>
      <c r="UI2160" s="342"/>
      <c r="UJ2160" s="342"/>
      <c r="UK2160" s="342"/>
      <c r="UL2160" s="342"/>
      <c r="UM2160" s="342"/>
      <c r="UN2160" s="342"/>
      <c r="UO2160" s="342"/>
      <c r="UP2160" s="342"/>
      <c r="UQ2160" s="342"/>
      <c r="UR2160" s="342"/>
      <c r="US2160" s="342"/>
      <c r="UT2160" s="342"/>
      <c r="UU2160" s="342"/>
      <c r="UV2160" s="342"/>
      <c r="UW2160" s="342"/>
      <c r="UX2160" s="342"/>
      <c r="UY2160" s="342"/>
      <c r="UZ2160" s="342"/>
      <c r="VA2160" s="342"/>
      <c r="VB2160" s="342"/>
      <c r="VC2160" s="342"/>
      <c r="VD2160" s="342"/>
      <c r="VE2160" s="342"/>
      <c r="VF2160" s="342"/>
      <c r="VG2160" s="342"/>
      <c r="VH2160" s="342"/>
      <c r="VI2160" s="342"/>
      <c r="VJ2160" s="342"/>
      <c r="VK2160" s="342"/>
      <c r="VL2160" s="342"/>
      <c r="VM2160" s="342"/>
      <c r="VN2160" s="342"/>
      <c r="VO2160" s="342"/>
      <c r="VP2160" s="342"/>
      <c r="VQ2160" s="342"/>
      <c r="VR2160" s="342"/>
      <c r="VS2160" s="342"/>
      <c r="VT2160" s="342"/>
      <c r="VU2160" s="342"/>
      <c r="VV2160" s="342"/>
      <c r="VW2160" s="342"/>
      <c r="VX2160" s="342"/>
      <c r="VY2160" s="342"/>
      <c r="VZ2160" s="342"/>
      <c r="WA2160" s="342"/>
      <c r="WB2160" s="342"/>
      <c r="WC2160" s="342"/>
      <c r="WD2160" s="342"/>
      <c r="WE2160" s="342"/>
      <c r="WF2160" s="342"/>
      <c r="WG2160" s="342"/>
      <c r="WH2160" s="342"/>
      <c r="WI2160" s="342"/>
      <c r="WJ2160" s="342"/>
      <c r="WK2160" s="342"/>
      <c r="WL2160" s="342"/>
      <c r="WM2160" s="342"/>
      <c r="WN2160" s="342"/>
      <c r="WO2160" s="342"/>
      <c r="WP2160" s="342"/>
      <c r="WQ2160" s="342"/>
      <c r="WR2160" s="342"/>
      <c r="WS2160" s="342"/>
      <c r="WT2160" s="342"/>
      <c r="WU2160" s="342"/>
      <c r="WV2160" s="342"/>
      <c r="WW2160" s="342"/>
      <c r="WX2160" s="342"/>
      <c r="WY2160" s="342"/>
      <c r="WZ2160" s="342"/>
      <c r="XA2160" s="342"/>
      <c r="XB2160" s="342"/>
      <c r="XC2160" s="342"/>
      <c r="XD2160" s="342"/>
      <c r="XE2160" s="342"/>
      <c r="XF2160" s="342"/>
      <c r="XG2160" s="342"/>
      <c r="XH2160" s="342"/>
      <c r="XI2160" s="342"/>
      <c r="XJ2160" s="342"/>
      <c r="XK2160" s="342"/>
      <c r="XL2160" s="342"/>
      <c r="XM2160" s="342"/>
      <c r="XN2160" s="342"/>
      <c r="XO2160" s="342"/>
      <c r="XP2160" s="342"/>
      <c r="XQ2160" s="342"/>
      <c r="XR2160" s="342"/>
      <c r="XS2160" s="342"/>
      <c r="XT2160" s="342"/>
      <c r="XU2160" s="342"/>
      <c r="XV2160" s="342"/>
      <c r="XW2160" s="342"/>
      <c r="XX2160" s="342"/>
      <c r="XY2160" s="342"/>
      <c r="XZ2160" s="342"/>
      <c r="YA2160" s="342"/>
      <c r="YB2160" s="342"/>
      <c r="YC2160" s="342"/>
      <c r="YD2160" s="342"/>
      <c r="YE2160" s="342"/>
      <c r="YF2160" s="342"/>
      <c r="YG2160" s="342"/>
      <c r="YH2160" s="342"/>
      <c r="YI2160" s="342"/>
      <c r="YJ2160" s="342"/>
      <c r="YK2160" s="342"/>
      <c r="YL2160" s="342"/>
      <c r="YM2160" s="342"/>
      <c r="YN2160" s="342"/>
      <c r="YO2160" s="342"/>
      <c r="YP2160" s="342"/>
      <c r="YQ2160" s="342"/>
      <c r="YR2160" s="342"/>
      <c r="YS2160" s="342"/>
      <c r="YT2160" s="342"/>
      <c r="YU2160" s="342"/>
      <c r="YV2160" s="342"/>
      <c r="YW2160" s="342"/>
      <c r="YX2160" s="342"/>
      <c r="YY2160" s="342"/>
      <c r="YZ2160" s="342"/>
      <c r="ZA2160" s="342"/>
      <c r="ZB2160" s="342"/>
      <c r="ZC2160" s="342"/>
      <c r="ZD2160" s="342"/>
      <c r="ZE2160" s="342"/>
      <c r="ZF2160" s="342"/>
      <c r="ZG2160" s="342"/>
      <c r="ZH2160" s="342"/>
      <c r="ZI2160" s="342"/>
      <c r="ZJ2160" s="342"/>
      <c r="ZK2160" s="342"/>
      <c r="ZL2160" s="342"/>
      <c r="ZM2160" s="342"/>
      <c r="ZN2160" s="342"/>
      <c r="ZO2160" s="342"/>
      <c r="ZP2160" s="342"/>
      <c r="ZQ2160" s="342"/>
      <c r="ZR2160" s="342"/>
      <c r="ZS2160" s="342"/>
      <c r="ZT2160" s="342"/>
      <c r="ZU2160" s="342"/>
      <c r="ZV2160" s="342"/>
      <c r="ZW2160" s="342"/>
      <c r="ZX2160" s="342"/>
      <c r="ZY2160" s="342"/>
      <c r="ZZ2160" s="342"/>
      <c r="AAA2160" s="342"/>
      <c r="AAB2160" s="342"/>
      <c r="AAC2160" s="342"/>
      <c r="AAD2160" s="342"/>
      <c r="AAE2160" s="342"/>
      <c r="AAF2160" s="342"/>
      <c r="AAG2160" s="342"/>
      <c r="AAH2160" s="342"/>
      <c r="AAI2160" s="342"/>
      <c r="AAJ2160" s="342"/>
      <c r="AAK2160" s="342"/>
      <c r="AAL2160" s="342"/>
      <c r="AAM2160" s="342"/>
      <c r="AAN2160" s="342"/>
      <c r="AAO2160" s="342"/>
      <c r="AAP2160" s="342"/>
      <c r="AAQ2160" s="342"/>
      <c r="AAR2160" s="342"/>
      <c r="AAS2160" s="342"/>
      <c r="AAT2160" s="342"/>
      <c r="AAU2160" s="342"/>
      <c r="AAV2160" s="342"/>
      <c r="AAW2160" s="342"/>
      <c r="AAX2160" s="342"/>
      <c r="AAY2160" s="342"/>
      <c r="AAZ2160" s="342"/>
      <c r="ABA2160" s="342"/>
      <c r="ABB2160" s="342"/>
      <c r="ABC2160" s="342"/>
      <c r="ABD2160" s="342"/>
      <c r="ABE2160" s="342"/>
      <c r="ABF2160" s="342"/>
      <c r="ABG2160" s="342"/>
      <c r="ABH2160" s="342"/>
      <c r="ABI2160" s="342"/>
      <c r="ABJ2160" s="342"/>
      <c r="ABK2160" s="342"/>
      <c r="ABL2160" s="342"/>
      <c r="ABM2160" s="342"/>
      <c r="ABN2160" s="342"/>
      <c r="ABO2160" s="342"/>
      <c r="ABP2160" s="342"/>
      <c r="ABQ2160" s="342"/>
      <c r="ABR2160" s="342"/>
      <c r="ABS2160" s="342"/>
      <c r="ABT2160" s="342"/>
      <c r="ABU2160" s="342"/>
      <c r="ABV2160" s="342"/>
      <c r="ABW2160" s="342"/>
      <c r="ABX2160" s="342"/>
      <c r="ABY2160" s="342"/>
      <c r="ABZ2160" s="342"/>
      <c r="ACA2160" s="342"/>
      <c r="ACB2160" s="342"/>
      <c r="ACC2160" s="342"/>
      <c r="ACD2160" s="342"/>
      <c r="ACE2160" s="342"/>
      <c r="ACF2160" s="342"/>
      <c r="ACG2160" s="342"/>
      <c r="ACH2160" s="342"/>
      <c r="ACI2160" s="342"/>
      <c r="ACJ2160" s="342"/>
      <c r="ACK2160" s="342"/>
      <c r="ACL2160" s="342"/>
      <c r="ACM2160" s="342"/>
      <c r="ACN2160" s="342"/>
      <c r="ACO2160" s="342"/>
      <c r="ACP2160" s="342"/>
      <c r="ACQ2160" s="342"/>
      <c r="ACR2160" s="342"/>
      <c r="ACS2160" s="342"/>
      <c r="ACT2160" s="342"/>
      <c r="ACU2160" s="342"/>
      <c r="ACV2160" s="342"/>
      <c r="ACW2160" s="342"/>
      <c r="ACX2160" s="342"/>
      <c r="ACY2160" s="342"/>
      <c r="ACZ2160" s="342"/>
      <c r="ADA2160" s="342"/>
      <c r="ADB2160" s="342"/>
      <c r="ADC2160" s="342"/>
      <c r="ADD2160" s="342"/>
      <c r="ADE2160" s="342"/>
      <c r="ADF2160" s="342"/>
      <c r="ADG2160" s="342"/>
      <c r="ADH2160" s="342"/>
      <c r="ADI2160" s="342"/>
      <c r="ADJ2160" s="342"/>
      <c r="ADK2160" s="342"/>
      <c r="ADL2160" s="342"/>
      <c r="ADM2160" s="342"/>
      <c r="ADN2160" s="342"/>
      <c r="ADO2160" s="342"/>
      <c r="ADP2160" s="342"/>
      <c r="ADQ2160" s="342"/>
      <c r="ADR2160" s="342"/>
      <c r="ADS2160" s="342"/>
      <c r="ADT2160" s="342"/>
      <c r="ADU2160" s="342"/>
      <c r="ADV2160" s="342"/>
      <c r="ADW2160" s="342"/>
      <c r="ADX2160" s="342"/>
      <c r="ADY2160" s="342"/>
      <c r="ADZ2160" s="342"/>
      <c r="AEA2160" s="342"/>
      <c r="AEB2160" s="342"/>
      <c r="AEC2160" s="342"/>
      <c r="AED2160" s="342"/>
      <c r="AEE2160" s="342"/>
      <c r="AEF2160" s="342"/>
      <c r="AEG2160" s="342"/>
      <c r="AEH2160" s="342"/>
      <c r="AEI2160" s="342"/>
      <c r="AEJ2160" s="342"/>
      <c r="AEK2160" s="342"/>
      <c r="AEL2160" s="342"/>
      <c r="AEM2160" s="342"/>
      <c r="AEN2160" s="342"/>
      <c r="AEO2160" s="342"/>
      <c r="AEP2160" s="342"/>
      <c r="AEQ2160" s="342"/>
      <c r="AER2160" s="342"/>
      <c r="AES2160" s="342"/>
      <c r="AET2160" s="342"/>
      <c r="AEU2160" s="342"/>
      <c r="AEV2160" s="342"/>
      <c r="AEW2160" s="342"/>
      <c r="AEX2160" s="342"/>
      <c r="AEY2160" s="342"/>
      <c r="AEZ2160" s="342"/>
      <c r="AFA2160" s="342"/>
      <c r="AFB2160" s="342"/>
      <c r="AFC2160" s="342"/>
      <c r="AFD2160" s="342"/>
      <c r="AFE2160" s="342"/>
      <c r="AFF2160" s="342"/>
      <c r="AFG2160" s="342"/>
      <c r="AFH2160" s="342"/>
      <c r="AFI2160" s="342"/>
      <c r="AFJ2160" s="342"/>
      <c r="AFK2160" s="342"/>
      <c r="AFL2160" s="342"/>
      <c r="AFM2160" s="342"/>
      <c r="AFN2160" s="342"/>
      <c r="AFO2160" s="342"/>
      <c r="AFP2160" s="342"/>
      <c r="AFQ2160" s="342"/>
      <c r="AFR2160" s="342"/>
      <c r="AFS2160" s="342"/>
      <c r="AFT2160" s="342"/>
      <c r="AFU2160" s="342"/>
      <c r="AFV2160" s="342"/>
      <c r="AFW2160" s="342"/>
      <c r="AFX2160" s="342"/>
      <c r="AFY2160" s="342"/>
      <c r="AFZ2160" s="342"/>
      <c r="AGA2160" s="342"/>
      <c r="AGB2160" s="342"/>
      <c r="AGC2160" s="342"/>
      <c r="AGD2160" s="342"/>
      <c r="AGE2160" s="342"/>
      <c r="AGF2160" s="342"/>
      <c r="AGG2160" s="342"/>
      <c r="AGH2160" s="342"/>
      <c r="AGI2160" s="342"/>
      <c r="AGJ2160" s="342"/>
      <c r="AGK2160" s="342"/>
      <c r="AGL2160" s="342"/>
      <c r="AGM2160" s="342"/>
      <c r="AGN2160" s="342"/>
      <c r="AGO2160" s="342"/>
      <c r="AGP2160" s="342"/>
      <c r="AGQ2160" s="342"/>
      <c r="AGR2160" s="342"/>
      <c r="AGS2160" s="342"/>
      <c r="AGT2160" s="342"/>
      <c r="AGU2160" s="342"/>
      <c r="AGV2160" s="342"/>
      <c r="AGW2160" s="342"/>
      <c r="AGX2160" s="342"/>
      <c r="AGY2160" s="342"/>
      <c r="AGZ2160" s="342"/>
      <c r="AHA2160" s="342"/>
      <c r="AHB2160" s="342"/>
      <c r="AHC2160" s="342"/>
      <c r="AHD2160" s="342"/>
      <c r="AHE2160" s="342"/>
      <c r="AHF2160" s="342"/>
      <c r="AHG2160" s="342"/>
      <c r="AHH2160" s="342"/>
      <c r="AHI2160" s="342"/>
      <c r="AHJ2160" s="342"/>
      <c r="AHK2160" s="342"/>
      <c r="AHL2160" s="342"/>
      <c r="AHM2160" s="342"/>
      <c r="AHN2160" s="342"/>
      <c r="AHO2160" s="342"/>
      <c r="AHP2160" s="342"/>
      <c r="AHQ2160" s="342"/>
      <c r="AHR2160" s="342"/>
      <c r="AHS2160" s="342"/>
      <c r="AHT2160" s="342"/>
      <c r="AHU2160" s="342"/>
      <c r="AHV2160" s="342"/>
      <c r="AHW2160" s="342"/>
      <c r="AHX2160" s="342"/>
      <c r="AHY2160" s="342"/>
      <c r="AHZ2160" s="342"/>
      <c r="AIA2160" s="342"/>
      <c r="AIB2160" s="342"/>
      <c r="AIC2160" s="342"/>
      <c r="AID2160" s="342"/>
      <c r="AIE2160" s="342"/>
      <c r="AIF2160" s="342"/>
      <c r="AIG2160" s="342"/>
      <c r="AIH2160" s="342"/>
      <c r="AII2160" s="342"/>
      <c r="AIJ2160" s="342"/>
      <c r="AIK2160" s="342"/>
      <c r="AIL2160" s="342"/>
      <c r="AIM2160" s="342"/>
      <c r="AIN2160" s="342"/>
      <c r="AIO2160" s="342"/>
      <c r="AIP2160" s="342"/>
      <c r="AIQ2160" s="342"/>
      <c r="AIR2160" s="342"/>
      <c r="AIS2160" s="342"/>
      <c r="AIT2160" s="342"/>
      <c r="AIU2160" s="342"/>
      <c r="AIV2160" s="342"/>
      <c r="AIW2160" s="342"/>
      <c r="AIX2160" s="342"/>
      <c r="AIY2160" s="342"/>
      <c r="AIZ2160" s="342"/>
      <c r="AJA2160" s="342"/>
      <c r="AJB2160" s="342"/>
      <c r="AJC2160" s="342"/>
      <c r="AJD2160" s="342"/>
      <c r="AJE2160" s="342"/>
      <c r="AJF2160" s="342"/>
      <c r="AJG2160" s="342"/>
      <c r="AJH2160" s="342"/>
      <c r="AJI2160" s="342"/>
      <c r="AJJ2160" s="342"/>
      <c r="AJK2160" s="342"/>
      <c r="AJL2160" s="342"/>
      <c r="AJM2160" s="342"/>
      <c r="AJN2160" s="342"/>
      <c r="AJO2160" s="342"/>
      <c r="AJP2160" s="342"/>
      <c r="AJQ2160" s="342"/>
      <c r="AJR2160" s="342"/>
      <c r="AJS2160" s="342"/>
      <c r="AJT2160" s="342"/>
      <c r="AJU2160" s="342"/>
      <c r="AJV2160" s="342"/>
      <c r="AJW2160" s="342"/>
      <c r="AJX2160" s="342"/>
      <c r="AJY2160" s="342"/>
      <c r="AJZ2160" s="342"/>
      <c r="AKA2160" s="342"/>
      <c r="AKB2160" s="342"/>
      <c r="AKC2160" s="342"/>
      <c r="AKD2160" s="342"/>
      <c r="AKE2160" s="342"/>
      <c r="AKF2160" s="342"/>
      <c r="AKG2160" s="342"/>
      <c r="AKH2160" s="342"/>
      <c r="AKI2160" s="342"/>
      <c r="AKJ2160" s="342"/>
      <c r="AKK2160" s="342"/>
      <c r="AKL2160" s="342"/>
      <c r="AKM2160" s="342"/>
      <c r="AKN2160" s="342"/>
      <c r="AKO2160" s="342"/>
      <c r="AKP2160" s="342"/>
      <c r="AKQ2160" s="342"/>
      <c r="AKR2160" s="342"/>
      <c r="AKS2160" s="342"/>
      <c r="AKT2160" s="342"/>
      <c r="AKU2160" s="342"/>
      <c r="AKV2160" s="342"/>
      <c r="AKW2160" s="342"/>
      <c r="AKX2160" s="342"/>
      <c r="AKY2160" s="342"/>
      <c r="AKZ2160" s="342"/>
      <c r="ALA2160" s="342"/>
      <c r="ALB2160" s="342"/>
      <c r="ALC2160" s="342"/>
      <c r="ALD2160" s="342"/>
      <c r="ALE2160" s="342"/>
      <c r="ALF2160" s="342"/>
      <c r="ALG2160" s="342"/>
      <c r="ALH2160" s="342"/>
      <c r="ALI2160" s="342"/>
      <c r="ALJ2160" s="342"/>
      <c r="ALK2160" s="342"/>
      <c r="ALL2160" s="342"/>
      <c r="ALM2160" s="342"/>
      <c r="ALN2160" s="342"/>
      <c r="ALO2160" s="342"/>
      <c r="ALP2160" s="342"/>
      <c r="ALQ2160" s="342"/>
      <c r="ALR2160" s="342"/>
      <c r="ALS2160" s="342"/>
      <c r="ALT2160" s="342"/>
      <c r="ALU2160" s="342"/>
      <c r="ALV2160" s="342"/>
      <c r="ALW2160" s="342"/>
      <c r="ALX2160" s="342"/>
      <c r="ALY2160" s="342"/>
      <c r="ALZ2160" s="342"/>
      <c r="AMA2160" s="342"/>
      <c r="AMB2160" s="342"/>
      <c r="AMC2160" s="342"/>
      <c r="AMD2160" s="342"/>
      <c r="AME2160" s="342"/>
      <c r="AMF2160" s="342"/>
      <c r="AMG2160" s="342"/>
      <c r="AMH2160" s="342"/>
      <c r="AMI2160" s="342"/>
      <c r="AMJ2160" s="342"/>
      <c r="AMK2160" s="342"/>
      <c r="AML2160" s="342"/>
      <c r="AMM2160" s="342"/>
      <c r="AMN2160" s="342"/>
      <c r="AMO2160" s="342"/>
      <c r="AMP2160" s="342"/>
      <c r="AMQ2160" s="342"/>
      <c r="AMR2160" s="342"/>
      <c r="AMS2160" s="342"/>
      <c r="AMT2160" s="342"/>
      <c r="AMU2160" s="342"/>
      <c r="AMV2160" s="342"/>
      <c r="AMW2160" s="342"/>
      <c r="AMX2160" s="342"/>
      <c r="AMY2160" s="342"/>
      <c r="AMZ2160" s="342"/>
      <c r="ANA2160" s="342"/>
      <c r="ANB2160" s="342"/>
      <c r="ANC2160" s="342"/>
      <c r="AND2160" s="342"/>
      <c r="ANE2160" s="342"/>
      <c r="ANF2160" s="342"/>
      <c r="ANG2160" s="342"/>
      <c r="ANH2160" s="342"/>
      <c r="ANI2160" s="342"/>
      <c r="ANJ2160" s="342"/>
      <c r="ANK2160" s="342"/>
      <c r="ANL2160" s="342"/>
      <c r="ANM2160" s="342"/>
      <c r="ANN2160" s="342"/>
      <c r="ANO2160" s="342"/>
      <c r="ANP2160" s="342"/>
      <c r="ANQ2160" s="342"/>
      <c r="ANR2160" s="342"/>
      <c r="ANS2160" s="342"/>
      <c r="ANT2160" s="342"/>
      <c r="ANU2160" s="342"/>
      <c r="ANV2160" s="342"/>
      <c r="ANW2160" s="342"/>
      <c r="ANX2160" s="342"/>
      <c r="ANY2160" s="342"/>
      <c r="ANZ2160" s="342"/>
      <c r="AOA2160" s="342"/>
      <c r="AOB2160" s="342"/>
      <c r="AOC2160" s="342"/>
      <c r="AOD2160" s="342"/>
      <c r="AOE2160" s="342"/>
      <c r="AOF2160" s="342"/>
      <c r="AOG2160" s="342"/>
      <c r="AOH2160" s="342"/>
      <c r="AOI2160" s="342"/>
      <c r="AOJ2160" s="342"/>
      <c r="AOK2160" s="342"/>
      <c r="AOL2160" s="342"/>
      <c r="AOM2160" s="342"/>
      <c r="AON2160" s="342"/>
      <c r="AOO2160" s="342"/>
      <c r="AOP2160" s="342"/>
      <c r="AOQ2160" s="342"/>
      <c r="AOR2160" s="342"/>
      <c r="AOS2160" s="342"/>
      <c r="AOT2160" s="342"/>
      <c r="AOU2160" s="342"/>
      <c r="AOV2160" s="342"/>
      <c r="AOW2160" s="342"/>
      <c r="AOX2160" s="342"/>
      <c r="AOY2160" s="342"/>
      <c r="AOZ2160" s="342"/>
      <c r="APA2160" s="342"/>
      <c r="APB2160" s="342"/>
      <c r="APC2160" s="342"/>
      <c r="APD2160" s="342"/>
      <c r="APE2160" s="342"/>
      <c r="APF2160" s="342"/>
      <c r="APG2160" s="342"/>
      <c r="APH2160" s="342"/>
      <c r="API2160" s="342"/>
      <c r="APJ2160" s="342"/>
      <c r="APK2160" s="342"/>
      <c r="APL2160" s="342"/>
      <c r="APM2160" s="342"/>
      <c r="APN2160" s="342"/>
      <c r="APO2160" s="342"/>
      <c r="APP2160" s="342"/>
      <c r="APQ2160" s="342"/>
      <c r="APR2160" s="342"/>
      <c r="APS2160" s="342"/>
      <c r="APT2160" s="342"/>
      <c r="APU2160" s="342"/>
      <c r="APV2160" s="342"/>
      <c r="APW2160" s="342"/>
      <c r="APX2160" s="342"/>
      <c r="APY2160" s="342"/>
      <c r="APZ2160" s="342"/>
      <c r="AQA2160" s="342"/>
      <c r="AQB2160" s="342"/>
      <c r="AQC2160" s="342"/>
      <c r="AQD2160" s="342"/>
      <c r="AQE2160" s="342"/>
      <c r="AQF2160" s="342"/>
      <c r="AQG2160" s="342"/>
      <c r="AQH2160" s="342"/>
      <c r="AQI2160" s="342"/>
      <c r="AQJ2160" s="342"/>
      <c r="AQK2160" s="342"/>
      <c r="AQL2160" s="342"/>
      <c r="AQM2160" s="342"/>
      <c r="AQN2160" s="342"/>
      <c r="AQO2160" s="342"/>
      <c r="AQP2160" s="342"/>
      <c r="AQQ2160" s="342"/>
      <c r="AQR2160" s="342"/>
      <c r="AQS2160" s="342"/>
      <c r="AQT2160" s="342"/>
      <c r="AQU2160" s="342"/>
      <c r="AQV2160" s="342"/>
      <c r="AQW2160" s="342"/>
      <c r="AQX2160" s="342"/>
      <c r="AQY2160" s="342"/>
      <c r="AQZ2160" s="342"/>
      <c r="ARA2160" s="342"/>
      <c r="ARB2160" s="342"/>
      <c r="ARC2160" s="342"/>
      <c r="ARD2160" s="342"/>
      <c r="ARE2160" s="342"/>
      <c r="ARF2160" s="342"/>
      <c r="ARG2160" s="342"/>
      <c r="ARH2160" s="342"/>
      <c r="ARI2160" s="342"/>
      <c r="ARJ2160" s="342"/>
      <c r="ARK2160" s="342"/>
      <c r="ARL2160" s="342"/>
      <c r="ARM2160" s="342"/>
      <c r="ARN2160" s="342"/>
      <c r="ARO2160" s="342"/>
      <c r="ARP2160" s="342"/>
      <c r="ARQ2160" s="342"/>
      <c r="ARR2160" s="342"/>
      <c r="ARS2160" s="342"/>
      <c r="ART2160" s="342"/>
      <c r="ARU2160" s="342"/>
      <c r="ARV2160" s="342"/>
      <c r="ARW2160" s="342"/>
      <c r="ARX2160" s="342"/>
      <c r="ARY2160" s="342"/>
      <c r="ARZ2160" s="342"/>
      <c r="ASA2160" s="342"/>
      <c r="ASB2160" s="342"/>
      <c r="ASC2160" s="342"/>
      <c r="ASD2160" s="342"/>
      <c r="ASE2160" s="342"/>
      <c r="ASF2160" s="342"/>
      <c r="ASG2160" s="342"/>
      <c r="ASH2160" s="342"/>
      <c r="ASI2160" s="342"/>
      <c r="ASJ2160" s="342"/>
      <c r="ASK2160" s="342"/>
      <c r="ASL2160" s="342"/>
      <c r="ASM2160" s="342"/>
      <c r="ASN2160" s="342"/>
      <c r="ASO2160" s="342"/>
      <c r="ASP2160" s="342"/>
      <c r="ASQ2160" s="342"/>
      <c r="ASR2160" s="342"/>
      <c r="ASS2160" s="342"/>
      <c r="AST2160" s="342"/>
      <c r="ASU2160" s="342"/>
      <c r="ASV2160" s="342"/>
      <c r="ASW2160" s="342"/>
      <c r="ASX2160" s="342"/>
      <c r="ASY2160" s="342"/>
      <c r="ASZ2160" s="342"/>
      <c r="ATA2160" s="342"/>
      <c r="ATB2160" s="342"/>
      <c r="ATC2160" s="342"/>
      <c r="ATD2160" s="342"/>
      <c r="ATE2160" s="342"/>
      <c r="ATF2160" s="342"/>
      <c r="ATG2160" s="342"/>
      <c r="ATH2160" s="342"/>
      <c r="ATI2160" s="342"/>
      <c r="ATJ2160" s="342"/>
      <c r="ATK2160" s="342"/>
      <c r="ATL2160" s="342"/>
      <c r="ATM2160" s="342"/>
      <c r="ATN2160" s="342"/>
      <c r="ATO2160" s="342"/>
      <c r="ATP2160" s="342"/>
      <c r="ATQ2160" s="342"/>
      <c r="ATR2160" s="342"/>
      <c r="ATS2160" s="342"/>
      <c r="ATT2160" s="342"/>
      <c r="ATU2160" s="342"/>
      <c r="ATV2160" s="342"/>
      <c r="ATW2160" s="342"/>
      <c r="ATX2160" s="342"/>
      <c r="ATY2160" s="342"/>
      <c r="ATZ2160" s="342"/>
      <c r="AUA2160" s="342"/>
      <c r="AUB2160" s="342"/>
      <c r="AUC2160" s="342"/>
      <c r="AUD2160" s="342"/>
      <c r="AUE2160" s="342"/>
      <c r="AUF2160" s="342"/>
      <c r="AUG2160" s="342"/>
      <c r="AUH2160" s="342"/>
      <c r="AUI2160" s="342"/>
      <c r="AUJ2160" s="342"/>
      <c r="AUK2160" s="342"/>
      <c r="AUL2160" s="342"/>
      <c r="AUM2160" s="342"/>
      <c r="AUN2160" s="342"/>
      <c r="AUO2160" s="342"/>
      <c r="AUP2160" s="342"/>
      <c r="AUQ2160" s="342"/>
      <c r="AUR2160" s="342"/>
      <c r="AUS2160" s="342"/>
      <c r="AUT2160" s="342"/>
      <c r="AUU2160" s="342"/>
      <c r="AUV2160" s="342"/>
      <c r="AUW2160" s="342"/>
      <c r="AUX2160" s="342"/>
      <c r="AUY2160" s="342"/>
      <c r="AUZ2160" s="342"/>
      <c r="AVA2160" s="342"/>
      <c r="AVB2160" s="342"/>
      <c r="AVC2160" s="342"/>
      <c r="AVD2160" s="342"/>
      <c r="AVE2160" s="342"/>
      <c r="AVF2160" s="342"/>
      <c r="AVG2160" s="342"/>
      <c r="AVH2160" s="342"/>
      <c r="AVI2160" s="342"/>
      <c r="AVJ2160" s="342"/>
      <c r="AVK2160" s="342"/>
      <c r="AVL2160" s="342"/>
      <c r="AVM2160" s="342"/>
      <c r="AVN2160" s="342"/>
      <c r="AVO2160" s="342"/>
      <c r="AVP2160" s="342"/>
      <c r="AVQ2160" s="342"/>
      <c r="AVR2160" s="342"/>
      <c r="AVS2160" s="342"/>
      <c r="AVT2160" s="342"/>
      <c r="AVU2160" s="342"/>
      <c r="AVV2160" s="342"/>
      <c r="AVW2160" s="342"/>
      <c r="AVX2160" s="342"/>
      <c r="AVY2160" s="342"/>
      <c r="AVZ2160" s="342"/>
      <c r="AWA2160" s="342"/>
      <c r="AWB2160" s="342"/>
      <c r="AWC2160" s="342"/>
      <c r="AWD2160" s="342"/>
      <c r="AWE2160" s="342"/>
      <c r="AWF2160" s="342"/>
      <c r="AWG2160" s="342"/>
      <c r="AWH2160" s="342"/>
      <c r="AWI2160" s="342"/>
      <c r="AWJ2160" s="342"/>
      <c r="AWK2160" s="342"/>
      <c r="AWL2160" s="342"/>
      <c r="AWM2160" s="342"/>
      <c r="AWN2160" s="342"/>
      <c r="AWO2160" s="342"/>
      <c r="AWP2160" s="342"/>
      <c r="AWQ2160" s="342"/>
      <c r="AWR2160" s="342"/>
      <c r="AWS2160" s="342"/>
      <c r="AWT2160" s="342"/>
      <c r="AWU2160" s="342"/>
      <c r="AWV2160" s="342"/>
      <c r="AWW2160" s="342"/>
      <c r="AWX2160" s="342"/>
      <c r="AWY2160" s="342"/>
      <c r="AWZ2160" s="342"/>
      <c r="AXA2160" s="342"/>
      <c r="AXB2160" s="342"/>
      <c r="AXC2160" s="342"/>
      <c r="AXD2160" s="342"/>
      <c r="AXE2160" s="342"/>
      <c r="AXF2160" s="342"/>
      <c r="AXG2160" s="342"/>
      <c r="AXH2160" s="342"/>
      <c r="AXI2160" s="342"/>
      <c r="AXJ2160" s="342"/>
      <c r="AXK2160" s="342"/>
      <c r="AXL2160" s="342"/>
      <c r="AXM2160" s="342"/>
      <c r="AXN2160" s="342"/>
      <c r="AXO2160" s="342"/>
      <c r="AXP2160" s="342"/>
      <c r="AXQ2160" s="342"/>
      <c r="AXR2160" s="342"/>
      <c r="AXS2160" s="342"/>
      <c r="AXT2160" s="342"/>
      <c r="AXU2160" s="342"/>
      <c r="AXV2160" s="342"/>
      <c r="AXW2160" s="342"/>
      <c r="AXX2160" s="342"/>
      <c r="AXY2160" s="342"/>
      <c r="AXZ2160" s="342"/>
      <c r="AYA2160" s="342"/>
      <c r="AYB2160" s="342"/>
      <c r="AYC2160" s="342"/>
      <c r="AYD2160" s="342"/>
      <c r="AYE2160" s="342"/>
      <c r="AYF2160" s="342"/>
      <c r="AYG2160" s="342"/>
      <c r="AYH2160" s="342"/>
      <c r="AYI2160" s="342"/>
      <c r="AYJ2160" s="342"/>
      <c r="AYK2160" s="342"/>
      <c r="AYL2160" s="342"/>
      <c r="AYM2160" s="342"/>
      <c r="AYN2160" s="342"/>
      <c r="AYO2160" s="342"/>
      <c r="AYP2160" s="342"/>
      <c r="AYQ2160" s="342"/>
      <c r="AYR2160" s="342"/>
      <c r="AYS2160" s="342"/>
      <c r="AYT2160" s="342"/>
      <c r="AYU2160" s="342"/>
      <c r="AYV2160" s="342"/>
      <c r="AYW2160" s="342"/>
      <c r="AYX2160" s="342"/>
      <c r="AYY2160" s="342"/>
      <c r="AYZ2160" s="342"/>
      <c r="AZA2160" s="342"/>
      <c r="AZB2160" s="342"/>
      <c r="AZC2160" s="342"/>
      <c r="AZD2160" s="342"/>
      <c r="AZE2160" s="342"/>
      <c r="AZF2160" s="342"/>
      <c r="AZG2160" s="342"/>
      <c r="AZH2160" s="342"/>
      <c r="AZI2160" s="342"/>
      <c r="AZJ2160" s="342"/>
      <c r="AZK2160" s="342"/>
      <c r="AZL2160" s="342"/>
      <c r="AZM2160" s="342"/>
      <c r="AZN2160" s="342"/>
      <c r="AZO2160" s="342"/>
      <c r="AZP2160" s="342"/>
      <c r="AZQ2160" s="342"/>
      <c r="AZR2160" s="342"/>
      <c r="AZS2160" s="342"/>
      <c r="AZT2160" s="342"/>
      <c r="AZU2160" s="342"/>
      <c r="AZV2160" s="342"/>
      <c r="AZW2160" s="342"/>
      <c r="AZX2160" s="342"/>
      <c r="AZY2160" s="342"/>
      <c r="AZZ2160" s="342"/>
      <c r="BAA2160" s="342"/>
      <c r="BAB2160" s="342"/>
      <c r="BAC2160" s="342"/>
      <c r="BAD2160" s="342"/>
      <c r="BAE2160" s="342"/>
      <c r="BAF2160" s="342"/>
      <c r="BAG2160" s="342"/>
      <c r="BAH2160" s="342"/>
      <c r="BAI2160" s="342"/>
      <c r="BAJ2160" s="342"/>
      <c r="BAK2160" s="342"/>
      <c r="BAL2160" s="342"/>
      <c r="BAM2160" s="342"/>
      <c r="BAN2160" s="342"/>
      <c r="BAO2160" s="342"/>
      <c r="BAP2160" s="342"/>
      <c r="BAQ2160" s="342"/>
      <c r="BAR2160" s="342"/>
      <c r="BAS2160" s="342"/>
      <c r="BAT2160" s="342"/>
      <c r="BAU2160" s="342"/>
      <c r="BAV2160" s="342"/>
      <c r="BAW2160" s="342"/>
      <c r="BAX2160" s="342"/>
      <c r="BAY2160" s="342"/>
      <c r="BAZ2160" s="342"/>
      <c r="BBA2160" s="342"/>
      <c r="BBB2160" s="342"/>
      <c r="BBC2160" s="342"/>
      <c r="BBD2160" s="342"/>
      <c r="BBE2160" s="342"/>
      <c r="BBF2160" s="342"/>
      <c r="BBG2160" s="342"/>
      <c r="BBH2160" s="342"/>
      <c r="BBI2160" s="342"/>
      <c r="BBJ2160" s="342"/>
      <c r="BBK2160" s="342"/>
      <c r="BBL2160" s="342"/>
      <c r="BBM2160" s="342"/>
      <c r="BBN2160" s="342"/>
      <c r="BBO2160" s="342"/>
      <c r="BBP2160" s="342"/>
      <c r="BBQ2160" s="342"/>
      <c r="BBR2160" s="342"/>
      <c r="BBS2160" s="342"/>
      <c r="BBT2160" s="342"/>
      <c r="BBU2160" s="342"/>
      <c r="BBV2160" s="342"/>
      <c r="BBW2160" s="342"/>
      <c r="BBX2160" s="342"/>
      <c r="BBY2160" s="342"/>
      <c r="BBZ2160" s="342"/>
      <c r="BCA2160" s="342"/>
      <c r="BCB2160" s="342"/>
      <c r="BCC2160" s="342"/>
      <c r="BCD2160" s="342"/>
      <c r="BCE2160" s="342"/>
      <c r="BCF2160" s="342"/>
      <c r="BCG2160" s="342"/>
      <c r="BCH2160" s="342"/>
      <c r="BCI2160" s="342"/>
      <c r="BCJ2160" s="342"/>
      <c r="BCK2160" s="342"/>
      <c r="BCL2160" s="342"/>
      <c r="BCM2160" s="342"/>
      <c r="BCN2160" s="342"/>
      <c r="BCO2160" s="342"/>
      <c r="BCP2160" s="342"/>
      <c r="BCQ2160" s="342"/>
      <c r="BCR2160" s="342"/>
      <c r="BCS2160" s="342"/>
      <c r="BCT2160" s="342"/>
      <c r="BCU2160" s="342"/>
      <c r="BCV2160" s="342"/>
      <c r="BCW2160" s="342"/>
      <c r="BCX2160" s="342"/>
      <c r="BCY2160" s="342"/>
      <c r="BCZ2160" s="342"/>
      <c r="BDA2160" s="342"/>
      <c r="BDB2160" s="342"/>
      <c r="BDC2160" s="342"/>
      <c r="BDD2160" s="342"/>
      <c r="BDE2160" s="342"/>
      <c r="BDF2160" s="342"/>
      <c r="BDG2160" s="342"/>
      <c r="BDH2160" s="342"/>
      <c r="BDI2160" s="342"/>
      <c r="BDJ2160" s="342"/>
      <c r="BDK2160" s="342"/>
      <c r="BDL2160" s="342"/>
      <c r="BDM2160" s="342"/>
      <c r="BDN2160" s="342"/>
      <c r="BDO2160" s="342"/>
      <c r="BDP2160" s="342"/>
      <c r="BDQ2160" s="342"/>
      <c r="BDR2160" s="342"/>
      <c r="BDS2160" s="342"/>
      <c r="BDT2160" s="342"/>
      <c r="BDU2160" s="342"/>
      <c r="BDV2160" s="342"/>
      <c r="BDW2160" s="342"/>
      <c r="BDX2160" s="342"/>
      <c r="BDY2160" s="342"/>
      <c r="BDZ2160" s="342"/>
      <c r="BEA2160" s="342"/>
      <c r="BEB2160" s="342"/>
      <c r="BEC2160" s="342"/>
      <c r="BED2160" s="342"/>
      <c r="BEE2160" s="342"/>
      <c r="BEF2160" s="342"/>
      <c r="BEG2160" s="342"/>
      <c r="BEH2160" s="342"/>
      <c r="BEI2160" s="342"/>
      <c r="BEJ2160" s="342"/>
      <c r="BEK2160" s="342"/>
      <c r="BEL2160" s="342"/>
      <c r="BEM2160" s="342"/>
      <c r="BEN2160" s="342"/>
      <c r="BEO2160" s="342"/>
      <c r="BEP2160" s="342"/>
      <c r="BEQ2160" s="342"/>
      <c r="BER2160" s="342"/>
      <c r="BES2160" s="342"/>
      <c r="BET2160" s="342"/>
      <c r="BEU2160" s="342"/>
      <c r="BEV2160" s="342"/>
      <c r="BEW2160" s="342"/>
      <c r="BEX2160" s="342"/>
      <c r="BEY2160" s="342"/>
      <c r="BEZ2160" s="342"/>
      <c r="BFA2160" s="342"/>
      <c r="BFB2160" s="342"/>
      <c r="BFC2160" s="342"/>
      <c r="BFD2160" s="342"/>
      <c r="BFE2160" s="342"/>
      <c r="BFF2160" s="342"/>
      <c r="BFG2160" s="342"/>
      <c r="BFH2160" s="342"/>
      <c r="BFI2160" s="342"/>
      <c r="BFJ2160" s="342"/>
      <c r="BFK2160" s="342"/>
      <c r="BFL2160" s="342"/>
      <c r="BFM2160" s="342"/>
      <c r="BFN2160" s="342"/>
      <c r="BFO2160" s="342"/>
      <c r="BFP2160" s="342"/>
      <c r="BFQ2160" s="342"/>
      <c r="BFR2160" s="342"/>
      <c r="BFS2160" s="342"/>
      <c r="BFT2160" s="342"/>
      <c r="BFU2160" s="342"/>
      <c r="BFV2160" s="342"/>
      <c r="BFW2160" s="342"/>
      <c r="BFX2160" s="342"/>
      <c r="BFY2160" s="342"/>
      <c r="BFZ2160" s="342"/>
      <c r="BGA2160" s="342"/>
      <c r="BGB2160" s="342"/>
      <c r="BGC2160" s="342"/>
      <c r="BGD2160" s="342"/>
      <c r="BGE2160" s="342"/>
      <c r="BGF2160" s="342"/>
      <c r="BGG2160" s="342"/>
      <c r="BGH2160" s="342"/>
      <c r="BGI2160" s="342"/>
      <c r="BGJ2160" s="342"/>
      <c r="BGK2160" s="342"/>
      <c r="BGL2160" s="342"/>
      <c r="BGM2160" s="342"/>
      <c r="BGN2160" s="342"/>
      <c r="BGO2160" s="342"/>
      <c r="BGP2160" s="342"/>
      <c r="BGQ2160" s="342"/>
      <c r="BGR2160" s="342"/>
      <c r="BGS2160" s="342"/>
      <c r="BGT2160" s="342"/>
      <c r="BGU2160" s="342"/>
      <c r="BGV2160" s="342"/>
      <c r="BGW2160" s="342"/>
      <c r="BGX2160" s="342"/>
      <c r="BGY2160" s="342"/>
      <c r="BGZ2160" s="342"/>
      <c r="BHA2160" s="342"/>
      <c r="BHB2160" s="342"/>
      <c r="BHC2160" s="342"/>
      <c r="BHD2160" s="342"/>
      <c r="BHE2160" s="342"/>
      <c r="BHF2160" s="342"/>
      <c r="BHG2160" s="342"/>
      <c r="BHH2160" s="342"/>
      <c r="BHI2160" s="342"/>
      <c r="BHJ2160" s="342"/>
      <c r="BHK2160" s="342"/>
      <c r="BHL2160" s="342"/>
      <c r="BHM2160" s="342"/>
      <c r="BHN2160" s="342"/>
      <c r="BHO2160" s="342"/>
      <c r="BHP2160" s="342"/>
      <c r="BHQ2160" s="342"/>
      <c r="BHR2160" s="342"/>
      <c r="BHS2160" s="342"/>
      <c r="BHT2160" s="342"/>
      <c r="BHU2160" s="342"/>
      <c r="BHV2160" s="342"/>
      <c r="BHW2160" s="342"/>
      <c r="BHX2160" s="342"/>
      <c r="BHY2160" s="342"/>
      <c r="BHZ2160" s="342"/>
      <c r="BIA2160" s="342"/>
      <c r="BIB2160" s="342"/>
      <c r="BIC2160" s="342"/>
      <c r="BID2160" s="342"/>
      <c r="BIE2160" s="342"/>
      <c r="BIF2160" s="342"/>
      <c r="BIG2160" s="342"/>
      <c r="BIH2160" s="342"/>
      <c r="BII2160" s="342"/>
      <c r="BIJ2160" s="342"/>
      <c r="BIK2160" s="342"/>
      <c r="BIL2160" s="342"/>
      <c r="BIM2160" s="342"/>
      <c r="BIN2160" s="342"/>
      <c r="BIO2160" s="342"/>
      <c r="BIP2160" s="342"/>
      <c r="BIQ2160" s="342"/>
      <c r="BIR2160" s="342"/>
      <c r="BIS2160" s="342"/>
      <c r="BIT2160" s="342"/>
      <c r="BIU2160" s="342"/>
      <c r="BIV2160" s="342"/>
      <c r="BIW2160" s="342"/>
      <c r="BIX2160" s="342"/>
      <c r="BIY2160" s="342"/>
      <c r="BIZ2160" s="342"/>
      <c r="BJA2160" s="342"/>
      <c r="BJB2160" s="342"/>
      <c r="BJC2160" s="342"/>
      <c r="BJD2160" s="342"/>
      <c r="BJE2160" s="342"/>
      <c r="BJF2160" s="342"/>
      <c r="BJG2160" s="342"/>
      <c r="BJH2160" s="342"/>
      <c r="BJI2160" s="342"/>
      <c r="BJJ2160" s="342"/>
      <c r="BJK2160" s="342"/>
      <c r="BJL2160" s="342"/>
      <c r="BJM2160" s="342"/>
      <c r="BJN2160" s="342"/>
      <c r="BJO2160" s="342"/>
      <c r="BJP2160" s="342"/>
      <c r="BJQ2160" s="342"/>
      <c r="BJR2160" s="342"/>
      <c r="BJS2160" s="342"/>
      <c r="BJT2160" s="342"/>
      <c r="BJU2160" s="342"/>
      <c r="BJV2160" s="342"/>
      <c r="BJW2160" s="342"/>
      <c r="BJX2160" s="342"/>
      <c r="BJY2160" s="342"/>
      <c r="BJZ2160" s="342"/>
      <c r="BKA2160" s="342"/>
      <c r="BKB2160" s="342"/>
      <c r="BKC2160" s="342"/>
      <c r="BKD2160" s="342"/>
      <c r="BKE2160" s="342"/>
      <c r="BKF2160" s="342"/>
      <c r="BKG2160" s="342"/>
      <c r="BKH2160" s="342"/>
      <c r="BKI2160" s="342"/>
      <c r="BKJ2160" s="342"/>
      <c r="BKK2160" s="342"/>
      <c r="BKL2160" s="342"/>
      <c r="BKM2160" s="342"/>
      <c r="BKN2160" s="342"/>
      <c r="BKO2160" s="342"/>
      <c r="BKP2160" s="342"/>
      <c r="BKQ2160" s="342"/>
      <c r="BKR2160" s="342"/>
      <c r="BKS2160" s="342"/>
      <c r="BKT2160" s="342"/>
      <c r="BKU2160" s="342"/>
      <c r="BKV2160" s="342"/>
      <c r="BKW2160" s="342"/>
      <c r="BKX2160" s="342"/>
      <c r="BKY2160" s="342"/>
      <c r="BKZ2160" s="342"/>
      <c r="BLA2160" s="342"/>
      <c r="BLB2160" s="342"/>
      <c r="BLC2160" s="342"/>
      <c r="BLD2160" s="342"/>
      <c r="BLE2160" s="342"/>
      <c r="BLF2160" s="342"/>
      <c r="BLG2160" s="342"/>
      <c r="BLH2160" s="342"/>
      <c r="BLI2160" s="342"/>
      <c r="BLJ2160" s="342"/>
      <c r="BLK2160" s="342"/>
      <c r="BLL2160" s="342"/>
      <c r="BLM2160" s="342"/>
      <c r="BLN2160" s="342"/>
      <c r="BLO2160" s="342"/>
      <c r="BLP2160" s="342"/>
      <c r="BLQ2160" s="342"/>
      <c r="BLR2160" s="342"/>
      <c r="BLS2160" s="342"/>
      <c r="BLT2160" s="342"/>
      <c r="BLU2160" s="342"/>
      <c r="BLV2160" s="342"/>
      <c r="BLW2160" s="342"/>
      <c r="BLX2160" s="342"/>
      <c r="BLY2160" s="342"/>
      <c r="BLZ2160" s="342"/>
      <c r="BMA2160" s="342"/>
      <c r="BMB2160" s="342"/>
      <c r="BMC2160" s="342"/>
      <c r="BMD2160" s="342"/>
      <c r="BME2160" s="342"/>
      <c r="BMF2160" s="342"/>
      <c r="BMG2160" s="342"/>
      <c r="BMH2160" s="342"/>
      <c r="BMI2160" s="342"/>
      <c r="BMJ2160" s="342"/>
      <c r="BMK2160" s="342"/>
      <c r="BML2160" s="342"/>
      <c r="BMM2160" s="342"/>
      <c r="BMN2160" s="342"/>
      <c r="BMO2160" s="342"/>
      <c r="BMP2160" s="342"/>
      <c r="BMQ2160" s="342"/>
      <c r="BMR2160" s="342"/>
      <c r="BMS2160" s="342"/>
      <c r="BMT2160" s="342"/>
      <c r="BMU2160" s="342"/>
      <c r="BMV2160" s="342"/>
      <c r="BMW2160" s="342"/>
      <c r="BMX2160" s="342"/>
      <c r="BMY2160" s="342"/>
      <c r="BMZ2160" s="342"/>
      <c r="BNA2160" s="342"/>
      <c r="BNB2160" s="342"/>
      <c r="BNC2160" s="342"/>
      <c r="BND2160" s="342"/>
      <c r="BNE2160" s="342"/>
      <c r="BNF2160" s="342"/>
      <c r="BNG2160" s="342"/>
      <c r="BNH2160" s="342"/>
      <c r="BNI2160" s="342"/>
      <c r="BNJ2160" s="342"/>
      <c r="BNK2160" s="342"/>
      <c r="BNL2160" s="342"/>
      <c r="BNM2160" s="342"/>
      <c r="BNN2160" s="342"/>
      <c r="BNO2160" s="342"/>
      <c r="BNP2160" s="342"/>
      <c r="BNQ2160" s="342"/>
      <c r="BNR2160" s="342"/>
      <c r="BNS2160" s="342"/>
      <c r="BNT2160" s="342"/>
      <c r="BNU2160" s="342"/>
      <c r="BNV2160" s="342"/>
      <c r="BNW2160" s="342"/>
      <c r="BNX2160" s="342"/>
      <c r="BNY2160" s="342"/>
      <c r="BNZ2160" s="342"/>
      <c r="BOA2160" s="342"/>
      <c r="BOB2160" s="342"/>
      <c r="BOC2160" s="342"/>
      <c r="BOD2160" s="342"/>
      <c r="BOE2160" s="342"/>
      <c r="BOF2160" s="342"/>
      <c r="BOG2160" s="342"/>
      <c r="BOH2160" s="342"/>
      <c r="BOI2160" s="342"/>
      <c r="BOJ2160" s="342"/>
      <c r="BOK2160" s="342"/>
      <c r="BOL2160" s="342"/>
      <c r="BOM2160" s="342"/>
      <c r="BON2160" s="342"/>
      <c r="BOO2160" s="342"/>
      <c r="BOP2160" s="342"/>
      <c r="BOQ2160" s="342"/>
      <c r="BOR2160" s="342"/>
      <c r="BOS2160" s="342"/>
      <c r="BOT2160" s="342"/>
      <c r="BOU2160" s="342"/>
      <c r="BOV2160" s="342"/>
      <c r="BOW2160" s="342"/>
      <c r="BOX2160" s="342"/>
      <c r="BOY2160" s="342"/>
      <c r="BOZ2160" s="342"/>
      <c r="BPA2160" s="342"/>
      <c r="BPB2160" s="342"/>
      <c r="BPC2160" s="342"/>
      <c r="BPD2160" s="342"/>
      <c r="BPE2160" s="342"/>
      <c r="BPF2160" s="342"/>
      <c r="BPG2160" s="342"/>
      <c r="BPH2160" s="342"/>
      <c r="BPI2160" s="342"/>
      <c r="BPJ2160" s="342"/>
      <c r="BPK2160" s="342"/>
      <c r="BPL2160" s="342"/>
      <c r="BPM2160" s="342"/>
      <c r="BPN2160" s="342"/>
      <c r="BPO2160" s="342"/>
      <c r="BPP2160" s="342"/>
      <c r="BPQ2160" s="342"/>
      <c r="BPR2160" s="342"/>
      <c r="BPS2160" s="342"/>
      <c r="BPT2160" s="342"/>
      <c r="BPU2160" s="342"/>
      <c r="BPV2160" s="342"/>
      <c r="BPW2160" s="342"/>
      <c r="BPX2160" s="342"/>
      <c r="BPY2160" s="342"/>
      <c r="BPZ2160" s="342"/>
      <c r="BQA2160" s="342"/>
      <c r="BQB2160" s="342"/>
      <c r="BQC2160" s="342"/>
      <c r="BQD2160" s="342"/>
      <c r="BQE2160" s="342"/>
      <c r="BQF2160" s="342"/>
      <c r="BQG2160" s="342"/>
      <c r="BQH2160" s="342"/>
      <c r="BQI2160" s="342"/>
      <c r="BQJ2160" s="342"/>
      <c r="BQK2160" s="342"/>
      <c r="BQL2160" s="342"/>
      <c r="BQM2160" s="342"/>
      <c r="BQN2160" s="342"/>
      <c r="BQO2160" s="342"/>
      <c r="BQP2160" s="342"/>
      <c r="BQQ2160" s="342"/>
      <c r="BQR2160" s="342"/>
      <c r="BQS2160" s="342"/>
      <c r="BQT2160" s="342"/>
      <c r="BQU2160" s="342"/>
      <c r="BQV2160" s="342"/>
      <c r="BQW2160" s="342"/>
      <c r="BQX2160" s="342"/>
      <c r="BQY2160" s="342"/>
      <c r="BQZ2160" s="342"/>
      <c r="BRA2160" s="342"/>
      <c r="BRB2160" s="342"/>
      <c r="BRC2160" s="342"/>
      <c r="BRD2160" s="342"/>
      <c r="BRE2160" s="342"/>
      <c r="BRF2160" s="342"/>
      <c r="BRG2160" s="342"/>
      <c r="BRH2160" s="342"/>
      <c r="BRI2160" s="342"/>
      <c r="BRJ2160" s="342"/>
      <c r="BRK2160" s="342"/>
      <c r="BRL2160" s="342"/>
      <c r="BRM2160" s="342"/>
      <c r="BRN2160" s="342"/>
      <c r="BRO2160" s="342"/>
      <c r="BRP2160" s="342"/>
      <c r="BRQ2160" s="342"/>
      <c r="BRR2160" s="342"/>
      <c r="BRS2160" s="342"/>
      <c r="BRT2160" s="342"/>
      <c r="BRU2160" s="342"/>
      <c r="BRV2160" s="342"/>
      <c r="BRW2160" s="342"/>
      <c r="BRX2160" s="342"/>
      <c r="BRY2160" s="342"/>
      <c r="BRZ2160" s="342"/>
      <c r="BSA2160" s="342"/>
      <c r="BSB2160" s="342"/>
      <c r="BSC2160" s="342"/>
      <c r="BSD2160" s="342"/>
      <c r="BSE2160" s="342"/>
      <c r="BSF2160" s="342"/>
      <c r="BSG2160" s="342"/>
      <c r="BSH2160" s="342"/>
      <c r="BSI2160" s="342"/>
      <c r="BSJ2160" s="342"/>
      <c r="BSK2160" s="342"/>
      <c r="BSL2160" s="342"/>
      <c r="BSM2160" s="342"/>
      <c r="BSN2160" s="342"/>
      <c r="BSO2160" s="342"/>
      <c r="BSP2160" s="342"/>
      <c r="BSQ2160" s="342"/>
      <c r="BSR2160" s="342"/>
      <c r="BSS2160" s="342"/>
      <c r="BST2160" s="342"/>
      <c r="BSU2160" s="342"/>
      <c r="BSV2160" s="342"/>
      <c r="BSW2160" s="342"/>
      <c r="BSX2160" s="342"/>
      <c r="BSY2160" s="342"/>
      <c r="BSZ2160" s="342"/>
      <c r="BTA2160" s="342"/>
      <c r="BTB2160" s="342"/>
      <c r="BTC2160" s="342"/>
      <c r="BTD2160" s="342"/>
      <c r="BTE2160" s="342"/>
      <c r="BTF2160" s="342"/>
      <c r="BTG2160" s="342"/>
      <c r="BTH2160" s="342"/>
      <c r="BTI2160" s="342"/>
      <c r="BTJ2160" s="342"/>
      <c r="BTK2160" s="342"/>
      <c r="BTL2160" s="342"/>
      <c r="BTM2160" s="342"/>
      <c r="BTN2160" s="342"/>
      <c r="BTO2160" s="342"/>
      <c r="BTP2160" s="342"/>
      <c r="BTQ2160" s="342"/>
      <c r="BTR2160" s="342"/>
      <c r="BTS2160" s="342"/>
      <c r="BTT2160" s="342"/>
      <c r="BTU2160" s="342"/>
      <c r="BTV2160" s="342"/>
      <c r="BTW2160" s="342"/>
      <c r="BTX2160" s="342"/>
      <c r="BTY2160" s="342"/>
      <c r="BTZ2160" s="342"/>
      <c r="BUA2160" s="342"/>
      <c r="BUB2160" s="342"/>
      <c r="BUC2160" s="342"/>
      <c r="BUD2160" s="342"/>
      <c r="BUE2160" s="342"/>
      <c r="BUF2160" s="342"/>
      <c r="BUG2160" s="342"/>
      <c r="BUH2160" s="342"/>
      <c r="BUI2160" s="342"/>
      <c r="BUJ2160" s="342"/>
      <c r="BUK2160" s="342"/>
      <c r="BUL2160" s="342"/>
      <c r="BUM2160" s="342"/>
      <c r="BUN2160" s="342"/>
      <c r="BUO2160" s="342"/>
      <c r="BUP2160" s="342"/>
      <c r="BUQ2160" s="342"/>
      <c r="BUR2160" s="342"/>
      <c r="BUS2160" s="342"/>
      <c r="BUT2160" s="342"/>
      <c r="BUU2160" s="342"/>
      <c r="BUV2160" s="342"/>
      <c r="BUW2160" s="342"/>
      <c r="BUX2160" s="342"/>
      <c r="BUY2160" s="342"/>
      <c r="BUZ2160" s="342"/>
      <c r="BVA2160" s="342"/>
      <c r="BVB2160" s="342"/>
      <c r="BVC2160" s="342"/>
      <c r="BVD2160" s="342"/>
      <c r="BVE2160" s="342"/>
      <c r="BVF2160" s="342"/>
      <c r="BVG2160" s="342"/>
      <c r="BVH2160" s="342"/>
      <c r="BVI2160" s="342"/>
      <c r="BVJ2160" s="342"/>
      <c r="BVK2160" s="342"/>
      <c r="BVL2160" s="342"/>
      <c r="BVM2160" s="342"/>
      <c r="BVN2160" s="342"/>
      <c r="BVO2160" s="342"/>
      <c r="BVP2160" s="342"/>
      <c r="BVQ2160" s="342"/>
      <c r="BVR2160" s="342"/>
      <c r="BVS2160" s="342"/>
      <c r="BVT2160" s="342"/>
      <c r="BVU2160" s="342"/>
      <c r="BVV2160" s="342"/>
      <c r="BVW2160" s="342"/>
      <c r="BVX2160" s="342"/>
      <c r="BVY2160" s="342"/>
      <c r="BVZ2160" s="342"/>
      <c r="BWA2160" s="342"/>
      <c r="BWB2160" s="342"/>
      <c r="BWC2160" s="342"/>
      <c r="BWD2160" s="342"/>
      <c r="BWE2160" s="342"/>
      <c r="BWF2160" s="342"/>
      <c r="BWG2160" s="342"/>
      <c r="BWH2160" s="342"/>
      <c r="BWI2160" s="342"/>
      <c r="BWJ2160" s="342"/>
      <c r="BWK2160" s="342"/>
      <c r="BWL2160" s="342"/>
      <c r="BWM2160" s="342"/>
      <c r="BWN2160" s="342"/>
      <c r="BWO2160" s="342"/>
      <c r="BWP2160" s="342"/>
      <c r="BWQ2160" s="342"/>
      <c r="BWR2160" s="342"/>
      <c r="BWS2160" s="342"/>
      <c r="BWT2160" s="342"/>
      <c r="BWU2160" s="342"/>
      <c r="BWV2160" s="342"/>
      <c r="BWW2160" s="342"/>
      <c r="BWX2160" s="342"/>
      <c r="BWY2160" s="342"/>
      <c r="BWZ2160" s="342"/>
      <c r="BXA2160" s="342"/>
      <c r="BXB2160" s="342"/>
      <c r="BXC2160" s="342"/>
      <c r="BXD2160" s="342"/>
      <c r="BXE2160" s="342"/>
      <c r="BXF2160" s="342"/>
      <c r="BXG2160" s="342"/>
      <c r="BXH2160" s="342"/>
      <c r="BXI2160" s="342"/>
      <c r="BXJ2160" s="342"/>
      <c r="BXK2160" s="342"/>
      <c r="BXL2160" s="342"/>
      <c r="BXM2160" s="342"/>
      <c r="BXN2160" s="342"/>
      <c r="BXO2160" s="342"/>
      <c r="BXP2160" s="342"/>
      <c r="BXQ2160" s="342"/>
      <c r="BXR2160" s="342"/>
      <c r="BXS2160" s="342"/>
      <c r="BXT2160" s="342"/>
      <c r="BXU2160" s="342"/>
      <c r="BXV2160" s="342"/>
      <c r="BXW2160" s="342"/>
      <c r="BXX2160" s="342"/>
      <c r="BXY2160" s="342"/>
      <c r="BXZ2160" s="342"/>
      <c r="BYA2160" s="342"/>
      <c r="BYB2160" s="342"/>
      <c r="BYC2160" s="342"/>
      <c r="BYD2160" s="342"/>
      <c r="BYE2160" s="342"/>
      <c r="BYF2160" s="342"/>
      <c r="BYG2160" s="342"/>
      <c r="BYH2160" s="342"/>
      <c r="BYI2160" s="342"/>
      <c r="BYJ2160" s="342"/>
      <c r="BYK2160" s="342"/>
      <c r="BYL2160" s="342"/>
      <c r="BYM2160" s="342"/>
      <c r="BYN2160" s="342"/>
      <c r="BYO2160" s="342"/>
      <c r="BYP2160" s="342"/>
      <c r="BYQ2160" s="342"/>
      <c r="BYR2160" s="342"/>
      <c r="BYS2160" s="342"/>
      <c r="BYT2160" s="342"/>
      <c r="BYU2160" s="342"/>
      <c r="BYV2160" s="342"/>
      <c r="BYW2160" s="342"/>
      <c r="BYX2160" s="342"/>
      <c r="BYY2160" s="342"/>
      <c r="BYZ2160" s="342"/>
      <c r="BZA2160" s="342"/>
      <c r="BZB2160" s="342"/>
      <c r="BZC2160" s="342"/>
      <c r="BZD2160" s="342"/>
      <c r="BZE2160" s="342"/>
      <c r="BZF2160" s="342"/>
      <c r="BZG2160" s="342"/>
      <c r="BZH2160" s="342"/>
      <c r="BZI2160" s="342"/>
      <c r="BZJ2160" s="342"/>
      <c r="BZK2160" s="342"/>
      <c r="BZL2160" s="342"/>
      <c r="BZM2160" s="342"/>
      <c r="BZN2160" s="342"/>
      <c r="BZO2160" s="342"/>
      <c r="BZP2160" s="342"/>
      <c r="BZQ2160" s="342"/>
      <c r="BZR2160" s="342"/>
      <c r="BZS2160" s="342"/>
      <c r="BZT2160" s="342"/>
      <c r="BZU2160" s="342"/>
      <c r="BZV2160" s="342"/>
      <c r="BZW2160" s="342"/>
      <c r="BZX2160" s="342"/>
      <c r="BZY2160" s="342"/>
      <c r="BZZ2160" s="342"/>
      <c r="CAA2160" s="342"/>
      <c r="CAB2160" s="342"/>
      <c r="CAC2160" s="342"/>
      <c r="CAD2160" s="342"/>
      <c r="CAE2160" s="342"/>
      <c r="CAF2160" s="342"/>
      <c r="CAG2160" s="342"/>
      <c r="CAH2160" s="342"/>
      <c r="CAI2160" s="342"/>
      <c r="CAJ2160" s="342"/>
      <c r="CAK2160" s="342"/>
      <c r="CAL2160" s="342"/>
      <c r="CAM2160" s="342"/>
      <c r="CAN2160" s="342"/>
      <c r="CAO2160" s="342"/>
      <c r="CAP2160" s="342"/>
      <c r="CAQ2160" s="342"/>
      <c r="CAR2160" s="342"/>
      <c r="CAS2160" s="342"/>
      <c r="CAT2160" s="342"/>
      <c r="CAU2160" s="342"/>
      <c r="CAV2160" s="342"/>
      <c r="CAW2160" s="342"/>
      <c r="CAX2160" s="342"/>
      <c r="CAY2160" s="342"/>
      <c r="CAZ2160" s="342"/>
      <c r="CBA2160" s="342"/>
      <c r="CBB2160" s="342"/>
      <c r="CBC2160" s="342"/>
      <c r="CBD2160" s="342"/>
      <c r="CBE2160" s="342"/>
      <c r="CBF2160" s="342"/>
      <c r="CBG2160" s="342"/>
      <c r="CBH2160" s="342"/>
      <c r="CBI2160" s="342"/>
      <c r="CBJ2160" s="342"/>
      <c r="CBK2160" s="342"/>
      <c r="CBL2160" s="342"/>
      <c r="CBM2160" s="342"/>
      <c r="CBN2160" s="342"/>
      <c r="CBO2160" s="342"/>
      <c r="CBP2160" s="342"/>
      <c r="CBQ2160" s="342"/>
      <c r="CBR2160" s="342"/>
      <c r="CBS2160" s="342"/>
      <c r="CBT2160" s="342"/>
      <c r="CBU2160" s="342"/>
      <c r="CBV2160" s="342"/>
      <c r="CBW2160" s="342"/>
      <c r="CBX2160" s="342"/>
      <c r="CBY2160" s="342"/>
      <c r="CBZ2160" s="342"/>
      <c r="CCA2160" s="342"/>
      <c r="CCB2160" s="342"/>
      <c r="CCC2160" s="342"/>
      <c r="CCD2160" s="342"/>
      <c r="CCE2160" s="342"/>
      <c r="CCF2160" s="342"/>
      <c r="CCG2160" s="342"/>
      <c r="CCH2160" s="342"/>
      <c r="CCI2160" s="342"/>
      <c r="CCJ2160" s="342"/>
      <c r="CCK2160" s="342"/>
      <c r="CCL2160" s="342"/>
      <c r="CCM2160" s="342"/>
      <c r="CCN2160" s="342"/>
      <c r="CCO2160" s="342"/>
      <c r="CCP2160" s="342"/>
      <c r="CCQ2160" s="342"/>
      <c r="CCR2160" s="342"/>
      <c r="CCS2160" s="342"/>
      <c r="CCT2160" s="342"/>
      <c r="CCU2160" s="342"/>
      <c r="CCV2160" s="342"/>
      <c r="CCW2160" s="342"/>
      <c r="CCX2160" s="342"/>
      <c r="CCY2160" s="342"/>
      <c r="CCZ2160" s="342"/>
      <c r="CDA2160" s="342"/>
      <c r="CDB2160" s="342"/>
      <c r="CDC2160" s="342"/>
      <c r="CDD2160" s="342"/>
      <c r="CDE2160" s="342"/>
      <c r="CDF2160" s="342"/>
      <c r="CDG2160" s="342"/>
      <c r="CDH2160" s="342"/>
      <c r="CDI2160" s="342"/>
      <c r="CDJ2160" s="342"/>
      <c r="CDK2160" s="342"/>
      <c r="CDL2160" s="342"/>
      <c r="CDM2160" s="342"/>
      <c r="CDN2160" s="342"/>
      <c r="CDO2160" s="342"/>
      <c r="CDP2160" s="342"/>
      <c r="CDQ2160" s="342"/>
      <c r="CDR2160" s="342"/>
      <c r="CDS2160" s="342"/>
      <c r="CDT2160" s="342"/>
      <c r="CDU2160" s="342"/>
      <c r="CDV2160" s="342"/>
      <c r="CDW2160" s="342"/>
      <c r="CDX2160" s="342"/>
      <c r="CDY2160" s="342"/>
      <c r="CDZ2160" s="342"/>
      <c r="CEA2160" s="342"/>
      <c r="CEB2160" s="342"/>
      <c r="CEC2160" s="342"/>
      <c r="CED2160" s="342"/>
      <c r="CEE2160" s="342"/>
      <c r="CEF2160" s="342"/>
      <c r="CEG2160" s="342"/>
      <c r="CEH2160" s="342"/>
      <c r="CEI2160" s="342"/>
      <c r="CEJ2160" s="342"/>
      <c r="CEK2160" s="342"/>
      <c r="CEL2160" s="342"/>
      <c r="CEM2160" s="342"/>
      <c r="CEN2160" s="342"/>
      <c r="CEO2160" s="342"/>
      <c r="CEP2160" s="342"/>
      <c r="CEQ2160" s="342"/>
      <c r="CER2160" s="342"/>
      <c r="CES2160" s="342"/>
      <c r="CET2160" s="342"/>
      <c r="CEU2160" s="342"/>
      <c r="CEV2160" s="342"/>
      <c r="CEW2160" s="342"/>
      <c r="CEX2160" s="342"/>
      <c r="CEY2160" s="342"/>
      <c r="CEZ2160" s="342"/>
      <c r="CFA2160" s="342"/>
      <c r="CFB2160" s="342"/>
      <c r="CFC2160" s="342"/>
      <c r="CFD2160" s="342"/>
      <c r="CFE2160" s="342"/>
      <c r="CFF2160" s="342"/>
      <c r="CFG2160" s="342"/>
      <c r="CFH2160" s="342"/>
      <c r="CFI2160" s="342"/>
      <c r="CFJ2160" s="342"/>
      <c r="CFK2160" s="342"/>
      <c r="CFL2160" s="342"/>
      <c r="CFM2160" s="342"/>
      <c r="CFN2160" s="342"/>
      <c r="CFO2160" s="342"/>
      <c r="CFP2160" s="342"/>
      <c r="CFQ2160" s="342"/>
      <c r="CFR2160" s="342"/>
      <c r="CFS2160" s="342"/>
      <c r="CFT2160" s="342"/>
      <c r="CFU2160" s="342"/>
      <c r="CFV2160" s="342"/>
      <c r="CFW2160" s="342"/>
      <c r="CFX2160" s="342"/>
      <c r="CFY2160" s="342"/>
      <c r="CFZ2160" s="342"/>
      <c r="CGA2160" s="342"/>
      <c r="CGB2160" s="342"/>
      <c r="CGC2160" s="342"/>
      <c r="CGD2160" s="342"/>
      <c r="CGE2160" s="342"/>
      <c r="CGF2160" s="342"/>
      <c r="CGG2160" s="342"/>
      <c r="CGH2160" s="342"/>
      <c r="CGI2160" s="342"/>
      <c r="CGJ2160" s="342"/>
      <c r="CGK2160" s="342"/>
      <c r="CGL2160" s="342"/>
      <c r="CGM2160" s="342"/>
      <c r="CGN2160" s="342"/>
      <c r="CGO2160" s="342"/>
      <c r="CGP2160" s="342"/>
      <c r="CGQ2160" s="342"/>
      <c r="CGR2160" s="342"/>
      <c r="CGS2160" s="342"/>
      <c r="CGT2160" s="342"/>
      <c r="CGU2160" s="342"/>
      <c r="CGV2160" s="342"/>
      <c r="CGW2160" s="342"/>
      <c r="CGX2160" s="342"/>
      <c r="CGY2160" s="342"/>
      <c r="CGZ2160" s="342"/>
      <c r="CHA2160" s="342"/>
      <c r="CHB2160" s="342"/>
      <c r="CHC2160" s="342"/>
      <c r="CHD2160" s="342"/>
      <c r="CHE2160" s="342"/>
      <c r="CHF2160" s="342"/>
      <c r="CHG2160" s="342"/>
      <c r="CHH2160" s="342"/>
      <c r="CHI2160" s="342"/>
      <c r="CHJ2160" s="342"/>
      <c r="CHK2160" s="342"/>
      <c r="CHL2160" s="342"/>
      <c r="CHM2160" s="342"/>
      <c r="CHN2160" s="342"/>
      <c r="CHO2160" s="342"/>
      <c r="CHP2160" s="342"/>
      <c r="CHQ2160" s="342"/>
      <c r="CHR2160" s="342"/>
      <c r="CHS2160" s="342"/>
      <c r="CHT2160" s="342"/>
      <c r="CHU2160" s="342"/>
      <c r="CHV2160" s="342"/>
      <c r="CHW2160" s="342"/>
      <c r="CHX2160" s="342"/>
      <c r="CHY2160" s="342"/>
      <c r="CHZ2160" s="342"/>
      <c r="CIA2160" s="342"/>
      <c r="CIB2160" s="342"/>
      <c r="CIC2160" s="342"/>
      <c r="CID2160" s="342"/>
      <c r="CIE2160" s="342"/>
      <c r="CIF2160" s="342"/>
      <c r="CIG2160" s="342"/>
      <c r="CIH2160" s="342"/>
      <c r="CII2160" s="342"/>
      <c r="CIJ2160" s="342"/>
      <c r="CIK2160" s="342"/>
      <c r="CIL2160" s="342"/>
      <c r="CIM2160" s="342"/>
      <c r="CIN2160" s="342"/>
      <c r="CIO2160" s="342"/>
      <c r="CIP2160" s="342"/>
      <c r="CIQ2160" s="342"/>
      <c r="CIR2160" s="342"/>
      <c r="CIS2160" s="342"/>
      <c r="CIT2160" s="342"/>
      <c r="CIU2160" s="342"/>
      <c r="CIV2160" s="342"/>
      <c r="CIW2160" s="342"/>
      <c r="CIX2160" s="342"/>
      <c r="CIY2160" s="342"/>
      <c r="CIZ2160" s="342"/>
      <c r="CJA2160" s="342"/>
      <c r="CJB2160" s="342"/>
      <c r="CJC2160" s="342"/>
      <c r="CJD2160" s="342"/>
      <c r="CJE2160" s="342"/>
      <c r="CJF2160" s="342"/>
      <c r="CJG2160" s="342"/>
      <c r="CJH2160" s="342"/>
      <c r="CJI2160" s="342"/>
      <c r="CJJ2160" s="342"/>
      <c r="CJK2160" s="342"/>
      <c r="CJL2160" s="342"/>
      <c r="CJM2160" s="342"/>
      <c r="CJN2160" s="342"/>
      <c r="CJO2160" s="342"/>
      <c r="CJP2160" s="342"/>
      <c r="CJQ2160" s="342"/>
      <c r="CJR2160" s="342"/>
      <c r="CJS2160" s="342"/>
      <c r="CJT2160" s="342"/>
      <c r="CJU2160" s="342"/>
      <c r="CJV2160" s="342"/>
      <c r="CJW2160" s="342"/>
      <c r="CJX2160" s="342"/>
      <c r="CJY2160" s="342"/>
      <c r="CJZ2160" s="342"/>
      <c r="CKA2160" s="342"/>
      <c r="CKB2160" s="342"/>
      <c r="CKC2160" s="342"/>
      <c r="CKD2160" s="342"/>
      <c r="CKE2160" s="342"/>
      <c r="CKF2160" s="342"/>
      <c r="CKG2160" s="342"/>
      <c r="CKH2160" s="342"/>
      <c r="CKI2160" s="342"/>
      <c r="CKJ2160" s="342"/>
      <c r="CKK2160" s="342"/>
      <c r="CKL2160" s="342"/>
      <c r="CKM2160" s="342"/>
      <c r="CKN2160" s="342"/>
      <c r="CKO2160" s="342"/>
      <c r="CKP2160" s="342"/>
      <c r="CKQ2160" s="342"/>
      <c r="CKR2160" s="342"/>
      <c r="CKS2160" s="342"/>
      <c r="CKT2160" s="342"/>
      <c r="CKU2160" s="342"/>
      <c r="CKV2160" s="342"/>
      <c r="CKW2160" s="342"/>
      <c r="CKX2160" s="342"/>
      <c r="CKY2160" s="342"/>
      <c r="CKZ2160" s="342"/>
      <c r="CLA2160" s="342"/>
      <c r="CLB2160" s="342"/>
      <c r="CLC2160" s="342"/>
      <c r="CLD2160" s="342"/>
      <c r="CLE2160" s="342"/>
      <c r="CLF2160" s="342"/>
      <c r="CLG2160" s="342"/>
      <c r="CLH2160" s="342"/>
      <c r="CLI2160" s="342"/>
      <c r="CLJ2160" s="342"/>
      <c r="CLK2160" s="342"/>
      <c r="CLL2160" s="342"/>
      <c r="CLM2160" s="342"/>
      <c r="CLN2160" s="342"/>
      <c r="CLO2160" s="342"/>
      <c r="CLP2160" s="342"/>
      <c r="CLQ2160" s="342"/>
      <c r="CLR2160" s="342"/>
      <c r="CLS2160" s="342"/>
      <c r="CLT2160" s="342"/>
      <c r="CLU2160" s="342"/>
      <c r="CLV2160" s="342"/>
      <c r="CLW2160" s="342"/>
      <c r="CLX2160" s="342"/>
      <c r="CLY2160" s="342"/>
      <c r="CLZ2160" s="342"/>
      <c r="CMA2160" s="342"/>
      <c r="CMB2160" s="342"/>
      <c r="CMC2160" s="342"/>
      <c r="CMD2160" s="342"/>
      <c r="CME2160" s="342"/>
      <c r="CMF2160" s="342"/>
      <c r="CMG2160" s="342"/>
      <c r="CMH2160" s="342"/>
      <c r="CMI2160" s="342"/>
      <c r="CMJ2160" s="342"/>
      <c r="CMK2160" s="342"/>
      <c r="CML2160" s="342"/>
      <c r="CMM2160" s="342"/>
      <c r="CMN2160" s="342"/>
      <c r="CMO2160" s="342"/>
      <c r="CMP2160" s="342"/>
      <c r="CMQ2160" s="342"/>
      <c r="CMR2160" s="342"/>
      <c r="CMS2160" s="342"/>
      <c r="CMT2160" s="342"/>
      <c r="CMU2160" s="342"/>
      <c r="CMV2160" s="342"/>
      <c r="CMW2160" s="342"/>
      <c r="CMX2160" s="342"/>
      <c r="CMY2160" s="342"/>
      <c r="CMZ2160" s="342"/>
      <c r="CNA2160" s="342"/>
      <c r="CNB2160" s="342"/>
      <c r="CNC2160" s="342"/>
      <c r="CND2160" s="342"/>
      <c r="CNE2160" s="342"/>
      <c r="CNF2160" s="342"/>
      <c r="CNG2160" s="342"/>
      <c r="CNH2160" s="342"/>
      <c r="CNI2160" s="342"/>
      <c r="CNJ2160" s="342"/>
      <c r="CNK2160" s="342"/>
      <c r="CNL2160" s="342"/>
      <c r="CNM2160" s="342"/>
      <c r="CNN2160" s="342"/>
      <c r="CNO2160" s="342"/>
      <c r="CNP2160" s="342"/>
      <c r="CNQ2160" s="342"/>
      <c r="CNR2160" s="342"/>
      <c r="CNS2160" s="342"/>
      <c r="CNT2160" s="342"/>
      <c r="CNU2160" s="342"/>
      <c r="CNV2160" s="342"/>
      <c r="CNW2160" s="342"/>
      <c r="CNX2160" s="342"/>
      <c r="CNY2160" s="342"/>
      <c r="CNZ2160" s="342"/>
      <c r="COA2160" s="342"/>
      <c r="COB2160" s="342"/>
      <c r="COC2160" s="342"/>
      <c r="COD2160" s="342"/>
      <c r="COE2160" s="342"/>
      <c r="COF2160" s="342"/>
      <c r="COG2160" s="342"/>
      <c r="COH2160" s="342"/>
      <c r="COI2160" s="342"/>
      <c r="COJ2160" s="342"/>
      <c r="COK2160" s="342"/>
      <c r="COL2160" s="342"/>
      <c r="COM2160" s="342"/>
      <c r="CON2160" s="342"/>
      <c r="COO2160" s="342"/>
      <c r="COP2160" s="342"/>
      <c r="COQ2160" s="342"/>
      <c r="COR2160" s="342"/>
      <c r="COS2160" s="342"/>
      <c r="COT2160" s="342"/>
      <c r="COU2160" s="342"/>
      <c r="COV2160" s="342"/>
      <c r="COW2160" s="342"/>
      <c r="COX2160" s="342"/>
      <c r="COY2160" s="342"/>
      <c r="COZ2160" s="342"/>
      <c r="CPA2160" s="342"/>
      <c r="CPB2160" s="342"/>
      <c r="CPC2160" s="342"/>
      <c r="CPD2160" s="342"/>
      <c r="CPE2160" s="342"/>
      <c r="CPF2160" s="342"/>
      <c r="CPG2160" s="342"/>
      <c r="CPH2160" s="342"/>
      <c r="CPI2160" s="342"/>
      <c r="CPJ2160" s="342"/>
      <c r="CPK2160" s="342"/>
      <c r="CPL2160" s="342"/>
      <c r="CPM2160" s="342"/>
      <c r="CPN2160" s="342"/>
      <c r="CPO2160" s="342"/>
      <c r="CPP2160" s="342"/>
      <c r="CPQ2160" s="342"/>
      <c r="CPR2160" s="342"/>
      <c r="CPS2160" s="342"/>
      <c r="CPT2160" s="342"/>
      <c r="CPU2160" s="342"/>
      <c r="CPV2160" s="342"/>
      <c r="CPW2160" s="342"/>
      <c r="CPX2160" s="342"/>
      <c r="CPY2160" s="342"/>
      <c r="CPZ2160" s="342"/>
      <c r="CQA2160" s="342"/>
      <c r="CQB2160" s="342"/>
      <c r="CQC2160" s="342"/>
      <c r="CQD2160" s="342"/>
      <c r="CQE2160" s="342"/>
      <c r="CQF2160" s="342"/>
      <c r="CQG2160" s="342"/>
      <c r="CQH2160" s="342"/>
      <c r="CQI2160" s="342"/>
      <c r="CQJ2160" s="342"/>
      <c r="CQK2160" s="342"/>
      <c r="CQL2160" s="342"/>
      <c r="CQM2160" s="342"/>
      <c r="CQN2160" s="342"/>
      <c r="CQO2160" s="342"/>
      <c r="CQP2160" s="342"/>
      <c r="CQQ2160" s="342"/>
      <c r="CQR2160" s="342"/>
      <c r="CQS2160" s="342"/>
      <c r="CQT2160" s="342"/>
      <c r="CQU2160" s="342"/>
      <c r="CQV2160" s="342"/>
      <c r="CQW2160" s="342"/>
      <c r="CQX2160" s="342"/>
      <c r="CQY2160" s="342"/>
      <c r="CQZ2160" s="342"/>
      <c r="CRA2160" s="342"/>
      <c r="CRB2160" s="342"/>
      <c r="CRC2160" s="342"/>
      <c r="CRD2160" s="342"/>
      <c r="CRE2160" s="342"/>
      <c r="CRF2160" s="342"/>
      <c r="CRG2160" s="342"/>
      <c r="CRH2160" s="342"/>
      <c r="CRI2160" s="342"/>
      <c r="CRJ2160" s="342"/>
      <c r="CRK2160" s="342"/>
      <c r="CRL2160" s="342"/>
      <c r="CRM2160" s="342"/>
      <c r="CRN2160" s="342"/>
      <c r="CRO2160" s="342"/>
      <c r="CRP2160" s="342"/>
      <c r="CRQ2160" s="342"/>
      <c r="CRR2160" s="342"/>
      <c r="CRS2160" s="342"/>
      <c r="CRT2160" s="342"/>
      <c r="CRU2160" s="342"/>
      <c r="CRV2160" s="342"/>
      <c r="CRW2160" s="342"/>
      <c r="CRX2160" s="342"/>
      <c r="CRY2160" s="342"/>
      <c r="CRZ2160" s="342"/>
      <c r="CSA2160" s="342"/>
      <c r="CSB2160" s="342"/>
      <c r="CSC2160" s="342"/>
      <c r="CSD2160" s="342"/>
      <c r="CSE2160" s="342"/>
      <c r="CSF2160" s="342"/>
      <c r="CSG2160" s="342"/>
      <c r="CSH2160" s="342"/>
      <c r="CSI2160" s="342"/>
      <c r="CSJ2160" s="342"/>
      <c r="CSK2160" s="342"/>
      <c r="CSL2160" s="342"/>
      <c r="CSM2160" s="342"/>
      <c r="CSN2160" s="342"/>
      <c r="CSO2160" s="342"/>
      <c r="CSP2160" s="342"/>
      <c r="CSQ2160" s="342"/>
      <c r="CSR2160" s="342"/>
      <c r="CSS2160" s="342"/>
      <c r="CST2160" s="342"/>
      <c r="CSU2160" s="342"/>
      <c r="CSV2160" s="342"/>
      <c r="CSW2160" s="342"/>
      <c r="CSX2160" s="342"/>
      <c r="CSY2160" s="342"/>
      <c r="CSZ2160" s="342"/>
      <c r="CTA2160" s="342"/>
      <c r="CTB2160" s="342"/>
      <c r="CTC2160" s="342"/>
      <c r="CTD2160" s="342"/>
      <c r="CTE2160" s="342"/>
      <c r="CTF2160" s="342"/>
      <c r="CTG2160" s="342"/>
      <c r="CTH2160" s="342"/>
      <c r="CTI2160" s="342"/>
      <c r="CTJ2160" s="342"/>
      <c r="CTK2160" s="342"/>
      <c r="CTL2160" s="342"/>
      <c r="CTM2160" s="342"/>
      <c r="CTN2160" s="342"/>
      <c r="CTO2160" s="342"/>
      <c r="CTP2160" s="342"/>
      <c r="CTQ2160" s="342"/>
      <c r="CTR2160" s="342"/>
      <c r="CTS2160" s="342"/>
      <c r="CTT2160" s="342"/>
      <c r="CTU2160" s="342"/>
      <c r="CTV2160" s="342"/>
      <c r="CTW2160" s="342"/>
      <c r="CTX2160" s="342"/>
      <c r="CTY2160" s="342"/>
      <c r="CTZ2160" s="342"/>
      <c r="CUA2160" s="342"/>
      <c r="CUB2160" s="342"/>
      <c r="CUC2160" s="342"/>
      <c r="CUD2160" s="342"/>
      <c r="CUE2160" s="342"/>
      <c r="CUF2160" s="342"/>
      <c r="CUG2160" s="342"/>
      <c r="CUH2160" s="342"/>
      <c r="CUI2160" s="342"/>
      <c r="CUJ2160" s="342"/>
      <c r="CUK2160" s="342"/>
      <c r="CUL2160" s="342"/>
      <c r="CUM2160" s="342"/>
      <c r="CUN2160" s="342"/>
      <c r="CUO2160" s="342"/>
      <c r="CUP2160" s="342"/>
      <c r="CUQ2160" s="342"/>
      <c r="CUR2160" s="342"/>
      <c r="CUS2160" s="342"/>
      <c r="CUT2160" s="342"/>
      <c r="CUU2160" s="342"/>
      <c r="CUV2160" s="342"/>
      <c r="CUW2160" s="342"/>
      <c r="CUX2160" s="342"/>
      <c r="CUY2160" s="342"/>
      <c r="CUZ2160" s="342"/>
      <c r="CVA2160" s="342"/>
      <c r="CVB2160" s="342"/>
      <c r="CVC2160" s="342"/>
      <c r="CVD2160" s="342"/>
      <c r="CVE2160" s="342"/>
      <c r="CVF2160" s="342"/>
      <c r="CVG2160" s="342"/>
      <c r="CVH2160" s="342"/>
      <c r="CVI2160" s="342"/>
      <c r="CVJ2160" s="342"/>
      <c r="CVK2160" s="342"/>
      <c r="CVL2160" s="342"/>
      <c r="CVM2160" s="342"/>
      <c r="CVN2160" s="342"/>
      <c r="CVO2160" s="342"/>
      <c r="CVP2160" s="342"/>
      <c r="CVQ2160" s="342"/>
      <c r="CVR2160" s="342"/>
      <c r="CVS2160" s="342"/>
      <c r="CVT2160" s="342"/>
      <c r="CVU2160" s="342"/>
      <c r="CVV2160" s="342"/>
      <c r="CVW2160" s="342"/>
      <c r="CVX2160" s="342"/>
      <c r="CVY2160" s="342"/>
      <c r="CVZ2160" s="342"/>
      <c r="CWA2160" s="342"/>
      <c r="CWB2160" s="342"/>
      <c r="CWC2160" s="342"/>
      <c r="CWD2160" s="342"/>
      <c r="CWE2160" s="342"/>
      <c r="CWF2160" s="342"/>
      <c r="CWG2160" s="342"/>
      <c r="CWH2160" s="342"/>
      <c r="CWI2160" s="342"/>
      <c r="CWJ2160" s="342"/>
      <c r="CWK2160" s="342"/>
      <c r="CWL2160" s="342"/>
      <c r="CWM2160" s="342"/>
      <c r="CWN2160" s="342"/>
      <c r="CWO2160" s="342"/>
      <c r="CWP2160" s="342"/>
      <c r="CWQ2160" s="342"/>
      <c r="CWR2160" s="342"/>
      <c r="CWS2160" s="342"/>
      <c r="CWT2160" s="342"/>
      <c r="CWU2160" s="342"/>
      <c r="CWV2160" s="342"/>
      <c r="CWW2160" s="342"/>
      <c r="CWX2160" s="342"/>
      <c r="CWY2160" s="342"/>
      <c r="CWZ2160" s="342"/>
      <c r="CXA2160" s="342"/>
      <c r="CXB2160" s="342"/>
      <c r="CXC2160" s="342"/>
      <c r="CXD2160" s="342"/>
      <c r="CXE2160" s="342"/>
      <c r="CXF2160" s="342"/>
      <c r="CXG2160" s="342"/>
      <c r="CXH2160" s="342"/>
      <c r="CXI2160" s="342"/>
      <c r="CXJ2160" s="342"/>
      <c r="CXK2160" s="342"/>
      <c r="CXL2160" s="342"/>
      <c r="CXM2160" s="342"/>
      <c r="CXN2160" s="342"/>
      <c r="CXO2160" s="342"/>
      <c r="CXP2160" s="342"/>
      <c r="CXQ2160" s="342"/>
      <c r="CXR2160" s="342"/>
      <c r="CXS2160" s="342"/>
      <c r="CXT2160" s="342"/>
      <c r="CXU2160" s="342"/>
      <c r="CXV2160" s="342"/>
      <c r="CXW2160" s="342"/>
      <c r="CXX2160" s="342"/>
      <c r="CXY2160" s="342"/>
      <c r="CXZ2160" s="342"/>
      <c r="CYA2160" s="342"/>
      <c r="CYB2160" s="342"/>
      <c r="CYC2160" s="342"/>
      <c r="CYD2160" s="342"/>
      <c r="CYE2160" s="342"/>
      <c r="CYF2160" s="342"/>
      <c r="CYG2160" s="342"/>
      <c r="CYH2160" s="342"/>
      <c r="CYI2160" s="342"/>
      <c r="CYJ2160" s="342"/>
      <c r="CYK2160" s="342"/>
      <c r="CYL2160" s="342"/>
      <c r="CYM2160" s="342"/>
      <c r="CYN2160" s="342"/>
      <c r="CYO2160" s="342"/>
      <c r="CYP2160" s="342"/>
      <c r="CYQ2160" s="342"/>
      <c r="CYR2160" s="342"/>
      <c r="CYS2160" s="342"/>
      <c r="CYT2160" s="342"/>
      <c r="CYU2160" s="342"/>
      <c r="CYV2160" s="342"/>
      <c r="CYW2160" s="342"/>
      <c r="CYX2160" s="342"/>
      <c r="CYY2160" s="342"/>
      <c r="CYZ2160" s="342"/>
      <c r="CZA2160" s="342"/>
      <c r="CZB2160" s="342"/>
      <c r="CZC2160" s="342"/>
      <c r="CZD2160" s="342"/>
      <c r="CZE2160" s="342"/>
      <c r="CZF2160" s="342"/>
      <c r="CZG2160" s="342"/>
      <c r="CZH2160" s="342"/>
      <c r="CZI2160" s="342"/>
      <c r="CZJ2160" s="342"/>
      <c r="CZK2160" s="342"/>
      <c r="CZL2160" s="342"/>
      <c r="CZM2160" s="342"/>
      <c r="CZN2160" s="342"/>
      <c r="CZO2160" s="342"/>
      <c r="CZP2160" s="342"/>
      <c r="CZQ2160" s="342"/>
      <c r="CZR2160" s="342"/>
      <c r="CZS2160" s="342"/>
      <c r="CZT2160" s="342"/>
      <c r="CZU2160" s="342"/>
      <c r="CZV2160" s="342"/>
      <c r="CZW2160" s="342"/>
      <c r="CZX2160" s="342"/>
      <c r="CZY2160" s="342"/>
      <c r="CZZ2160" s="342"/>
      <c r="DAA2160" s="342"/>
      <c r="DAB2160" s="342"/>
      <c r="DAC2160" s="342"/>
      <c r="DAD2160" s="342"/>
      <c r="DAE2160" s="342"/>
      <c r="DAF2160" s="342"/>
      <c r="DAG2160" s="342"/>
      <c r="DAH2160" s="342"/>
      <c r="DAI2160" s="342"/>
      <c r="DAJ2160" s="342"/>
      <c r="DAK2160" s="342"/>
      <c r="DAL2160" s="342"/>
      <c r="DAM2160" s="342"/>
      <c r="DAN2160" s="342"/>
      <c r="DAO2160" s="342"/>
      <c r="DAP2160" s="342"/>
      <c r="DAQ2160" s="342"/>
      <c r="DAR2160" s="342"/>
      <c r="DAS2160" s="342"/>
      <c r="DAT2160" s="342"/>
      <c r="DAU2160" s="342"/>
      <c r="DAV2160" s="342"/>
      <c r="DAW2160" s="342"/>
      <c r="DAX2160" s="342"/>
      <c r="DAY2160" s="342"/>
      <c r="DAZ2160" s="342"/>
      <c r="DBA2160" s="342"/>
      <c r="DBB2160" s="342"/>
      <c r="DBC2160" s="342"/>
      <c r="DBD2160" s="342"/>
      <c r="DBE2160" s="342"/>
      <c r="DBF2160" s="342"/>
      <c r="DBG2160" s="342"/>
      <c r="DBH2160" s="342"/>
      <c r="DBI2160" s="342"/>
      <c r="DBJ2160" s="342"/>
      <c r="DBK2160" s="342"/>
      <c r="DBL2160" s="342"/>
      <c r="DBM2160" s="342"/>
      <c r="DBN2160" s="342"/>
      <c r="DBO2160" s="342"/>
      <c r="DBP2160" s="342"/>
      <c r="DBQ2160" s="342"/>
      <c r="DBR2160" s="342"/>
      <c r="DBS2160" s="342"/>
      <c r="DBT2160" s="342"/>
      <c r="DBU2160" s="342"/>
      <c r="DBV2160" s="342"/>
      <c r="DBW2160" s="342"/>
      <c r="DBX2160" s="342"/>
      <c r="DBY2160" s="342"/>
      <c r="DBZ2160" s="342"/>
      <c r="DCA2160" s="342"/>
      <c r="DCB2160" s="342"/>
      <c r="DCC2160" s="342"/>
      <c r="DCD2160" s="342"/>
      <c r="DCE2160" s="342"/>
      <c r="DCF2160" s="342"/>
      <c r="DCG2160" s="342"/>
      <c r="DCH2160" s="342"/>
      <c r="DCI2160" s="342"/>
      <c r="DCJ2160" s="342"/>
      <c r="DCK2160" s="342"/>
      <c r="DCL2160" s="342"/>
      <c r="DCM2160" s="342"/>
      <c r="DCN2160" s="342"/>
      <c r="DCO2160" s="342"/>
      <c r="DCP2160" s="342"/>
      <c r="DCQ2160" s="342"/>
      <c r="DCR2160" s="342"/>
      <c r="DCS2160" s="342"/>
      <c r="DCT2160" s="342"/>
      <c r="DCU2160" s="342"/>
      <c r="DCV2160" s="342"/>
      <c r="DCW2160" s="342"/>
      <c r="DCX2160" s="342"/>
      <c r="DCY2160" s="342"/>
      <c r="DCZ2160" s="342"/>
      <c r="DDA2160" s="342"/>
      <c r="DDB2160" s="342"/>
      <c r="DDC2160" s="342"/>
      <c r="DDD2160" s="342"/>
      <c r="DDE2160" s="342"/>
      <c r="DDF2160" s="342"/>
      <c r="DDG2160" s="342"/>
      <c r="DDH2160" s="342"/>
      <c r="DDI2160" s="342"/>
      <c r="DDJ2160" s="342"/>
      <c r="DDK2160" s="342"/>
      <c r="DDL2160" s="342"/>
      <c r="DDM2160" s="342"/>
      <c r="DDN2160" s="342"/>
      <c r="DDO2160" s="342"/>
      <c r="DDP2160" s="342"/>
      <c r="DDQ2160" s="342"/>
      <c r="DDR2160" s="342"/>
      <c r="DDS2160" s="342"/>
      <c r="DDT2160" s="342"/>
      <c r="DDU2160" s="342"/>
      <c r="DDV2160" s="342"/>
      <c r="DDW2160" s="342"/>
      <c r="DDX2160" s="342"/>
      <c r="DDY2160" s="342"/>
      <c r="DDZ2160" s="342"/>
      <c r="DEA2160" s="342"/>
      <c r="DEB2160" s="342"/>
      <c r="DEC2160" s="342"/>
      <c r="DED2160" s="342"/>
      <c r="DEE2160" s="342"/>
      <c r="DEF2160" s="342"/>
      <c r="DEG2160" s="342"/>
      <c r="DEH2160" s="342"/>
      <c r="DEI2160" s="342"/>
      <c r="DEJ2160" s="342"/>
      <c r="DEK2160" s="342"/>
      <c r="DEL2160" s="342"/>
      <c r="DEM2160" s="342"/>
      <c r="DEN2160" s="342"/>
      <c r="DEO2160" s="342"/>
      <c r="DEP2160" s="342"/>
      <c r="DEQ2160" s="342"/>
      <c r="DER2160" s="342"/>
      <c r="DES2160" s="342"/>
      <c r="DET2160" s="342"/>
      <c r="DEU2160" s="342"/>
      <c r="DEV2160" s="342"/>
      <c r="DEW2160" s="342"/>
      <c r="DEX2160" s="342"/>
      <c r="DEY2160" s="342"/>
      <c r="DEZ2160" s="342"/>
      <c r="DFA2160" s="342"/>
      <c r="DFB2160" s="342"/>
      <c r="DFC2160" s="342"/>
      <c r="DFD2160" s="342"/>
      <c r="DFE2160" s="342"/>
      <c r="DFF2160" s="342"/>
      <c r="DFG2160" s="342"/>
      <c r="DFH2160" s="342"/>
      <c r="DFI2160" s="342"/>
      <c r="DFJ2160" s="342"/>
      <c r="DFK2160" s="342"/>
      <c r="DFL2160" s="342"/>
      <c r="DFM2160" s="342"/>
      <c r="DFN2160" s="342"/>
      <c r="DFO2160" s="342"/>
      <c r="DFP2160" s="342"/>
      <c r="DFQ2160" s="342"/>
      <c r="DFR2160" s="342"/>
      <c r="DFS2160" s="342"/>
      <c r="DFT2160" s="342"/>
      <c r="DFU2160" s="342"/>
      <c r="DFV2160" s="342"/>
      <c r="DFW2160" s="342"/>
      <c r="DFX2160" s="342"/>
      <c r="DFY2160" s="342"/>
      <c r="DFZ2160" s="342"/>
      <c r="DGA2160" s="342"/>
      <c r="DGB2160" s="342"/>
      <c r="DGC2160" s="342"/>
      <c r="DGD2160" s="342"/>
      <c r="DGE2160" s="342"/>
      <c r="DGF2160" s="342"/>
      <c r="DGG2160" s="342"/>
      <c r="DGH2160" s="342"/>
      <c r="DGI2160" s="342"/>
      <c r="DGJ2160" s="342"/>
      <c r="DGK2160" s="342"/>
      <c r="DGL2160" s="342"/>
      <c r="DGM2160" s="342"/>
      <c r="DGN2160" s="342"/>
      <c r="DGO2160" s="342"/>
      <c r="DGP2160" s="342"/>
      <c r="DGQ2160" s="342"/>
      <c r="DGR2160" s="342"/>
      <c r="DGS2160" s="342"/>
      <c r="DGT2160" s="342"/>
      <c r="DGU2160" s="342"/>
      <c r="DGV2160" s="342"/>
      <c r="DGW2160" s="342"/>
      <c r="DGX2160" s="342"/>
      <c r="DGY2160" s="342"/>
      <c r="DGZ2160" s="342"/>
      <c r="DHA2160" s="342"/>
      <c r="DHB2160" s="342"/>
      <c r="DHC2160" s="342"/>
      <c r="DHD2160" s="342"/>
      <c r="DHE2160" s="342"/>
      <c r="DHF2160" s="342"/>
      <c r="DHG2160" s="342"/>
      <c r="DHH2160" s="342"/>
      <c r="DHI2160" s="342"/>
      <c r="DHJ2160" s="342"/>
      <c r="DHK2160" s="342"/>
      <c r="DHL2160" s="342"/>
      <c r="DHM2160" s="342"/>
      <c r="DHN2160" s="342"/>
      <c r="DHO2160" s="342"/>
      <c r="DHP2160" s="342"/>
      <c r="DHQ2160" s="342"/>
      <c r="DHR2160" s="342"/>
      <c r="DHS2160" s="342"/>
      <c r="DHT2160" s="342"/>
      <c r="DHU2160" s="342"/>
      <c r="DHV2160" s="342"/>
      <c r="DHW2160" s="342"/>
      <c r="DHX2160" s="342"/>
      <c r="DHY2160" s="342"/>
      <c r="DHZ2160" s="342"/>
      <c r="DIA2160" s="342"/>
      <c r="DIB2160" s="342"/>
      <c r="DIC2160" s="342"/>
      <c r="DID2160" s="342"/>
      <c r="DIE2160" s="342"/>
      <c r="DIF2160" s="342"/>
      <c r="DIG2160" s="342"/>
      <c r="DIH2160" s="342"/>
      <c r="DII2160" s="342"/>
      <c r="DIJ2160" s="342"/>
      <c r="DIK2160" s="342"/>
      <c r="DIL2160" s="342"/>
      <c r="DIM2160" s="342"/>
      <c r="DIN2160" s="342"/>
      <c r="DIO2160" s="342"/>
      <c r="DIP2160" s="342"/>
      <c r="DIQ2160" s="342"/>
      <c r="DIR2160" s="342"/>
      <c r="DIS2160" s="342"/>
      <c r="DIT2160" s="342"/>
      <c r="DIU2160" s="342"/>
      <c r="DIV2160" s="342"/>
      <c r="DIW2160" s="342"/>
      <c r="DIX2160" s="342"/>
      <c r="DIY2160" s="342"/>
      <c r="DIZ2160" s="342"/>
      <c r="DJA2160" s="342"/>
      <c r="DJB2160" s="342"/>
      <c r="DJC2160" s="342"/>
      <c r="DJD2160" s="342"/>
      <c r="DJE2160" s="342"/>
      <c r="DJF2160" s="342"/>
      <c r="DJG2160" s="342"/>
      <c r="DJH2160" s="342"/>
      <c r="DJI2160" s="342"/>
      <c r="DJJ2160" s="342"/>
      <c r="DJK2160" s="342"/>
      <c r="DJL2160" s="342"/>
      <c r="DJM2160" s="342"/>
      <c r="DJN2160" s="342"/>
      <c r="DJO2160" s="342"/>
      <c r="DJP2160" s="342"/>
      <c r="DJQ2160" s="342"/>
      <c r="DJR2160" s="342"/>
      <c r="DJS2160" s="342"/>
      <c r="DJT2160" s="342"/>
      <c r="DJU2160" s="342"/>
      <c r="DJV2160" s="342"/>
      <c r="DJW2160" s="342"/>
      <c r="DJX2160" s="342"/>
      <c r="DJY2160" s="342"/>
      <c r="DJZ2160" s="342"/>
      <c r="DKA2160" s="342"/>
      <c r="DKB2160" s="342"/>
      <c r="DKC2160" s="342"/>
      <c r="DKD2160" s="342"/>
      <c r="DKE2160" s="342"/>
      <c r="DKF2160" s="342"/>
      <c r="DKG2160" s="342"/>
      <c r="DKH2160" s="342"/>
      <c r="DKI2160" s="342"/>
      <c r="DKJ2160" s="342"/>
      <c r="DKK2160" s="342"/>
      <c r="DKL2160" s="342"/>
      <c r="DKM2160" s="342"/>
      <c r="DKN2160" s="342"/>
      <c r="DKO2160" s="342"/>
      <c r="DKP2160" s="342"/>
      <c r="DKQ2160" s="342"/>
      <c r="DKR2160" s="342"/>
      <c r="DKS2160" s="342"/>
      <c r="DKT2160" s="342"/>
      <c r="DKU2160" s="342"/>
      <c r="DKV2160" s="342"/>
      <c r="DKW2160" s="342"/>
      <c r="DKX2160" s="342"/>
      <c r="DKY2160" s="342"/>
      <c r="DKZ2160" s="342"/>
      <c r="DLA2160" s="342"/>
      <c r="DLB2160" s="342"/>
      <c r="DLC2160" s="342"/>
      <c r="DLD2160" s="342"/>
      <c r="DLE2160" s="342"/>
      <c r="DLF2160" s="342"/>
      <c r="DLG2160" s="342"/>
      <c r="DLH2160" s="342"/>
      <c r="DLI2160" s="342"/>
      <c r="DLJ2160" s="342"/>
      <c r="DLK2160" s="342"/>
      <c r="DLL2160" s="342"/>
      <c r="DLM2160" s="342"/>
      <c r="DLN2160" s="342"/>
      <c r="DLO2160" s="342"/>
      <c r="DLP2160" s="342"/>
      <c r="DLQ2160" s="342"/>
      <c r="DLR2160" s="342"/>
      <c r="DLS2160" s="342"/>
      <c r="DLT2160" s="342"/>
      <c r="DLU2160" s="342"/>
      <c r="DLV2160" s="342"/>
      <c r="DLW2160" s="342"/>
      <c r="DLX2160" s="342"/>
      <c r="DLY2160" s="342"/>
      <c r="DLZ2160" s="342"/>
      <c r="DMA2160" s="342"/>
      <c r="DMB2160" s="342"/>
      <c r="DMC2160" s="342"/>
      <c r="DMD2160" s="342"/>
      <c r="DME2160" s="342"/>
      <c r="DMF2160" s="342"/>
      <c r="DMG2160" s="342"/>
      <c r="DMH2160" s="342"/>
      <c r="DMI2160" s="342"/>
      <c r="DMJ2160" s="342"/>
      <c r="DMK2160" s="342"/>
      <c r="DML2160" s="342"/>
      <c r="DMM2160" s="342"/>
      <c r="DMN2160" s="342"/>
      <c r="DMO2160" s="342"/>
      <c r="DMP2160" s="342"/>
      <c r="DMQ2160" s="342"/>
      <c r="DMR2160" s="342"/>
      <c r="DMS2160" s="342"/>
      <c r="DMT2160" s="342"/>
      <c r="DMU2160" s="342"/>
      <c r="DMV2160" s="342"/>
      <c r="DMW2160" s="342"/>
      <c r="DMX2160" s="342"/>
      <c r="DMY2160" s="342"/>
      <c r="DMZ2160" s="342"/>
      <c r="DNA2160" s="342"/>
      <c r="DNB2160" s="342"/>
      <c r="DNC2160" s="342"/>
      <c r="DND2160" s="342"/>
      <c r="DNE2160" s="342"/>
      <c r="DNF2160" s="342"/>
      <c r="DNG2160" s="342"/>
      <c r="DNH2160" s="342"/>
      <c r="DNI2160" s="342"/>
      <c r="DNJ2160" s="342"/>
      <c r="DNK2160" s="342"/>
      <c r="DNL2160" s="342"/>
      <c r="DNM2160" s="342"/>
      <c r="DNN2160" s="342"/>
      <c r="DNO2160" s="342"/>
      <c r="DNP2160" s="342"/>
      <c r="DNQ2160" s="342"/>
      <c r="DNR2160" s="342"/>
      <c r="DNS2160" s="342"/>
      <c r="DNT2160" s="342"/>
      <c r="DNU2160" s="342"/>
      <c r="DNV2160" s="342"/>
      <c r="DNW2160" s="342"/>
      <c r="DNX2160" s="342"/>
      <c r="DNY2160" s="342"/>
      <c r="DNZ2160" s="342"/>
      <c r="DOA2160" s="342"/>
      <c r="DOB2160" s="342"/>
      <c r="DOC2160" s="342"/>
      <c r="DOD2160" s="342"/>
      <c r="DOE2160" s="342"/>
      <c r="DOF2160" s="342"/>
      <c r="DOG2160" s="342"/>
      <c r="DOH2160" s="342"/>
      <c r="DOI2160" s="342"/>
      <c r="DOJ2160" s="342"/>
      <c r="DOK2160" s="342"/>
      <c r="DOL2160" s="342"/>
      <c r="DOM2160" s="342"/>
      <c r="DON2160" s="342"/>
      <c r="DOO2160" s="342"/>
      <c r="DOP2160" s="342"/>
      <c r="DOQ2160" s="342"/>
      <c r="DOR2160" s="342"/>
      <c r="DOS2160" s="342"/>
      <c r="DOT2160" s="342"/>
      <c r="DOU2160" s="342"/>
      <c r="DOV2160" s="342"/>
      <c r="DOW2160" s="342"/>
      <c r="DOX2160" s="342"/>
      <c r="DOY2160" s="342"/>
      <c r="DOZ2160" s="342"/>
      <c r="DPA2160" s="342"/>
      <c r="DPB2160" s="342"/>
      <c r="DPC2160" s="342"/>
      <c r="DPD2160" s="342"/>
      <c r="DPE2160" s="342"/>
      <c r="DPF2160" s="342"/>
      <c r="DPG2160" s="342"/>
      <c r="DPH2160" s="342"/>
      <c r="DPI2160" s="342"/>
      <c r="DPJ2160" s="342"/>
      <c r="DPK2160" s="342"/>
      <c r="DPL2160" s="342"/>
      <c r="DPM2160" s="342"/>
      <c r="DPN2160" s="342"/>
      <c r="DPO2160" s="342"/>
      <c r="DPP2160" s="342"/>
      <c r="DPQ2160" s="342"/>
      <c r="DPR2160" s="342"/>
      <c r="DPS2160" s="342"/>
      <c r="DPT2160" s="342"/>
      <c r="DPU2160" s="342"/>
      <c r="DPV2160" s="342"/>
      <c r="DPW2160" s="342"/>
      <c r="DPX2160" s="342"/>
      <c r="DPY2160" s="342"/>
      <c r="DPZ2160" s="342"/>
      <c r="DQA2160" s="342"/>
      <c r="DQB2160" s="342"/>
      <c r="DQC2160" s="342"/>
      <c r="DQD2160" s="342"/>
      <c r="DQE2160" s="342"/>
      <c r="DQF2160" s="342"/>
      <c r="DQG2160" s="342"/>
      <c r="DQH2160" s="342"/>
      <c r="DQI2160" s="342"/>
      <c r="DQJ2160" s="342"/>
      <c r="DQK2160" s="342"/>
      <c r="DQL2160" s="342"/>
      <c r="DQM2160" s="342"/>
      <c r="DQN2160" s="342"/>
      <c r="DQO2160" s="342"/>
      <c r="DQP2160" s="342"/>
      <c r="DQQ2160" s="342"/>
      <c r="DQR2160" s="342"/>
      <c r="DQS2160" s="342"/>
      <c r="DQT2160" s="342"/>
      <c r="DQU2160" s="342"/>
      <c r="DQV2160" s="342"/>
      <c r="DQW2160" s="342"/>
      <c r="DQX2160" s="342"/>
      <c r="DQY2160" s="342"/>
      <c r="DQZ2160" s="342"/>
      <c r="DRA2160" s="342"/>
      <c r="DRB2160" s="342"/>
      <c r="DRC2160" s="342"/>
      <c r="DRD2160" s="342"/>
      <c r="DRE2160" s="342"/>
      <c r="DRF2160" s="342"/>
      <c r="DRG2160" s="342"/>
      <c r="DRH2160" s="342"/>
      <c r="DRI2160" s="342"/>
      <c r="DRJ2160" s="342"/>
      <c r="DRK2160" s="342"/>
      <c r="DRL2160" s="342"/>
      <c r="DRM2160" s="342"/>
      <c r="DRN2160" s="342"/>
      <c r="DRO2160" s="342"/>
      <c r="DRP2160" s="342"/>
      <c r="DRQ2160" s="342"/>
      <c r="DRR2160" s="342"/>
      <c r="DRS2160" s="342"/>
      <c r="DRT2160" s="342"/>
      <c r="DRU2160" s="342"/>
      <c r="DRV2160" s="342"/>
      <c r="DRW2160" s="342"/>
      <c r="DRX2160" s="342"/>
      <c r="DRY2160" s="342"/>
      <c r="DRZ2160" s="342"/>
      <c r="DSA2160" s="342"/>
      <c r="DSB2160" s="342"/>
      <c r="DSC2160" s="342"/>
      <c r="DSD2160" s="342"/>
      <c r="DSE2160" s="342"/>
      <c r="DSF2160" s="342"/>
      <c r="DSG2160" s="342"/>
      <c r="DSH2160" s="342"/>
      <c r="DSI2160" s="342"/>
      <c r="DSJ2160" s="342"/>
      <c r="DSK2160" s="342"/>
      <c r="DSL2160" s="342"/>
      <c r="DSM2160" s="342"/>
      <c r="DSN2160" s="342"/>
      <c r="DSO2160" s="342"/>
      <c r="DSP2160" s="342"/>
      <c r="DSQ2160" s="342"/>
      <c r="DSR2160" s="342"/>
      <c r="DSS2160" s="342"/>
      <c r="DST2160" s="342"/>
      <c r="DSU2160" s="342"/>
      <c r="DSV2160" s="342"/>
      <c r="DSW2160" s="342"/>
      <c r="DSX2160" s="342"/>
      <c r="DSY2160" s="342"/>
      <c r="DSZ2160" s="342"/>
      <c r="DTA2160" s="342"/>
      <c r="DTB2160" s="342"/>
      <c r="DTC2160" s="342"/>
      <c r="DTD2160" s="342"/>
      <c r="DTE2160" s="342"/>
      <c r="DTF2160" s="342"/>
      <c r="DTG2160" s="342"/>
      <c r="DTH2160" s="342"/>
      <c r="DTI2160" s="342"/>
      <c r="DTJ2160" s="342"/>
      <c r="DTK2160" s="342"/>
      <c r="DTL2160" s="342"/>
      <c r="DTM2160" s="342"/>
      <c r="DTN2160" s="342"/>
      <c r="DTO2160" s="342"/>
      <c r="DTP2160" s="342"/>
      <c r="DTQ2160" s="342"/>
      <c r="DTR2160" s="342"/>
      <c r="DTS2160" s="342"/>
      <c r="DTT2160" s="342"/>
      <c r="DTU2160" s="342"/>
      <c r="DTV2160" s="342"/>
      <c r="DTW2160" s="342"/>
      <c r="DTX2160" s="342"/>
      <c r="DTY2160" s="342"/>
      <c r="DTZ2160" s="342"/>
      <c r="DUA2160" s="342"/>
      <c r="DUB2160" s="342"/>
      <c r="DUC2160" s="342"/>
      <c r="DUD2160" s="342"/>
      <c r="DUE2160" s="342"/>
      <c r="DUF2160" s="342"/>
      <c r="DUG2160" s="342"/>
      <c r="DUH2160" s="342"/>
      <c r="DUI2160" s="342"/>
      <c r="DUJ2160" s="342"/>
      <c r="DUK2160" s="342"/>
      <c r="DUL2160" s="342"/>
      <c r="DUM2160" s="342"/>
      <c r="DUN2160" s="342"/>
      <c r="DUO2160" s="342"/>
      <c r="DUP2160" s="342"/>
      <c r="DUQ2160" s="342"/>
      <c r="DUR2160" s="342"/>
      <c r="DUS2160" s="342"/>
      <c r="DUT2160" s="342"/>
      <c r="DUU2160" s="342"/>
      <c r="DUV2160" s="342"/>
      <c r="DUW2160" s="342"/>
      <c r="DUX2160" s="342"/>
      <c r="DUY2160" s="342"/>
      <c r="DUZ2160" s="342"/>
      <c r="DVA2160" s="342"/>
      <c r="DVB2160" s="342"/>
      <c r="DVC2160" s="342"/>
      <c r="DVD2160" s="342"/>
      <c r="DVE2160" s="342"/>
      <c r="DVF2160" s="342"/>
      <c r="DVG2160" s="342"/>
      <c r="DVH2160" s="342"/>
      <c r="DVI2160" s="342"/>
      <c r="DVJ2160" s="342"/>
      <c r="DVK2160" s="342"/>
      <c r="DVL2160" s="342"/>
      <c r="DVM2160" s="342"/>
      <c r="DVN2160" s="342"/>
      <c r="DVO2160" s="342"/>
      <c r="DVP2160" s="342"/>
      <c r="DVQ2160" s="342"/>
      <c r="DVR2160" s="342"/>
      <c r="DVS2160" s="342"/>
      <c r="DVT2160" s="342"/>
      <c r="DVU2160" s="342"/>
      <c r="DVV2160" s="342"/>
      <c r="DVW2160" s="342"/>
      <c r="DVX2160" s="342"/>
      <c r="DVY2160" s="342"/>
      <c r="DVZ2160" s="342"/>
      <c r="DWA2160" s="342"/>
      <c r="DWB2160" s="342"/>
      <c r="DWC2160" s="342"/>
      <c r="DWD2160" s="342"/>
      <c r="DWE2160" s="342"/>
      <c r="DWF2160" s="342"/>
      <c r="DWG2160" s="342"/>
      <c r="DWH2160" s="342"/>
      <c r="DWI2160" s="342"/>
      <c r="DWJ2160" s="342"/>
      <c r="DWK2160" s="342"/>
      <c r="DWL2160" s="342"/>
      <c r="DWM2160" s="342"/>
      <c r="DWN2160" s="342"/>
      <c r="DWO2160" s="342"/>
      <c r="DWP2160" s="342"/>
      <c r="DWQ2160" s="342"/>
      <c r="DWR2160" s="342"/>
      <c r="DWS2160" s="342"/>
      <c r="DWT2160" s="342"/>
      <c r="DWU2160" s="342"/>
      <c r="DWV2160" s="342"/>
      <c r="DWW2160" s="342"/>
      <c r="DWX2160" s="342"/>
      <c r="DWY2160" s="342"/>
      <c r="DWZ2160" s="342"/>
      <c r="DXA2160" s="342"/>
      <c r="DXB2160" s="342"/>
      <c r="DXC2160" s="342"/>
      <c r="DXD2160" s="342"/>
      <c r="DXE2160" s="342"/>
      <c r="DXF2160" s="342"/>
      <c r="DXG2160" s="342"/>
      <c r="DXH2160" s="342"/>
      <c r="DXI2160" s="342"/>
      <c r="DXJ2160" s="342"/>
      <c r="DXK2160" s="342"/>
      <c r="DXL2160" s="342"/>
      <c r="DXM2160" s="342"/>
      <c r="DXN2160" s="342"/>
      <c r="DXO2160" s="342"/>
      <c r="DXP2160" s="342"/>
      <c r="DXQ2160" s="342"/>
      <c r="DXR2160" s="342"/>
      <c r="DXS2160" s="342"/>
      <c r="DXT2160" s="342"/>
      <c r="DXU2160" s="342"/>
      <c r="DXV2160" s="342"/>
      <c r="DXW2160" s="342"/>
      <c r="DXX2160" s="342"/>
      <c r="DXY2160" s="342"/>
      <c r="DXZ2160" s="342"/>
      <c r="DYA2160" s="342"/>
      <c r="DYB2160" s="342"/>
      <c r="DYC2160" s="342"/>
      <c r="DYD2160" s="342"/>
      <c r="DYE2160" s="342"/>
      <c r="DYF2160" s="342"/>
      <c r="DYG2160" s="342"/>
      <c r="DYH2160" s="342"/>
      <c r="DYI2160" s="342"/>
      <c r="DYJ2160" s="342"/>
      <c r="DYK2160" s="342"/>
      <c r="DYL2160" s="342"/>
      <c r="DYM2160" s="342"/>
      <c r="DYN2160" s="342"/>
      <c r="DYO2160" s="342"/>
      <c r="DYP2160" s="342"/>
      <c r="DYQ2160" s="342"/>
      <c r="DYR2160" s="342"/>
      <c r="DYS2160" s="342"/>
      <c r="DYT2160" s="342"/>
      <c r="DYU2160" s="342"/>
      <c r="DYV2160" s="342"/>
      <c r="DYW2160" s="342"/>
      <c r="DYX2160" s="342"/>
      <c r="DYY2160" s="342"/>
      <c r="DYZ2160" s="342"/>
      <c r="DZA2160" s="342"/>
      <c r="DZB2160" s="342"/>
      <c r="DZC2160" s="342"/>
      <c r="DZD2160" s="342"/>
      <c r="DZE2160" s="342"/>
      <c r="DZF2160" s="342"/>
      <c r="DZG2160" s="342"/>
      <c r="DZH2160" s="342"/>
      <c r="DZI2160" s="342"/>
      <c r="DZJ2160" s="342"/>
      <c r="DZK2160" s="342"/>
      <c r="DZL2160" s="342"/>
      <c r="DZM2160" s="342"/>
      <c r="DZN2160" s="342"/>
      <c r="DZO2160" s="342"/>
      <c r="DZP2160" s="342"/>
      <c r="DZQ2160" s="342"/>
      <c r="DZR2160" s="342"/>
      <c r="DZS2160" s="342"/>
      <c r="DZT2160" s="342"/>
      <c r="DZU2160" s="342"/>
      <c r="DZV2160" s="342"/>
      <c r="DZW2160" s="342"/>
      <c r="DZX2160" s="342"/>
      <c r="DZY2160" s="342"/>
      <c r="DZZ2160" s="342"/>
      <c r="EAA2160" s="342"/>
      <c r="EAB2160" s="342"/>
      <c r="EAC2160" s="342"/>
      <c r="EAD2160" s="342"/>
      <c r="EAE2160" s="342"/>
      <c r="EAF2160" s="342"/>
      <c r="EAG2160" s="342"/>
      <c r="EAH2160" s="342"/>
      <c r="EAI2160" s="342"/>
      <c r="EAJ2160" s="342"/>
      <c r="EAK2160" s="342"/>
      <c r="EAL2160" s="342"/>
      <c r="EAM2160" s="342"/>
      <c r="EAN2160" s="342"/>
      <c r="EAO2160" s="342"/>
      <c r="EAP2160" s="342"/>
      <c r="EAQ2160" s="342"/>
      <c r="EAR2160" s="342"/>
      <c r="EAS2160" s="342"/>
      <c r="EAT2160" s="342"/>
      <c r="EAU2160" s="342"/>
      <c r="EAV2160" s="342"/>
      <c r="EAW2160" s="342"/>
      <c r="EAX2160" s="342"/>
      <c r="EAY2160" s="342"/>
      <c r="EAZ2160" s="342"/>
      <c r="EBA2160" s="342"/>
      <c r="EBB2160" s="342"/>
      <c r="EBC2160" s="342"/>
      <c r="EBD2160" s="342"/>
      <c r="EBE2160" s="342"/>
      <c r="EBF2160" s="342"/>
      <c r="EBG2160" s="342"/>
      <c r="EBH2160" s="342"/>
      <c r="EBI2160" s="342"/>
      <c r="EBJ2160" s="342"/>
      <c r="EBK2160" s="342"/>
      <c r="EBL2160" s="342"/>
      <c r="EBM2160" s="342"/>
      <c r="EBN2160" s="342"/>
      <c r="EBO2160" s="342"/>
      <c r="EBP2160" s="342"/>
      <c r="EBQ2160" s="342"/>
      <c r="EBR2160" s="342"/>
      <c r="EBS2160" s="342"/>
      <c r="EBT2160" s="342"/>
      <c r="EBU2160" s="342"/>
      <c r="EBV2160" s="342"/>
      <c r="EBW2160" s="342"/>
      <c r="EBX2160" s="342"/>
      <c r="EBY2160" s="342"/>
      <c r="EBZ2160" s="342"/>
      <c r="ECA2160" s="342"/>
      <c r="ECB2160" s="342"/>
      <c r="ECC2160" s="342"/>
      <c r="ECD2160" s="342"/>
      <c r="ECE2160" s="342"/>
      <c r="ECF2160" s="342"/>
      <c r="ECG2160" s="342"/>
      <c r="ECH2160" s="342"/>
      <c r="ECI2160" s="342"/>
      <c r="ECJ2160" s="342"/>
      <c r="ECK2160" s="342"/>
      <c r="ECL2160" s="342"/>
      <c r="ECM2160" s="342"/>
      <c r="ECN2160" s="342"/>
      <c r="ECO2160" s="342"/>
      <c r="ECP2160" s="342"/>
      <c r="ECQ2160" s="342"/>
      <c r="ECR2160" s="342"/>
      <c r="ECS2160" s="342"/>
      <c r="ECT2160" s="342"/>
      <c r="ECU2160" s="342"/>
      <c r="ECV2160" s="342"/>
      <c r="ECW2160" s="342"/>
      <c r="ECX2160" s="342"/>
      <c r="ECY2160" s="342"/>
      <c r="ECZ2160" s="342"/>
      <c r="EDA2160" s="342"/>
      <c r="EDB2160" s="342"/>
      <c r="EDC2160" s="342"/>
      <c r="EDD2160" s="342"/>
      <c r="EDE2160" s="342"/>
      <c r="EDF2160" s="342"/>
      <c r="EDG2160" s="342"/>
      <c r="EDH2160" s="342"/>
      <c r="EDI2160" s="342"/>
      <c r="EDJ2160" s="342"/>
      <c r="EDK2160" s="342"/>
      <c r="EDL2160" s="342"/>
      <c r="EDM2160" s="342"/>
      <c r="EDN2160" s="342"/>
      <c r="EDO2160" s="342"/>
      <c r="EDP2160" s="342"/>
      <c r="EDQ2160" s="342"/>
      <c r="EDR2160" s="342"/>
      <c r="EDS2160" s="342"/>
      <c r="EDT2160" s="342"/>
      <c r="EDU2160" s="342"/>
      <c r="EDV2160" s="342"/>
      <c r="EDW2160" s="342"/>
      <c r="EDX2160" s="342"/>
      <c r="EDY2160" s="342"/>
      <c r="EDZ2160" s="342"/>
      <c r="EEA2160" s="342"/>
      <c r="EEB2160" s="342"/>
      <c r="EEC2160" s="342"/>
      <c r="EED2160" s="342"/>
      <c r="EEE2160" s="342"/>
      <c r="EEF2160" s="342"/>
      <c r="EEG2160" s="342"/>
      <c r="EEH2160" s="342"/>
      <c r="EEI2160" s="342"/>
      <c r="EEJ2160" s="342"/>
      <c r="EEK2160" s="342"/>
      <c r="EEL2160" s="342"/>
      <c r="EEM2160" s="342"/>
      <c r="EEN2160" s="342"/>
      <c r="EEO2160" s="342"/>
      <c r="EEP2160" s="342"/>
      <c r="EEQ2160" s="342"/>
      <c r="EER2160" s="342"/>
      <c r="EES2160" s="342"/>
      <c r="EET2160" s="342"/>
      <c r="EEU2160" s="342"/>
      <c r="EEV2160" s="342"/>
      <c r="EEW2160" s="342"/>
      <c r="EEX2160" s="342"/>
      <c r="EEY2160" s="342"/>
      <c r="EEZ2160" s="342"/>
      <c r="EFA2160" s="342"/>
      <c r="EFB2160" s="342"/>
      <c r="EFC2160" s="342"/>
      <c r="EFD2160" s="342"/>
      <c r="EFE2160" s="342"/>
      <c r="EFF2160" s="342"/>
      <c r="EFG2160" s="342"/>
      <c r="EFH2160" s="342"/>
      <c r="EFI2160" s="342"/>
      <c r="EFJ2160" s="342"/>
      <c r="EFK2160" s="342"/>
      <c r="EFL2160" s="342"/>
      <c r="EFM2160" s="342"/>
      <c r="EFN2160" s="342"/>
      <c r="EFO2160" s="342"/>
      <c r="EFP2160" s="342"/>
      <c r="EFQ2160" s="342"/>
      <c r="EFR2160" s="342"/>
      <c r="EFS2160" s="342"/>
      <c r="EFT2160" s="342"/>
      <c r="EFU2160" s="342"/>
      <c r="EFV2160" s="342"/>
      <c r="EFW2160" s="342"/>
      <c r="EFX2160" s="342"/>
      <c r="EFY2160" s="342"/>
      <c r="EFZ2160" s="342"/>
      <c r="EGA2160" s="342"/>
      <c r="EGB2160" s="342"/>
      <c r="EGC2160" s="342"/>
      <c r="EGD2160" s="342"/>
      <c r="EGE2160" s="342"/>
      <c r="EGF2160" s="342"/>
      <c r="EGG2160" s="342"/>
      <c r="EGH2160" s="342"/>
      <c r="EGI2160" s="342"/>
      <c r="EGJ2160" s="342"/>
      <c r="EGK2160" s="342"/>
      <c r="EGL2160" s="342"/>
      <c r="EGM2160" s="342"/>
      <c r="EGN2160" s="342"/>
      <c r="EGO2160" s="342"/>
      <c r="EGP2160" s="342"/>
      <c r="EGQ2160" s="342"/>
      <c r="EGR2160" s="342"/>
      <c r="EGS2160" s="342"/>
      <c r="EGT2160" s="342"/>
      <c r="EGU2160" s="342"/>
      <c r="EGV2160" s="342"/>
      <c r="EGW2160" s="342"/>
      <c r="EGX2160" s="342"/>
      <c r="EGY2160" s="342"/>
      <c r="EGZ2160" s="342"/>
      <c r="EHA2160" s="342"/>
      <c r="EHB2160" s="342"/>
      <c r="EHC2160" s="342"/>
      <c r="EHD2160" s="342"/>
      <c r="EHE2160" s="342"/>
      <c r="EHF2160" s="342"/>
      <c r="EHG2160" s="342"/>
      <c r="EHH2160" s="342"/>
      <c r="EHI2160" s="342"/>
      <c r="EHJ2160" s="342"/>
      <c r="EHK2160" s="342"/>
      <c r="EHL2160" s="342"/>
      <c r="EHM2160" s="342"/>
      <c r="EHN2160" s="342"/>
      <c r="EHO2160" s="342"/>
      <c r="EHP2160" s="342"/>
      <c r="EHQ2160" s="342"/>
      <c r="EHR2160" s="342"/>
      <c r="EHS2160" s="342"/>
      <c r="EHT2160" s="342"/>
      <c r="EHU2160" s="342"/>
      <c r="EHV2160" s="342"/>
      <c r="EHW2160" s="342"/>
      <c r="EHX2160" s="342"/>
      <c r="EHY2160" s="342"/>
      <c r="EHZ2160" s="342"/>
      <c r="EIA2160" s="342"/>
      <c r="EIB2160" s="342"/>
      <c r="EIC2160" s="342"/>
      <c r="EID2160" s="342"/>
      <c r="EIE2160" s="342"/>
      <c r="EIF2160" s="342"/>
      <c r="EIG2160" s="342"/>
      <c r="EIH2160" s="342"/>
      <c r="EII2160" s="342"/>
      <c r="EIJ2160" s="342"/>
      <c r="EIK2160" s="342"/>
      <c r="EIL2160" s="342"/>
      <c r="EIM2160" s="342"/>
      <c r="EIN2160" s="342"/>
      <c r="EIO2160" s="342"/>
      <c r="EIP2160" s="342"/>
      <c r="EIQ2160" s="342"/>
      <c r="EIR2160" s="342"/>
      <c r="EIS2160" s="342"/>
      <c r="EIT2160" s="342"/>
      <c r="EIU2160" s="342"/>
      <c r="EIV2160" s="342"/>
      <c r="EIW2160" s="342"/>
      <c r="EIX2160" s="342"/>
      <c r="EIY2160" s="342"/>
      <c r="EIZ2160" s="342"/>
      <c r="EJA2160" s="342"/>
      <c r="EJB2160" s="342"/>
      <c r="EJC2160" s="342"/>
      <c r="EJD2160" s="342"/>
      <c r="EJE2160" s="342"/>
      <c r="EJF2160" s="342"/>
      <c r="EJG2160" s="342"/>
      <c r="EJH2160" s="342"/>
      <c r="EJI2160" s="342"/>
      <c r="EJJ2160" s="342"/>
      <c r="EJK2160" s="342"/>
      <c r="EJL2160" s="342"/>
      <c r="EJM2160" s="342"/>
      <c r="EJN2160" s="342"/>
      <c r="EJO2160" s="342"/>
      <c r="EJP2160" s="342"/>
      <c r="EJQ2160" s="342"/>
      <c r="EJR2160" s="342"/>
      <c r="EJS2160" s="342"/>
      <c r="EJT2160" s="342"/>
      <c r="EJU2160" s="342"/>
      <c r="EJV2160" s="342"/>
      <c r="EJW2160" s="342"/>
      <c r="EJX2160" s="342"/>
      <c r="EJY2160" s="342"/>
      <c r="EJZ2160" s="342"/>
      <c r="EKA2160" s="342"/>
      <c r="EKB2160" s="342"/>
      <c r="EKC2160" s="342"/>
      <c r="EKD2160" s="342"/>
      <c r="EKE2160" s="342"/>
      <c r="EKF2160" s="342"/>
      <c r="EKG2160" s="342"/>
      <c r="EKH2160" s="342"/>
      <c r="EKI2160" s="342"/>
      <c r="EKJ2160" s="342"/>
      <c r="EKK2160" s="342"/>
      <c r="EKL2160" s="342"/>
      <c r="EKM2160" s="342"/>
      <c r="EKN2160" s="342"/>
      <c r="EKO2160" s="342"/>
      <c r="EKP2160" s="342"/>
      <c r="EKQ2160" s="342"/>
      <c r="EKR2160" s="342"/>
      <c r="EKS2160" s="342"/>
      <c r="EKT2160" s="342"/>
      <c r="EKU2160" s="342"/>
      <c r="EKV2160" s="342"/>
      <c r="EKW2160" s="342"/>
      <c r="EKX2160" s="342"/>
      <c r="EKY2160" s="342"/>
      <c r="EKZ2160" s="342"/>
      <c r="ELA2160" s="342"/>
      <c r="ELB2160" s="342"/>
      <c r="ELC2160" s="342"/>
      <c r="ELD2160" s="342"/>
      <c r="ELE2160" s="342"/>
      <c r="ELF2160" s="342"/>
      <c r="ELG2160" s="342"/>
      <c r="ELH2160" s="342"/>
      <c r="ELI2160" s="342"/>
      <c r="ELJ2160" s="342"/>
      <c r="ELK2160" s="342"/>
      <c r="ELL2160" s="342"/>
      <c r="ELM2160" s="342"/>
      <c r="ELN2160" s="342"/>
      <c r="ELO2160" s="342"/>
      <c r="ELP2160" s="342"/>
      <c r="ELQ2160" s="342"/>
      <c r="ELR2160" s="342"/>
      <c r="ELS2160" s="342"/>
      <c r="ELT2160" s="342"/>
      <c r="ELU2160" s="342"/>
      <c r="ELV2160" s="342"/>
      <c r="ELW2160" s="342"/>
      <c r="ELX2160" s="342"/>
      <c r="ELY2160" s="342"/>
      <c r="ELZ2160" s="342"/>
      <c r="EMA2160" s="342"/>
      <c r="EMB2160" s="342"/>
      <c r="EMC2160" s="342"/>
      <c r="EMD2160" s="342"/>
      <c r="EME2160" s="342"/>
      <c r="EMF2160" s="342"/>
      <c r="EMG2160" s="342"/>
      <c r="EMH2160" s="342"/>
      <c r="EMI2160" s="342"/>
      <c r="EMJ2160" s="342"/>
      <c r="EMK2160" s="342"/>
      <c r="EML2160" s="342"/>
      <c r="EMM2160" s="342"/>
      <c r="EMN2160" s="342"/>
      <c r="EMO2160" s="342"/>
      <c r="EMP2160" s="342"/>
      <c r="EMQ2160" s="342"/>
      <c r="EMR2160" s="342"/>
      <c r="EMS2160" s="342"/>
      <c r="EMT2160" s="342"/>
      <c r="EMU2160" s="342"/>
      <c r="EMV2160" s="342"/>
      <c r="EMW2160" s="342"/>
      <c r="EMX2160" s="342"/>
      <c r="EMY2160" s="342"/>
      <c r="EMZ2160" s="342"/>
      <c r="ENA2160" s="342"/>
      <c r="ENB2160" s="342"/>
      <c r="ENC2160" s="342"/>
      <c r="END2160" s="342"/>
      <c r="ENE2160" s="342"/>
      <c r="ENF2160" s="342"/>
      <c r="ENG2160" s="342"/>
      <c r="ENH2160" s="342"/>
      <c r="ENI2160" s="342"/>
      <c r="ENJ2160" s="342"/>
      <c r="ENK2160" s="342"/>
      <c r="ENL2160" s="342"/>
      <c r="ENM2160" s="342"/>
      <c r="ENN2160" s="342"/>
      <c r="ENO2160" s="342"/>
      <c r="ENP2160" s="342"/>
      <c r="ENQ2160" s="342"/>
      <c r="ENR2160" s="342"/>
      <c r="ENS2160" s="342"/>
      <c r="ENT2160" s="342"/>
      <c r="ENU2160" s="342"/>
      <c r="ENV2160" s="342"/>
      <c r="ENW2160" s="342"/>
      <c r="ENX2160" s="342"/>
      <c r="ENY2160" s="342"/>
      <c r="ENZ2160" s="342"/>
      <c r="EOA2160" s="342"/>
      <c r="EOB2160" s="342"/>
      <c r="EOC2160" s="342"/>
      <c r="EOD2160" s="342"/>
      <c r="EOE2160" s="342"/>
      <c r="EOF2160" s="342"/>
      <c r="EOG2160" s="342"/>
      <c r="EOH2160" s="342"/>
      <c r="EOI2160" s="342"/>
      <c r="EOJ2160" s="342"/>
      <c r="EOK2160" s="342"/>
      <c r="EOL2160" s="342"/>
      <c r="EOM2160" s="342"/>
      <c r="EON2160" s="342"/>
      <c r="EOO2160" s="342"/>
      <c r="EOP2160" s="342"/>
      <c r="EOQ2160" s="342"/>
      <c r="EOR2160" s="342"/>
      <c r="EOS2160" s="342"/>
      <c r="EOT2160" s="342"/>
      <c r="EOU2160" s="342"/>
      <c r="EOV2160" s="342"/>
      <c r="EOW2160" s="342"/>
      <c r="EOX2160" s="342"/>
      <c r="EOY2160" s="342"/>
      <c r="EOZ2160" s="342"/>
      <c r="EPA2160" s="342"/>
      <c r="EPB2160" s="342"/>
      <c r="EPC2160" s="342"/>
      <c r="EPD2160" s="342"/>
      <c r="EPE2160" s="342"/>
      <c r="EPF2160" s="342"/>
      <c r="EPG2160" s="342"/>
      <c r="EPH2160" s="342"/>
      <c r="EPI2160" s="342"/>
      <c r="EPJ2160" s="342"/>
      <c r="EPK2160" s="342"/>
      <c r="EPL2160" s="342"/>
      <c r="EPM2160" s="342"/>
      <c r="EPN2160" s="342"/>
      <c r="EPO2160" s="342"/>
      <c r="EPP2160" s="342"/>
      <c r="EPQ2160" s="342"/>
      <c r="EPR2160" s="342"/>
      <c r="EPS2160" s="342"/>
      <c r="EPT2160" s="342"/>
      <c r="EPU2160" s="342"/>
      <c r="EPV2160" s="342"/>
      <c r="EPW2160" s="342"/>
      <c r="EPX2160" s="342"/>
      <c r="EPY2160" s="342"/>
      <c r="EPZ2160" s="342"/>
      <c r="EQA2160" s="342"/>
      <c r="EQB2160" s="342"/>
      <c r="EQC2160" s="342"/>
      <c r="EQD2160" s="342"/>
      <c r="EQE2160" s="342"/>
      <c r="EQF2160" s="342"/>
      <c r="EQG2160" s="342"/>
      <c r="EQH2160" s="342"/>
      <c r="EQI2160" s="342"/>
      <c r="EQJ2160" s="342"/>
      <c r="EQK2160" s="342"/>
      <c r="EQL2160" s="342"/>
      <c r="EQM2160" s="342"/>
      <c r="EQN2160" s="342"/>
      <c r="EQO2160" s="342"/>
      <c r="EQP2160" s="342"/>
      <c r="EQQ2160" s="342"/>
      <c r="EQR2160" s="342"/>
      <c r="EQS2160" s="342"/>
      <c r="EQT2160" s="342"/>
      <c r="EQU2160" s="342"/>
      <c r="EQV2160" s="342"/>
      <c r="EQW2160" s="342"/>
      <c r="EQX2160" s="342"/>
      <c r="EQY2160" s="342"/>
      <c r="EQZ2160" s="342"/>
      <c r="ERA2160" s="342"/>
      <c r="ERB2160" s="342"/>
      <c r="ERC2160" s="342"/>
      <c r="ERD2160" s="342"/>
      <c r="ERE2160" s="342"/>
      <c r="ERF2160" s="342"/>
      <c r="ERG2160" s="342"/>
      <c r="ERH2160" s="342"/>
      <c r="ERI2160" s="342"/>
      <c r="ERJ2160" s="342"/>
      <c r="ERK2160" s="342"/>
      <c r="ERL2160" s="342"/>
      <c r="ERM2160" s="342"/>
      <c r="ERN2160" s="342"/>
      <c r="ERO2160" s="342"/>
      <c r="ERP2160" s="342"/>
      <c r="ERQ2160" s="342"/>
      <c r="ERR2160" s="342"/>
      <c r="ERS2160" s="342"/>
      <c r="ERT2160" s="342"/>
      <c r="ERU2160" s="342"/>
      <c r="ERV2160" s="342"/>
      <c r="ERW2160" s="342"/>
      <c r="ERX2160" s="342"/>
      <c r="ERY2160" s="342"/>
      <c r="ERZ2160" s="342"/>
      <c r="ESA2160" s="342"/>
      <c r="ESB2160" s="342"/>
      <c r="ESC2160" s="342"/>
      <c r="ESD2160" s="342"/>
      <c r="ESE2160" s="342"/>
      <c r="ESF2160" s="342"/>
      <c r="ESG2160" s="342"/>
      <c r="ESH2160" s="342"/>
      <c r="ESI2160" s="342"/>
      <c r="ESJ2160" s="342"/>
      <c r="ESK2160" s="342"/>
      <c r="ESL2160" s="342"/>
      <c r="ESM2160" s="342"/>
      <c r="ESN2160" s="342"/>
      <c r="ESO2160" s="342"/>
      <c r="ESP2160" s="342"/>
      <c r="ESQ2160" s="342"/>
      <c r="ESR2160" s="342"/>
      <c r="ESS2160" s="342"/>
      <c r="EST2160" s="342"/>
      <c r="ESU2160" s="342"/>
      <c r="ESV2160" s="342"/>
      <c r="ESW2160" s="342"/>
      <c r="ESX2160" s="342"/>
      <c r="ESY2160" s="342"/>
      <c r="ESZ2160" s="342"/>
      <c r="ETA2160" s="342"/>
      <c r="ETB2160" s="342"/>
      <c r="ETC2160" s="342"/>
      <c r="ETD2160" s="342"/>
      <c r="ETE2160" s="342"/>
      <c r="ETF2160" s="342"/>
      <c r="ETG2160" s="342"/>
      <c r="ETH2160" s="342"/>
      <c r="ETI2160" s="342"/>
      <c r="ETJ2160" s="342"/>
      <c r="ETK2160" s="342"/>
      <c r="ETL2160" s="342"/>
      <c r="ETM2160" s="342"/>
      <c r="ETN2160" s="342"/>
      <c r="ETO2160" s="342"/>
      <c r="ETP2160" s="342"/>
      <c r="ETQ2160" s="342"/>
      <c r="ETR2160" s="342"/>
      <c r="ETS2160" s="342"/>
      <c r="ETT2160" s="342"/>
      <c r="ETU2160" s="342"/>
      <c r="ETV2160" s="342"/>
      <c r="ETW2160" s="342"/>
      <c r="ETX2160" s="342"/>
      <c r="ETY2160" s="342"/>
      <c r="ETZ2160" s="342"/>
      <c r="EUA2160" s="342"/>
      <c r="EUB2160" s="342"/>
      <c r="EUC2160" s="342"/>
      <c r="EUD2160" s="342"/>
      <c r="EUE2160" s="342"/>
      <c r="EUF2160" s="342"/>
      <c r="EUG2160" s="342"/>
      <c r="EUH2160" s="342"/>
      <c r="EUI2160" s="342"/>
      <c r="EUJ2160" s="342"/>
      <c r="EUK2160" s="342"/>
      <c r="EUL2160" s="342"/>
      <c r="EUM2160" s="342"/>
      <c r="EUN2160" s="342"/>
      <c r="EUO2160" s="342"/>
      <c r="EUP2160" s="342"/>
      <c r="EUQ2160" s="342"/>
      <c r="EUR2160" s="342"/>
      <c r="EUS2160" s="342"/>
      <c r="EUT2160" s="342"/>
      <c r="EUU2160" s="342"/>
      <c r="EUV2160" s="342"/>
      <c r="EUW2160" s="342"/>
      <c r="EUX2160" s="342"/>
      <c r="EUY2160" s="342"/>
      <c r="EUZ2160" s="342"/>
      <c r="EVA2160" s="342"/>
      <c r="EVB2160" s="342"/>
      <c r="EVC2160" s="342"/>
      <c r="EVD2160" s="342"/>
      <c r="EVE2160" s="342"/>
      <c r="EVF2160" s="342"/>
      <c r="EVG2160" s="342"/>
      <c r="EVH2160" s="342"/>
      <c r="EVI2160" s="342"/>
      <c r="EVJ2160" s="342"/>
      <c r="EVK2160" s="342"/>
      <c r="EVL2160" s="342"/>
      <c r="EVM2160" s="342"/>
      <c r="EVN2160" s="342"/>
      <c r="EVO2160" s="342"/>
      <c r="EVP2160" s="342"/>
      <c r="EVQ2160" s="342"/>
      <c r="EVR2160" s="342"/>
      <c r="EVS2160" s="342"/>
      <c r="EVT2160" s="342"/>
      <c r="EVU2160" s="342"/>
      <c r="EVV2160" s="342"/>
      <c r="EVW2160" s="342"/>
      <c r="EVX2160" s="342"/>
      <c r="EVY2160" s="342"/>
      <c r="EVZ2160" s="342"/>
      <c r="EWA2160" s="342"/>
      <c r="EWB2160" s="342"/>
      <c r="EWC2160" s="342"/>
      <c r="EWD2160" s="342"/>
      <c r="EWE2160" s="342"/>
      <c r="EWF2160" s="342"/>
      <c r="EWG2160" s="342"/>
      <c r="EWH2160" s="342"/>
      <c r="EWI2160" s="342"/>
      <c r="EWJ2160" s="342"/>
      <c r="EWK2160" s="342"/>
      <c r="EWL2160" s="342"/>
      <c r="EWM2160" s="342"/>
      <c r="EWN2160" s="342"/>
      <c r="EWO2160" s="342"/>
      <c r="EWP2160" s="342"/>
      <c r="EWQ2160" s="342"/>
      <c r="EWR2160" s="342"/>
      <c r="EWS2160" s="342"/>
      <c r="EWT2160" s="342"/>
      <c r="EWU2160" s="342"/>
      <c r="EWV2160" s="342"/>
      <c r="EWW2160" s="342"/>
      <c r="EWX2160" s="342"/>
      <c r="EWY2160" s="342"/>
      <c r="EWZ2160" s="342"/>
      <c r="EXA2160" s="342"/>
      <c r="EXB2160" s="342"/>
      <c r="EXC2160" s="342"/>
      <c r="EXD2160" s="342"/>
      <c r="EXE2160" s="342"/>
      <c r="EXF2160" s="342"/>
      <c r="EXG2160" s="342"/>
      <c r="EXH2160" s="342"/>
      <c r="EXI2160" s="342"/>
      <c r="EXJ2160" s="342"/>
      <c r="EXK2160" s="342"/>
      <c r="EXL2160" s="342"/>
      <c r="EXM2160" s="342"/>
      <c r="EXN2160" s="342"/>
      <c r="EXO2160" s="342"/>
      <c r="EXP2160" s="342"/>
      <c r="EXQ2160" s="342"/>
      <c r="EXR2160" s="342"/>
      <c r="EXS2160" s="342"/>
      <c r="EXT2160" s="342"/>
      <c r="EXU2160" s="342"/>
      <c r="EXV2160" s="342"/>
      <c r="EXW2160" s="342"/>
      <c r="EXX2160" s="342"/>
      <c r="EXY2160" s="342"/>
      <c r="EXZ2160" s="342"/>
      <c r="EYA2160" s="342"/>
      <c r="EYB2160" s="342"/>
      <c r="EYC2160" s="342"/>
      <c r="EYD2160" s="342"/>
      <c r="EYE2160" s="342"/>
      <c r="EYF2160" s="342"/>
      <c r="EYG2160" s="342"/>
      <c r="EYH2160" s="342"/>
      <c r="EYI2160" s="342"/>
      <c r="EYJ2160" s="342"/>
      <c r="EYK2160" s="342"/>
      <c r="EYL2160" s="342"/>
      <c r="EYM2160" s="342"/>
      <c r="EYN2160" s="342"/>
      <c r="EYO2160" s="342"/>
      <c r="EYP2160" s="342"/>
      <c r="EYQ2160" s="342"/>
      <c r="EYR2160" s="342"/>
      <c r="EYS2160" s="342"/>
      <c r="EYT2160" s="342"/>
      <c r="EYU2160" s="342"/>
      <c r="EYV2160" s="342"/>
      <c r="EYW2160" s="342"/>
      <c r="EYX2160" s="342"/>
      <c r="EYY2160" s="342"/>
      <c r="EYZ2160" s="342"/>
      <c r="EZA2160" s="342"/>
      <c r="EZB2160" s="342"/>
      <c r="EZC2160" s="342"/>
      <c r="EZD2160" s="342"/>
      <c r="EZE2160" s="342"/>
      <c r="EZF2160" s="342"/>
      <c r="EZG2160" s="342"/>
      <c r="EZH2160" s="342"/>
      <c r="EZI2160" s="342"/>
      <c r="EZJ2160" s="342"/>
      <c r="EZK2160" s="342"/>
      <c r="EZL2160" s="342"/>
      <c r="EZM2160" s="342"/>
      <c r="EZN2160" s="342"/>
      <c r="EZO2160" s="342"/>
      <c r="EZP2160" s="342"/>
      <c r="EZQ2160" s="342"/>
      <c r="EZR2160" s="342"/>
      <c r="EZS2160" s="342"/>
      <c r="EZT2160" s="342"/>
      <c r="EZU2160" s="342"/>
      <c r="EZV2160" s="342"/>
      <c r="EZW2160" s="342"/>
      <c r="EZX2160" s="342"/>
      <c r="EZY2160" s="342"/>
      <c r="EZZ2160" s="342"/>
      <c r="FAA2160" s="342"/>
      <c r="FAB2160" s="342"/>
      <c r="FAC2160" s="342"/>
      <c r="FAD2160" s="342"/>
      <c r="FAE2160" s="342"/>
      <c r="FAF2160" s="342"/>
      <c r="FAG2160" s="342"/>
      <c r="FAH2160" s="342"/>
      <c r="FAI2160" s="342"/>
      <c r="FAJ2160" s="342"/>
      <c r="FAK2160" s="342"/>
      <c r="FAL2160" s="342"/>
      <c r="FAM2160" s="342"/>
      <c r="FAN2160" s="342"/>
      <c r="FAO2160" s="342"/>
      <c r="FAP2160" s="342"/>
      <c r="FAQ2160" s="342"/>
      <c r="FAR2160" s="342"/>
      <c r="FAS2160" s="342"/>
      <c r="FAT2160" s="342"/>
      <c r="FAU2160" s="342"/>
      <c r="FAV2160" s="342"/>
      <c r="FAW2160" s="342"/>
      <c r="FAX2160" s="342"/>
      <c r="FAY2160" s="342"/>
      <c r="FAZ2160" s="342"/>
      <c r="FBA2160" s="342"/>
      <c r="FBB2160" s="342"/>
      <c r="FBC2160" s="342"/>
      <c r="FBD2160" s="342"/>
      <c r="FBE2160" s="342"/>
      <c r="FBF2160" s="342"/>
      <c r="FBG2160" s="342"/>
      <c r="FBH2160" s="342"/>
      <c r="FBI2160" s="342"/>
      <c r="FBJ2160" s="342"/>
      <c r="FBK2160" s="342"/>
      <c r="FBL2160" s="342"/>
      <c r="FBM2160" s="342"/>
      <c r="FBN2160" s="342"/>
      <c r="FBO2160" s="342"/>
      <c r="FBP2160" s="342"/>
      <c r="FBQ2160" s="342"/>
      <c r="FBR2160" s="342"/>
      <c r="FBS2160" s="342"/>
      <c r="FBT2160" s="342"/>
      <c r="FBU2160" s="342"/>
      <c r="FBV2160" s="342"/>
      <c r="FBW2160" s="342"/>
      <c r="FBX2160" s="342"/>
      <c r="FBY2160" s="342"/>
      <c r="FBZ2160" s="342"/>
      <c r="FCA2160" s="342"/>
      <c r="FCB2160" s="342"/>
      <c r="FCC2160" s="342"/>
      <c r="FCD2160" s="342"/>
      <c r="FCE2160" s="342"/>
      <c r="FCF2160" s="342"/>
      <c r="FCG2160" s="342"/>
      <c r="FCH2160" s="342"/>
      <c r="FCI2160" s="342"/>
      <c r="FCJ2160" s="342"/>
      <c r="FCK2160" s="342"/>
      <c r="FCL2160" s="342"/>
      <c r="FCM2160" s="342"/>
      <c r="FCN2160" s="342"/>
      <c r="FCO2160" s="342"/>
      <c r="FCP2160" s="342"/>
      <c r="FCQ2160" s="342"/>
      <c r="FCR2160" s="342"/>
      <c r="FCS2160" s="342"/>
      <c r="FCT2160" s="342"/>
      <c r="FCU2160" s="342"/>
      <c r="FCV2160" s="342"/>
      <c r="FCW2160" s="342"/>
      <c r="FCX2160" s="342"/>
      <c r="FCY2160" s="342"/>
      <c r="FCZ2160" s="342"/>
      <c r="FDA2160" s="342"/>
      <c r="FDB2160" s="342"/>
      <c r="FDC2160" s="342"/>
      <c r="FDD2160" s="342"/>
      <c r="FDE2160" s="342"/>
      <c r="FDF2160" s="342"/>
      <c r="FDG2160" s="342"/>
      <c r="FDH2160" s="342"/>
      <c r="FDI2160" s="342"/>
      <c r="FDJ2160" s="342"/>
      <c r="FDK2160" s="342"/>
      <c r="FDL2160" s="342"/>
      <c r="FDM2160" s="342"/>
      <c r="FDN2160" s="342"/>
      <c r="FDO2160" s="342"/>
      <c r="FDP2160" s="342"/>
      <c r="FDQ2160" s="342"/>
      <c r="FDR2160" s="342"/>
      <c r="FDS2160" s="342"/>
      <c r="FDT2160" s="342"/>
      <c r="FDU2160" s="342"/>
      <c r="FDV2160" s="342"/>
      <c r="FDW2160" s="342"/>
      <c r="FDX2160" s="342"/>
      <c r="FDY2160" s="342"/>
      <c r="FDZ2160" s="342"/>
      <c r="FEA2160" s="342"/>
      <c r="FEB2160" s="342"/>
      <c r="FEC2160" s="342"/>
      <c r="FED2160" s="342"/>
      <c r="FEE2160" s="342"/>
      <c r="FEF2160" s="342"/>
      <c r="FEG2160" s="342"/>
      <c r="FEH2160" s="342"/>
      <c r="FEI2160" s="342"/>
      <c r="FEJ2160" s="342"/>
      <c r="FEK2160" s="342"/>
      <c r="FEL2160" s="342"/>
      <c r="FEM2160" s="342"/>
      <c r="FEN2160" s="342"/>
      <c r="FEO2160" s="342"/>
      <c r="FEP2160" s="342"/>
      <c r="FEQ2160" s="342"/>
      <c r="FER2160" s="342"/>
      <c r="FES2160" s="342"/>
      <c r="FET2160" s="342"/>
      <c r="FEU2160" s="342"/>
      <c r="FEV2160" s="342"/>
      <c r="FEW2160" s="342"/>
      <c r="FEX2160" s="342"/>
      <c r="FEY2160" s="342"/>
      <c r="FEZ2160" s="342"/>
      <c r="FFA2160" s="342"/>
      <c r="FFB2160" s="342"/>
      <c r="FFC2160" s="342"/>
      <c r="FFD2160" s="342"/>
      <c r="FFE2160" s="342"/>
      <c r="FFF2160" s="342"/>
      <c r="FFG2160" s="342"/>
      <c r="FFH2160" s="342"/>
      <c r="FFI2160" s="342"/>
      <c r="FFJ2160" s="342"/>
      <c r="FFK2160" s="342"/>
      <c r="FFL2160" s="342"/>
      <c r="FFM2160" s="342"/>
      <c r="FFN2160" s="342"/>
      <c r="FFO2160" s="342"/>
      <c r="FFP2160" s="342"/>
      <c r="FFQ2160" s="342"/>
      <c r="FFR2160" s="342"/>
      <c r="FFS2160" s="342"/>
      <c r="FFT2160" s="342"/>
      <c r="FFU2160" s="342"/>
      <c r="FFV2160" s="342"/>
      <c r="FFW2160" s="342"/>
      <c r="FFX2160" s="342"/>
      <c r="FFY2160" s="342"/>
      <c r="FFZ2160" s="342"/>
      <c r="FGA2160" s="342"/>
      <c r="FGB2160" s="342"/>
      <c r="FGC2160" s="342"/>
      <c r="FGD2160" s="342"/>
      <c r="FGE2160" s="342"/>
      <c r="FGF2160" s="342"/>
      <c r="FGG2160" s="342"/>
      <c r="FGH2160" s="342"/>
      <c r="FGI2160" s="342"/>
      <c r="FGJ2160" s="342"/>
      <c r="FGK2160" s="342"/>
      <c r="FGL2160" s="342"/>
      <c r="FGM2160" s="342"/>
      <c r="FGN2160" s="342"/>
      <c r="FGO2160" s="342"/>
      <c r="FGP2160" s="342"/>
      <c r="FGQ2160" s="342"/>
      <c r="FGR2160" s="342"/>
      <c r="FGS2160" s="342"/>
      <c r="FGT2160" s="342"/>
      <c r="FGU2160" s="342"/>
      <c r="FGV2160" s="342"/>
      <c r="FGW2160" s="342"/>
      <c r="FGX2160" s="342"/>
      <c r="FGY2160" s="342"/>
      <c r="FGZ2160" s="342"/>
      <c r="FHA2160" s="342"/>
      <c r="FHB2160" s="342"/>
      <c r="FHC2160" s="342"/>
      <c r="FHD2160" s="342"/>
      <c r="FHE2160" s="342"/>
      <c r="FHF2160" s="342"/>
      <c r="FHG2160" s="342"/>
      <c r="FHH2160" s="342"/>
      <c r="FHI2160" s="342"/>
      <c r="FHJ2160" s="342"/>
      <c r="FHK2160" s="342"/>
      <c r="FHL2160" s="342"/>
      <c r="FHM2160" s="342"/>
      <c r="FHN2160" s="342"/>
      <c r="FHO2160" s="342"/>
      <c r="FHP2160" s="342"/>
      <c r="FHQ2160" s="342"/>
      <c r="FHR2160" s="342"/>
      <c r="FHS2160" s="342"/>
      <c r="FHT2160" s="342"/>
      <c r="FHU2160" s="342"/>
      <c r="FHV2160" s="342"/>
      <c r="FHW2160" s="342"/>
      <c r="FHX2160" s="342"/>
      <c r="FHY2160" s="342"/>
      <c r="FHZ2160" s="342"/>
      <c r="FIA2160" s="342"/>
      <c r="FIB2160" s="342"/>
      <c r="FIC2160" s="342"/>
      <c r="FID2160" s="342"/>
      <c r="FIE2160" s="342"/>
      <c r="FIF2160" s="342"/>
      <c r="FIG2160" s="342"/>
      <c r="FIH2160" s="342"/>
      <c r="FII2160" s="342"/>
      <c r="FIJ2160" s="342"/>
      <c r="FIK2160" s="342"/>
      <c r="FIL2160" s="342"/>
      <c r="FIM2160" s="342"/>
      <c r="FIN2160" s="342"/>
      <c r="FIO2160" s="342"/>
      <c r="FIP2160" s="342"/>
      <c r="FIQ2160" s="342"/>
      <c r="FIR2160" s="342"/>
      <c r="FIS2160" s="342"/>
      <c r="FIT2160" s="342"/>
      <c r="FIU2160" s="342"/>
      <c r="FIV2160" s="342"/>
      <c r="FIW2160" s="342"/>
      <c r="FIX2160" s="342"/>
      <c r="FIY2160" s="342"/>
      <c r="FIZ2160" s="342"/>
      <c r="FJA2160" s="342"/>
      <c r="FJB2160" s="342"/>
      <c r="FJC2160" s="342"/>
      <c r="FJD2160" s="342"/>
      <c r="FJE2160" s="342"/>
      <c r="FJF2160" s="342"/>
      <c r="FJG2160" s="342"/>
      <c r="FJH2160" s="342"/>
      <c r="FJI2160" s="342"/>
      <c r="FJJ2160" s="342"/>
      <c r="FJK2160" s="342"/>
      <c r="FJL2160" s="342"/>
      <c r="FJM2160" s="342"/>
      <c r="FJN2160" s="342"/>
      <c r="FJO2160" s="342"/>
      <c r="FJP2160" s="342"/>
      <c r="FJQ2160" s="342"/>
      <c r="FJR2160" s="342"/>
      <c r="FJS2160" s="342"/>
      <c r="FJT2160" s="342"/>
      <c r="FJU2160" s="342"/>
      <c r="FJV2160" s="342"/>
      <c r="FJW2160" s="342"/>
      <c r="FJX2160" s="342"/>
      <c r="FJY2160" s="342"/>
      <c r="FJZ2160" s="342"/>
      <c r="FKA2160" s="342"/>
      <c r="FKB2160" s="342"/>
      <c r="FKC2160" s="342"/>
      <c r="FKD2160" s="342"/>
      <c r="FKE2160" s="342"/>
      <c r="FKF2160" s="342"/>
      <c r="FKG2160" s="342"/>
      <c r="FKH2160" s="342"/>
      <c r="FKI2160" s="342"/>
      <c r="FKJ2160" s="342"/>
      <c r="FKK2160" s="342"/>
      <c r="FKL2160" s="342"/>
      <c r="FKM2160" s="342"/>
      <c r="FKN2160" s="342"/>
      <c r="FKO2160" s="342"/>
      <c r="FKP2160" s="342"/>
      <c r="FKQ2160" s="342"/>
      <c r="FKR2160" s="342"/>
      <c r="FKS2160" s="342"/>
      <c r="FKT2160" s="342"/>
      <c r="FKU2160" s="342"/>
      <c r="FKV2160" s="342"/>
      <c r="FKW2160" s="342"/>
      <c r="FKX2160" s="342"/>
      <c r="FKY2160" s="342"/>
      <c r="FKZ2160" s="342"/>
      <c r="FLA2160" s="342"/>
      <c r="FLB2160" s="342"/>
      <c r="FLC2160" s="342"/>
      <c r="FLD2160" s="342"/>
      <c r="FLE2160" s="342"/>
      <c r="FLF2160" s="342"/>
      <c r="FLG2160" s="342"/>
      <c r="FLH2160" s="342"/>
      <c r="FLI2160" s="342"/>
      <c r="FLJ2160" s="342"/>
      <c r="FLK2160" s="342"/>
      <c r="FLL2160" s="342"/>
      <c r="FLM2160" s="342"/>
      <c r="FLN2160" s="342"/>
      <c r="FLO2160" s="342"/>
      <c r="FLP2160" s="342"/>
      <c r="FLQ2160" s="342"/>
      <c r="FLR2160" s="342"/>
      <c r="FLS2160" s="342"/>
      <c r="FLT2160" s="342"/>
      <c r="FLU2160" s="342"/>
      <c r="FLV2160" s="342"/>
      <c r="FLW2160" s="342"/>
      <c r="FLX2160" s="342"/>
      <c r="FLY2160" s="342"/>
      <c r="FLZ2160" s="342"/>
      <c r="FMA2160" s="342"/>
      <c r="FMB2160" s="342"/>
      <c r="FMC2160" s="342"/>
      <c r="FMD2160" s="342"/>
      <c r="FME2160" s="342"/>
      <c r="FMF2160" s="342"/>
      <c r="FMG2160" s="342"/>
      <c r="FMH2160" s="342"/>
      <c r="FMI2160" s="342"/>
      <c r="FMJ2160" s="342"/>
      <c r="FMK2160" s="342"/>
      <c r="FML2160" s="342"/>
      <c r="FMM2160" s="342"/>
      <c r="FMN2160" s="342"/>
      <c r="FMO2160" s="342"/>
      <c r="FMP2160" s="342"/>
      <c r="FMQ2160" s="342"/>
      <c r="FMR2160" s="342"/>
      <c r="FMS2160" s="342"/>
      <c r="FMT2160" s="342"/>
      <c r="FMU2160" s="342"/>
      <c r="FMV2160" s="342"/>
      <c r="FMW2160" s="342"/>
      <c r="FMX2160" s="342"/>
      <c r="FMY2160" s="342"/>
      <c r="FMZ2160" s="342"/>
      <c r="FNA2160" s="342"/>
      <c r="FNB2160" s="342"/>
      <c r="FNC2160" s="342"/>
      <c r="FND2160" s="342"/>
      <c r="FNE2160" s="342"/>
      <c r="FNF2160" s="342"/>
      <c r="FNG2160" s="342"/>
      <c r="FNH2160" s="342"/>
      <c r="FNI2160" s="342"/>
      <c r="FNJ2160" s="342"/>
      <c r="FNK2160" s="342"/>
      <c r="FNL2160" s="342"/>
      <c r="FNM2160" s="342"/>
      <c r="FNN2160" s="342"/>
      <c r="FNO2160" s="342"/>
      <c r="FNP2160" s="342"/>
      <c r="FNQ2160" s="342"/>
      <c r="FNR2160" s="342"/>
      <c r="FNS2160" s="342"/>
      <c r="FNT2160" s="342"/>
      <c r="FNU2160" s="342"/>
      <c r="FNV2160" s="342"/>
      <c r="FNW2160" s="342"/>
      <c r="FNX2160" s="342"/>
      <c r="FNY2160" s="342"/>
      <c r="FNZ2160" s="342"/>
      <c r="FOA2160" s="342"/>
      <c r="FOB2160" s="342"/>
      <c r="FOC2160" s="342"/>
      <c r="FOD2160" s="342"/>
      <c r="FOE2160" s="342"/>
      <c r="FOF2160" s="342"/>
      <c r="FOG2160" s="342"/>
      <c r="FOH2160" s="342"/>
      <c r="FOI2160" s="342"/>
      <c r="FOJ2160" s="342"/>
      <c r="FOK2160" s="342"/>
      <c r="FOL2160" s="342"/>
      <c r="FOM2160" s="342"/>
      <c r="FON2160" s="342"/>
      <c r="FOO2160" s="342"/>
      <c r="FOP2160" s="342"/>
      <c r="FOQ2160" s="342"/>
      <c r="FOR2160" s="342"/>
      <c r="FOS2160" s="342"/>
      <c r="FOT2160" s="342"/>
      <c r="FOU2160" s="342"/>
      <c r="FOV2160" s="342"/>
      <c r="FOW2160" s="342"/>
      <c r="FOX2160" s="342"/>
      <c r="FOY2160" s="342"/>
      <c r="FOZ2160" s="342"/>
      <c r="FPA2160" s="342"/>
      <c r="FPB2160" s="342"/>
      <c r="FPC2160" s="342"/>
      <c r="FPD2160" s="342"/>
      <c r="FPE2160" s="342"/>
      <c r="FPF2160" s="342"/>
      <c r="FPG2160" s="342"/>
      <c r="FPH2160" s="342"/>
      <c r="FPI2160" s="342"/>
      <c r="FPJ2160" s="342"/>
      <c r="FPK2160" s="342"/>
      <c r="FPL2160" s="342"/>
      <c r="FPM2160" s="342"/>
      <c r="FPN2160" s="342"/>
      <c r="FPO2160" s="342"/>
      <c r="FPP2160" s="342"/>
      <c r="FPQ2160" s="342"/>
      <c r="FPR2160" s="342"/>
      <c r="FPS2160" s="342"/>
      <c r="FPT2160" s="342"/>
      <c r="FPU2160" s="342"/>
      <c r="FPV2160" s="342"/>
      <c r="FPW2160" s="342"/>
      <c r="FPX2160" s="342"/>
      <c r="FPY2160" s="342"/>
      <c r="FPZ2160" s="342"/>
      <c r="FQA2160" s="342"/>
      <c r="FQB2160" s="342"/>
      <c r="FQC2160" s="342"/>
      <c r="FQD2160" s="342"/>
      <c r="FQE2160" s="342"/>
      <c r="FQF2160" s="342"/>
      <c r="FQG2160" s="342"/>
      <c r="FQH2160" s="342"/>
      <c r="FQI2160" s="342"/>
      <c r="FQJ2160" s="342"/>
      <c r="FQK2160" s="342"/>
      <c r="FQL2160" s="342"/>
      <c r="FQM2160" s="342"/>
      <c r="FQN2160" s="342"/>
      <c r="FQO2160" s="342"/>
      <c r="FQP2160" s="342"/>
      <c r="FQQ2160" s="342"/>
      <c r="FQR2160" s="342"/>
      <c r="FQS2160" s="342"/>
      <c r="FQT2160" s="342"/>
      <c r="FQU2160" s="342"/>
      <c r="FQV2160" s="342"/>
      <c r="FQW2160" s="342"/>
      <c r="FQX2160" s="342"/>
      <c r="FQY2160" s="342"/>
      <c r="FQZ2160" s="342"/>
      <c r="FRA2160" s="342"/>
      <c r="FRB2160" s="342"/>
      <c r="FRC2160" s="342"/>
      <c r="FRD2160" s="342"/>
      <c r="FRE2160" s="342"/>
      <c r="FRF2160" s="342"/>
      <c r="FRG2160" s="342"/>
      <c r="FRH2160" s="342"/>
      <c r="FRI2160" s="342"/>
      <c r="FRJ2160" s="342"/>
      <c r="FRK2160" s="342"/>
      <c r="FRL2160" s="342"/>
      <c r="FRM2160" s="342"/>
      <c r="FRN2160" s="342"/>
      <c r="FRO2160" s="342"/>
      <c r="FRP2160" s="342"/>
      <c r="FRQ2160" s="342"/>
      <c r="FRR2160" s="342"/>
      <c r="FRS2160" s="342"/>
      <c r="FRT2160" s="342"/>
      <c r="FRU2160" s="342"/>
      <c r="FRV2160" s="342"/>
      <c r="FRW2160" s="342"/>
      <c r="FRX2160" s="342"/>
      <c r="FRY2160" s="342"/>
      <c r="FRZ2160" s="342"/>
      <c r="FSA2160" s="342"/>
      <c r="FSB2160" s="342"/>
      <c r="FSC2160" s="342"/>
      <c r="FSD2160" s="342"/>
      <c r="FSE2160" s="342"/>
      <c r="FSF2160" s="342"/>
      <c r="FSG2160" s="342"/>
      <c r="FSH2160" s="342"/>
      <c r="FSI2160" s="342"/>
      <c r="FSJ2160" s="342"/>
      <c r="FSK2160" s="342"/>
      <c r="FSL2160" s="342"/>
      <c r="FSM2160" s="342"/>
      <c r="FSN2160" s="342"/>
      <c r="FSO2160" s="342"/>
      <c r="FSP2160" s="342"/>
      <c r="FSQ2160" s="342"/>
      <c r="FSR2160" s="342"/>
      <c r="FSS2160" s="342"/>
      <c r="FST2160" s="342"/>
      <c r="FSU2160" s="342"/>
      <c r="FSV2160" s="342"/>
      <c r="FSW2160" s="342"/>
      <c r="FSX2160" s="342"/>
      <c r="FSY2160" s="342"/>
      <c r="FSZ2160" s="342"/>
      <c r="FTA2160" s="342"/>
      <c r="FTB2160" s="342"/>
      <c r="FTC2160" s="342"/>
      <c r="FTD2160" s="342"/>
      <c r="FTE2160" s="342"/>
      <c r="FTF2160" s="342"/>
      <c r="FTG2160" s="342"/>
      <c r="FTH2160" s="342"/>
      <c r="FTI2160" s="342"/>
      <c r="FTJ2160" s="342"/>
      <c r="FTK2160" s="342"/>
      <c r="FTL2160" s="342"/>
      <c r="FTM2160" s="342"/>
      <c r="FTN2160" s="342"/>
      <c r="FTO2160" s="342"/>
      <c r="FTP2160" s="342"/>
      <c r="FTQ2160" s="342"/>
      <c r="FTR2160" s="342"/>
      <c r="FTS2160" s="342"/>
      <c r="FTT2160" s="342"/>
      <c r="FTU2160" s="342"/>
      <c r="FTV2160" s="342"/>
      <c r="FTW2160" s="342"/>
      <c r="FTX2160" s="342"/>
      <c r="FTY2160" s="342"/>
      <c r="FTZ2160" s="342"/>
      <c r="FUA2160" s="342"/>
      <c r="FUB2160" s="342"/>
      <c r="FUC2160" s="342"/>
      <c r="FUD2160" s="342"/>
      <c r="FUE2160" s="342"/>
      <c r="FUF2160" s="342"/>
      <c r="FUG2160" s="342"/>
      <c r="FUH2160" s="342"/>
      <c r="FUI2160" s="342"/>
      <c r="FUJ2160" s="342"/>
      <c r="FUK2160" s="342"/>
      <c r="FUL2160" s="342"/>
      <c r="FUM2160" s="342"/>
      <c r="FUN2160" s="342"/>
      <c r="FUO2160" s="342"/>
      <c r="FUP2160" s="342"/>
      <c r="FUQ2160" s="342"/>
      <c r="FUR2160" s="342"/>
      <c r="FUS2160" s="342"/>
      <c r="FUT2160" s="342"/>
      <c r="FUU2160" s="342"/>
      <c r="FUV2160" s="342"/>
      <c r="FUW2160" s="342"/>
      <c r="FUX2160" s="342"/>
      <c r="FUY2160" s="342"/>
      <c r="FUZ2160" s="342"/>
      <c r="FVA2160" s="342"/>
      <c r="FVB2160" s="342"/>
      <c r="FVC2160" s="342"/>
      <c r="FVD2160" s="342"/>
      <c r="FVE2160" s="342"/>
      <c r="FVF2160" s="342"/>
      <c r="FVG2160" s="342"/>
      <c r="FVH2160" s="342"/>
      <c r="FVI2160" s="342"/>
      <c r="FVJ2160" s="342"/>
      <c r="FVK2160" s="342"/>
      <c r="FVL2160" s="342"/>
      <c r="FVM2160" s="342"/>
      <c r="FVN2160" s="342"/>
      <c r="FVO2160" s="342"/>
      <c r="FVP2160" s="342"/>
      <c r="FVQ2160" s="342"/>
      <c r="FVR2160" s="342"/>
      <c r="FVS2160" s="342"/>
      <c r="FVT2160" s="342"/>
      <c r="FVU2160" s="342"/>
      <c r="FVV2160" s="342"/>
      <c r="FVW2160" s="342"/>
      <c r="FVX2160" s="342"/>
      <c r="FVY2160" s="342"/>
      <c r="FVZ2160" s="342"/>
      <c r="FWA2160" s="342"/>
      <c r="FWB2160" s="342"/>
      <c r="FWC2160" s="342"/>
      <c r="FWD2160" s="342"/>
      <c r="FWE2160" s="342"/>
      <c r="FWF2160" s="342"/>
      <c r="FWG2160" s="342"/>
      <c r="FWH2160" s="342"/>
      <c r="FWI2160" s="342"/>
      <c r="FWJ2160" s="342"/>
      <c r="FWK2160" s="342"/>
      <c r="FWL2160" s="342"/>
      <c r="FWM2160" s="342"/>
      <c r="FWN2160" s="342"/>
      <c r="FWO2160" s="342"/>
      <c r="FWP2160" s="342"/>
      <c r="FWQ2160" s="342"/>
      <c r="FWR2160" s="342"/>
      <c r="FWS2160" s="342"/>
      <c r="FWT2160" s="342"/>
      <c r="FWU2160" s="342"/>
      <c r="FWV2160" s="342"/>
      <c r="FWW2160" s="342"/>
      <c r="FWX2160" s="342"/>
      <c r="FWY2160" s="342"/>
      <c r="FWZ2160" s="342"/>
      <c r="FXA2160" s="342"/>
      <c r="FXB2160" s="342"/>
      <c r="FXC2160" s="342"/>
      <c r="FXD2160" s="342"/>
      <c r="FXE2160" s="342"/>
      <c r="FXF2160" s="342"/>
      <c r="FXG2160" s="342"/>
      <c r="FXH2160" s="342"/>
      <c r="FXI2160" s="342"/>
      <c r="FXJ2160" s="342"/>
      <c r="FXK2160" s="342"/>
      <c r="FXL2160" s="342"/>
      <c r="FXM2160" s="342"/>
      <c r="FXN2160" s="342"/>
      <c r="FXO2160" s="342"/>
      <c r="FXP2160" s="342"/>
      <c r="FXQ2160" s="342"/>
      <c r="FXR2160" s="342"/>
      <c r="FXS2160" s="342"/>
      <c r="FXT2160" s="342"/>
      <c r="FXU2160" s="342"/>
      <c r="FXV2160" s="342"/>
      <c r="FXW2160" s="342"/>
      <c r="FXX2160" s="342"/>
      <c r="FXY2160" s="342"/>
      <c r="FXZ2160" s="342"/>
      <c r="FYA2160" s="342"/>
      <c r="FYB2160" s="342"/>
      <c r="FYC2160" s="342"/>
      <c r="FYD2160" s="342"/>
      <c r="FYE2160" s="342"/>
      <c r="FYF2160" s="342"/>
      <c r="FYG2160" s="342"/>
      <c r="FYH2160" s="342"/>
      <c r="FYI2160" s="342"/>
      <c r="FYJ2160" s="342"/>
      <c r="FYK2160" s="342"/>
      <c r="FYL2160" s="342"/>
      <c r="FYM2160" s="342"/>
      <c r="FYN2160" s="342"/>
      <c r="FYO2160" s="342"/>
      <c r="FYP2160" s="342"/>
      <c r="FYQ2160" s="342"/>
      <c r="FYR2160" s="342"/>
      <c r="FYS2160" s="342"/>
      <c r="FYT2160" s="342"/>
      <c r="FYU2160" s="342"/>
      <c r="FYV2160" s="342"/>
      <c r="FYW2160" s="342"/>
      <c r="FYX2160" s="342"/>
      <c r="FYY2160" s="342"/>
      <c r="FYZ2160" s="342"/>
      <c r="FZA2160" s="342"/>
      <c r="FZB2160" s="342"/>
      <c r="FZC2160" s="342"/>
      <c r="FZD2160" s="342"/>
      <c r="FZE2160" s="342"/>
      <c r="FZF2160" s="342"/>
      <c r="FZG2160" s="342"/>
      <c r="FZH2160" s="342"/>
      <c r="FZI2160" s="342"/>
      <c r="FZJ2160" s="342"/>
      <c r="FZK2160" s="342"/>
      <c r="FZL2160" s="342"/>
      <c r="FZM2160" s="342"/>
      <c r="FZN2160" s="342"/>
      <c r="FZO2160" s="342"/>
      <c r="FZP2160" s="342"/>
      <c r="FZQ2160" s="342"/>
      <c r="FZR2160" s="342"/>
      <c r="FZS2160" s="342"/>
      <c r="FZT2160" s="342"/>
      <c r="FZU2160" s="342"/>
      <c r="FZV2160" s="342"/>
      <c r="FZW2160" s="342"/>
      <c r="FZX2160" s="342"/>
      <c r="FZY2160" s="342"/>
      <c r="FZZ2160" s="342"/>
      <c r="GAA2160" s="342"/>
      <c r="GAB2160" s="342"/>
      <c r="GAC2160" s="342"/>
      <c r="GAD2160" s="342"/>
      <c r="GAE2160" s="342"/>
      <c r="GAF2160" s="342"/>
      <c r="GAG2160" s="342"/>
      <c r="GAH2160" s="342"/>
      <c r="GAI2160" s="342"/>
      <c r="GAJ2160" s="342"/>
      <c r="GAK2160" s="342"/>
      <c r="GAL2160" s="342"/>
      <c r="GAM2160" s="342"/>
      <c r="GAN2160" s="342"/>
      <c r="GAO2160" s="342"/>
      <c r="GAP2160" s="342"/>
      <c r="GAQ2160" s="342"/>
      <c r="GAR2160" s="342"/>
      <c r="GAS2160" s="342"/>
      <c r="GAT2160" s="342"/>
      <c r="GAU2160" s="342"/>
      <c r="GAV2160" s="342"/>
      <c r="GAW2160" s="342"/>
      <c r="GAX2160" s="342"/>
      <c r="GAY2160" s="342"/>
      <c r="GAZ2160" s="342"/>
      <c r="GBA2160" s="342"/>
      <c r="GBB2160" s="342"/>
      <c r="GBC2160" s="342"/>
      <c r="GBD2160" s="342"/>
      <c r="GBE2160" s="342"/>
      <c r="GBF2160" s="342"/>
      <c r="GBG2160" s="342"/>
      <c r="GBH2160" s="342"/>
      <c r="GBI2160" s="342"/>
      <c r="GBJ2160" s="342"/>
      <c r="GBK2160" s="342"/>
      <c r="GBL2160" s="342"/>
      <c r="GBM2160" s="342"/>
      <c r="GBN2160" s="342"/>
      <c r="GBO2160" s="342"/>
      <c r="GBP2160" s="342"/>
      <c r="GBQ2160" s="342"/>
      <c r="GBR2160" s="342"/>
      <c r="GBS2160" s="342"/>
      <c r="GBT2160" s="342"/>
      <c r="GBU2160" s="342"/>
      <c r="GBV2160" s="342"/>
      <c r="GBW2160" s="342"/>
      <c r="GBX2160" s="342"/>
      <c r="GBY2160" s="342"/>
      <c r="GBZ2160" s="342"/>
      <c r="GCA2160" s="342"/>
      <c r="GCB2160" s="342"/>
      <c r="GCC2160" s="342"/>
      <c r="GCD2160" s="342"/>
      <c r="GCE2160" s="342"/>
      <c r="GCF2160" s="342"/>
      <c r="GCG2160" s="342"/>
      <c r="GCH2160" s="342"/>
      <c r="GCI2160" s="342"/>
      <c r="GCJ2160" s="342"/>
      <c r="GCK2160" s="342"/>
      <c r="GCL2160" s="342"/>
      <c r="GCM2160" s="342"/>
      <c r="GCN2160" s="342"/>
      <c r="GCO2160" s="342"/>
      <c r="GCP2160" s="342"/>
      <c r="GCQ2160" s="342"/>
      <c r="GCR2160" s="342"/>
      <c r="GCS2160" s="342"/>
      <c r="GCT2160" s="342"/>
      <c r="GCU2160" s="342"/>
      <c r="GCV2160" s="342"/>
      <c r="GCW2160" s="342"/>
      <c r="GCX2160" s="342"/>
      <c r="GCY2160" s="342"/>
      <c r="GCZ2160" s="342"/>
      <c r="GDA2160" s="342"/>
      <c r="GDB2160" s="342"/>
      <c r="GDC2160" s="342"/>
      <c r="GDD2160" s="342"/>
      <c r="GDE2160" s="342"/>
      <c r="GDF2160" s="342"/>
      <c r="GDG2160" s="342"/>
      <c r="GDH2160" s="342"/>
      <c r="GDI2160" s="342"/>
      <c r="GDJ2160" s="342"/>
      <c r="GDK2160" s="342"/>
      <c r="GDL2160" s="342"/>
      <c r="GDM2160" s="342"/>
      <c r="GDN2160" s="342"/>
      <c r="GDO2160" s="342"/>
      <c r="GDP2160" s="342"/>
      <c r="GDQ2160" s="342"/>
      <c r="GDR2160" s="342"/>
      <c r="GDS2160" s="342"/>
      <c r="GDT2160" s="342"/>
      <c r="GDU2160" s="342"/>
      <c r="GDV2160" s="342"/>
      <c r="GDW2160" s="342"/>
      <c r="GDX2160" s="342"/>
      <c r="GDY2160" s="342"/>
      <c r="GDZ2160" s="342"/>
      <c r="GEA2160" s="342"/>
      <c r="GEB2160" s="342"/>
      <c r="GEC2160" s="342"/>
      <c r="GED2160" s="342"/>
      <c r="GEE2160" s="342"/>
      <c r="GEF2160" s="342"/>
      <c r="GEG2160" s="342"/>
      <c r="GEH2160" s="342"/>
      <c r="GEI2160" s="342"/>
      <c r="GEJ2160" s="342"/>
      <c r="GEK2160" s="342"/>
      <c r="GEL2160" s="342"/>
      <c r="GEM2160" s="342"/>
      <c r="GEN2160" s="342"/>
      <c r="GEO2160" s="342"/>
      <c r="GEP2160" s="342"/>
      <c r="GEQ2160" s="342"/>
      <c r="GER2160" s="342"/>
      <c r="GES2160" s="342"/>
      <c r="GET2160" s="342"/>
      <c r="GEU2160" s="342"/>
      <c r="GEV2160" s="342"/>
      <c r="GEW2160" s="342"/>
      <c r="GEX2160" s="342"/>
      <c r="GEY2160" s="342"/>
      <c r="GEZ2160" s="342"/>
      <c r="GFA2160" s="342"/>
      <c r="GFB2160" s="342"/>
      <c r="GFC2160" s="342"/>
      <c r="GFD2160" s="342"/>
      <c r="GFE2160" s="342"/>
      <c r="GFF2160" s="342"/>
      <c r="GFG2160" s="342"/>
      <c r="GFH2160" s="342"/>
      <c r="GFI2160" s="342"/>
      <c r="GFJ2160" s="342"/>
      <c r="GFK2160" s="342"/>
      <c r="GFL2160" s="342"/>
      <c r="GFM2160" s="342"/>
      <c r="GFN2160" s="342"/>
      <c r="GFO2160" s="342"/>
      <c r="GFP2160" s="342"/>
      <c r="GFQ2160" s="342"/>
      <c r="GFR2160" s="342"/>
      <c r="GFS2160" s="342"/>
      <c r="GFT2160" s="342"/>
      <c r="GFU2160" s="342"/>
      <c r="GFV2160" s="342"/>
      <c r="GFW2160" s="342"/>
      <c r="GFX2160" s="342"/>
      <c r="GFY2160" s="342"/>
      <c r="GFZ2160" s="342"/>
      <c r="GGA2160" s="342"/>
      <c r="GGB2160" s="342"/>
      <c r="GGC2160" s="342"/>
      <c r="GGD2160" s="342"/>
      <c r="GGE2160" s="342"/>
      <c r="GGF2160" s="342"/>
      <c r="GGG2160" s="342"/>
      <c r="GGH2160" s="342"/>
      <c r="GGI2160" s="342"/>
      <c r="GGJ2160" s="342"/>
      <c r="GGK2160" s="342"/>
      <c r="GGL2160" s="342"/>
      <c r="GGM2160" s="342"/>
      <c r="GGN2160" s="342"/>
      <c r="GGO2160" s="342"/>
      <c r="GGP2160" s="342"/>
      <c r="GGQ2160" s="342"/>
      <c r="GGR2160" s="342"/>
      <c r="GGS2160" s="342"/>
      <c r="GGT2160" s="342"/>
      <c r="GGU2160" s="342"/>
      <c r="GGV2160" s="342"/>
      <c r="GGW2160" s="342"/>
      <c r="GGX2160" s="342"/>
      <c r="GGY2160" s="342"/>
      <c r="GGZ2160" s="342"/>
      <c r="GHA2160" s="342"/>
      <c r="GHB2160" s="342"/>
      <c r="GHC2160" s="342"/>
      <c r="GHD2160" s="342"/>
      <c r="GHE2160" s="342"/>
      <c r="GHF2160" s="342"/>
      <c r="GHG2160" s="342"/>
      <c r="GHH2160" s="342"/>
      <c r="GHI2160" s="342"/>
      <c r="GHJ2160" s="342"/>
      <c r="GHK2160" s="342"/>
      <c r="GHL2160" s="342"/>
      <c r="GHM2160" s="342"/>
      <c r="GHN2160" s="342"/>
      <c r="GHO2160" s="342"/>
      <c r="GHP2160" s="342"/>
      <c r="GHQ2160" s="342"/>
      <c r="GHR2160" s="342"/>
      <c r="GHS2160" s="342"/>
      <c r="GHT2160" s="342"/>
      <c r="GHU2160" s="342"/>
      <c r="GHV2160" s="342"/>
      <c r="GHW2160" s="342"/>
      <c r="GHX2160" s="342"/>
      <c r="GHY2160" s="342"/>
      <c r="GHZ2160" s="342"/>
      <c r="GIA2160" s="342"/>
      <c r="GIB2160" s="342"/>
      <c r="GIC2160" s="342"/>
      <c r="GID2160" s="342"/>
      <c r="GIE2160" s="342"/>
      <c r="GIF2160" s="342"/>
      <c r="GIG2160" s="342"/>
      <c r="GIH2160" s="342"/>
      <c r="GII2160" s="342"/>
      <c r="GIJ2160" s="342"/>
      <c r="GIK2160" s="342"/>
      <c r="GIL2160" s="342"/>
      <c r="GIM2160" s="342"/>
      <c r="GIN2160" s="342"/>
      <c r="GIO2160" s="342"/>
      <c r="GIP2160" s="342"/>
      <c r="GIQ2160" s="342"/>
      <c r="GIR2160" s="342"/>
      <c r="GIS2160" s="342"/>
      <c r="GIT2160" s="342"/>
      <c r="GIU2160" s="342"/>
      <c r="GIV2160" s="342"/>
      <c r="GIW2160" s="342"/>
      <c r="GIX2160" s="342"/>
      <c r="GIY2160" s="342"/>
      <c r="GIZ2160" s="342"/>
      <c r="GJA2160" s="342"/>
      <c r="GJB2160" s="342"/>
      <c r="GJC2160" s="342"/>
      <c r="GJD2160" s="342"/>
      <c r="GJE2160" s="342"/>
      <c r="GJF2160" s="342"/>
      <c r="GJG2160" s="342"/>
      <c r="GJH2160" s="342"/>
      <c r="GJI2160" s="342"/>
      <c r="GJJ2160" s="342"/>
      <c r="GJK2160" s="342"/>
      <c r="GJL2160" s="342"/>
      <c r="GJM2160" s="342"/>
      <c r="GJN2160" s="342"/>
      <c r="GJO2160" s="342"/>
      <c r="GJP2160" s="342"/>
      <c r="GJQ2160" s="342"/>
      <c r="GJR2160" s="342"/>
      <c r="GJS2160" s="342"/>
      <c r="GJT2160" s="342"/>
      <c r="GJU2160" s="342"/>
      <c r="GJV2160" s="342"/>
      <c r="GJW2160" s="342"/>
      <c r="GJX2160" s="342"/>
      <c r="GJY2160" s="342"/>
      <c r="GJZ2160" s="342"/>
      <c r="GKA2160" s="342"/>
      <c r="GKB2160" s="342"/>
      <c r="GKC2160" s="342"/>
      <c r="GKD2160" s="342"/>
      <c r="GKE2160" s="342"/>
      <c r="GKF2160" s="342"/>
      <c r="GKG2160" s="342"/>
      <c r="GKH2160" s="342"/>
      <c r="GKI2160" s="342"/>
      <c r="GKJ2160" s="342"/>
      <c r="GKK2160" s="342"/>
      <c r="GKL2160" s="342"/>
      <c r="GKM2160" s="342"/>
      <c r="GKN2160" s="342"/>
      <c r="GKO2160" s="342"/>
      <c r="GKP2160" s="342"/>
      <c r="GKQ2160" s="342"/>
      <c r="GKR2160" s="342"/>
      <c r="GKS2160" s="342"/>
      <c r="GKT2160" s="342"/>
      <c r="GKU2160" s="342"/>
      <c r="GKV2160" s="342"/>
      <c r="GKW2160" s="342"/>
      <c r="GKX2160" s="342"/>
      <c r="GKY2160" s="342"/>
      <c r="GKZ2160" s="342"/>
      <c r="GLA2160" s="342"/>
      <c r="GLB2160" s="342"/>
      <c r="GLC2160" s="342"/>
      <c r="GLD2160" s="342"/>
      <c r="GLE2160" s="342"/>
      <c r="GLF2160" s="342"/>
      <c r="GLG2160" s="342"/>
      <c r="GLH2160" s="342"/>
      <c r="GLI2160" s="342"/>
      <c r="GLJ2160" s="342"/>
      <c r="GLK2160" s="342"/>
      <c r="GLL2160" s="342"/>
      <c r="GLM2160" s="342"/>
      <c r="GLN2160" s="342"/>
      <c r="GLO2160" s="342"/>
      <c r="GLP2160" s="342"/>
      <c r="GLQ2160" s="342"/>
      <c r="GLR2160" s="342"/>
      <c r="GLS2160" s="342"/>
      <c r="GLT2160" s="342"/>
      <c r="GLU2160" s="342"/>
      <c r="GLV2160" s="342"/>
      <c r="GLW2160" s="342"/>
      <c r="GLX2160" s="342"/>
      <c r="GLY2160" s="342"/>
      <c r="GLZ2160" s="342"/>
      <c r="GMA2160" s="342"/>
      <c r="GMB2160" s="342"/>
      <c r="GMC2160" s="342"/>
      <c r="GMD2160" s="342"/>
      <c r="GME2160" s="342"/>
      <c r="GMF2160" s="342"/>
      <c r="GMG2160" s="342"/>
      <c r="GMH2160" s="342"/>
      <c r="GMI2160" s="342"/>
      <c r="GMJ2160" s="342"/>
      <c r="GMK2160" s="342"/>
      <c r="GML2160" s="342"/>
      <c r="GMM2160" s="342"/>
      <c r="GMN2160" s="342"/>
      <c r="GMO2160" s="342"/>
      <c r="GMP2160" s="342"/>
      <c r="GMQ2160" s="342"/>
      <c r="GMR2160" s="342"/>
      <c r="GMS2160" s="342"/>
      <c r="GMT2160" s="342"/>
      <c r="GMU2160" s="342"/>
      <c r="GMV2160" s="342"/>
      <c r="GMW2160" s="342"/>
      <c r="GMX2160" s="342"/>
      <c r="GMY2160" s="342"/>
      <c r="GMZ2160" s="342"/>
      <c r="GNA2160" s="342"/>
      <c r="GNB2160" s="342"/>
      <c r="GNC2160" s="342"/>
      <c r="GND2160" s="342"/>
      <c r="GNE2160" s="342"/>
      <c r="GNF2160" s="342"/>
      <c r="GNG2160" s="342"/>
      <c r="GNH2160" s="342"/>
      <c r="GNI2160" s="342"/>
      <c r="GNJ2160" s="342"/>
      <c r="GNK2160" s="342"/>
      <c r="GNL2160" s="342"/>
      <c r="GNM2160" s="342"/>
      <c r="GNN2160" s="342"/>
      <c r="GNO2160" s="342"/>
      <c r="GNP2160" s="342"/>
      <c r="GNQ2160" s="342"/>
      <c r="GNR2160" s="342"/>
      <c r="GNS2160" s="342"/>
      <c r="GNT2160" s="342"/>
      <c r="GNU2160" s="342"/>
      <c r="GNV2160" s="342"/>
      <c r="GNW2160" s="342"/>
      <c r="GNX2160" s="342"/>
      <c r="GNY2160" s="342"/>
      <c r="GNZ2160" s="342"/>
      <c r="GOA2160" s="342"/>
      <c r="GOB2160" s="342"/>
      <c r="GOC2160" s="342"/>
      <c r="GOD2160" s="342"/>
      <c r="GOE2160" s="342"/>
      <c r="GOF2160" s="342"/>
      <c r="GOG2160" s="342"/>
      <c r="GOH2160" s="342"/>
      <c r="GOI2160" s="342"/>
      <c r="GOJ2160" s="342"/>
      <c r="GOK2160" s="342"/>
      <c r="GOL2160" s="342"/>
      <c r="GOM2160" s="342"/>
      <c r="GON2160" s="342"/>
      <c r="GOO2160" s="342"/>
      <c r="GOP2160" s="342"/>
      <c r="GOQ2160" s="342"/>
      <c r="GOR2160" s="342"/>
      <c r="GOS2160" s="342"/>
      <c r="GOT2160" s="342"/>
      <c r="GOU2160" s="342"/>
      <c r="GOV2160" s="342"/>
      <c r="GOW2160" s="342"/>
      <c r="GOX2160" s="342"/>
      <c r="GOY2160" s="342"/>
      <c r="GOZ2160" s="342"/>
      <c r="GPA2160" s="342"/>
      <c r="GPB2160" s="342"/>
      <c r="GPC2160" s="342"/>
      <c r="GPD2160" s="342"/>
      <c r="GPE2160" s="342"/>
      <c r="GPF2160" s="342"/>
      <c r="GPG2160" s="342"/>
      <c r="GPH2160" s="342"/>
      <c r="GPI2160" s="342"/>
      <c r="GPJ2160" s="342"/>
      <c r="GPK2160" s="342"/>
      <c r="GPL2160" s="342"/>
      <c r="GPM2160" s="342"/>
      <c r="GPN2160" s="342"/>
      <c r="GPO2160" s="342"/>
      <c r="GPP2160" s="342"/>
      <c r="GPQ2160" s="342"/>
      <c r="GPR2160" s="342"/>
      <c r="GPS2160" s="342"/>
      <c r="GPT2160" s="342"/>
      <c r="GPU2160" s="342"/>
      <c r="GPV2160" s="342"/>
      <c r="GPW2160" s="342"/>
      <c r="GPX2160" s="342"/>
      <c r="GPY2160" s="342"/>
      <c r="GPZ2160" s="342"/>
      <c r="GQA2160" s="342"/>
      <c r="GQB2160" s="342"/>
      <c r="GQC2160" s="342"/>
      <c r="GQD2160" s="342"/>
      <c r="GQE2160" s="342"/>
      <c r="GQF2160" s="342"/>
      <c r="GQG2160" s="342"/>
      <c r="GQH2160" s="342"/>
      <c r="GQI2160" s="342"/>
      <c r="GQJ2160" s="342"/>
      <c r="GQK2160" s="342"/>
      <c r="GQL2160" s="342"/>
      <c r="GQM2160" s="342"/>
      <c r="GQN2160" s="342"/>
      <c r="GQO2160" s="342"/>
      <c r="GQP2160" s="342"/>
      <c r="GQQ2160" s="342"/>
      <c r="GQR2160" s="342"/>
      <c r="GQS2160" s="342"/>
      <c r="GQT2160" s="342"/>
      <c r="GQU2160" s="342"/>
      <c r="GQV2160" s="342"/>
      <c r="GQW2160" s="342"/>
      <c r="GQX2160" s="342"/>
      <c r="GQY2160" s="342"/>
      <c r="GQZ2160" s="342"/>
      <c r="GRA2160" s="342"/>
      <c r="GRB2160" s="342"/>
      <c r="GRC2160" s="342"/>
      <c r="GRD2160" s="342"/>
      <c r="GRE2160" s="342"/>
      <c r="GRF2160" s="342"/>
      <c r="GRG2160" s="342"/>
      <c r="GRH2160" s="342"/>
      <c r="GRI2160" s="342"/>
      <c r="GRJ2160" s="342"/>
      <c r="GRK2160" s="342"/>
      <c r="GRL2160" s="342"/>
      <c r="GRM2160" s="342"/>
      <c r="GRN2160" s="342"/>
      <c r="GRO2160" s="342"/>
      <c r="GRP2160" s="342"/>
      <c r="GRQ2160" s="342"/>
      <c r="GRR2160" s="342"/>
      <c r="GRS2160" s="342"/>
      <c r="GRT2160" s="342"/>
      <c r="GRU2160" s="342"/>
      <c r="GRV2160" s="342"/>
      <c r="GRW2160" s="342"/>
      <c r="GRX2160" s="342"/>
      <c r="GRY2160" s="342"/>
      <c r="GRZ2160" s="342"/>
      <c r="GSA2160" s="342"/>
      <c r="GSB2160" s="342"/>
      <c r="GSC2160" s="342"/>
      <c r="GSD2160" s="342"/>
      <c r="GSE2160" s="342"/>
      <c r="GSF2160" s="342"/>
      <c r="GSG2160" s="342"/>
      <c r="GSH2160" s="342"/>
      <c r="GSI2160" s="342"/>
      <c r="GSJ2160" s="342"/>
      <c r="GSK2160" s="342"/>
      <c r="GSL2160" s="342"/>
      <c r="GSM2160" s="342"/>
      <c r="GSN2160" s="342"/>
      <c r="GSO2160" s="342"/>
      <c r="GSP2160" s="342"/>
      <c r="GSQ2160" s="342"/>
      <c r="GSR2160" s="342"/>
      <c r="GSS2160" s="342"/>
      <c r="GST2160" s="342"/>
      <c r="GSU2160" s="342"/>
      <c r="GSV2160" s="342"/>
      <c r="GSW2160" s="342"/>
      <c r="GSX2160" s="342"/>
      <c r="GSY2160" s="342"/>
      <c r="GSZ2160" s="342"/>
      <c r="GTA2160" s="342"/>
      <c r="GTB2160" s="342"/>
      <c r="GTC2160" s="342"/>
      <c r="GTD2160" s="342"/>
      <c r="GTE2160" s="342"/>
      <c r="GTF2160" s="342"/>
      <c r="GTG2160" s="342"/>
      <c r="GTH2160" s="342"/>
      <c r="GTI2160" s="342"/>
      <c r="GTJ2160" s="342"/>
      <c r="GTK2160" s="342"/>
      <c r="GTL2160" s="342"/>
      <c r="GTM2160" s="342"/>
      <c r="GTN2160" s="342"/>
      <c r="GTO2160" s="342"/>
      <c r="GTP2160" s="342"/>
      <c r="GTQ2160" s="342"/>
      <c r="GTR2160" s="342"/>
      <c r="GTS2160" s="342"/>
      <c r="GTT2160" s="342"/>
      <c r="GTU2160" s="342"/>
      <c r="GTV2160" s="342"/>
      <c r="GTW2160" s="342"/>
      <c r="GTX2160" s="342"/>
      <c r="GTY2160" s="342"/>
      <c r="GTZ2160" s="342"/>
      <c r="GUA2160" s="342"/>
      <c r="GUB2160" s="342"/>
      <c r="GUC2160" s="342"/>
      <c r="GUD2160" s="342"/>
      <c r="GUE2160" s="342"/>
      <c r="GUF2160" s="342"/>
      <c r="GUG2160" s="342"/>
      <c r="GUH2160" s="342"/>
      <c r="GUI2160" s="342"/>
      <c r="GUJ2160" s="342"/>
      <c r="GUK2160" s="342"/>
      <c r="GUL2160" s="342"/>
      <c r="GUM2160" s="342"/>
      <c r="GUN2160" s="342"/>
      <c r="GUO2160" s="342"/>
      <c r="GUP2160" s="342"/>
      <c r="GUQ2160" s="342"/>
      <c r="GUR2160" s="342"/>
      <c r="GUS2160" s="342"/>
      <c r="GUT2160" s="342"/>
      <c r="GUU2160" s="342"/>
      <c r="GUV2160" s="342"/>
      <c r="GUW2160" s="342"/>
      <c r="GUX2160" s="342"/>
      <c r="GUY2160" s="342"/>
      <c r="GUZ2160" s="342"/>
      <c r="GVA2160" s="342"/>
      <c r="GVB2160" s="342"/>
      <c r="GVC2160" s="342"/>
      <c r="GVD2160" s="342"/>
      <c r="GVE2160" s="342"/>
      <c r="GVF2160" s="342"/>
      <c r="GVG2160" s="342"/>
      <c r="GVH2160" s="342"/>
      <c r="GVI2160" s="342"/>
      <c r="GVJ2160" s="342"/>
      <c r="GVK2160" s="342"/>
      <c r="GVL2160" s="342"/>
      <c r="GVM2160" s="342"/>
      <c r="GVN2160" s="342"/>
      <c r="GVO2160" s="342"/>
      <c r="GVP2160" s="342"/>
      <c r="GVQ2160" s="342"/>
      <c r="GVR2160" s="342"/>
      <c r="GVS2160" s="342"/>
      <c r="GVT2160" s="342"/>
      <c r="GVU2160" s="342"/>
      <c r="GVV2160" s="342"/>
      <c r="GVW2160" s="342"/>
      <c r="GVX2160" s="342"/>
      <c r="GVY2160" s="342"/>
      <c r="GVZ2160" s="342"/>
      <c r="GWA2160" s="342"/>
      <c r="GWB2160" s="342"/>
      <c r="GWC2160" s="342"/>
      <c r="GWD2160" s="342"/>
      <c r="GWE2160" s="342"/>
      <c r="GWF2160" s="342"/>
      <c r="GWG2160" s="342"/>
      <c r="GWH2160" s="342"/>
      <c r="GWI2160" s="342"/>
      <c r="GWJ2160" s="342"/>
      <c r="GWK2160" s="342"/>
      <c r="GWL2160" s="342"/>
      <c r="GWM2160" s="342"/>
      <c r="GWN2160" s="342"/>
      <c r="GWO2160" s="342"/>
      <c r="GWP2160" s="342"/>
      <c r="GWQ2160" s="342"/>
      <c r="GWR2160" s="342"/>
      <c r="GWS2160" s="342"/>
      <c r="GWT2160" s="342"/>
      <c r="GWU2160" s="342"/>
      <c r="GWV2160" s="342"/>
      <c r="GWW2160" s="342"/>
      <c r="GWX2160" s="342"/>
      <c r="GWY2160" s="342"/>
      <c r="GWZ2160" s="342"/>
      <c r="GXA2160" s="342"/>
      <c r="GXB2160" s="342"/>
      <c r="GXC2160" s="342"/>
      <c r="GXD2160" s="342"/>
      <c r="GXE2160" s="342"/>
      <c r="GXF2160" s="342"/>
      <c r="GXG2160" s="342"/>
      <c r="GXH2160" s="342"/>
      <c r="GXI2160" s="342"/>
      <c r="GXJ2160" s="342"/>
      <c r="GXK2160" s="342"/>
      <c r="GXL2160" s="342"/>
      <c r="GXM2160" s="342"/>
      <c r="GXN2160" s="342"/>
      <c r="GXO2160" s="342"/>
      <c r="GXP2160" s="342"/>
      <c r="GXQ2160" s="342"/>
      <c r="GXR2160" s="342"/>
      <c r="GXS2160" s="342"/>
      <c r="GXT2160" s="342"/>
      <c r="GXU2160" s="342"/>
      <c r="GXV2160" s="342"/>
      <c r="GXW2160" s="342"/>
      <c r="GXX2160" s="342"/>
      <c r="GXY2160" s="342"/>
      <c r="GXZ2160" s="342"/>
      <c r="GYA2160" s="342"/>
      <c r="GYB2160" s="342"/>
      <c r="GYC2160" s="342"/>
      <c r="GYD2160" s="342"/>
      <c r="GYE2160" s="342"/>
      <c r="GYF2160" s="342"/>
      <c r="GYG2160" s="342"/>
      <c r="GYH2160" s="342"/>
      <c r="GYI2160" s="342"/>
      <c r="GYJ2160" s="342"/>
      <c r="GYK2160" s="342"/>
      <c r="GYL2160" s="342"/>
      <c r="GYM2160" s="342"/>
      <c r="GYN2160" s="342"/>
      <c r="GYO2160" s="342"/>
      <c r="GYP2160" s="342"/>
      <c r="GYQ2160" s="342"/>
      <c r="GYR2160" s="342"/>
      <c r="GYS2160" s="342"/>
      <c r="GYT2160" s="342"/>
      <c r="GYU2160" s="342"/>
      <c r="GYV2160" s="342"/>
      <c r="GYW2160" s="342"/>
      <c r="GYX2160" s="342"/>
      <c r="GYY2160" s="342"/>
      <c r="GYZ2160" s="342"/>
      <c r="GZA2160" s="342"/>
      <c r="GZB2160" s="342"/>
      <c r="GZC2160" s="342"/>
      <c r="GZD2160" s="342"/>
      <c r="GZE2160" s="342"/>
      <c r="GZF2160" s="342"/>
      <c r="GZG2160" s="342"/>
      <c r="GZH2160" s="342"/>
      <c r="GZI2160" s="342"/>
      <c r="GZJ2160" s="342"/>
      <c r="GZK2160" s="342"/>
      <c r="GZL2160" s="342"/>
      <c r="GZM2160" s="342"/>
      <c r="GZN2160" s="342"/>
      <c r="GZO2160" s="342"/>
      <c r="GZP2160" s="342"/>
      <c r="GZQ2160" s="342"/>
      <c r="GZR2160" s="342"/>
      <c r="GZS2160" s="342"/>
      <c r="GZT2160" s="342"/>
      <c r="GZU2160" s="342"/>
      <c r="GZV2160" s="342"/>
      <c r="GZW2160" s="342"/>
      <c r="GZX2160" s="342"/>
      <c r="GZY2160" s="342"/>
      <c r="GZZ2160" s="342"/>
      <c r="HAA2160" s="342"/>
      <c r="HAB2160" s="342"/>
      <c r="HAC2160" s="342"/>
      <c r="HAD2160" s="342"/>
      <c r="HAE2160" s="342"/>
      <c r="HAF2160" s="342"/>
      <c r="HAG2160" s="342"/>
      <c r="HAH2160" s="342"/>
      <c r="HAI2160" s="342"/>
      <c r="HAJ2160" s="342"/>
      <c r="HAK2160" s="342"/>
      <c r="HAL2160" s="342"/>
      <c r="HAM2160" s="342"/>
      <c r="HAN2160" s="342"/>
      <c r="HAO2160" s="342"/>
      <c r="HAP2160" s="342"/>
      <c r="HAQ2160" s="342"/>
      <c r="HAR2160" s="342"/>
      <c r="HAS2160" s="342"/>
      <c r="HAT2160" s="342"/>
      <c r="HAU2160" s="342"/>
      <c r="HAV2160" s="342"/>
      <c r="HAW2160" s="342"/>
      <c r="HAX2160" s="342"/>
      <c r="HAY2160" s="342"/>
      <c r="HAZ2160" s="342"/>
      <c r="HBA2160" s="342"/>
      <c r="HBB2160" s="342"/>
      <c r="HBC2160" s="342"/>
      <c r="HBD2160" s="342"/>
      <c r="HBE2160" s="342"/>
      <c r="HBF2160" s="342"/>
      <c r="HBG2160" s="342"/>
      <c r="HBH2160" s="342"/>
      <c r="HBI2160" s="342"/>
      <c r="HBJ2160" s="342"/>
      <c r="HBK2160" s="342"/>
      <c r="HBL2160" s="342"/>
      <c r="HBM2160" s="342"/>
      <c r="HBN2160" s="342"/>
      <c r="HBO2160" s="342"/>
      <c r="HBP2160" s="342"/>
      <c r="HBQ2160" s="342"/>
      <c r="HBR2160" s="342"/>
      <c r="HBS2160" s="342"/>
      <c r="HBT2160" s="342"/>
      <c r="HBU2160" s="342"/>
      <c r="HBV2160" s="342"/>
      <c r="HBW2160" s="342"/>
      <c r="HBX2160" s="342"/>
      <c r="HBY2160" s="342"/>
      <c r="HBZ2160" s="342"/>
      <c r="HCA2160" s="342"/>
      <c r="HCB2160" s="342"/>
      <c r="HCC2160" s="342"/>
      <c r="HCD2160" s="342"/>
      <c r="HCE2160" s="342"/>
      <c r="HCF2160" s="342"/>
      <c r="HCG2160" s="342"/>
      <c r="HCH2160" s="342"/>
      <c r="HCI2160" s="342"/>
      <c r="HCJ2160" s="342"/>
      <c r="HCK2160" s="342"/>
      <c r="HCL2160" s="342"/>
      <c r="HCM2160" s="342"/>
      <c r="HCN2160" s="342"/>
      <c r="HCO2160" s="342"/>
      <c r="HCP2160" s="342"/>
      <c r="HCQ2160" s="342"/>
      <c r="HCR2160" s="342"/>
      <c r="HCS2160" s="342"/>
      <c r="HCT2160" s="342"/>
      <c r="HCU2160" s="342"/>
      <c r="HCV2160" s="342"/>
      <c r="HCW2160" s="342"/>
      <c r="HCX2160" s="342"/>
      <c r="HCY2160" s="342"/>
      <c r="HCZ2160" s="342"/>
      <c r="HDA2160" s="342"/>
      <c r="HDB2160" s="342"/>
      <c r="HDC2160" s="342"/>
      <c r="HDD2160" s="342"/>
      <c r="HDE2160" s="342"/>
      <c r="HDF2160" s="342"/>
      <c r="HDG2160" s="342"/>
      <c r="HDH2160" s="342"/>
      <c r="HDI2160" s="342"/>
      <c r="HDJ2160" s="342"/>
      <c r="HDK2160" s="342"/>
      <c r="HDL2160" s="342"/>
      <c r="HDM2160" s="342"/>
      <c r="HDN2160" s="342"/>
      <c r="HDO2160" s="342"/>
      <c r="HDP2160" s="342"/>
      <c r="HDQ2160" s="342"/>
      <c r="HDR2160" s="342"/>
      <c r="HDS2160" s="342"/>
      <c r="HDT2160" s="342"/>
      <c r="HDU2160" s="342"/>
      <c r="HDV2160" s="342"/>
      <c r="HDW2160" s="342"/>
      <c r="HDX2160" s="342"/>
      <c r="HDY2160" s="342"/>
      <c r="HDZ2160" s="342"/>
      <c r="HEA2160" s="342"/>
      <c r="HEB2160" s="342"/>
      <c r="HEC2160" s="342"/>
      <c r="HED2160" s="342"/>
      <c r="HEE2160" s="342"/>
      <c r="HEF2160" s="342"/>
      <c r="HEG2160" s="342"/>
      <c r="HEH2160" s="342"/>
      <c r="HEI2160" s="342"/>
      <c r="HEJ2160" s="342"/>
      <c r="HEK2160" s="342"/>
      <c r="HEL2160" s="342"/>
      <c r="HEM2160" s="342"/>
      <c r="HEN2160" s="342"/>
      <c r="HEO2160" s="342"/>
      <c r="HEP2160" s="342"/>
      <c r="HEQ2160" s="342"/>
      <c r="HER2160" s="342"/>
      <c r="HES2160" s="342"/>
      <c r="HET2160" s="342"/>
      <c r="HEU2160" s="342"/>
      <c r="HEV2160" s="342"/>
      <c r="HEW2160" s="342"/>
      <c r="HEX2160" s="342"/>
      <c r="HEY2160" s="342"/>
      <c r="HEZ2160" s="342"/>
      <c r="HFA2160" s="342"/>
      <c r="HFB2160" s="342"/>
      <c r="HFC2160" s="342"/>
      <c r="HFD2160" s="342"/>
      <c r="HFE2160" s="342"/>
      <c r="HFF2160" s="342"/>
      <c r="HFG2160" s="342"/>
      <c r="HFH2160" s="342"/>
      <c r="HFI2160" s="342"/>
      <c r="HFJ2160" s="342"/>
      <c r="HFK2160" s="342"/>
      <c r="HFL2160" s="342"/>
      <c r="HFM2160" s="342"/>
      <c r="HFN2160" s="342"/>
      <c r="HFO2160" s="342"/>
      <c r="HFP2160" s="342"/>
      <c r="HFQ2160" s="342"/>
      <c r="HFR2160" s="342"/>
      <c r="HFS2160" s="342"/>
      <c r="HFT2160" s="342"/>
      <c r="HFU2160" s="342"/>
      <c r="HFV2160" s="342"/>
      <c r="HFW2160" s="342"/>
      <c r="HFX2160" s="342"/>
      <c r="HFY2160" s="342"/>
      <c r="HFZ2160" s="342"/>
      <c r="HGA2160" s="342"/>
      <c r="HGB2160" s="342"/>
      <c r="HGC2160" s="342"/>
      <c r="HGD2160" s="342"/>
      <c r="HGE2160" s="342"/>
      <c r="HGF2160" s="342"/>
      <c r="HGG2160" s="342"/>
      <c r="HGH2160" s="342"/>
      <c r="HGI2160" s="342"/>
      <c r="HGJ2160" s="342"/>
      <c r="HGK2160" s="342"/>
      <c r="HGL2160" s="342"/>
      <c r="HGM2160" s="342"/>
      <c r="HGN2160" s="342"/>
      <c r="HGO2160" s="342"/>
      <c r="HGP2160" s="342"/>
      <c r="HGQ2160" s="342"/>
      <c r="HGR2160" s="342"/>
      <c r="HGS2160" s="342"/>
      <c r="HGT2160" s="342"/>
      <c r="HGU2160" s="342"/>
      <c r="HGV2160" s="342"/>
      <c r="HGW2160" s="342"/>
      <c r="HGX2160" s="342"/>
      <c r="HGY2160" s="342"/>
      <c r="HGZ2160" s="342"/>
      <c r="HHA2160" s="342"/>
      <c r="HHB2160" s="342"/>
      <c r="HHC2160" s="342"/>
      <c r="HHD2160" s="342"/>
      <c r="HHE2160" s="342"/>
      <c r="HHF2160" s="342"/>
      <c r="HHG2160" s="342"/>
      <c r="HHH2160" s="342"/>
      <c r="HHI2160" s="342"/>
      <c r="HHJ2160" s="342"/>
      <c r="HHK2160" s="342"/>
      <c r="HHL2160" s="342"/>
      <c r="HHM2160" s="342"/>
      <c r="HHN2160" s="342"/>
      <c r="HHO2160" s="342"/>
      <c r="HHP2160" s="342"/>
      <c r="HHQ2160" s="342"/>
      <c r="HHR2160" s="342"/>
      <c r="HHS2160" s="342"/>
      <c r="HHT2160" s="342"/>
      <c r="HHU2160" s="342"/>
      <c r="HHV2160" s="342"/>
      <c r="HHW2160" s="342"/>
      <c r="HHX2160" s="342"/>
      <c r="HHY2160" s="342"/>
      <c r="HHZ2160" s="342"/>
      <c r="HIA2160" s="342"/>
      <c r="HIB2160" s="342"/>
      <c r="HIC2160" s="342"/>
      <c r="HID2160" s="342"/>
      <c r="HIE2160" s="342"/>
      <c r="HIF2160" s="342"/>
      <c r="HIG2160" s="342"/>
      <c r="HIH2160" s="342"/>
      <c r="HII2160" s="342"/>
      <c r="HIJ2160" s="342"/>
      <c r="HIK2160" s="342"/>
      <c r="HIL2160" s="342"/>
      <c r="HIM2160" s="342"/>
      <c r="HIN2160" s="342"/>
      <c r="HIO2160" s="342"/>
      <c r="HIP2160" s="342"/>
      <c r="HIQ2160" s="342"/>
      <c r="HIR2160" s="342"/>
      <c r="HIS2160" s="342"/>
      <c r="HIT2160" s="342"/>
      <c r="HIU2160" s="342"/>
      <c r="HIV2160" s="342"/>
      <c r="HIW2160" s="342"/>
      <c r="HIX2160" s="342"/>
      <c r="HIY2160" s="342"/>
      <c r="HIZ2160" s="342"/>
      <c r="HJA2160" s="342"/>
      <c r="HJB2160" s="342"/>
      <c r="HJC2160" s="342"/>
      <c r="HJD2160" s="342"/>
      <c r="HJE2160" s="342"/>
      <c r="HJF2160" s="342"/>
      <c r="HJG2160" s="342"/>
      <c r="HJH2160" s="342"/>
      <c r="HJI2160" s="342"/>
      <c r="HJJ2160" s="342"/>
      <c r="HJK2160" s="342"/>
      <c r="HJL2160" s="342"/>
      <c r="HJM2160" s="342"/>
      <c r="HJN2160" s="342"/>
      <c r="HJO2160" s="342"/>
      <c r="HJP2160" s="342"/>
      <c r="HJQ2160" s="342"/>
      <c r="HJR2160" s="342"/>
      <c r="HJS2160" s="342"/>
      <c r="HJT2160" s="342"/>
      <c r="HJU2160" s="342"/>
      <c r="HJV2160" s="342"/>
      <c r="HJW2160" s="342"/>
      <c r="HJX2160" s="342"/>
      <c r="HJY2160" s="342"/>
      <c r="HJZ2160" s="342"/>
      <c r="HKA2160" s="342"/>
      <c r="HKB2160" s="342"/>
      <c r="HKC2160" s="342"/>
      <c r="HKD2160" s="342"/>
      <c r="HKE2160" s="342"/>
      <c r="HKF2160" s="342"/>
      <c r="HKG2160" s="342"/>
      <c r="HKH2160" s="342"/>
      <c r="HKI2160" s="342"/>
      <c r="HKJ2160" s="342"/>
      <c r="HKK2160" s="342"/>
      <c r="HKL2160" s="342"/>
      <c r="HKM2160" s="342"/>
      <c r="HKN2160" s="342"/>
      <c r="HKO2160" s="342"/>
      <c r="HKP2160" s="342"/>
      <c r="HKQ2160" s="342"/>
      <c r="HKR2160" s="342"/>
      <c r="HKS2160" s="342"/>
      <c r="HKT2160" s="342"/>
      <c r="HKU2160" s="342"/>
      <c r="HKV2160" s="342"/>
      <c r="HKW2160" s="342"/>
      <c r="HKX2160" s="342"/>
      <c r="HKY2160" s="342"/>
      <c r="HKZ2160" s="342"/>
      <c r="HLA2160" s="342"/>
      <c r="HLB2160" s="342"/>
      <c r="HLC2160" s="342"/>
      <c r="HLD2160" s="342"/>
      <c r="HLE2160" s="342"/>
      <c r="HLF2160" s="342"/>
      <c r="HLG2160" s="342"/>
      <c r="HLH2160" s="342"/>
      <c r="HLI2160" s="342"/>
      <c r="HLJ2160" s="342"/>
      <c r="HLK2160" s="342"/>
      <c r="HLL2160" s="342"/>
      <c r="HLM2160" s="342"/>
      <c r="HLN2160" s="342"/>
      <c r="HLO2160" s="342"/>
      <c r="HLP2160" s="342"/>
      <c r="HLQ2160" s="342"/>
      <c r="HLR2160" s="342"/>
      <c r="HLS2160" s="342"/>
      <c r="HLT2160" s="342"/>
      <c r="HLU2160" s="342"/>
      <c r="HLV2160" s="342"/>
      <c r="HLW2160" s="342"/>
      <c r="HLX2160" s="342"/>
      <c r="HLY2160" s="342"/>
      <c r="HLZ2160" s="342"/>
      <c r="HMA2160" s="342"/>
      <c r="HMB2160" s="342"/>
      <c r="HMC2160" s="342"/>
      <c r="HMD2160" s="342"/>
      <c r="HME2160" s="342"/>
      <c r="HMF2160" s="342"/>
      <c r="HMG2160" s="342"/>
      <c r="HMH2160" s="342"/>
      <c r="HMI2160" s="342"/>
      <c r="HMJ2160" s="342"/>
      <c r="HMK2160" s="342"/>
      <c r="HML2160" s="342"/>
      <c r="HMM2160" s="342"/>
      <c r="HMN2160" s="342"/>
      <c r="HMO2160" s="342"/>
      <c r="HMP2160" s="342"/>
      <c r="HMQ2160" s="342"/>
      <c r="HMR2160" s="342"/>
      <c r="HMS2160" s="342"/>
      <c r="HMT2160" s="342"/>
      <c r="HMU2160" s="342"/>
      <c r="HMV2160" s="342"/>
      <c r="HMW2160" s="342"/>
      <c r="HMX2160" s="342"/>
      <c r="HMY2160" s="342"/>
      <c r="HMZ2160" s="342"/>
      <c r="HNA2160" s="342"/>
      <c r="HNB2160" s="342"/>
      <c r="HNC2160" s="342"/>
      <c r="HND2160" s="342"/>
      <c r="HNE2160" s="342"/>
      <c r="HNF2160" s="342"/>
      <c r="HNG2160" s="342"/>
      <c r="HNH2160" s="342"/>
      <c r="HNI2160" s="342"/>
      <c r="HNJ2160" s="342"/>
      <c r="HNK2160" s="342"/>
      <c r="HNL2160" s="342"/>
      <c r="HNM2160" s="342"/>
      <c r="HNN2160" s="342"/>
      <c r="HNO2160" s="342"/>
      <c r="HNP2160" s="342"/>
      <c r="HNQ2160" s="342"/>
      <c r="HNR2160" s="342"/>
      <c r="HNS2160" s="342"/>
      <c r="HNT2160" s="342"/>
      <c r="HNU2160" s="342"/>
      <c r="HNV2160" s="342"/>
      <c r="HNW2160" s="342"/>
      <c r="HNX2160" s="342"/>
      <c r="HNY2160" s="342"/>
      <c r="HNZ2160" s="342"/>
      <c r="HOA2160" s="342"/>
      <c r="HOB2160" s="342"/>
      <c r="HOC2160" s="342"/>
      <c r="HOD2160" s="342"/>
      <c r="HOE2160" s="342"/>
      <c r="HOF2160" s="342"/>
      <c r="HOG2160" s="342"/>
      <c r="HOH2160" s="342"/>
      <c r="HOI2160" s="342"/>
      <c r="HOJ2160" s="342"/>
      <c r="HOK2160" s="342"/>
      <c r="HOL2160" s="342"/>
      <c r="HOM2160" s="342"/>
      <c r="HON2160" s="342"/>
      <c r="HOO2160" s="342"/>
      <c r="HOP2160" s="342"/>
      <c r="HOQ2160" s="342"/>
      <c r="HOR2160" s="342"/>
      <c r="HOS2160" s="342"/>
      <c r="HOT2160" s="342"/>
      <c r="HOU2160" s="342"/>
      <c r="HOV2160" s="342"/>
      <c r="HOW2160" s="342"/>
      <c r="HOX2160" s="342"/>
      <c r="HOY2160" s="342"/>
      <c r="HOZ2160" s="342"/>
      <c r="HPA2160" s="342"/>
      <c r="HPB2160" s="342"/>
      <c r="HPC2160" s="342"/>
      <c r="HPD2160" s="342"/>
      <c r="HPE2160" s="342"/>
      <c r="HPF2160" s="342"/>
      <c r="HPG2160" s="342"/>
      <c r="HPH2160" s="342"/>
      <c r="HPI2160" s="342"/>
      <c r="HPJ2160" s="342"/>
      <c r="HPK2160" s="342"/>
      <c r="HPL2160" s="342"/>
      <c r="HPM2160" s="342"/>
      <c r="HPN2160" s="342"/>
      <c r="HPO2160" s="342"/>
      <c r="HPP2160" s="342"/>
      <c r="HPQ2160" s="342"/>
      <c r="HPR2160" s="342"/>
      <c r="HPS2160" s="342"/>
      <c r="HPT2160" s="342"/>
      <c r="HPU2160" s="342"/>
      <c r="HPV2160" s="342"/>
      <c r="HPW2160" s="342"/>
      <c r="HPX2160" s="342"/>
      <c r="HPY2160" s="342"/>
      <c r="HPZ2160" s="342"/>
      <c r="HQA2160" s="342"/>
      <c r="HQB2160" s="342"/>
      <c r="HQC2160" s="342"/>
      <c r="HQD2160" s="342"/>
      <c r="HQE2160" s="342"/>
      <c r="HQF2160" s="342"/>
      <c r="HQG2160" s="342"/>
      <c r="HQH2160" s="342"/>
      <c r="HQI2160" s="342"/>
      <c r="HQJ2160" s="342"/>
      <c r="HQK2160" s="342"/>
      <c r="HQL2160" s="342"/>
      <c r="HQM2160" s="342"/>
      <c r="HQN2160" s="342"/>
      <c r="HQO2160" s="342"/>
      <c r="HQP2160" s="342"/>
      <c r="HQQ2160" s="342"/>
      <c r="HQR2160" s="342"/>
      <c r="HQS2160" s="342"/>
      <c r="HQT2160" s="342"/>
      <c r="HQU2160" s="342"/>
      <c r="HQV2160" s="342"/>
      <c r="HQW2160" s="342"/>
      <c r="HQX2160" s="342"/>
      <c r="HQY2160" s="342"/>
      <c r="HQZ2160" s="342"/>
      <c r="HRA2160" s="342"/>
      <c r="HRB2160" s="342"/>
      <c r="HRC2160" s="342"/>
      <c r="HRD2160" s="342"/>
      <c r="HRE2160" s="342"/>
      <c r="HRF2160" s="342"/>
      <c r="HRG2160" s="342"/>
      <c r="HRH2160" s="342"/>
      <c r="HRI2160" s="342"/>
      <c r="HRJ2160" s="342"/>
      <c r="HRK2160" s="342"/>
      <c r="HRL2160" s="342"/>
      <c r="HRM2160" s="342"/>
      <c r="HRN2160" s="342"/>
      <c r="HRO2160" s="342"/>
      <c r="HRP2160" s="342"/>
      <c r="HRQ2160" s="342"/>
      <c r="HRR2160" s="342"/>
      <c r="HRS2160" s="342"/>
      <c r="HRT2160" s="342"/>
      <c r="HRU2160" s="342"/>
      <c r="HRV2160" s="342"/>
      <c r="HRW2160" s="342"/>
      <c r="HRX2160" s="342"/>
      <c r="HRY2160" s="342"/>
      <c r="HRZ2160" s="342"/>
      <c r="HSA2160" s="342"/>
      <c r="HSB2160" s="342"/>
      <c r="HSC2160" s="342"/>
      <c r="HSD2160" s="342"/>
      <c r="HSE2160" s="342"/>
      <c r="HSF2160" s="342"/>
      <c r="HSG2160" s="342"/>
      <c r="HSH2160" s="342"/>
      <c r="HSI2160" s="342"/>
      <c r="HSJ2160" s="342"/>
      <c r="HSK2160" s="342"/>
      <c r="HSL2160" s="342"/>
      <c r="HSM2160" s="342"/>
      <c r="HSN2160" s="342"/>
      <c r="HSO2160" s="342"/>
      <c r="HSP2160" s="342"/>
      <c r="HSQ2160" s="342"/>
      <c r="HSR2160" s="342"/>
      <c r="HSS2160" s="342"/>
      <c r="HST2160" s="342"/>
      <c r="HSU2160" s="342"/>
      <c r="HSV2160" s="342"/>
      <c r="HSW2160" s="342"/>
      <c r="HSX2160" s="342"/>
      <c r="HSY2160" s="342"/>
      <c r="HSZ2160" s="342"/>
      <c r="HTA2160" s="342"/>
      <c r="HTB2160" s="342"/>
      <c r="HTC2160" s="342"/>
      <c r="HTD2160" s="342"/>
      <c r="HTE2160" s="342"/>
      <c r="HTF2160" s="342"/>
      <c r="HTG2160" s="342"/>
      <c r="HTH2160" s="342"/>
      <c r="HTI2160" s="342"/>
      <c r="HTJ2160" s="342"/>
      <c r="HTK2160" s="342"/>
      <c r="HTL2160" s="342"/>
      <c r="HTM2160" s="342"/>
      <c r="HTN2160" s="342"/>
      <c r="HTO2160" s="342"/>
      <c r="HTP2160" s="342"/>
      <c r="HTQ2160" s="342"/>
      <c r="HTR2160" s="342"/>
      <c r="HTS2160" s="342"/>
      <c r="HTT2160" s="342"/>
      <c r="HTU2160" s="342"/>
      <c r="HTV2160" s="342"/>
      <c r="HTW2160" s="342"/>
      <c r="HTX2160" s="342"/>
      <c r="HTY2160" s="342"/>
      <c r="HTZ2160" s="342"/>
      <c r="HUA2160" s="342"/>
      <c r="HUB2160" s="342"/>
      <c r="HUC2160" s="342"/>
      <c r="HUD2160" s="342"/>
      <c r="HUE2160" s="342"/>
      <c r="HUF2160" s="342"/>
      <c r="HUG2160" s="342"/>
      <c r="HUH2160" s="342"/>
      <c r="HUI2160" s="342"/>
      <c r="HUJ2160" s="342"/>
      <c r="HUK2160" s="342"/>
      <c r="HUL2160" s="342"/>
      <c r="HUM2160" s="342"/>
      <c r="HUN2160" s="342"/>
      <c r="HUO2160" s="342"/>
      <c r="HUP2160" s="342"/>
      <c r="HUQ2160" s="342"/>
      <c r="HUR2160" s="342"/>
      <c r="HUS2160" s="342"/>
      <c r="HUT2160" s="342"/>
      <c r="HUU2160" s="342"/>
      <c r="HUV2160" s="342"/>
      <c r="HUW2160" s="342"/>
      <c r="HUX2160" s="342"/>
      <c r="HUY2160" s="342"/>
      <c r="HUZ2160" s="342"/>
      <c r="HVA2160" s="342"/>
      <c r="HVB2160" s="342"/>
      <c r="HVC2160" s="342"/>
      <c r="HVD2160" s="342"/>
      <c r="HVE2160" s="342"/>
      <c r="HVF2160" s="342"/>
      <c r="HVG2160" s="342"/>
      <c r="HVH2160" s="342"/>
      <c r="HVI2160" s="342"/>
      <c r="HVJ2160" s="342"/>
      <c r="HVK2160" s="342"/>
      <c r="HVL2160" s="342"/>
      <c r="HVM2160" s="342"/>
      <c r="HVN2160" s="342"/>
      <c r="HVO2160" s="342"/>
      <c r="HVP2160" s="342"/>
      <c r="HVQ2160" s="342"/>
      <c r="HVR2160" s="342"/>
      <c r="HVS2160" s="342"/>
      <c r="HVT2160" s="342"/>
      <c r="HVU2160" s="342"/>
      <c r="HVV2160" s="342"/>
      <c r="HVW2160" s="342"/>
      <c r="HVX2160" s="342"/>
      <c r="HVY2160" s="342"/>
      <c r="HVZ2160" s="342"/>
      <c r="HWA2160" s="342"/>
      <c r="HWB2160" s="342"/>
      <c r="HWC2160" s="342"/>
      <c r="HWD2160" s="342"/>
      <c r="HWE2160" s="342"/>
      <c r="HWF2160" s="342"/>
      <c r="HWG2160" s="342"/>
      <c r="HWH2160" s="342"/>
      <c r="HWI2160" s="342"/>
      <c r="HWJ2160" s="342"/>
      <c r="HWK2160" s="342"/>
      <c r="HWL2160" s="342"/>
      <c r="HWM2160" s="342"/>
      <c r="HWN2160" s="342"/>
      <c r="HWO2160" s="342"/>
      <c r="HWP2160" s="342"/>
      <c r="HWQ2160" s="342"/>
      <c r="HWR2160" s="342"/>
      <c r="HWS2160" s="342"/>
      <c r="HWT2160" s="342"/>
      <c r="HWU2160" s="342"/>
      <c r="HWV2160" s="342"/>
      <c r="HWW2160" s="342"/>
      <c r="HWX2160" s="342"/>
      <c r="HWY2160" s="342"/>
      <c r="HWZ2160" s="342"/>
      <c r="HXA2160" s="342"/>
      <c r="HXB2160" s="342"/>
      <c r="HXC2160" s="342"/>
      <c r="HXD2160" s="342"/>
      <c r="HXE2160" s="342"/>
      <c r="HXF2160" s="342"/>
      <c r="HXG2160" s="342"/>
      <c r="HXH2160" s="342"/>
      <c r="HXI2160" s="342"/>
      <c r="HXJ2160" s="342"/>
      <c r="HXK2160" s="342"/>
      <c r="HXL2160" s="342"/>
      <c r="HXM2160" s="342"/>
      <c r="HXN2160" s="342"/>
      <c r="HXO2160" s="342"/>
      <c r="HXP2160" s="342"/>
      <c r="HXQ2160" s="342"/>
      <c r="HXR2160" s="342"/>
      <c r="HXS2160" s="342"/>
      <c r="HXT2160" s="342"/>
      <c r="HXU2160" s="342"/>
      <c r="HXV2160" s="342"/>
      <c r="HXW2160" s="342"/>
      <c r="HXX2160" s="342"/>
      <c r="HXY2160" s="342"/>
      <c r="HXZ2160" s="342"/>
      <c r="HYA2160" s="342"/>
      <c r="HYB2160" s="342"/>
      <c r="HYC2160" s="342"/>
      <c r="HYD2160" s="342"/>
      <c r="HYE2160" s="342"/>
      <c r="HYF2160" s="342"/>
      <c r="HYG2160" s="342"/>
      <c r="HYH2160" s="342"/>
      <c r="HYI2160" s="342"/>
      <c r="HYJ2160" s="342"/>
      <c r="HYK2160" s="342"/>
      <c r="HYL2160" s="342"/>
      <c r="HYM2160" s="342"/>
      <c r="HYN2160" s="342"/>
      <c r="HYO2160" s="342"/>
      <c r="HYP2160" s="342"/>
      <c r="HYQ2160" s="342"/>
      <c r="HYR2160" s="342"/>
      <c r="HYS2160" s="342"/>
      <c r="HYT2160" s="342"/>
      <c r="HYU2160" s="342"/>
      <c r="HYV2160" s="342"/>
      <c r="HYW2160" s="342"/>
      <c r="HYX2160" s="342"/>
      <c r="HYY2160" s="342"/>
      <c r="HYZ2160" s="342"/>
      <c r="HZA2160" s="342"/>
      <c r="HZB2160" s="342"/>
      <c r="HZC2160" s="342"/>
      <c r="HZD2160" s="342"/>
      <c r="HZE2160" s="342"/>
      <c r="HZF2160" s="342"/>
      <c r="HZG2160" s="342"/>
      <c r="HZH2160" s="342"/>
      <c r="HZI2160" s="342"/>
      <c r="HZJ2160" s="342"/>
      <c r="HZK2160" s="342"/>
      <c r="HZL2160" s="342"/>
      <c r="HZM2160" s="342"/>
      <c r="HZN2160" s="342"/>
      <c r="HZO2160" s="342"/>
      <c r="HZP2160" s="342"/>
      <c r="HZQ2160" s="342"/>
      <c r="HZR2160" s="342"/>
      <c r="HZS2160" s="342"/>
      <c r="HZT2160" s="342"/>
      <c r="HZU2160" s="342"/>
      <c r="HZV2160" s="342"/>
      <c r="HZW2160" s="342"/>
      <c r="HZX2160" s="342"/>
      <c r="HZY2160" s="342"/>
      <c r="HZZ2160" s="342"/>
      <c r="IAA2160" s="342"/>
      <c r="IAB2160" s="342"/>
      <c r="IAC2160" s="342"/>
      <c r="IAD2160" s="342"/>
      <c r="IAE2160" s="342"/>
      <c r="IAF2160" s="342"/>
      <c r="IAG2160" s="342"/>
      <c r="IAH2160" s="342"/>
      <c r="IAI2160" s="342"/>
      <c r="IAJ2160" s="342"/>
      <c r="IAK2160" s="342"/>
      <c r="IAL2160" s="342"/>
      <c r="IAM2160" s="342"/>
      <c r="IAN2160" s="342"/>
      <c r="IAO2160" s="342"/>
      <c r="IAP2160" s="342"/>
      <c r="IAQ2160" s="342"/>
      <c r="IAR2160" s="342"/>
      <c r="IAS2160" s="342"/>
      <c r="IAT2160" s="342"/>
      <c r="IAU2160" s="342"/>
      <c r="IAV2160" s="342"/>
      <c r="IAW2160" s="342"/>
      <c r="IAX2160" s="342"/>
      <c r="IAY2160" s="342"/>
      <c r="IAZ2160" s="342"/>
      <c r="IBA2160" s="342"/>
      <c r="IBB2160" s="342"/>
      <c r="IBC2160" s="342"/>
      <c r="IBD2160" s="342"/>
      <c r="IBE2160" s="342"/>
      <c r="IBF2160" s="342"/>
      <c r="IBG2160" s="342"/>
      <c r="IBH2160" s="342"/>
      <c r="IBI2160" s="342"/>
      <c r="IBJ2160" s="342"/>
      <c r="IBK2160" s="342"/>
      <c r="IBL2160" s="342"/>
      <c r="IBM2160" s="342"/>
      <c r="IBN2160" s="342"/>
      <c r="IBO2160" s="342"/>
      <c r="IBP2160" s="342"/>
      <c r="IBQ2160" s="342"/>
      <c r="IBR2160" s="342"/>
      <c r="IBS2160" s="342"/>
      <c r="IBT2160" s="342"/>
      <c r="IBU2160" s="342"/>
      <c r="IBV2160" s="342"/>
      <c r="IBW2160" s="342"/>
      <c r="IBX2160" s="342"/>
      <c r="IBY2160" s="342"/>
      <c r="IBZ2160" s="342"/>
      <c r="ICA2160" s="342"/>
      <c r="ICB2160" s="342"/>
      <c r="ICC2160" s="342"/>
      <c r="ICD2160" s="342"/>
      <c r="ICE2160" s="342"/>
      <c r="ICF2160" s="342"/>
      <c r="ICG2160" s="342"/>
      <c r="ICH2160" s="342"/>
      <c r="ICI2160" s="342"/>
      <c r="ICJ2160" s="342"/>
      <c r="ICK2160" s="342"/>
      <c r="ICL2160" s="342"/>
      <c r="ICM2160" s="342"/>
      <c r="ICN2160" s="342"/>
      <c r="ICO2160" s="342"/>
      <c r="ICP2160" s="342"/>
      <c r="ICQ2160" s="342"/>
      <c r="ICR2160" s="342"/>
      <c r="ICS2160" s="342"/>
      <c r="ICT2160" s="342"/>
      <c r="ICU2160" s="342"/>
      <c r="ICV2160" s="342"/>
      <c r="ICW2160" s="342"/>
      <c r="ICX2160" s="342"/>
      <c r="ICY2160" s="342"/>
      <c r="ICZ2160" s="342"/>
      <c r="IDA2160" s="342"/>
      <c r="IDB2160" s="342"/>
      <c r="IDC2160" s="342"/>
      <c r="IDD2160" s="342"/>
      <c r="IDE2160" s="342"/>
      <c r="IDF2160" s="342"/>
      <c r="IDG2160" s="342"/>
      <c r="IDH2160" s="342"/>
      <c r="IDI2160" s="342"/>
      <c r="IDJ2160" s="342"/>
      <c r="IDK2160" s="342"/>
      <c r="IDL2160" s="342"/>
      <c r="IDM2160" s="342"/>
      <c r="IDN2160" s="342"/>
      <c r="IDO2160" s="342"/>
      <c r="IDP2160" s="342"/>
      <c r="IDQ2160" s="342"/>
      <c r="IDR2160" s="342"/>
      <c r="IDS2160" s="342"/>
      <c r="IDT2160" s="342"/>
      <c r="IDU2160" s="342"/>
      <c r="IDV2160" s="342"/>
      <c r="IDW2160" s="342"/>
      <c r="IDX2160" s="342"/>
      <c r="IDY2160" s="342"/>
      <c r="IDZ2160" s="342"/>
      <c r="IEA2160" s="342"/>
      <c r="IEB2160" s="342"/>
      <c r="IEC2160" s="342"/>
      <c r="IED2160" s="342"/>
      <c r="IEE2160" s="342"/>
      <c r="IEF2160" s="342"/>
      <c r="IEG2160" s="342"/>
      <c r="IEH2160" s="342"/>
      <c r="IEI2160" s="342"/>
      <c r="IEJ2160" s="342"/>
      <c r="IEK2160" s="342"/>
      <c r="IEL2160" s="342"/>
      <c r="IEM2160" s="342"/>
      <c r="IEN2160" s="342"/>
      <c r="IEO2160" s="342"/>
      <c r="IEP2160" s="342"/>
      <c r="IEQ2160" s="342"/>
      <c r="IER2160" s="342"/>
      <c r="IES2160" s="342"/>
      <c r="IET2160" s="342"/>
      <c r="IEU2160" s="342"/>
      <c r="IEV2160" s="342"/>
      <c r="IEW2160" s="342"/>
      <c r="IEX2160" s="342"/>
      <c r="IEY2160" s="342"/>
      <c r="IEZ2160" s="342"/>
      <c r="IFA2160" s="342"/>
      <c r="IFB2160" s="342"/>
      <c r="IFC2160" s="342"/>
      <c r="IFD2160" s="342"/>
      <c r="IFE2160" s="342"/>
      <c r="IFF2160" s="342"/>
      <c r="IFG2160" s="342"/>
      <c r="IFH2160" s="342"/>
      <c r="IFI2160" s="342"/>
      <c r="IFJ2160" s="342"/>
      <c r="IFK2160" s="342"/>
      <c r="IFL2160" s="342"/>
      <c r="IFM2160" s="342"/>
      <c r="IFN2160" s="342"/>
      <c r="IFO2160" s="342"/>
      <c r="IFP2160" s="342"/>
      <c r="IFQ2160" s="342"/>
      <c r="IFR2160" s="342"/>
      <c r="IFS2160" s="342"/>
      <c r="IFT2160" s="342"/>
      <c r="IFU2160" s="342"/>
      <c r="IFV2160" s="342"/>
      <c r="IFW2160" s="342"/>
      <c r="IFX2160" s="342"/>
      <c r="IFY2160" s="342"/>
      <c r="IFZ2160" s="342"/>
      <c r="IGA2160" s="342"/>
      <c r="IGB2160" s="342"/>
      <c r="IGC2160" s="342"/>
      <c r="IGD2160" s="342"/>
      <c r="IGE2160" s="342"/>
      <c r="IGF2160" s="342"/>
      <c r="IGG2160" s="342"/>
      <c r="IGH2160" s="342"/>
      <c r="IGI2160" s="342"/>
      <c r="IGJ2160" s="342"/>
      <c r="IGK2160" s="342"/>
      <c r="IGL2160" s="342"/>
      <c r="IGM2160" s="342"/>
      <c r="IGN2160" s="342"/>
      <c r="IGO2160" s="342"/>
      <c r="IGP2160" s="342"/>
      <c r="IGQ2160" s="342"/>
      <c r="IGR2160" s="342"/>
      <c r="IGS2160" s="342"/>
      <c r="IGT2160" s="342"/>
      <c r="IGU2160" s="342"/>
      <c r="IGV2160" s="342"/>
      <c r="IGW2160" s="342"/>
      <c r="IGX2160" s="342"/>
      <c r="IGY2160" s="342"/>
      <c r="IGZ2160" s="342"/>
      <c r="IHA2160" s="342"/>
      <c r="IHB2160" s="342"/>
      <c r="IHC2160" s="342"/>
      <c r="IHD2160" s="342"/>
      <c r="IHE2160" s="342"/>
      <c r="IHF2160" s="342"/>
      <c r="IHG2160" s="342"/>
      <c r="IHH2160" s="342"/>
      <c r="IHI2160" s="342"/>
      <c r="IHJ2160" s="342"/>
      <c r="IHK2160" s="342"/>
      <c r="IHL2160" s="342"/>
      <c r="IHM2160" s="342"/>
      <c r="IHN2160" s="342"/>
      <c r="IHO2160" s="342"/>
      <c r="IHP2160" s="342"/>
      <c r="IHQ2160" s="342"/>
      <c r="IHR2160" s="342"/>
      <c r="IHS2160" s="342"/>
      <c r="IHT2160" s="342"/>
      <c r="IHU2160" s="342"/>
      <c r="IHV2160" s="342"/>
      <c r="IHW2160" s="342"/>
      <c r="IHX2160" s="342"/>
      <c r="IHY2160" s="342"/>
      <c r="IHZ2160" s="342"/>
      <c r="IIA2160" s="342"/>
      <c r="IIB2160" s="342"/>
      <c r="IIC2160" s="342"/>
      <c r="IID2160" s="342"/>
      <c r="IIE2160" s="342"/>
      <c r="IIF2160" s="342"/>
      <c r="IIG2160" s="342"/>
      <c r="IIH2160" s="342"/>
      <c r="III2160" s="342"/>
      <c r="IIJ2160" s="342"/>
      <c r="IIK2160" s="342"/>
      <c r="IIL2160" s="342"/>
      <c r="IIM2160" s="342"/>
      <c r="IIN2160" s="342"/>
      <c r="IIO2160" s="342"/>
      <c r="IIP2160" s="342"/>
      <c r="IIQ2160" s="342"/>
      <c r="IIR2160" s="342"/>
      <c r="IIS2160" s="342"/>
      <c r="IIT2160" s="342"/>
      <c r="IIU2160" s="342"/>
      <c r="IIV2160" s="342"/>
      <c r="IIW2160" s="342"/>
      <c r="IIX2160" s="342"/>
      <c r="IIY2160" s="342"/>
      <c r="IIZ2160" s="342"/>
      <c r="IJA2160" s="342"/>
      <c r="IJB2160" s="342"/>
      <c r="IJC2160" s="342"/>
      <c r="IJD2160" s="342"/>
      <c r="IJE2160" s="342"/>
      <c r="IJF2160" s="342"/>
      <c r="IJG2160" s="342"/>
      <c r="IJH2160" s="342"/>
      <c r="IJI2160" s="342"/>
      <c r="IJJ2160" s="342"/>
      <c r="IJK2160" s="342"/>
      <c r="IJL2160" s="342"/>
      <c r="IJM2160" s="342"/>
      <c r="IJN2160" s="342"/>
      <c r="IJO2160" s="342"/>
      <c r="IJP2160" s="342"/>
      <c r="IJQ2160" s="342"/>
      <c r="IJR2160" s="342"/>
      <c r="IJS2160" s="342"/>
      <c r="IJT2160" s="342"/>
      <c r="IJU2160" s="342"/>
      <c r="IJV2160" s="342"/>
      <c r="IJW2160" s="342"/>
      <c r="IJX2160" s="342"/>
      <c r="IJY2160" s="342"/>
      <c r="IJZ2160" s="342"/>
      <c r="IKA2160" s="342"/>
      <c r="IKB2160" s="342"/>
      <c r="IKC2160" s="342"/>
      <c r="IKD2160" s="342"/>
      <c r="IKE2160" s="342"/>
      <c r="IKF2160" s="342"/>
      <c r="IKG2160" s="342"/>
      <c r="IKH2160" s="342"/>
      <c r="IKI2160" s="342"/>
      <c r="IKJ2160" s="342"/>
      <c r="IKK2160" s="342"/>
      <c r="IKL2160" s="342"/>
      <c r="IKM2160" s="342"/>
      <c r="IKN2160" s="342"/>
      <c r="IKO2160" s="342"/>
      <c r="IKP2160" s="342"/>
      <c r="IKQ2160" s="342"/>
      <c r="IKR2160" s="342"/>
      <c r="IKS2160" s="342"/>
      <c r="IKT2160" s="342"/>
      <c r="IKU2160" s="342"/>
      <c r="IKV2160" s="342"/>
      <c r="IKW2160" s="342"/>
      <c r="IKX2160" s="342"/>
      <c r="IKY2160" s="342"/>
      <c r="IKZ2160" s="342"/>
      <c r="ILA2160" s="342"/>
      <c r="ILB2160" s="342"/>
      <c r="ILC2160" s="342"/>
      <c r="ILD2160" s="342"/>
      <c r="ILE2160" s="342"/>
      <c r="ILF2160" s="342"/>
      <c r="ILG2160" s="342"/>
      <c r="ILH2160" s="342"/>
      <c r="ILI2160" s="342"/>
      <c r="ILJ2160" s="342"/>
      <c r="ILK2160" s="342"/>
      <c r="ILL2160" s="342"/>
      <c r="ILM2160" s="342"/>
      <c r="ILN2160" s="342"/>
      <c r="ILO2160" s="342"/>
      <c r="ILP2160" s="342"/>
      <c r="ILQ2160" s="342"/>
      <c r="ILR2160" s="342"/>
      <c r="ILS2160" s="342"/>
      <c r="ILT2160" s="342"/>
      <c r="ILU2160" s="342"/>
      <c r="ILV2160" s="342"/>
      <c r="ILW2160" s="342"/>
      <c r="ILX2160" s="342"/>
      <c r="ILY2160" s="342"/>
      <c r="ILZ2160" s="342"/>
      <c r="IMA2160" s="342"/>
      <c r="IMB2160" s="342"/>
      <c r="IMC2160" s="342"/>
      <c r="IMD2160" s="342"/>
      <c r="IME2160" s="342"/>
      <c r="IMF2160" s="342"/>
      <c r="IMG2160" s="342"/>
      <c r="IMH2160" s="342"/>
      <c r="IMI2160" s="342"/>
      <c r="IMJ2160" s="342"/>
      <c r="IMK2160" s="342"/>
      <c r="IML2160" s="342"/>
      <c r="IMM2160" s="342"/>
      <c r="IMN2160" s="342"/>
      <c r="IMO2160" s="342"/>
      <c r="IMP2160" s="342"/>
      <c r="IMQ2160" s="342"/>
      <c r="IMR2160" s="342"/>
      <c r="IMS2160" s="342"/>
      <c r="IMT2160" s="342"/>
      <c r="IMU2160" s="342"/>
      <c r="IMV2160" s="342"/>
      <c r="IMW2160" s="342"/>
      <c r="IMX2160" s="342"/>
      <c r="IMY2160" s="342"/>
      <c r="IMZ2160" s="342"/>
      <c r="INA2160" s="342"/>
      <c r="INB2160" s="342"/>
      <c r="INC2160" s="342"/>
      <c r="IND2160" s="342"/>
      <c r="INE2160" s="342"/>
      <c r="INF2160" s="342"/>
      <c r="ING2160" s="342"/>
      <c r="INH2160" s="342"/>
      <c r="INI2160" s="342"/>
      <c r="INJ2160" s="342"/>
      <c r="INK2160" s="342"/>
      <c r="INL2160" s="342"/>
      <c r="INM2160" s="342"/>
      <c r="INN2160" s="342"/>
      <c r="INO2160" s="342"/>
      <c r="INP2160" s="342"/>
      <c r="INQ2160" s="342"/>
      <c r="INR2160" s="342"/>
      <c r="INS2160" s="342"/>
      <c r="INT2160" s="342"/>
      <c r="INU2160" s="342"/>
      <c r="INV2160" s="342"/>
      <c r="INW2160" s="342"/>
      <c r="INX2160" s="342"/>
      <c r="INY2160" s="342"/>
      <c r="INZ2160" s="342"/>
      <c r="IOA2160" s="342"/>
      <c r="IOB2160" s="342"/>
      <c r="IOC2160" s="342"/>
      <c r="IOD2160" s="342"/>
      <c r="IOE2160" s="342"/>
      <c r="IOF2160" s="342"/>
      <c r="IOG2160" s="342"/>
      <c r="IOH2160" s="342"/>
      <c r="IOI2160" s="342"/>
      <c r="IOJ2160" s="342"/>
      <c r="IOK2160" s="342"/>
      <c r="IOL2160" s="342"/>
      <c r="IOM2160" s="342"/>
      <c r="ION2160" s="342"/>
      <c r="IOO2160" s="342"/>
      <c r="IOP2160" s="342"/>
      <c r="IOQ2160" s="342"/>
      <c r="IOR2160" s="342"/>
      <c r="IOS2160" s="342"/>
      <c r="IOT2160" s="342"/>
      <c r="IOU2160" s="342"/>
      <c r="IOV2160" s="342"/>
      <c r="IOW2160" s="342"/>
      <c r="IOX2160" s="342"/>
      <c r="IOY2160" s="342"/>
      <c r="IOZ2160" s="342"/>
      <c r="IPA2160" s="342"/>
      <c r="IPB2160" s="342"/>
      <c r="IPC2160" s="342"/>
      <c r="IPD2160" s="342"/>
      <c r="IPE2160" s="342"/>
      <c r="IPF2160" s="342"/>
      <c r="IPG2160" s="342"/>
      <c r="IPH2160" s="342"/>
      <c r="IPI2160" s="342"/>
      <c r="IPJ2160" s="342"/>
      <c r="IPK2160" s="342"/>
      <c r="IPL2160" s="342"/>
      <c r="IPM2160" s="342"/>
      <c r="IPN2160" s="342"/>
      <c r="IPO2160" s="342"/>
      <c r="IPP2160" s="342"/>
      <c r="IPQ2160" s="342"/>
      <c r="IPR2160" s="342"/>
      <c r="IPS2160" s="342"/>
      <c r="IPT2160" s="342"/>
      <c r="IPU2160" s="342"/>
      <c r="IPV2160" s="342"/>
      <c r="IPW2160" s="342"/>
      <c r="IPX2160" s="342"/>
      <c r="IPY2160" s="342"/>
      <c r="IPZ2160" s="342"/>
      <c r="IQA2160" s="342"/>
      <c r="IQB2160" s="342"/>
      <c r="IQC2160" s="342"/>
      <c r="IQD2160" s="342"/>
      <c r="IQE2160" s="342"/>
      <c r="IQF2160" s="342"/>
      <c r="IQG2160" s="342"/>
      <c r="IQH2160" s="342"/>
      <c r="IQI2160" s="342"/>
      <c r="IQJ2160" s="342"/>
      <c r="IQK2160" s="342"/>
      <c r="IQL2160" s="342"/>
      <c r="IQM2160" s="342"/>
      <c r="IQN2160" s="342"/>
      <c r="IQO2160" s="342"/>
      <c r="IQP2160" s="342"/>
      <c r="IQQ2160" s="342"/>
      <c r="IQR2160" s="342"/>
      <c r="IQS2160" s="342"/>
      <c r="IQT2160" s="342"/>
      <c r="IQU2160" s="342"/>
      <c r="IQV2160" s="342"/>
      <c r="IQW2160" s="342"/>
      <c r="IQX2160" s="342"/>
      <c r="IQY2160" s="342"/>
      <c r="IQZ2160" s="342"/>
      <c r="IRA2160" s="342"/>
      <c r="IRB2160" s="342"/>
      <c r="IRC2160" s="342"/>
      <c r="IRD2160" s="342"/>
      <c r="IRE2160" s="342"/>
      <c r="IRF2160" s="342"/>
      <c r="IRG2160" s="342"/>
      <c r="IRH2160" s="342"/>
      <c r="IRI2160" s="342"/>
      <c r="IRJ2160" s="342"/>
      <c r="IRK2160" s="342"/>
      <c r="IRL2160" s="342"/>
      <c r="IRM2160" s="342"/>
      <c r="IRN2160" s="342"/>
      <c r="IRO2160" s="342"/>
      <c r="IRP2160" s="342"/>
      <c r="IRQ2160" s="342"/>
      <c r="IRR2160" s="342"/>
      <c r="IRS2160" s="342"/>
      <c r="IRT2160" s="342"/>
      <c r="IRU2160" s="342"/>
      <c r="IRV2160" s="342"/>
      <c r="IRW2160" s="342"/>
      <c r="IRX2160" s="342"/>
      <c r="IRY2160" s="342"/>
      <c r="IRZ2160" s="342"/>
      <c r="ISA2160" s="342"/>
      <c r="ISB2160" s="342"/>
      <c r="ISC2160" s="342"/>
      <c r="ISD2160" s="342"/>
      <c r="ISE2160" s="342"/>
      <c r="ISF2160" s="342"/>
      <c r="ISG2160" s="342"/>
      <c r="ISH2160" s="342"/>
      <c r="ISI2160" s="342"/>
      <c r="ISJ2160" s="342"/>
      <c r="ISK2160" s="342"/>
      <c r="ISL2160" s="342"/>
      <c r="ISM2160" s="342"/>
      <c r="ISN2160" s="342"/>
      <c r="ISO2160" s="342"/>
      <c r="ISP2160" s="342"/>
      <c r="ISQ2160" s="342"/>
      <c r="ISR2160" s="342"/>
      <c r="ISS2160" s="342"/>
      <c r="IST2160" s="342"/>
      <c r="ISU2160" s="342"/>
      <c r="ISV2160" s="342"/>
      <c r="ISW2160" s="342"/>
      <c r="ISX2160" s="342"/>
      <c r="ISY2160" s="342"/>
      <c r="ISZ2160" s="342"/>
      <c r="ITA2160" s="342"/>
      <c r="ITB2160" s="342"/>
      <c r="ITC2160" s="342"/>
      <c r="ITD2160" s="342"/>
      <c r="ITE2160" s="342"/>
      <c r="ITF2160" s="342"/>
      <c r="ITG2160" s="342"/>
      <c r="ITH2160" s="342"/>
      <c r="ITI2160" s="342"/>
      <c r="ITJ2160" s="342"/>
      <c r="ITK2160" s="342"/>
      <c r="ITL2160" s="342"/>
      <c r="ITM2160" s="342"/>
      <c r="ITN2160" s="342"/>
      <c r="ITO2160" s="342"/>
      <c r="ITP2160" s="342"/>
      <c r="ITQ2160" s="342"/>
      <c r="ITR2160" s="342"/>
      <c r="ITS2160" s="342"/>
      <c r="ITT2160" s="342"/>
      <c r="ITU2160" s="342"/>
      <c r="ITV2160" s="342"/>
      <c r="ITW2160" s="342"/>
      <c r="ITX2160" s="342"/>
      <c r="ITY2160" s="342"/>
      <c r="ITZ2160" s="342"/>
      <c r="IUA2160" s="342"/>
      <c r="IUB2160" s="342"/>
      <c r="IUC2160" s="342"/>
      <c r="IUD2160" s="342"/>
      <c r="IUE2160" s="342"/>
      <c r="IUF2160" s="342"/>
      <c r="IUG2160" s="342"/>
      <c r="IUH2160" s="342"/>
      <c r="IUI2160" s="342"/>
      <c r="IUJ2160" s="342"/>
      <c r="IUK2160" s="342"/>
      <c r="IUL2160" s="342"/>
      <c r="IUM2160" s="342"/>
      <c r="IUN2160" s="342"/>
      <c r="IUO2160" s="342"/>
      <c r="IUP2160" s="342"/>
      <c r="IUQ2160" s="342"/>
      <c r="IUR2160" s="342"/>
      <c r="IUS2160" s="342"/>
      <c r="IUT2160" s="342"/>
      <c r="IUU2160" s="342"/>
      <c r="IUV2160" s="342"/>
      <c r="IUW2160" s="342"/>
      <c r="IUX2160" s="342"/>
      <c r="IUY2160" s="342"/>
      <c r="IUZ2160" s="342"/>
      <c r="IVA2160" s="342"/>
      <c r="IVB2160" s="342"/>
      <c r="IVC2160" s="342"/>
      <c r="IVD2160" s="342"/>
      <c r="IVE2160" s="342"/>
      <c r="IVF2160" s="342"/>
      <c r="IVG2160" s="342"/>
      <c r="IVH2160" s="342"/>
      <c r="IVI2160" s="342"/>
      <c r="IVJ2160" s="342"/>
      <c r="IVK2160" s="342"/>
      <c r="IVL2160" s="342"/>
      <c r="IVM2160" s="342"/>
      <c r="IVN2160" s="342"/>
      <c r="IVO2160" s="342"/>
      <c r="IVP2160" s="342"/>
      <c r="IVQ2160" s="342"/>
      <c r="IVR2160" s="342"/>
      <c r="IVS2160" s="342"/>
      <c r="IVT2160" s="342"/>
      <c r="IVU2160" s="342"/>
      <c r="IVV2160" s="342"/>
      <c r="IVW2160" s="342"/>
      <c r="IVX2160" s="342"/>
      <c r="IVY2160" s="342"/>
      <c r="IVZ2160" s="342"/>
      <c r="IWA2160" s="342"/>
      <c r="IWB2160" s="342"/>
      <c r="IWC2160" s="342"/>
      <c r="IWD2160" s="342"/>
      <c r="IWE2160" s="342"/>
      <c r="IWF2160" s="342"/>
      <c r="IWG2160" s="342"/>
      <c r="IWH2160" s="342"/>
      <c r="IWI2160" s="342"/>
      <c r="IWJ2160" s="342"/>
      <c r="IWK2160" s="342"/>
      <c r="IWL2160" s="342"/>
      <c r="IWM2160" s="342"/>
      <c r="IWN2160" s="342"/>
      <c r="IWO2160" s="342"/>
      <c r="IWP2160" s="342"/>
      <c r="IWQ2160" s="342"/>
      <c r="IWR2160" s="342"/>
      <c r="IWS2160" s="342"/>
      <c r="IWT2160" s="342"/>
      <c r="IWU2160" s="342"/>
      <c r="IWV2160" s="342"/>
      <c r="IWW2160" s="342"/>
      <c r="IWX2160" s="342"/>
      <c r="IWY2160" s="342"/>
      <c r="IWZ2160" s="342"/>
      <c r="IXA2160" s="342"/>
      <c r="IXB2160" s="342"/>
      <c r="IXC2160" s="342"/>
      <c r="IXD2160" s="342"/>
      <c r="IXE2160" s="342"/>
      <c r="IXF2160" s="342"/>
      <c r="IXG2160" s="342"/>
      <c r="IXH2160" s="342"/>
      <c r="IXI2160" s="342"/>
      <c r="IXJ2160" s="342"/>
      <c r="IXK2160" s="342"/>
      <c r="IXL2160" s="342"/>
      <c r="IXM2160" s="342"/>
      <c r="IXN2160" s="342"/>
      <c r="IXO2160" s="342"/>
      <c r="IXP2160" s="342"/>
      <c r="IXQ2160" s="342"/>
      <c r="IXR2160" s="342"/>
      <c r="IXS2160" s="342"/>
      <c r="IXT2160" s="342"/>
      <c r="IXU2160" s="342"/>
      <c r="IXV2160" s="342"/>
      <c r="IXW2160" s="342"/>
      <c r="IXX2160" s="342"/>
      <c r="IXY2160" s="342"/>
      <c r="IXZ2160" s="342"/>
      <c r="IYA2160" s="342"/>
      <c r="IYB2160" s="342"/>
      <c r="IYC2160" s="342"/>
      <c r="IYD2160" s="342"/>
      <c r="IYE2160" s="342"/>
      <c r="IYF2160" s="342"/>
      <c r="IYG2160" s="342"/>
      <c r="IYH2160" s="342"/>
      <c r="IYI2160" s="342"/>
      <c r="IYJ2160" s="342"/>
      <c r="IYK2160" s="342"/>
      <c r="IYL2160" s="342"/>
      <c r="IYM2160" s="342"/>
      <c r="IYN2160" s="342"/>
      <c r="IYO2160" s="342"/>
      <c r="IYP2160" s="342"/>
      <c r="IYQ2160" s="342"/>
      <c r="IYR2160" s="342"/>
      <c r="IYS2160" s="342"/>
      <c r="IYT2160" s="342"/>
      <c r="IYU2160" s="342"/>
      <c r="IYV2160" s="342"/>
      <c r="IYW2160" s="342"/>
      <c r="IYX2160" s="342"/>
      <c r="IYY2160" s="342"/>
      <c r="IYZ2160" s="342"/>
      <c r="IZA2160" s="342"/>
      <c r="IZB2160" s="342"/>
      <c r="IZC2160" s="342"/>
      <c r="IZD2160" s="342"/>
      <c r="IZE2160" s="342"/>
      <c r="IZF2160" s="342"/>
      <c r="IZG2160" s="342"/>
      <c r="IZH2160" s="342"/>
      <c r="IZI2160" s="342"/>
      <c r="IZJ2160" s="342"/>
      <c r="IZK2160" s="342"/>
      <c r="IZL2160" s="342"/>
      <c r="IZM2160" s="342"/>
      <c r="IZN2160" s="342"/>
      <c r="IZO2160" s="342"/>
      <c r="IZP2160" s="342"/>
      <c r="IZQ2160" s="342"/>
      <c r="IZR2160" s="342"/>
      <c r="IZS2160" s="342"/>
      <c r="IZT2160" s="342"/>
      <c r="IZU2160" s="342"/>
      <c r="IZV2160" s="342"/>
      <c r="IZW2160" s="342"/>
      <c r="IZX2160" s="342"/>
      <c r="IZY2160" s="342"/>
      <c r="IZZ2160" s="342"/>
      <c r="JAA2160" s="342"/>
      <c r="JAB2160" s="342"/>
      <c r="JAC2160" s="342"/>
      <c r="JAD2160" s="342"/>
      <c r="JAE2160" s="342"/>
      <c r="JAF2160" s="342"/>
      <c r="JAG2160" s="342"/>
      <c r="JAH2160" s="342"/>
      <c r="JAI2160" s="342"/>
      <c r="JAJ2160" s="342"/>
      <c r="JAK2160" s="342"/>
      <c r="JAL2160" s="342"/>
      <c r="JAM2160" s="342"/>
      <c r="JAN2160" s="342"/>
      <c r="JAO2160" s="342"/>
      <c r="JAP2160" s="342"/>
      <c r="JAQ2160" s="342"/>
      <c r="JAR2160" s="342"/>
      <c r="JAS2160" s="342"/>
      <c r="JAT2160" s="342"/>
      <c r="JAU2160" s="342"/>
      <c r="JAV2160" s="342"/>
      <c r="JAW2160" s="342"/>
      <c r="JAX2160" s="342"/>
      <c r="JAY2160" s="342"/>
      <c r="JAZ2160" s="342"/>
      <c r="JBA2160" s="342"/>
      <c r="JBB2160" s="342"/>
      <c r="JBC2160" s="342"/>
      <c r="JBD2160" s="342"/>
      <c r="JBE2160" s="342"/>
      <c r="JBF2160" s="342"/>
      <c r="JBG2160" s="342"/>
      <c r="JBH2160" s="342"/>
      <c r="JBI2160" s="342"/>
      <c r="JBJ2160" s="342"/>
      <c r="JBK2160" s="342"/>
      <c r="JBL2160" s="342"/>
      <c r="JBM2160" s="342"/>
      <c r="JBN2160" s="342"/>
      <c r="JBO2160" s="342"/>
      <c r="JBP2160" s="342"/>
      <c r="JBQ2160" s="342"/>
      <c r="JBR2160" s="342"/>
      <c r="JBS2160" s="342"/>
      <c r="JBT2160" s="342"/>
      <c r="JBU2160" s="342"/>
      <c r="JBV2160" s="342"/>
      <c r="JBW2160" s="342"/>
      <c r="JBX2160" s="342"/>
      <c r="JBY2160" s="342"/>
      <c r="JBZ2160" s="342"/>
      <c r="JCA2160" s="342"/>
      <c r="JCB2160" s="342"/>
      <c r="JCC2160" s="342"/>
      <c r="JCD2160" s="342"/>
      <c r="JCE2160" s="342"/>
      <c r="JCF2160" s="342"/>
      <c r="JCG2160" s="342"/>
      <c r="JCH2160" s="342"/>
      <c r="JCI2160" s="342"/>
      <c r="JCJ2160" s="342"/>
      <c r="JCK2160" s="342"/>
      <c r="JCL2160" s="342"/>
      <c r="JCM2160" s="342"/>
      <c r="JCN2160" s="342"/>
      <c r="JCO2160" s="342"/>
      <c r="JCP2160" s="342"/>
      <c r="JCQ2160" s="342"/>
      <c r="JCR2160" s="342"/>
      <c r="JCS2160" s="342"/>
      <c r="JCT2160" s="342"/>
      <c r="JCU2160" s="342"/>
      <c r="JCV2160" s="342"/>
      <c r="JCW2160" s="342"/>
      <c r="JCX2160" s="342"/>
      <c r="JCY2160" s="342"/>
      <c r="JCZ2160" s="342"/>
      <c r="JDA2160" s="342"/>
      <c r="JDB2160" s="342"/>
      <c r="JDC2160" s="342"/>
      <c r="JDD2160" s="342"/>
      <c r="JDE2160" s="342"/>
      <c r="JDF2160" s="342"/>
      <c r="JDG2160" s="342"/>
      <c r="JDH2160" s="342"/>
      <c r="JDI2160" s="342"/>
      <c r="JDJ2160" s="342"/>
      <c r="JDK2160" s="342"/>
      <c r="JDL2160" s="342"/>
      <c r="JDM2160" s="342"/>
      <c r="JDN2160" s="342"/>
      <c r="JDO2160" s="342"/>
      <c r="JDP2160" s="342"/>
      <c r="JDQ2160" s="342"/>
      <c r="JDR2160" s="342"/>
      <c r="JDS2160" s="342"/>
      <c r="JDT2160" s="342"/>
      <c r="JDU2160" s="342"/>
      <c r="JDV2160" s="342"/>
      <c r="JDW2160" s="342"/>
      <c r="JDX2160" s="342"/>
      <c r="JDY2160" s="342"/>
      <c r="JDZ2160" s="342"/>
      <c r="JEA2160" s="342"/>
      <c r="JEB2160" s="342"/>
      <c r="JEC2160" s="342"/>
      <c r="JED2160" s="342"/>
      <c r="JEE2160" s="342"/>
      <c r="JEF2160" s="342"/>
      <c r="JEG2160" s="342"/>
      <c r="JEH2160" s="342"/>
      <c r="JEI2160" s="342"/>
      <c r="JEJ2160" s="342"/>
      <c r="JEK2160" s="342"/>
      <c r="JEL2160" s="342"/>
      <c r="JEM2160" s="342"/>
      <c r="JEN2160" s="342"/>
      <c r="JEO2160" s="342"/>
      <c r="JEP2160" s="342"/>
      <c r="JEQ2160" s="342"/>
      <c r="JER2160" s="342"/>
      <c r="JES2160" s="342"/>
      <c r="JET2160" s="342"/>
      <c r="JEU2160" s="342"/>
      <c r="JEV2160" s="342"/>
      <c r="JEW2160" s="342"/>
      <c r="JEX2160" s="342"/>
      <c r="JEY2160" s="342"/>
      <c r="JEZ2160" s="342"/>
      <c r="JFA2160" s="342"/>
      <c r="JFB2160" s="342"/>
      <c r="JFC2160" s="342"/>
      <c r="JFD2160" s="342"/>
      <c r="JFE2160" s="342"/>
      <c r="JFF2160" s="342"/>
      <c r="JFG2160" s="342"/>
      <c r="JFH2160" s="342"/>
      <c r="JFI2160" s="342"/>
      <c r="JFJ2160" s="342"/>
      <c r="JFK2160" s="342"/>
      <c r="JFL2160" s="342"/>
      <c r="JFM2160" s="342"/>
      <c r="JFN2160" s="342"/>
      <c r="JFO2160" s="342"/>
      <c r="JFP2160" s="342"/>
      <c r="JFQ2160" s="342"/>
      <c r="JFR2160" s="342"/>
      <c r="JFS2160" s="342"/>
      <c r="JFT2160" s="342"/>
      <c r="JFU2160" s="342"/>
      <c r="JFV2160" s="342"/>
      <c r="JFW2160" s="342"/>
      <c r="JFX2160" s="342"/>
      <c r="JFY2160" s="342"/>
      <c r="JFZ2160" s="342"/>
      <c r="JGA2160" s="342"/>
      <c r="JGB2160" s="342"/>
      <c r="JGC2160" s="342"/>
      <c r="JGD2160" s="342"/>
      <c r="JGE2160" s="342"/>
      <c r="JGF2160" s="342"/>
      <c r="JGG2160" s="342"/>
      <c r="JGH2160" s="342"/>
      <c r="JGI2160" s="342"/>
      <c r="JGJ2160" s="342"/>
      <c r="JGK2160" s="342"/>
      <c r="JGL2160" s="342"/>
      <c r="JGM2160" s="342"/>
      <c r="JGN2160" s="342"/>
      <c r="JGO2160" s="342"/>
      <c r="JGP2160" s="342"/>
      <c r="JGQ2160" s="342"/>
      <c r="JGR2160" s="342"/>
      <c r="JGS2160" s="342"/>
      <c r="JGT2160" s="342"/>
      <c r="JGU2160" s="342"/>
      <c r="JGV2160" s="342"/>
      <c r="JGW2160" s="342"/>
      <c r="JGX2160" s="342"/>
      <c r="JGY2160" s="342"/>
      <c r="JGZ2160" s="342"/>
      <c r="JHA2160" s="342"/>
      <c r="JHB2160" s="342"/>
      <c r="JHC2160" s="342"/>
      <c r="JHD2160" s="342"/>
      <c r="JHE2160" s="342"/>
      <c r="JHF2160" s="342"/>
      <c r="JHG2160" s="342"/>
      <c r="JHH2160" s="342"/>
      <c r="JHI2160" s="342"/>
      <c r="JHJ2160" s="342"/>
      <c r="JHK2160" s="342"/>
      <c r="JHL2160" s="342"/>
      <c r="JHM2160" s="342"/>
      <c r="JHN2160" s="342"/>
      <c r="JHO2160" s="342"/>
      <c r="JHP2160" s="342"/>
      <c r="JHQ2160" s="342"/>
      <c r="JHR2160" s="342"/>
      <c r="JHS2160" s="342"/>
      <c r="JHT2160" s="342"/>
      <c r="JHU2160" s="342"/>
      <c r="JHV2160" s="342"/>
      <c r="JHW2160" s="342"/>
      <c r="JHX2160" s="342"/>
      <c r="JHY2160" s="342"/>
      <c r="JHZ2160" s="342"/>
      <c r="JIA2160" s="342"/>
      <c r="JIB2160" s="342"/>
      <c r="JIC2160" s="342"/>
      <c r="JID2160" s="342"/>
      <c r="JIE2160" s="342"/>
      <c r="JIF2160" s="342"/>
      <c r="JIG2160" s="342"/>
      <c r="JIH2160" s="342"/>
      <c r="JII2160" s="342"/>
      <c r="JIJ2160" s="342"/>
      <c r="JIK2160" s="342"/>
      <c r="JIL2160" s="342"/>
      <c r="JIM2160" s="342"/>
      <c r="JIN2160" s="342"/>
      <c r="JIO2160" s="342"/>
      <c r="JIP2160" s="342"/>
      <c r="JIQ2160" s="342"/>
      <c r="JIR2160" s="342"/>
      <c r="JIS2160" s="342"/>
      <c r="JIT2160" s="342"/>
      <c r="JIU2160" s="342"/>
      <c r="JIV2160" s="342"/>
      <c r="JIW2160" s="342"/>
      <c r="JIX2160" s="342"/>
      <c r="JIY2160" s="342"/>
      <c r="JIZ2160" s="342"/>
      <c r="JJA2160" s="342"/>
      <c r="JJB2160" s="342"/>
      <c r="JJC2160" s="342"/>
      <c r="JJD2160" s="342"/>
      <c r="JJE2160" s="342"/>
      <c r="JJF2160" s="342"/>
      <c r="JJG2160" s="342"/>
      <c r="JJH2160" s="342"/>
      <c r="JJI2160" s="342"/>
      <c r="JJJ2160" s="342"/>
      <c r="JJK2160" s="342"/>
      <c r="JJL2160" s="342"/>
      <c r="JJM2160" s="342"/>
      <c r="JJN2160" s="342"/>
      <c r="JJO2160" s="342"/>
      <c r="JJP2160" s="342"/>
      <c r="JJQ2160" s="342"/>
      <c r="JJR2160" s="342"/>
      <c r="JJS2160" s="342"/>
      <c r="JJT2160" s="342"/>
      <c r="JJU2160" s="342"/>
      <c r="JJV2160" s="342"/>
      <c r="JJW2160" s="342"/>
      <c r="JJX2160" s="342"/>
      <c r="JJY2160" s="342"/>
      <c r="JJZ2160" s="342"/>
      <c r="JKA2160" s="342"/>
      <c r="JKB2160" s="342"/>
      <c r="JKC2160" s="342"/>
      <c r="JKD2160" s="342"/>
      <c r="JKE2160" s="342"/>
      <c r="JKF2160" s="342"/>
      <c r="JKG2160" s="342"/>
      <c r="JKH2160" s="342"/>
      <c r="JKI2160" s="342"/>
      <c r="JKJ2160" s="342"/>
      <c r="JKK2160" s="342"/>
      <c r="JKL2160" s="342"/>
      <c r="JKM2160" s="342"/>
      <c r="JKN2160" s="342"/>
      <c r="JKO2160" s="342"/>
      <c r="JKP2160" s="342"/>
      <c r="JKQ2160" s="342"/>
      <c r="JKR2160" s="342"/>
      <c r="JKS2160" s="342"/>
      <c r="JKT2160" s="342"/>
      <c r="JKU2160" s="342"/>
      <c r="JKV2160" s="342"/>
      <c r="JKW2160" s="342"/>
      <c r="JKX2160" s="342"/>
      <c r="JKY2160" s="342"/>
      <c r="JKZ2160" s="342"/>
      <c r="JLA2160" s="342"/>
      <c r="JLB2160" s="342"/>
      <c r="JLC2160" s="342"/>
      <c r="JLD2160" s="342"/>
      <c r="JLE2160" s="342"/>
      <c r="JLF2160" s="342"/>
      <c r="JLG2160" s="342"/>
      <c r="JLH2160" s="342"/>
      <c r="JLI2160" s="342"/>
      <c r="JLJ2160" s="342"/>
      <c r="JLK2160" s="342"/>
      <c r="JLL2160" s="342"/>
      <c r="JLM2160" s="342"/>
      <c r="JLN2160" s="342"/>
      <c r="JLO2160" s="342"/>
      <c r="JLP2160" s="342"/>
      <c r="JLQ2160" s="342"/>
      <c r="JLR2160" s="342"/>
      <c r="JLS2160" s="342"/>
      <c r="JLT2160" s="342"/>
      <c r="JLU2160" s="342"/>
      <c r="JLV2160" s="342"/>
      <c r="JLW2160" s="342"/>
      <c r="JLX2160" s="342"/>
      <c r="JLY2160" s="342"/>
      <c r="JLZ2160" s="342"/>
      <c r="JMA2160" s="342"/>
      <c r="JMB2160" s="342"/>
      <c r="JMC2160" s="342"/>
      <c r="JMD2160" s="342"/>
      <c r="JME2160" s="342"/>
      <c r="JMF2160" s="342"/>
      <c r="JMG2160" s="342"/>
      <c r="JMH2160" s="342"/>
      <c r="JMI2160" s="342"/>
      <c r="JMJ2160" s="342"/>
      <c r="JMK2160" s="342"/>
      <c r="JML2160" s="342"/>
      <c r="JMM2160" s="342"/>
      <c r="JMN2160" s="342"/>
      <c r="JMO2160" s="342"/>
      <c r="JMP2160" s="342"/>
      <c r="JMQ2160" s="342"/>
      <c r="JMR2160" s="342"/>
      <c r="JMS2160" s="342"/>
      <c r="JMT2160" s="342"/>
      <c r="JMU2160" s="342"/>
      <c r="JMV2160" s="342"/>
      <c r="JMW2160" s="342"/>
      <c r="JMX2160" s="342"/>
      <c r="JMY2160" s="342"/>
      <c r="JMZ2160" s="342"/>
      <c r="JNA2160" s="342"/>
      <c r="JNB2160" s="342"/>
      <c r="JNC2160" s="342"/>
      <c r="JND2160" s="342"/>
      <c r="JNE2160" s="342"/>
      <c r="JNF2160" s="342"/>
      <c r="JNG2160" s="342"/>
      <c r="JNH2160" s="342"/>
      <c r="JNI2160" s="342"/>
      <c r="JNJ2160" s="342"/>
      <c r="JNK2160" s="342"/>
      <c r="JNL2160" s="342"/>
      <c r="JNM2160" s="342"/>
      <c r="JNN2160" s="342"/>
      <c r="JNO2160" s="342"/>
      <c r="JNP2160" s="342"/>
      <c r="JNQ2160" s="342"/>
      <c r="JNR2160" s="342"/>
      <c r="JNS2160" s="342"/>
      <c r="JNT2160" s="342"/>
      <c r="JNU2160" s="342"/>
      <c r="JNV2160" s="342"/>
      <c r="JNW2160" s="342"/>
      <c r="JNX2160" s="342"/>
      <c r="JNY2160" s="342"/>
      <c r="JNZ2160" s="342"/>
      <c r="JOA2160" s="342"/>
      <c r="JOB2160" s="342"/>
      <c r="JOC2160" s="342"/>
      <c r="JOD2160" s="342"/>
      <c r="JOE2160" s="342"/>
      <c r="JOF2160" s="342"/>
      <c r="JOG2160" s="342"/>
      <c r="JOH2160" s="342"/>
      <c r="JOI2160" s="342"/>
      <c r="JOJ2160" s="342"/>
      <c r="JOK2160" s="342"/>
      <c r="JOL2160" s="342"/>
      <c r="JOM2160" s="342"/>
      <c r="JON2160" s="342"/>
      <c r="JOO2160" s="342"/>
      <c r="JOP2160" s="342"/>
      <c r="JOQ2160" s="342"/>
      <c r="JOR2160" s="342"/>
      <c r="JOS2160" s="342"/>
      <c r="JOT2160" s="342"/>
      <c r="JOU2160" s="342"/>
      <c r="JOV2160" s="342"/>
      <c r="JOW2160" s="342"/>
      <c r="JOX2160" s="342"/>
      <c r="JOY2160" s="342"/>
      <c r="JOZ2160" s="342"/>
      <c r="JPA2160" s="342"/>
      <c r="JPB2160" s="342"/>
      <c r="JPC2160" s="342"/>
      <c r="JPD2160" s="342"/>
      <c r="JPE2160" s="342"/>
      <c r="JPF2160" s="342"/>
      <c r="JPG2160" s="342"/>
      <c r="JPH2160" s="342"/>
      <c r="JPI2160" s="342"/>
      <c r="JPJ2160" s="342"/>
      <c r="JPK2160" s="342"/>
      <c r="JPL2160" s="342"/>
      <c r="JPM2160" s="342"/>
      <c r="JPN2160" s="342"/>
      <c r="JPO2160" s="342"/>
      <c r="JPP2160" s="342"/>
      <c r="JPQ2160" s="342"/>
      <c r="JPR2160" s="342"/>
      <c r="JPS2160" s="342"/>
      <c r="JPT2160" s="342"/>
      <c r="JPU2160" s="342"/>
      <c r="JPV2160" s="342"/>
      <c r="JPW2160" s="342"/>
      <c r="JPX2160" s="342"/>
      <c r="JPY2160" s="342"/>
      <c r="JPZ2160" s="342"/>
      <c r="JQA2160" s="342"/>
      <c r="JQB2160" s="342"/>
      <c r="JQC2160" s="342"/>
      <c r="JQD2160" s="342"/>
      <c r="JQE2160" s="342"/>
      <c r="JQF2160" s="342"/>
      <c r="JQG2160" s="342"/>
      <c r="JQH2160" s="342"/>
      <c r="JQI2160" s="342"/>
      <c r="JQJ2160" s="342"/>
      <c r="JQK2160" s="342"/>
      <c r="JQL2160" s="342"/>
      <c r="JQM2160" s="342"/>
      <c r="JQN2160" s="342"/>
      <c r="JQO2160" s="342"/>
      <c r="JQP2160" s="342"/>
      <c r="JQQ2160" s="342"/>
      <c r="JQR2160" s="342"/>
      <c r="JQS2160" s="342"/>
      <c r="JQT2160" s="342"/>
      <c r="JQU2160" s="342"/>
      <c r="JQV2160" s="342"/>
      <c r="JQW2160" s="342"/>
      <c r="JQX2160" s="342"/>
      <c r="JQY2160" s="342"/>
      <c r="JQZ2160" s="342"/>
      <c r="JRA2160" s="342"/>
      <c r="JRB2160" s="342"/>
      <c r="JRC2160" s="342"/>
      <c r="JRD2160" s="342"/>
      <c r="JRE2160" s="342"/>
      <c r="JRF2160" s="342"/>
      <c r="JRG2160" s="342"/>
      <c r="JRH2160" s="342"/>
      <c r="JRI2160" s="342"/>
      <c r="JRJ2160" s="342"/>
      <c r="JRK2160" s="342"/>
      <c r="JRL2160" s="342"/>
      <c r="JRM2160" s="342"/>
      <c r="JRN2160" s="342"/>
      <c r="JRO2160" s="342"/>
      <c r="JRP2160" s="342"/>
      <c r="JRQ2160" s="342"/>
      <c r="JRR2160" s="342"/>
      <c r="JRS2160" s="342"/>
      <c r="JRT2160" s="342"/>
      <c r="JRU2160" s="342"/>
      <c r="JRV2160" s="342"/>
      <c r="JRW2160" s="342"/>
      <c r="JRX2160" s="342"/>
      <c r="JRY2160" s="342"/>
      <c r="JRZ2160" s="342"/>
      <c r="JSA2160" s="342"/>
      <c r="JSB2160" s="342"/>
      <c r="JSC2160" s="342"/>
      <c r="JSD2160" s="342"/>
      <c r="JSE2160" s="342"/>
      <c r="JSF2160" s="342"/>
      <c r="JSG2160" s="342"/>
      <c r="JSH2160" s="342"/>
      <c r="JSI2160" s="342"/>
      <c r="JSJ2160" s="342"/>
      <c r="JSK2160" s="342"/>
      <c r="JSL2160" s="342"/>
      <c r="JSM2160" s="342"/>
      <c r="JSN2160" s="342"/>
      <c r="JSO2160" s="342"/>
      <c r="JSP2160" s="342"/>
      <c r="JSQ2160" s="342"/>
      <c r="JSR2160" s="342"/>
      <c r="JSS2160" s="342"/>
      <c r="JST2160" s="342"/>
      <c r="JSU2160" s="342"/>
      <c r="JSV2160" s="342"/>
      <c r="JSW2160" s="342"/>
      <c r="JSX2160" s="342"/>
      <c r="JSY2160" s="342"/>
      <c r="JSZ2160" s="342"/>
      <c r="JTA2160" s="342"/>
      <c r="JTB2160" s="342"/>
      <c r="JTC2160" s="342"/>
      <c r="JTD2160" s="342"/>
      <c r="JTE2160" s="342"/>
      <c r="JTF2160" s="342"/>
      <c r="JTG2160" s="342"/>
      <c r="JTH2160" s="342"/>
      <c r="JTI2160" s="342"/>
      <c r="JTJ2160" s="342"/>
      <c r="JTK2160" s="342"/>
      <c r="JTL2160" s="342"/>
      <c r="JTM2160" s="342"/>
      <c r="JTN2160" s="342"/>
      <c r="JTO2160" s="342"/>
      <c r="JTP2160" s="342"/>
      <c r="JTQ2160" s="342"/>
      <c r="JTR2160" s="342"/>
      <c r="JTS2160" s="342"/>
      <c r="JTT2160" s="342"/>
      <c r="JTU2160" s="342"/>
      <c r="JTV2160" s="342"/>
      <c r="JTW2160" s="342"/>
      <c r="JTX2160" s="342"/>
      <c r="JTY2160" s="342"/>
      <c r="JTZ2160" s="342"/>
      <c r="JUA2160" s="342"/>
      <c r="JUB2160" s="342"/>
      <c r="JUC2160" s="342"/>
      <c r="JUD2160" s="342"/>
      <c r="JUE2160" s="342"/>
      <c r="JUF2160" s="342"/>
      <c r="JUG2160" s="342"/>
      <c r="JUH2160" s="342"/>
      <c r="JUI2160" s="342"/>
      <c r="JUJ2160" s="342"/>
      <c r="JUK2160" s="342"/>
      <c r="JUL2160" s="342"/>
      <c r="JUM2160" s="342"/>
      <c r="JUN2160" s="342"/>
      <c r="JUO2160" s="342"/>
      <c r="JUP2160" s="342"/>
      <c r="JUQ2160" s="342"/>
      <c r="JUR2160" s="342"/>
      <c r="JUS2160" s="342"/>
      <c r="JUT2160" s="342"/>
      <c r="JUU2160" s="342"/>
      <c r="JUV2160" s="342"/>
      <c r="JUW2160" s="342"/>
      <c r="JUX2160" s="342"/>
      <c r="JUY2160" s="342"/>
      <c r="JUZ2160" s="342"/>
      <c r="JVA2160" s="342"/>
      <c r="JVB2160" s="342"/>
      <c r="JVC2160" s="342"/>
      <c r="JVD2160" s="342"/>
      <c r="JVE2160" s="342"/>
      <c r="JVF2160" s="342"/>
      <c r="JVG2160" s="342"/>
      <c r="JVH2160" s="342"/>
      <c r="JVI2160" s="342"/>
      <c r="JVJ2160" s="342"/>
      <c r="JVK2160" s="342"/>
      <c r="JVL2160" s="342"/>
      <c r="JVM2160" s="342"/>
      <c r="JVN2160" s="342"/>
      <c r="JVO2160" s="342"/>
      <c r="JVP2160" s="342"/>
      <c r="JVQ2160" s="342"/>
      <c r="JVR2160" s="342"/>
      <c r="JVS2160" s="342"/>
      <c r="JVT2160" s="342"/>
      <c r="JVU2160" s="342"/>
      <c r="JVV2160" s="342"/>
      <c r="JVW2160" s="342"/>
      <c r="JVX2160" s="342"/>
      <c r="JVY2160" s="342"/>
      <c r="JVZ2160" s="342"/>
      <c r="JWA2160" s="342"/>
      <c r="JWB2160" s="342"/>
      <c r="JWC2160" s="342"/>
      <c r="JWD2160" s="342"/>
      <c r="JWE2160" s="342"/>
      <c r="JWF2160" s="342"/>
      <c r="JWG2160" s="342"/>
      <c r="JWH2160" s="342"/>
      <c r="JWI2160" s="342"/>
      <c r="JWJ2160" s="342"/>
      <c r="JWK2160" s="342"/>
      <c r="JWL2160" s="342"/>
      <c r="JWM2160" s="342"/>
      <c r="JWN2160" s="342"/>
      <c r="JWO2160" s="342"/>
      <c r="JWP2160" s="342"/>
      <c r="JWQ2160" s="342"/>
      <c r="JWR2160" s="342"/>
      <c r="JWS2160" s="342"/>
      <c r="JWT2160" s="342"/>
      <c r="JWU2160" s="342"/>
      <c r="JWV2160" s="342"/>
      <c r="JWW2160" s="342"/>
      <c r="JWX2160" s="342"/>
      <c r="JWY2160" s="342"/>
      <c r="JWZ2160" s="342"/>
      <c r="JXA2160" s="342"/>
      <c r="JXB2160" s="342"/>
      <c r="JXC2160" s="342"/>
      <c r="JXD2160" s="342"/>
      <c r="JXE2160" s="342"/>
      <c r="JXF2160" s="342"/>
      <c r="JXG2160" s="342"/>
      <c r="JXH2160" s="342"/>
      <c r="JXI2160" s="342"/>
      <c r="JXJ2160" s="342"/>
      <c r="JXK2160" s="342"/>
      <c r="JXL2160" s="342"/>
      <c r="JXM2160" s="342"/>
      <c r="JXN2160" s="342"/>
      <c r="JXO2160" s="342"/>
      <c r="JXP2160" s="342"/>
      <c r="JXQ2160" s="342"/>
      <c r="JXR2160" s="342"/>
      <c r="JXS2160" s="342"/>
      <c r="JXT2160" s="342"/>
      <c r="JXU2160" s="342"/>
      <c r="JXV2160" s="342"/>
      <c r="JXW2160" s="342"/>
      <c r="JXX2160" s="342"/>
      <c r="JXY2160" s="342"/>
      <c r="JXZ2160" s="342"/>
      <c r="JYA2160" s="342"/>
      <c r="JYB2160" s="342"/>
      <c r="JYC2160" s="342"/>
      <c r="JYD2160" s="342"/>
      <c r="JYE2160" s="342"/>
      <c r="JYF2160" s="342"/>
      <c r="JYG2160" s="342"/>
      <c r="JYH2160" s="342"/>
      <c r="JYI2160" s="342"/>
      <c r="JYJ2160" s="342"/>
      <c r="JYK2160" s="342"/>
      <c r="JYL2160" s="342"/>
      <c r="JYM2160" s="342"/>
      <c r="JYN2160" s="342"/>
      <c r="JYO2160" s="342"/>
      <c r="JYP2160" s="342"/>
      <c r="JYQ2160" s="342"/>
      <c r="JYR2160" s="342"/>
      <c r="JYS2160" s="342"/>
      <c r="JYT2160" s="342"/>
      <c r="JYU2160" s="342"/>
      <c r="JYV2160" s="342"/>
      <c r="JYW2160" s="342"/>
      <c r="JYX2160" s="342"/>
      <c r="JYY2160" s="342"/>
      <c r="JYZ2160" s="342"/>
      <c r="JZA2160" s="342"/>
      <c r="JZB2160" s="342"/>
      <c r="JZC2160" s="342"/>
      <c r="JZD2160" s="342"/>
      <c r="JZE2160" s="342"/>
      <c r="JZF2160" s="342"/>
      <c r="JZG2160" s="342"/>
      <c r="JZH2160" s="342"/>
      <c r="JZI2160" s="342"/>
      <c r="JZJ2160" s="342"/>
      <c r="JZK2160" s="342"/>
      <c r="JZL2160" s="342"/>
      <c r="JZM2160" s="342"/>
      <c r="JZN2160" s="342"/>
      <c r="JZO2160" s="342"/>
      <c r="JZP2160" s="342"/>
      <c r="JZQ2160" s="342"/>
      <c r="JZR2160" s="342"/>
      <c r="JZS2160" s="342"/>
      <c r="JZT2160" s="342"/>
      <c r="JZU2160" s="342"/>
      <c r="JZV2160" s="342"/>
      <c r="JZW2160" s="342"/>
      <c r="JZX2160" s="342"/>
      <c r="JZY2160" s="342"/>
      <c r="JZZ2160" s="342"/>
      <c r="KAA2160" s="342"/>
      <c r="KAB2160" s="342"/>
      <c r="KAC2160" s="342"/>
      <c r="KAD2160" s="342"/>
      <c r="KAE2160" s="342"/>
      <c r="KAF2160" s="342"/>
      <c r="KAG2160" s="342"/>
      <c r="KAH2160" s="342"/>
      <c r="KAI2160" s="342"/>
      <c r="KAJ2160" s="342"/>
      <c r="KAK2160" s="342"/>
      <c r="KAL2160" s="342"/>
      <c r="KAM2160" s="342"/>
      <c r="KAN2160" s="342"/>
      <c r="KAO2160" s="342"/>
      <c r="KAP2160" s="342"/>
      <c r="KAQ2160" s="342"/>
      <c r="KAR2160" s="342"/>
      <c r="KAS2160" s="342"/>
      <c r="KAT2160" s="342"/>
      <c r="KAU2160" s="342"/>
      <c r="KAV2160" s="342"/>
      <c r="KAW2160" s="342"/>
      <c r="KAX2160" s="342"/>
      <c r="KAY2160" s="342"/>
      <c r="KAZ2160" s="342"/>
      <c r="KBA2160" s="342"/>
      <c r="KBB2160" s="342"/>
      <c r="KBC2160" s="342"/>
      <c r="KBD2160" s="342"/>
      <c r="KBE2160" s="342"/>
      <c r="KBF2160" s="342"/>
      <c r="KBG2160" s="342"/>
      <c r="KBH2160" s="342"/>
      <c r="KBI2160" s="342"/>
      <c r="KBJ2160" s="342"/>
      <c r="KBK2160" s="342"/>
      <c r="KBL2160" s="342"/>
      <c r="KBM2160" s="342"/>
      <c r="KBN2160" s="342"/>
      <c r="KBO2160" s="342"/>
      <c r="KBP2160" s="342"/>
      <c r="KBQ2160" s="342"/>
      <c r="KBR2160" s="342"/>
      <c r="KBS2160" s="342"/>
      <c r="KBT2160" s="342"/>
      <c r="KBU2160" s="342"/>
      <c r="KBV2160" s="342"/>
      <c r="KBW2160" s="342"/>
      <c r="KBX2160" s="342"/>
      <c r="KBY2160" s="342"/>
      <c r="KBZ2160" s="342"/>
      <c r="KCA2160" s="342"/>
      <c r="KCB2160" s="342"/>
      <c r="KCC2160" s="342"/>
      <c r="KCD2160" s="342"/>
      <c r="KCE2160" s="342"/>
      <c r="KCF2160" s="342"/>
      <c r="KCG2160" s="342"/>
      <c r="KCH2160" s="342"/>
      <c r="KCI2160" s="342"/>
      <c r="KCJ2160" s="342"/>
      <c r="KCK2160" s="342"/>
      <c r="KCL2160" s="342"/>
      <c r="KCM2160" s="342"/>
      <c r="KCN2160" s="342"/>
      <c r="KCO2160" s="342"/>
      <c r="KCP2160" s="342"/>
      <c r="KCQ2160" s="342"/>
      <c r="KCR2160" s="342"/>
      <c r="KCS2160" s="342"/>
      <c r="KCT2160" s="342"/>
      <c r="KCU2160" s="342"/>
      <c r="KCV2160" s="342"/>
      <c r="KCW2160" s="342"/>
      <c r="KCX2160" s="342"/>
      <c r="KCY2160" s="342"/>
      <c r="KCZ2160" s="342"/>
      <c r="KDA2160" s="342"/>
      <c r="KDB2160" s="342"/>
      <c r="KDC2160" s="342"/>
      <c r="KDD2160" s="342"/>
      <c r="KDE2160" s="342"/>
      <c r="KDF2160" s="342"/>
      <c r="KDG2160" s="342"/>
      <c r="KDH2160" s="342"/>
      <c r="KDI2160" s="342"/>
      <c r="KDJ2160" s="342"/>
      <c r="KDK2160" s="342"/>
      <c r="KDL2160" s="342"/>
      <c r="KDM2160" s="342"/>
      <c r="KDN2160" s="342"/>
      <c r="KDO2160" s="342"/>
      <c r="KDP2160" s="342"/>
      <c r="KDQ2160" s="342"/>
      <c r="KDR2160" s="342"/>
      <c r="KDS2160" s="342"/>
      <c r="KDT2160" s="342"/>
      <c r="KDU2160" s="342"/>
      <c r="KDV2160" s="342"/>
      <c r="KDW2160" s="342"/>
      <c r="KDX2160" s="342"/>
      <c r="KDY2160" s="342"/>
      <c r="KDZ2160" s="342"/>
      <c r="KEA2160" s="342"/>
      <c r="KEB2160" s="342"/>
      <c r="KEC2160" s="342"/>
      <c r="KED2160" s="342"/>
      <c r="KEE2160" s="342"/>
      <c r="KEF2160" s="342"/>
      <c r="KEG2160" s="342"/>
      <c r="KEH2160" s="342"/>
      <c r="KEI2160" s="342"/>
      <c r="KEJ2160" s="342"/>
      <c r="KEK2160" s="342"/>
      <c r="KEL2160" s="342"/>
      <c r="KEM2160" s="342"/>
      <c r="KEN2160" s="342"/>
      <c r="KEO2160" s="342"/>
      <c r="KEP2160" s="342"/>
      <c r="KEQ2160" s="342"/>
      <c r="KER2160" s="342"/>
      <c r="KES2160" s="342"/>
      <c r="KET2160" s="342"/>
      <c r="KEU2160" s="342"/>
      <c r="KEV2160" s="342"/>
      <c r="KEW2160" s="342"/>
      <c r="KEX2160" s="342"/>
      <c r="KEY2160" s="342"/>
      <c r="KEZ2160" s="342"/>
      <c r="KFA2160" s="342"/>
      <c r="KFB2160" s="342"/>
      <c r="KFC2160" s="342"/>
      <c r="KFD2160" s="342"/>
      <c r="KFE2160" s="342"/>
      <c r="KFF2160" s="342"/>
      <c r="KFG2160" s="342"/>
      <c r="KFH2160" s="342"/>
      <c r="KFI2160" s="342"/>
      <c r="KFJ2160" s="342"/>
      <c r="KFK2160" s="342"/>
      <c r="KFL2160" s="342"/>
      <c r="KFM2160" s="342"/>
      <c r="KFN2160" s="342"/>
      <c r="KFO2160" s="342"/>
      <c r="KFP2160" s="342"/>
      <c r="KFQ2160" s="342"/>
      <c r="KFR2160" s="342"/>
      <c r="KFS2160" s="342"/>
      <c r="KFT2160" s="342"/>
      <c r="KFU2160" s="342"/>
      <c r="KFV2160" s="342"/>
      <c r="KFW2160" s="342"/>
      <c r="KFX2160" s="342"/>
      <c r="KFY2160" s="342"/>
      <c r="KFZ2160" s="342"/>
      <c r="KGA2160" s="342"/>
      <c r="KGB2160" s="342"/>
      <c r="KGC2160" s="342"/>
      <c r="KGD2160" s="342"/>
      <c r="KGE2160" s="342"/>
      <c r="KGF2160" s="342"/>
      <c r="KGG2160" s="342"/>
      <c r="KGH2160" s="342"/>
      <c r="KGI2160" s="342"/>
      <c r="KGJ2160" s="342"/>
      <c r="KGK2160" s="342"/>
      <c r="KGL2160" s="342"/>
      <c r="KGM2160" s="342"/>
      <c r="KGN2160" s="342"/>
      <c r="KGO2160" s="342"/>
      <c r="KGP2160" s="342"/>
      <c r="KGQ2160" s="342"/>
      <c r="KGR2160" s="342"/>
      <c r="KGS2160" s="342"/>
      <c r="KGT2160" s="342"/>
      <c r="KGU2160" s="342"/>
      <c r="KGV2160" s="342"/>
      <c r="KGW2160" s="342"/>
      <c r="KGX2160" s="342"/>
      <c r="KGY2160" s="342"/>
      <c r="KGZ2160" s="342"/>
      <c r="KHA2160" s="342"/>
      <c r="KHB2160" s="342"/>
      <c r="KHC2160" s="342"/>
      <c r="KHD2160" s="342"/>
      <c r="KHE2160" s="342"/>
      <c r="KHF2160" s="342"/>
      <c r="KHG2160" s="342"/>
      <c r="KHH2160" s="342"/>
      <c r="KHI2160" s="342"/>
      <c r="KHJ2160" s="342"/>
      <c r="KHK2160" s="342"/>
      <c r="KHL2160" s="342"/>
      <c r="KHM2160" s="342"/>
      <c r="KHN2160" s="342"/>
      <c r="KHO2160" s="342"/>
      <c r="KHP2160" s="342"/>
      <c r="KHQ2160" s="342"/>
      <c r="KHR2160" s="342"/>
      <c r="KHS2160" s="342"/>
      <c r="KHT2160" s="342"/>
      <c r="KHU2160" s="342"/>
      <c r="KHV2160" s="342"/>
      <c r="KHW2160" s="342"/>
      <c r="KHX2160" s="342"/>
      <c r="KHY2160" s="342"/>
      <c r="KHZ2160" s="342"/>
      <c r="KIA2160" s="342"/>
      <c r="KIB2160" s="342"/>
      <c r="KIC2160" s="342"/>
      <c r="KID2160" s="342"/>
      <c r="KIE2160" s="342"/>
      <c r="KIF2160" s="342"/>
      <c r="KIG2160" s="342"/>
      <c r="KIH2160" s="342"/>
      <c r="KII2160" s="342"/>
      <c r="KIJ2160" s="342"/>
      <c r="KIK2160" s="342"/>
      <c r="KIL2160" s="342"/>
      <c r="KIM2160" s="342"/>
      <c r="KIN2160" s="342"/>
      <c r="KIO2160" s="342"/>
      <c r="KIP2160" s="342"/>
      <c r="KIQ2160" s="342"/>
      <c r="KIR2160" s="342"/>
      <c r="KIS2160" s="342"/>
      <c r="KIT2160" s="342"/>
      <c r="KIU2160" s="342"/>
      <c r="KIV2160" s="342"/>
      <c r="KIW2160" s="342"/>
      <c r="KIX2160" s="342"/>
      <c r="KIY2160" s="342"/>
      <c r="KIZ2160" s="342"/>
      <c r="KJA2160" s="342"/>
      <c r="KJB2160" s="342"/>
      <c r="KJC2160" s="342"/>
      <c r="KJD2160" s="342"/>
      <c r="KJE2160" s="342"/>
      <c r="KJF2160" s="342"/>
      <c r="KJG2160" s="342"/>
      <c r="KJH2160" s="342"/>
      <c r="KJI2160" s="342"/>
      <c r="KJJ2160" s="342"/>
      <c r="KJK2160" s="342"/>
      <c r="KJL2160" s="342"/>
      <c r="KJM2160" s="342"/>
      <c r="KJN2160" s="342"/>
      <c r="KJO2160" s="342"/>
      <c r="KJP2160" s="342"/>
      <c r="KJQ2160" s="342"/>
      <c r="KJR2160" s="342"/>
      <c r="KJS2160" s="342"/>
      <c r="KJT2160" s="342"/>
      <c r="KJU2160" s="342"/>
      <c r="KJV2160" s="342"/>
      <c r="KJW2160" s="342"/>
      <c r="KJX2160" s="342"/>
      <c r="KJY2160" s="342"/>
      <c r="KJZ2160" s="342"/>
      <c r="KKA2160" s="342"/>
      <c r="KKB2160" s="342"/>
      <c r="KKC2160" s="342"/>
      <c r="KKD2160" s="342"/>
      <c r="KKE2160" s="342"/>
      <c r="KKF2160" s="342"/>
      <c r="KKG2160" s="342"/>
      <c r="KKH2160" s="342"/>
      <c r="KKI2160" s="342"/>
      <c r="KKJ2160" s="342"/>
      <c r="KKK2160" s="342"/>
      <c r="KKL2160" s="342"/>
      <c r="KKM2160" s="342"/>
      <c r="KKN2160" s="342"/>
      <c r="KKO2160" s="342"/>
      <c r="KKP2160" s="342"/>
      <c r="KKQ2160" s="342"/>
      <c r="KKR2160" s="342"/>
      <c r="KKS2160" s="342"/>
      <c r="KKT2160" s="342"/>
      <c r="KKU2160" s="342"/>
      <c r="KKV2160" s="342"/>
      <c r="KKW2160" s="342"/>
      <c r="KKX2160" s="342"/>
      <c r="KKY2160" s="342"/>
      <c r="KKZ2160" s="342"/>
      <c r="KLA2160" s="342"/>
      <c r="KLB2160" s="342"/>
      <c r="KLC2160" s="342"/>
      <c r="KLD2160" s="342"/>
      <c r="KLE2160" s="342"/>
      <c r="KLF2160" s="342"/>
      <c r="KLG2160" s="342"/>
      <c r="KLH2160" s="342"/>
      <c r="KLI2160" s="342"/>
      <c r="KLJ2160" s="342"/>
      <c r="KLK2160" s="342"/>
      <c r="KLL2160" s="342"/>
      <c r="KLM2160" s="342"/>
      <c r="KLN2160" s="342"/>
      <c r="KLO2160" s="342"/>
      <c r="KLP2160" s="342"/>
      <c r="KLQ2160" s="342"/>
      <c r="KLR2160" s="342"/>
      <c r="KLS2160" s="342"/>
      <c r="KLT2160" s="342"/>
      <c r="KLU2160" s="342"/>
      <c r="KLV2160" s="342"/>
      <c r="KLW2160" s="342"/>
      <c r="KLX2160" s="342"/>
      <c r="KLY2160" s="342"/>
      <c r="KLZ2160" s="342"/>
      <c r="KMA2160" s="342"/>
      <c r="KMB2160" s="342"/>
      <c r="KMC2160" s="342"/>
      <c r="KMD2160" s="342"/>
      <c r="KME2160" s="342"/>
      <c r="KMF2160" s="342"/>
      <c r="KMG2160" s="342"/>
      <c r="KMH2160" s="342"/>
      <c r="KMI2160" s="342"/>
      <c r="KMJ2160" s="342"/>
      <c r="KMK2160" s="342"/>
      <c r="KML2160" s="342"/>
      <c r="KMM2160" s="342"/>
      <c r="KMN2160" s="342"/>
      <c r="KMO2160" s="342"/>
      <c r="KMP2160" s="342"/>
      <c r="KMQ2160" s="342"/>
      <c r="KMR2160" s="342"/>
      <c r="KMS2160" s="342"/>
      <c r="KMT2160" s="342"/>
      <c r="KMU2160" s="342"/>
      <c r="KMV2160" s="342"/>
      <c r="KMW2160" s="342"/>
      <c r="KMX2160" s="342"/>
      <c r="KMY2160" s="342"/>
      <c r="KMZ2160" s="342"/>
      <c r="KNA2160" s="342"/>
      <c r="KNB2160" s="342"/>
      <c r="KNC2160" s="342"/>
      <c r="KND2160" s="342"/>
      <c r="KNE2160" s="342"/>
      <c r="KNF2160" s="342"/>
      <c r="KNG2160" s="342"/>
      <c r="KNH2160" s="342"/>
      <c r="KNI2160" s="342"/>
      <c r="KNJ2160" s="342"/>
      <c r="KNK2160" s="342"/>
      <c r="KNL2160" s="342"/>
      <c r="KNM2160" s="342"/>
      <c r="KNN2160" s="342"/>
      <c r="KNO2160" s="342"/>
      <c r="KNP2160" s="342"/>
      <c r="KNQ2160" s="342"/>
      <c r="KNR2160" s="342"/>
      <c r="KNS2160" s="342"/>
      <c r="KNT2160" s="342"/>
      <c r="KNU2160" s="342"/>
      <c r="KNV2160" s="342"/>
      <c r="KNW2160" s="342"/>
      <c r="KNX2160" s="342"/>
      <c r="KNY2160" s="342"/>
      <c r="KNZ2160" s="342"/>
      <c r="KOA2160" s="342"/>
      <c r="KOB2160" s="342"/>
      <c r="KOC2160" s="342"/>
      <c r="KOD2160" s="342"/>
      <c r="KOE2160" s="342"/>
      <c r="KOF2160" s="342"/>
      <c r="KOG2160" s="342"/>
      <c r="KOH2160" s="342"/>
      <c r="KOI2160" s="342"/>
      <c r="KOJ2160" s="342"/>
      <c r="KOK2160" s="342"/>
      <c r="KOL2160" s="342"/>
      <c r="KOM2160" s="342"/>
      <c r="KON2160" s="342"/>
      <c r="KOO2160" s="342"/>
      <c r="KOP2160" s="342"/>
      <c r="KOQ2160" s="342"/>
      <c r="KOR2160" s="342"/>
      <c r="KOS2160" s="342"/>
      <c r="KOT2160" s="342"/>
      <c r="KOU2160" s="342"/>
      <c r="KOV2160" s="342"/>
      <c r="KOW2160" s="342"/>
      <c r="KOX2160" s="342"/>
      <c r="KOY2160" s="342"/>
      <c r="KOZ2160" s="342"/>
      <c r="KPA2160" s="342"/>
      <c r="KPB2160" s="342"/>
      <c r="KPC2160" s="342"/>
      <c r="KPD2160" s="342"/>
      <c r="KPE2160" s="342"/>
      <c r="KPF2160" s="342"/>
      <c r="KPG2160" s="342"/>
      <c r="KPH2160" s="342"/>
      <c r="KPI2160" s="342"/>
      <c r="KPJ2160" s="342"/>
      <c r="KPK2160" s="342"/>
      <c r="KPL2160" s="342"/>
      <c r="KPM2160" s="342"/>
      <c r="KPN2160" s="342"/>
      <c r="KPO2160" s="342"/>
      <c r="KPP2160" s="342"/>
      <c r="KPQ2160" s="342"/>
      <c r="KPR2160" s="342"/>
      <c r="KPS2160" s="342"/>
      <c r="KPT2160" s="342"/>
      <c r="KPU2160" s="342"/>
      <c r="KPV2160" s="342"/>
      <c r="KPW2160" s="342"/>
      <c r="KPX2160" s="342"/>
      <c r="KPY2160" s="342"/>
      <c r="KPZ2160" s="342"/>
      <c r="KQA2160" s="342"/>
      <c r="KQB2160" s="342"/>
      <c r="KQC2160" s="342"/>
      <c r="KQD2160" s="342"/>
      <c r="KQE2160" s="342"/>
      <c r="KQF2160" s="342"/>
      <c r="KQG2160" s="342"/>
      <c r="KQH2160" s="342"/>
      <c r="KQI2160" s="342"/>
      <c r="KQJ2160" s="342"/>
      <c r="KQK2160" s="342"/>
      <c r="KQL2160" s="342"/>
      <c r="KQM2160" s="342"/>
      <c r="KQN2160" s="342"/>
      <c r="KQO2160" s="342"/>
      <c r="KQP2160" s="342"/>
      <c r="KQQ2160" s="342"/>
      <c r="KQR2160" s="342"/>
      <c r="KQS2160" s="342"/>
      <c r="KQT2160" s="342"/>
      <c r="KQU2160" s="342"/>
      <c r="KQV2160" s="342"/>
      <c r="KQW2160" s="342"/>
      <c r="KQX2160" s="342"/>
      <c r="KQY2160" s="342"/>
      <c r="KQZ2160" s="342"/>
      <c r="KRA2160" s="342"/>
      <c r="KRB2160" s="342"/>
      <c r="KRC2160" s="342"/>
      <c r="KRD2160" s="342"/>
      <c r="KRE2160" s="342"/>
      <c r="KRF2160" s="342"/>
      <c r="KRG2160" s="342"/>
      <c r="KRH2160" s="342"/>
      <c r="KRI2160" s="342"/>
      <c r="KRJ2160" s="342"/>
      <c r="KRK2160" s="342"/>
      <c r="KRL2160" s="342"/>
      <c r="KRM2160" s="342"/>
      <c r="KRN2160" s="342"/>
      <c r="KRO2160" s="342"/>
      <c r="KRP2160" s="342"/>
      <c r="KRQ2160" s="342"/>
      <c r="KRR2160" s="342"/>
      <c r="KRS2160" s="342"/>
      <c r="KRT2160" s="342"/>
      <c r="KRU2160" s="342"/>
      <c r="KRV2160" s="342"/>
      <c r="KRW2160" s="342"/>
      <c r="KRX2160" s="342"/>
      <c r="KRY2160" s="342"/>
      <c r="KRZ2160" s="342"/>
      <c r="KSA2160" s="342"/>
      <c r="KSB2160" s="342"/>
      <c r="KSC2160" s="342"/>
      <c r="KSD2160" s="342"/>
      <c r="KSE2160" s="342"/>
      <c r="KSF2160" s="342"/>
      <c r="KSG2160" s="342"/>
      <c r="KSH2160" s="342"/>
      <c r="KSI2160" s="342"/>
      <c r="KSJ2160" s="342"/>
      <c r="KSK2160" s="342"/>
      <c r="KSL2160" s="342"/>
      <c r="KSM2160" s="342"/>
      <c r="KSN2160" s="342"/>
      <c r="KSO2160" s="342"/>
      <c r="KSP2160" s="342"/>
      <c r="KSQ2160" s="342"/>
      <c r="KSR2160" s="342"/>
      <c r="KSS2160" s="342"/>
      <c r="KST2160" s="342"/>
      <c r="KSU2160" s="342"/>
      <c r="KSV2160" s="342"/>
      <c r="KSW2160" s="342"/>
      <c r="KSX2160" s="342"/>
      <c r="KSY2160" s="342"/>
      <c r="KSZ2160" s="342"/>
      <c r="KTA2160" s="342"/>
      <c r="KTB2160" s="342"/>
      <c r="KTC2160" s="342"/>
      <c r="KTD2160" s="342"/>
      <c r="KTE2160" s="342"/>
      <c r="KTF2160" s="342"/>
      <c r="KTG2160" s="342"/>
      <c r="KTH2160" s="342"/>
      <c r="KTI2160" s="342"/>
      <c r="KTJ2160" s="342"/>
      <c r="KTK2160" s="342"/>
      <c r="KTL2160" s="342"/>
      <c r="KTM2160" s="342"/>
      <c r="KTN2160" s="342"/>
      <c r="KTO2160" s="342"/>
      <c r="KTP2160" s="342"/>
      <c r="KTQ2160" s="342"/>
      <c r="KTR2160" s="342"/>
      <c r="KTS2160" s="342"/>
      <c r="KTT2160" s="342"/>
      <c r="KTU2160" s="342"/>
      <c r="KTV2160" s="342"/>
      <c r="KTW2160" s="342"/>
      <c r="KTX2160" s="342"/>
      <c r="KTY2160" s="342"/>
      <c r="KTZ2160" s="342"/>
      <c r="KUA2160" s="342"/>
      <c r="KUB2160" s="342"/>
      <c r="KUC2160" s="342"/>
      <c r="KUD2160" s="342"/>
      <c r="KUE2160" s="342"/>
      <c r="KUF2160" s="342"/>
      <c r="KUG2160" s="342"/>
      <c r="KUH2160" s="342"/>
      <c r="KUI2160" s="342"/>
      <c r="KUJ2160" s="342"/>
      <c r="KUK2160" s="342"/>
      <c r="KUL2160" s="342"/>
      <c r="KUM2160" s="342"/>
      <c r="KUN2160" s="342"/>
      <c r="KUO2160" s="342"/>
      <c r="KUP2160" s="342"/>
      <c r="KUQ2160" s="342"/>
      <c r="KUR2160" s="342"/>
      <c r="KUS2160" s="342"/>
      <c r="KUT2160" s="342"/>
      <c r="KUU2160" s="342"/>
      <c r="KUV2160" s="342"/>
      <c r="KUW2160" s="342"/>
      <c r="KUX2160" s="342"/>
      <c r="KUY2160" s="342"/>
      <c r="KUZ2160" s="342"/>
      <c r="KVA2160" s="342"/>
      <c r="KVB2160" s="342"/>
      <c r="KVC2160" s="342"/>
      <c r="KVD2160" s="342"/>
      <c r="KVE2160" s="342"/>
      <c r="KVF2160" s="342"/>
      <c r="KVG2160" s="342"/>
      <c r="KVH2160" s="342"/>
      <c r="KVI2160" s="342"/>
      <c r="KVJ2160" s="342"/>
      <c r="KVK2160" s="342"/>
      <c r="KVL2160" s="342"/>
      <c r="KVM2160" s="342"/>
      <c r="KVN2160" s="342"/>
      <c r="KVO2160" s="342"/>
      <c r="KVP2160" s="342"/>
      <c r="KVQ2160" s="342"/>
      <c r="KVR2160" s="342"/>
      <c r="KVS2160" s="342"/>
      <c r="KVT2160" s="342"/>
      <c r="KVU2160" s="342"/>
      <c r="KVV2160" s="342"/>
      <c r="KVW2160" s="342"/>
      <c r="KVX2160" s="342"/>
      <c r="KVY2160" s="342"/>
      <c r="KVZ2160" s="342"/>
      <c r="KWA2160" s="342"/>
      <c r="KWB2160" s="342"/>
      <c r="KWC2160" s="342"/>
      <c r="KWD2160" s="342"/>
      <c r="KWE2160" s="342"/>
      <c r="KWF2160" s="342"/>
      <c r="KWG2160" s="342"/>
      <c r="KWH2160" s="342"/>
      <c r="KWI2160" s="342"/>
      <c r="KWJ2160" s="342"/>
      <c r="KWK2160" s="342"/>
      <c r="KWL2160" s="342"/>
      <c r="KWM2160" s="342"/>
      <c r="KWN2160" s="342"/>
      <c r="KWO2160" s="342"/>
      <c r="KWP2160" s="342"/>
      <c r="KWQ2160" s="342"/>
      <c r="KWR2160" s="342"/>
      <c r="KWS2160" s="342"/>
      <c r="KWT2160" s="342"/>
      <c r="KWU2160" s="342"/>
      <c r="KWV2160" s="342"/>
      <c r="KWW2160" s="342"/>
      <c r="KWX2160" s="342"/>
      <c r="KWY2160" s="342"/>
      <c r="KWZ2160" s="342"/>
      <c r="KXA2160" s="342"/>
      <c r="KXB2160" s="342"/>
      <c r="KXC2160" s="342"/>
      <c r="KXD2160" s="342"/>
      <c r="KXE2160" s="342"/>
      <c r="KXF2160" s="342"/>
      <c r="KXG2160" s="342"/>
      <c r="KXH2160" s="342"/>
      <c r="KXI2160" s="342"/>
      <c r="KXJ2160" s="342"/>
      <c r="KXK2160" s="342"/>
      <c r="KXL2160" s="342"/>
      <c r="KXM2160" s="342"/>
      <c r="KXN2160" s="342"/>
      <c r="KXO2160" s="342"/>
      <c r="KXP2160" s="342"/>
      <c r="KXQ2160" s="342"/>
      <c r="KXR2160" s="342"/>
      <c r="KXS2160" s="342"/>
      <c r="KXT2160" s="342"/>
      <c r="KXU2160" s="342"/>
      <c r="KXV2160" s="342"/>
      <c r="KXW2160" s="342"/>
      <c r="KXX2160" s="342"/>
      <c r="KXY2160" s="342"/>
      <c r="KXZ2160" s="342"/>
      <c r="KYA2160" s="342"/>
      <c r="KYB2160" s="342"/>
      <c r="KYC2160" s="342"/>
      <c r="KYD2160" s="342"/>
      <c r="KYE2160" s="342"/>
      <c r="KYF2160" s="342"/>
      <c r="KYG2160" s="342"/>
      <c r="KYH2160" s="342"/>
      <c r="KYI2160" s="342"/>
      <c r="KYJ2160" s="342"/>
      <c r="KYK2160" s="342"/>
      <c r="KYL2160" s="342"/>
      <c r="KYM2160" s="342"/>
      <c r="KYN2160" s="342"/>
      <c r="KYO2160" s="342"/>
      <c r="KYP2160" s="342"/>
      <c r="KYQ2160" s="342"/>
      <c r="KYR2160" s="342"/>
      <c r="KYS2160" s="342"/>
      <c r="KYT2160" s="342"/>
      <c r="KYU2160" s="342"/>
      <c r="KYV2160" s="342"/>
      <c r="KYW2160" s="342"/>
      <c r="KYX2160" s="342"/>
      <c r="KYY2160" s="342"/>
      <c r="KYZ2160" s="342"/>
      <c r="KZA2160" s="342"/>
      <c r="KZB2160" s="342"/>
      <c r="KZC2160" s="342"/>
      <c r="KZD2160" s="342"/>
      <c r="KZE2160" s="342"/>
      <c r="KZF2160" s="342"/>
      <c r="KZG2160" s="342"/>
      <c r="KZH2160" s="342"/>
      <c r="KZI2160" s="342"/>
      <c r="KZJ2160" s="342"/>
      <c r="KZK2160" s="342"/>
      <c r="KZL2160" s="342"/>
      <c r="KZM2160" s="342"/>
      <c r="KZN2160" s="342"/>
      <c r="KZO2160" s="342"/>
      <c r="KZP2160" s="342"/>
      <c r="KZQ2160" s="342"/>
      <c r="KZR2160" s="342"/>
      <c r="KZS2160" s="342"/>
      <c r="KZT2160" s="342"/>
      <c r="KZU2160" s="342"/>
      <c r="KZV2160" s="342"/>
      <c r="KZW2160" s="342"/>
      <c r="KZX2160" s="342"/>
      <c r="KZY2160" s="342"/>
      <c r="KZZ2160" s="342"/>
      <c r="LAA2160" s="342"/>
      <c r="LAB2160" s="342"/>
      <c r="LAC2160" s="342"/>
      <c r="LAD2160" s="342"/>
      <c r="LAE2160" s="342"/>
      <c r="LAF2160" s="342"/>
      <c r="LAG2160" s="342"/>
      <c r="LAH2160" s="342"/>
      <c r="LAI2160" s="342"/>
      <c r="LAJ2160" s="342"/>
      <c r="LAK2160" s="342"/>
      <c r="LAL2160" s="342"/>
      <c r="LAM2160" s="342"/>
      <c r="LAN2160" s="342"/>
      <c r="LAO2160" s="342"/>
      <c r="LAP2160" s="342"/>
      <c r="LAQ2160" s="342"/>
      <c r="LAR2160" s="342"/>
      <c r="LAS2160" s="342"/>
      <c r="LAT2160" s="342"/>
      <c r="LAU2160" s="342"/>
      <c r="LAV2160" s="342"/>
      <c r="LAW2160" s="342"/>
      <c r="LAX2160" s="342"/>
      <c r="LAY2160" s="342"/>
      <c r="LAZ2160" s="342"/>
      <c r="LBA2160" s="342"/>
      <c r="LBB2160" s="342"/>
      <c r="LBC2160" s="342"/>
      <c r="LBD2160" s="342"/>
      <c r="LBE2160" s="342"/>
      <c r="LBF2160" s="342"/>
      <c r="LBG2160" s="342"/>
      <c r="LBH2160" s="342"/>
      <c r="LBI2160" s="342"/>
      <c r="LBJ2160" s="342"/>
      <c r="LBK2160" s="342"/>
      <c r="LBL2160" s="342"/>
      <c r="LBM2160" s="342"/>
      <c r="LBN2160" s="342"/>
      <c r="LBO2160" s="342"/>
      <c r="LBP2160" s="342"/>
      <c r="LBQ2160" s="342"/>
      <c r="LBR2160" s="342"/>
      <c r="LBS2160" s="342"/>
      <c r="LBT2160" s="342"/>
      <c r="LBU2160" s="342"/>
      <c r="LBV2160" s="342"/>
      <c r="LBW2160" s="342"/>
      <c r="LBX2160" s="342"/>
      <c r="LBY2160" s="342"/>
      <c r="LBZ2160" s="342"/>
      <c r="LCA2160" s="342"/>
      <c r="LCB2160" s="342"/>
      <c r="LCC2160" s="342"/>
      <c r="LCD2160" s="342"/>
      <c r="LCE2160" s="342"/>
      <c r="LCF2160" s="342"/>
      <c r="LCG2160" s="342"/>
      <c r="LCH2160" s="342"/>
      <c r="LCI2160" s="342"/>
      <c r="LCJ2160" s="342"/>
      <c r="LCK2160" s="342"/>
      <c r="LCL2160" s="342"/>
      <c r="LCM2160" s="342"/>
      <c r="LCN2160" s="342"/>
      <c r="LCO2160" s="342"/>
      <c r="LCP2160" s="342"/>
      <c r="LCQ2160" s="342"/>
      <c r="LCR2160" s="342"/>
      <c r="LCS2160" s="342"/>
      <c r="LCT2160" s="342"/>
      <c r="LCU2160" s="342"/>
      <c r="LCV2160" s="342"/>
      <c r="LCW2160" s="342"/>
      <c r="LCX2160" s="342"/>
      <c r="LCY2160" s="342"/>
      <c r="LCZ2160" s="342"/>
      <c r="LDA2160" s="342"/>
      <c r="LDB2160" s="342"/>
      <c r="LDC2160" s="342"/>
      <c r="LDD2160" s="342"/>
      <c r="LDE2160" s="342"/>
      <c r="LDF2160" s="342"/>
      <c r="LDG2160" s="342"/>
      <c r="LDH2160" s="342"/>
      <c r="LDI2160" s="342"/>
      <c r="LDJ2160" s="342"/>
      <c r="LDK2160" s="342"/>
      <c r="LDL2160" s="342"/>
      <c r="LDM2160" s="342"/>
      <c r="LDN2160" s="342"/>
      <c r="LDO2160" s="342"/>
      <c r="LDP2160" s="342"/>
      <c r="LDQ2160" s="342"/>
      <c r="LDR2160" s="342"/>
      <c r="LDS2160" s="342"/>
      <c r="LDT2160" s="342"/>
      <c r="LDU2160" s="342"/>
      <c r="LDV2160" s="342"/>
      <c r="LDW2160" s="342"/>
      <c r="LDX2160" s="342"/>
      <c r="LDY2160" s="342"/>
      <c r="LDZ2160" s="342"/>
      <c r="LEA2160" s="342"/>
      <c r="LEB2160" s="342"/>
      <c r="LEC2160" s="342"/>
      <c r="LED2160" s="342"/>
      <c r="LEE2160" s="342"/>
      <c r="LEF2160" s="342"/>
      <c r="LEG2160" s="342"/>
      <c r="LEH2160" s="342"/>
      <c r="LEI2160" s="342"/>
      <c r="LEJ2160" s="342"/>
      <c r="LEK2160" s="342"/>
      <c r="LEL2160" s="342"/>
      <c r="LEM2160" s="342"/>
      <c r="LEN2160" s="342"/>
      <c r="LEO2160" s="342"/>
      <c r="LEP2160" s="342"/>
      <c r="LEQ2160" s="342"/>
      <c r="LER2160" s="342"/>
      <c r="LES2160" s="342"/>
      <c r="LET2160" s="342"/>
      <c r="LEU2160" s="342"/>
      <c r="LEV2160" s="342"/>
      <c r="LEW2160" s="342"/>
      <c r="LEX2160" s="342"/>
      <c r="LEY2160" s="342"/>
      <c r="LEZ2160" s="342"/>
      <c r="LFA2160" s="342"/>
      <c r="LFB2160" s="342"/>
      <c r="LFC2160" s="342"/>
      <c r="LFD2160" s="342"/>
      <c r="LFE2160" s="342"/>
      <c r="LFF2160" s="342"/>
      <c r="LFG2160" s="342"/>
      <c r="LFH2160" s="342"/>
      <c r="LFI2160" s="342"/>
      <c r="LFJ2160" s="342"/>
      <c r="LFK2160" s="342"/>
      <c r="LFL2160" s="342"/>
      <c r="LFM2160" s="342"/>
      <c r="LFN2160" s="342"/>
      <c r="LFO2160" s="342"/>
      <c r="LFP2160" s="342"/>
      <c r="LFQ2160" s="342"/>
      <c r="LFR2160" s="342"/>
      <c r="LFS2160" s="342"/>
      <c r="LFT2160" s="342"/>
      <c r="LFU2160" s="342"/>
      <c r="LFV2160" s="342"/>
      <c r="LFW2160" s="342"/>
      <c r="LFX2160" s="342"/>
      <c r="LFY2160" s="342"/>
      <c r="LFZ2160" s="342"/>
      <c r="LGA2160" s="342"/>
      <c r="LGB2160" s="342"/>
      <c r="LGC2160" s="342"/>
      <c r="LGD2160" s="342"/>
      <c r="LGE2160" s="342"/>
      <c r="LGF2160" s="342"/>
      <c r="LGG2160" s="342"/>
      <c r="LGH2160" s="342"/>
      <c r="LGI2160" s="342"/>
      <c r="LGJ2160" s="342"/>
      <c r="LGK2160" s="342"/>
      <c r="LGL2160" s="342"/>
      <c r="LGM2160" s="342"/>
      <c r="LGN2160" s="342"/>
      <c r="LGO2160" s="342"/>
      <c r="LGP2160" s="342"/>
      <c r="LGQ2160" s="342"/>
      <c r="LGR2160" s="342"/>
      <c r="LGS2160" s="342"/>
      <c r="LGT2160" s="342"/>
      <c r="LGU2160" s="342"/>
      <c r="LGV2160" s="342"/>
      <c r="LGW2160" s="342"/>
      <c r="LGX2160" s="342"/>
      <c r="LGY2160" s="342"/>
      <c r="LGZ2160" s="342"/>
      <c r="LHA2160" s="342"/>
      <c r="LHB2160" s="342"/>
      <c r="LHC2160" s="342"/>
      <c r="LHD2160" s="342"/>
      <c r="LHE2160" s="342"/>
      <c r="LHF2160" s="342"/>
      <c r="LHG2160" s="342"/>
      <c r="LHH2160" s="342"/>
      <c r="LHI2160" s="342"/>
      <c r="LHJ2160" s="342"/>
      <c r="LHK2160" s="342"/>
      <c r="LHL2160" s="342"/>
      <c r="LHM2160" s="342"/>
      <c r="LHN2160" s="342"/>
      <c r="LHO2160" s="342"/>
      <c r="LHP2160" s="342"/>
      <c r="LHQ2160" s="342"/>
      <c r="LHR2160" s="342"/>
      <c r="LHS2160" s="342"/>
      <c r="LHT2160" s="342"/>
      <c r="LHU2160" s="342"/>
      <c r="LHV2160" s="342"/>
      <c r="LHW2160" s="342"/>
      <c r="LHX2160" s="342"/>
      <c r="LHY2160" s="342"/>
      <c r="LHZ2160" s="342"/>
      <c r="LIA2160" s="342"/>
      <c r="LIB2160" s="342"/>
      <c r="LIC2160" s="342"/>
      <c r="LID2160" s="342"/>
      <c r="LIE2160" s="342"/>
      <c r="LIF2160" s="342"/>
      <c r="LIG2160" s="342"/>
      <c r="LIH2160" s="342"/>
      <c r="LII2160" s="342"/>
      <c r="LIJ2160" s="342"/>
      <c r="LIK2160" s="342"/>
      <c r="LIL2160" s="342"/>
      <c r="LIM2160" s="342"/>
      <c r="LIN2160" s="342"/>
      <c r="LIO2160" s="342"/>
      <c r="LIP2160" s="342"/>
      <c r="LIQ2160" s="342"/>
      <c r="LIR2160" s="342"/>
      <c r="LIS2160" s="342"/>
      <c r="LIT2160" s="342"/>
      <c r="LIU2160" s="342"/>
      <c r="LIV2160" s="342"/>
      <c r="LIW2160" s="342"/>
      <c r="LIX2160" s="342"/>
      <c r="LIY2160" s="342"/>
      <c r="LIZ2160" s="342"/>
      <c r="LJA2160" s="342"/>
      <c r="LJB2160" s="342"/>
      <c r="LJC2160" s="342"/>
      <c r="LJD2160" s="342"/>
      <c r="LJE2160" s="342"/>
      <c r="LJF2160" s="342"/>
      <c r="LJG2160" s="342"/>
      <c r="LJH2160" s="342"/>
      <c r="LJI2160" s="342"/>
      <c r="LJJ2160" s="342"/>
      <c r="LJK2160" s="342"/>
      <c r="LJL2160" s="342"/>
      <c r="LJM2160" s="342"/>
      <c r="LJN2160" s="342"/>
      <c r="LJO2160" s="342"/>
      <c r="LJP2160" s="342"/>
      <c r="LJQ2160" s="342"/>
      <c r="LJR2160" s="342"/>
      <c r="LJS2160" s="342"/>
      <c r="LJT2160" s="342"/>
      <c r="LJU2160" s="342"/>
      <c r="LJV2160" s="342"/>
      <c r="LJW2160" s="342"/>
      <c r="LJX2160" s="342"/>
      <c r="LJY2160" s="342"/>
      <c r="LJZ2160" s="342"/>
      <c r="LKA2160" s="342"/>
      <c r="LKB2160" s="342"/>
      <c r="LKC2160" s="342"/>
      <c r="LKD2160" s="342"/>
      <c r="LKE2160" s="342"/>
      <c r="LKF2160" s="342"/>
      <c r="LKG2160" s="342"/>
      <c r="LKH2160" s="342"/>
      <c r="LKI2160" s="342"/>
      <c r="LKJ2160" s="342"/>
      <c r="LKK2160" s="342"/>
      <c r="LKL2160" s="342"/>
      <c r="LKM2160" s="342"/>
      <c r="LKN2160" s="342"/>
      <c r="LKO2160" s="342"/>
      <c r="LKP2160" s="342"/>
      <c r="LKQ2160" s="342"/>
      <c r="LKR2160" s="342"/>
      <c r="LKS2160" s="342"/>
      <c r="LKT2160" s="342"/>
      <c r="LKU2160" s="342"/>
      <c r="LKV2160" s="342"/>
      <c r="LKW2160" s="342"/>
      <c r="LKX2160" s="342"/>
      <c r="LKY2160" s="342"/>
      <c r="LKZ2160" s="342"/>
      <c r="LLA2160" s="342"/>
      <c r="LLB2160" s="342"/>
      <c r="LLC2160" s="342"/>
      <c r="LLD2160" s="342"/>
      <c r="LLE2160" s="342"/>
      <c r="LLF2160" s="342"/>
      <c r="LLG2160" s="342"/>
      <c r="LLH2160" s="342"/>
      <c r="LLI2160" s="342"/>
      <c r="LLJ2160" s="342"/>
      <c r="LLK2160" s="342"/>
      <c r="LLL2160" s="342"/>
      <c r="LLM2160" s="342"/>
      <c r="LLN2160" s="342"/>
      <c r="LLO2160" s="342"/>
      <c r="LLP2160" s="342"/>
      <c r="LLQ2160" s="342"/>
      <c r="LLR2160" s="342"/>
      <c r="LLS2160" s="342"/>
      <c r="LLT2160" s="342"/>
      <c r="LLU2160" s="342"/>
      <c r="LLV2160" s="342"/>
      <c r="LLW2160" s="342"/>
      <c r="LLX2160" s="342"/>
      <c r="LLY2160" s="342"/>
      <c r="LLZ2160" s="342"/>
      <c r="LMA2160" s="342"/>
      <c r="LMB2160" s="342"/>
      <c r="LMC2160" s="342"/>
      <c r="LMD2160" s="342"/>
      <c r="LME2160" s="342"/>
      <c r="LMF2160" s="342"/>
      <c r="LMG2160" s="342"/>
      <c r="LMH2160" s="342"/>
      <c r="LMI2160" s="342"/>
      <c r="LMJ2160" s="342"/>
      <c r="LMK2160" s="342"/>
      <c r="LML2160" s="342"/>
      <c r="LMM2160" s="342"/>
      <c r="LMN2160" s="342"/>
      <c r="LMO2160" s="342"/>
      <c r="LMP2160" s="342"/>
      <c r="LMQ2160" s="342"/>
      <c r="LMR2160" s="342"/>
      <c r="LMS2160" s="342"/>
      <c r="LMT2160" s="342"/>
      <c r="LMU2160" s="342"/>
      <c r="LMV2160" s="342"/>
      <c r="LMW2160" s="342"/>
      <c r="LMX2160" s="342"/>
      <c r="LMY2160" s="342"/>
      <c r="LMZ2160" s="342"/>
      <c r="LNA2160" s="342"/>
      <c r="LNB2160" s="342"/>
      <c r="LNC2160" s="342"/>
      <c r="LND2160" s="342"/>
      <c r="LNE2160" s="342"/>
      <c r="LNF2160" s="342"/>
      <c r="LNG2160" s="342"/>
      <c r="LNH2160" s="342"/>
      <c r="LNI2160" s="342"/>
      <c r="LNJ2160" s="342"/>
      <c r="LNK2160" s="342"/>
      <c r="LNL2160" s="342"/>
      <c r="LNM2160" s="342"/>
      <c r="LNN2160" s="342"/>
      <c r="LNO2160" s="342"/>
      <c r="LNP2160" s="342"/>
      <c r="LNQ2160" s="342"/>
      <c r="LNR2160" s="342"/>
      <c r="LNS2160" s="342"/>
      <c r="LNT2160" s="342"/>
      <c r="LNU2160" s="342"/>
      <c r="LNV2160" s="342"/>
      <c r="LNW2160" s="342"/>
      <c r="LNX2160" s="342"/>
      <c r="LNY2160" s="342"/>
      <c r="LNZ2160" s="342"/>
      <c r="LOA2160" s="342"/>
      <c r="LOB2160" s="342"/>
      <c r="LOC2160" s="342"/>
      <c r="LOD2160" s="342"/>
      <c r="LOE2160" s="342"/>
      <c r="LOF2160" s="342"/>
      <c r="LOG2160" s="342"/>
      <c r="LOH2160" s="342"/>
      <c r="LOI2160" s="342"/>
      <c r="LOJ2160" s="342"/>
      <c r="LOK2160" s="342"/>
      <c r="LOL2160" s="342"/>
      <c r="LOM2160" s="342"/>
      <c r="LON2160" s="342"/>
      <c r="LOO2160" s="342"/>
      <c r="LOP2160" s="342"/>
      <c r="LOQ2160" s="342"/>
      <c r="LOR2160" s="342"/>
      <c r="LOS2160" s="342"/>
      <c r="LOT2160" s="342"/>
      <c r="LOU2160" s="342"/>
      <c r="LOV2160" s="342"/>
      <c r="LOW2160" s="342"/>
      <c r="LOX2160" s="342"/>
      <c r="LOY2160" s="342"/>
      <c r="LOZ2160" s="342"/>
      <c r="LPA2160" s="342"/>
      <c r="LPB2160" s="342"/>
      <c r="LPC2160" s="342"/>
      <c r="LPD2160" s="342"/>
      <c r="LPE2160" s="342"/>
      <c r="LPF2160" s="342"/>
      <c r="LPG2160" s="342"/>
      <c r="LPH2160" s="342"/>
      <c r="LPI2160" s="342"/>
      <c r="LPJ2160" s="342"/>
      <c r="LPK2160" s="342"/>
      <c r="LPL2160" s="342"/>
      <c r="LPM2160" s="342"/>
      <c r="LPN2160" s="342"/>
      <c r="LPO2160" s="342"/>
      <c r="LPP2160" s="342"/>
      <c r="LPQ2160" s="342"/>
      <c r="LPR2160" s="342"/>
      <c r="LPS2160" s="342"/>
      <c r="LPT2160" s="342"/>
      <c r="LPU2160" s="342"/>
      <c r="LPV2160" s="342"/>
      <c r="LPW2160" s="342"/>
      <c r="LPX2160" s="342"/>
      <c r="LPY2160" s="342"/>
      <c r="LPZ2160" s="342"/>
      <c r="LQA2160" s="342"/>
      <c r="LQB2160" s="342"/>
      <c r="LQC2160" s="342"/>
      <c r="LQD2160" s="342"/>
      <c r="LQE2160" s="342"/>
      <c r="LQF2160" s="342"/>
      <c r="LQG2160" s="342"/>
      <c r="LQH2160" s="342"/>
      <c r="LQI2160" s="342"/>
      <c r="LQJ2160" s="342"/>
      <c r="LQK2160" s="342"/>
      <c r="LQL2160" s="342"/>
      <c r="LQM2160" s="342"/>
      <c r="LQN2160" s="342"/>
      <c r="LQO2160" s="342"/>
      <c r="LQP2160" s="342"/>
      <c r="LQQ2160" s="342"/>
      <c r="LQR2160" s="342"/>
      <c r="LQS2160" s="342"/>
      <c r="LQT2160" s="342"/>
      <c r="LQU2160" s="342"/>
      <c r="LQV2160" s="342"/>
      <c r="LQW2160" s="342"/>
      <c r="LQX2160" s="342"/>
      <c r="LQY2160" s="342"/>
      <c r="LQZ2160" s="342"/>
      <c r="LRA2160" s="342"/>
      <c r="LRB2160" s="342"/>
      <c r="LRC2160" s="342"/>
      <c r="LRD2160" s="342"/>
      <c r="LRE2160" s="342"/>
      <c r="LRF2160" s="342"/>
      <c r="LRG2160" s="342"/>
      <c r="LRH2160" s="342"/>
      <c r="LRI2160" s="342"/>
      <c r="LRJ2160" s="342"/>
      <c r="LRK2160" s="342"/>
      <c r="LRL2160" s="342"/>
      <c r="LRM2160" s="342"/>
      <c r="LRN2160" s="342"/>
      <c r="LRO2160" s="342"/>
      <c r="LRP2160" s="342"/>
      <c r="LRQ2160" s="342"/>
      <c r="LRR2160" s="342"/>
      <c r="LRS2160" s="342"/>
      <c r="LRT2160" s="342"/>
      <c r="LRU2160" s="342"/>
      <c r="LRV2160" s="342"/>
      <c r="LRW2160" s="342"/>
      <c r="LRX2160" s="342"/>
      <c r="LRY2160" s="342"/>
      <c r="LRZ2160" s="342"/>
      <c r="LSA2160" s="342"/>
      <c r="LSB2160" s="342"/>
      <c r="LSC2160" s="342"/>
      <c r="LSD2160" s="342"/>
      <c r="LSE2160" s="342"/>
      <c r="LSF2160" s="342"/>
      <c r="LSG2160" s="342"/>
      <c r="LSH2160" s="342"/>
      <c r="LSI2160" s="342"/>
      <c r="LSJ2160" s="342"/>
      <c r="LSK2160" s="342"/>
      <c r="LSL2160" s="342"/>
      <c r="LSM2160" s="342"/>
      <c r="LSN2160" s="342"/>
      <c r="LSO2160" s="342"/>
      <c r="LSP2160" s="342"/>
      <c r="LSQ2160" s="342"/>
      <c r="LSR2160" s="342"/>
      <c r="LSS2160" s="342"/>
      <c r="LST2160" s="342"/>
      <c r="LSU2160" s="342"/>
      <c r="LSV2160" s="342"/>
      <c r="LSW2160" s="342"/>
      <c r="LSX2160" s="342"/>
      <c r="LSY2160" s="342"/>
      <c r="LSZ2160" s="342"/>
      <c r="LTA2160" s="342"/>
      <c r="LTB2160" s="342"/>
      <c r="LTC2160" s="342"/>
      <c r="LTD2160" s="342"/>
      <c r="LTE2160" s="342"/>
      <c r="LTF2160" s="342"/>
      <c r="LTG2160" s="342"/>
      <c r="LTH2160" s="342"/>
      <c r="LTI2160" s="342"/>
      <c r="LTJ2160" s="342"/>
      <c r="LTK2160" s="342"/>
      <c r="LTL2160" s="342"/>
      <c r="LTM2160" s="342"/>
      <c r="LTN2160" s="342"/>
      <c r="LTO2160" s="342"/>
      <c r="LTP2160" s="342"/>
      <c r="LTQ2160" s="342"/>
      <c r="LTR2160" s="342"/>
      <c r="LTS2160" s="342"/>
      <c r="LTT2160" s="342"/>
      <c r="LTU2160" s="342"/>
      <c r="LTV2160" s="342"/>
      <c r="LTW2160" s="342"/>
      <c r="LTX2160" s="342"/>
      <c r="LTY2160" s="342"/>
      <c r="LTZ2160" s="342"/>
      <c r="LUA2160" s="342"/>
      <c r="LUB2160" s="342"/>
      <c r="LUC2160" s="342"/>
      <c r="LUD2160" s="342"/>
      <c r="LUE2160" s="342"/>
      <c r="LUF2160" s="342"/>
      <c r="LUG2160" s="342"/>
      <c r="LUH2160" s="342"/>
      <c r="LUI2160" s="342"/>
      <c r="LUJ2160" s="342"/>
      <c r="LUK2160" s="342"/>
      <c r="LUL2160" s="342"/>
      <c r="LUM2160" s="342"/>
      <c r="LUN2160" s="342"/>
      <c r="LUO2160" s="342"/>
      <c r="LUP2160" s="342"/>
      <c r="LUQ2160" s="342"/>
      <c r="LUR2160" s="342"/>
      <c r="LUS2160" s="342"/>
      <c r="LUT2160" s="342"/>
      <c r="LUU2160" s="342"/>
      <c r="LUV2160" s="342"/>
      <c r="LUW2160" s="342"/>
      <c r="LUX2160" s="342"/>
      <c r="LUY2160" s="342"/>
      <c r="LUZ2160" s="342"/>
      <c r="LVA2160" s="342"/>
      <c r="LVB2160" s="342"/>
      <c r="LVC2160" s="342"/>
      <c r="LVD2160" s="342"/>
      <c r="LVE2160" s="342"/>
      <c r="LVF2160" s="342"/>
      <c r="LVG2160" s="342"/>
      <c r="LVH2160" s="342"/>
      <c r="LVI2160" s="342"/>
      <c r="LVJ2160" s="342"/>
      <c r="LVK2160" s="342"/>
      <c r="LVL2160" s="342"/>
      <c r="LVM2160" s="342"/>
      <c r="LVN2160" s="342"/>
      <c r="LVO2160" s="342"/>
      <c r="LVP2160" s="342"/>
      <c r="LVQ2160" s="342"/>
      <c r="LVR2160" s="342"/>
      <c r="LVS2160" s="342"/>
      <c r="LVT2160" s="342"/>
      <c r="LVU2160" s="342"/>
      <c r="LVV2160" s="342"/>
      <c r="LVW2160" s="342"/>
      <c r="LVX2160" s="342"/>
      <c r="LVY2160" s="342"/>
      <c r="LVZ2160" s="342"/>
      <c r="LWA2160" s="342"/>
      <c r="LWB2160" s="342"/>
      <c r="LWC2160" s="342"/>
      <c r="LWD2160" s="342"/>
      <c r="LWE2160" s="342"/>
      <c r="LWF2160" s="342"/>
      <c r="LWG2160" s="342"/>
      <c r="LWH2160" s="342"/>
      <c r="LWI2160" s="342"/>
      <c r="LWJ2160" s="342"/>
      <c r="LWK2160" s="342"/>
      <c r="LWL2160" s="342"/>
      <c r="LWM2160" s="342"/>
      <c r="LWN2160" s="342"/>
      <c r="LWO2160" s="342"/>
      <c r="LWP2160" s="342"/>
      <c r="LWQ2160" s="342"/>
      <c r="LWR2160" s="342"/>
      <c r="LWS2160" s="342"/>
      <c r="LWT2160" s="342"/>
      <c r="LWU2160" s="342"/>
      <c r="LWV2160" s="342"/>
      <c r="LWW2160" s="342"/>
      <c r="LWX2160" s="342"/>
      <c r="LWY2160" s="342"/>
      <c r="LWZ2160" s="342"/>
      <c r="LXA2160" s="342"/>
      <c r="LXB2160" s="342"/>
      <c r="LXC2160" s="342"/>
      <c r="LXD2160" s="342"/>
      <c r="LXE2160" s="342"/>
      <c r="LXF2160" s="342"/>
      <c r="LXG2160" s="342"/>
      <c r="LXH2160" s="342"/>
      <c r="LXI2160" s="342"/>
      <c r="LXJ2160" s="342"/>
      <c r="LXK2160" s="342"/>
      <c r="LXL2160" s="342"/>
      <c r="LXM2160" s="342"/>
      <c r="LXN2160" s="342"/>
      <c r="LXO2160" s="342"/>
      <c r="LXP2160" s="342"/>
      <c r="LXQ2160" s="342"/>
      <c r="LXR2160" s="342"/>
      <c r="LXS2160" s="342"/>
      <c r="LXT2160" s="342"/>
      <c r="LXU2160" s="342"/>
      <c r="LXV2160" s="342"/>
      <c r="LXW2160" s="342"/>
      <c r="LXX2160" s="342"/>
      <c r="LXY2160" s="342"/>
      <c r="LXZ2160" s="342"/>
      <c r="LYA2160" s="342"/>
      <c r="LYB2160" s="342"/>
      <c r="LYC2160" s="342"/>
      <c r="LYD2160" s="342"/>
      <c r="LYE2160" s="342"/>
      <c r="LYF2160" s="342"/>
      <c r="LYG2160" s="342"/>
      <c r="LYH2160" s="342"/>
      <c r="LYI2160" s="342"/>
      <c r="LYJ2160" s="342"/>
      <c r="LYK2160" s="342"/>
      <c r="LYL2160" s="342"/>
      <c r="LYM2160" s="342"/>
      <c r="LYN2160" s="342"/>
      <c r="LYO2160" s="342"/>
      <c r="LYP2160" s="342"/>
      <c r="LYQ2160" s="342"/>
      <c r="LYR2160" s="342"/>
      <c r="LYS2160" s="342"/>
      <c r="LYT2160" s="342"/>
      <c r="LYU2160" s="342"/>
      <c r="LYV2160" s="342"/>
      <c r="LYW2160" s="342"/>
      <c r="LYX2160" s="342"/>
      <c r="LYY2160" s="342"/>
      <c r="LYZ2160" s="342"/>
      <c r="LZA2160" s="342"/>
      <c r="LZB2160" s="342"/>
      <c r="LZC2160" s="342"/>
      <c r="LZD2160" s="342"/>
      <c r="LZE2160" s="342"/>
      <c r="LZF2160" s="342"/>
      <c r="LZG2160" s="342"/>
      <c r="LZH2160" s="342"/>
      <c r="LZI2160" s="342"/>
      <c r="LZJ2160" s="342"/>
      <c r="LZK2160" s="342"/>
      <c r="LZL2160" s="342"/>
      <c r="LZM2160" s="342"/>
      <c r="LZN2160" s="342"/>
      <c r="LZO2160" s="342"/>
      <c r="LZP2160" s="342"/>
      <c r="LZQ2160" s="342"/>
      <c r="LZR2160" s="342"/>
      <c r="LZS2160" s="342"/>
      <c r="LZT2160" s="342"/>
      <c r="LZU2160" s="342"/>
      <c r="LZV2160" s="342"/>
      <c r="LZW2160" s="342"/>
      <c r="LZX2160" s="342"/>
      <c r="LZY2160" s="342"/>
      <c r="LZZ2160" s="342"/>
      <c r="MAA2160" s="342"/>
      <c r="MAB2160" s="342"/>
      <c r="MAC2160" s="342"/>
      <c r="MAD2160" s="342"/>
      <c r="MAE2160" s="342"/>
      <c r="MAF2160" s="342"/>
      <c r="MAG2160" s="342"/>
      <c r="MAH2160" s="342"/>
      <c r="MAI2160" s="342"/>
      <c r="MAJ2160" s="342"/>
      <c r="MAK2160" s="342"/>
      <c r="MAL2160" s="342"/>
      <c r="MAM2160" s="342"/>
      <c r="MAN2160" s="342"/>
      <c r="MAO2160" s="342"/>
      <c r="MAP2160" s="342"/>
      <c r="MAQ2160" s="342"/>
      <c r="MAR2160" s="342"/>
      <c r="MAS2160" s="342"/>
      <c r="MAT2160" s="342"/>
      <c r="MAU2160" s="342"/>
      <c r="MAV2160" s="342"/>
      <c r="MAW2160" s="342"/>
      <c r="MAX2160" s="342"/>
      <c r="MAY2160" s="342"/>
      <c r="MAZ2160" s="342"/>
      <c r="MBA2160" s="342"/>
      <c r="MBB2160" s="342"/>
      <c r="MBC2160" s="342"/>
      <c r="MBD2160" s="342"/>
      <c r="MBE2160" s="342"/>
      <c r="MBF2160" s="342"/>
      <c r="MBG2160" s="342"/>
      <c r="MBH2160" s="342"/>
      <c r="MBI2160" s="342"/>
      <c r="MBJ2160" s="342"/>
      <c r="MBK2160" s="342"/>
      <c r="MBL2160" s="342"/>
      <c r="MBM2160" s="342"/>
      <c r="MBN2160" s="342"/>
      <c r="MBO2160" s="342"/>
      <c r="MBP2160" s="342"/>
      <c r="MBQ2160" s="342"/>
      <c r="MBR2160" s="342"/>
      <c r="MBS2160" s="342"/>
      <c r="MBT2160" s="342"/>
      <c r="MBU2160" s="342"/>
      <c r="MBV2160" s="342"/>
      <c r="MBW2160" s="342"/>
      <c r="MBX2160" s="342"/>
      <c r="MBY2160" s="342"/>
      <c r="MBZ2160" s="342"/>
      <c r="MCA2160" s="342"/>
      <c r="MCB2160" s="342"/>
      <c r="MCC2160" s="342"/>
      <c r="MCD2160" s="342"/>
      <c r="MCE2160" s="342"/>
      <c r="MCF2160" s="342"/>
      <c r="MCG2160" s="342"/>
      <c r="MCH2160" s="342"/>
      <c r="MCI2160" s="342"/>
      <c r="MCJ2160" s="342"/>
      <c r="MCK2160" s="342"/>
      <c r="MCL2160" s="342"/>
      <c r="MCM2160" s="342"/>
      <c r="MCN2160" s="342"/>
      <c r="MCO2160" s="342"/>
      <c r="MCP2160" s="342"/>
      <c r="MCQ2160" s="342"/>
      <c r="MCR2160" s="342"/>
      <c r="MCS2160" s="342"/>
      <c r="MCT2160" s="342"/>
      <c r="MCU2160" s="342"/>
      <c r="MCV2160" s="342"/>
      <c r="MCW2160" s="342"/>
      <c r="MCX2160" s="342"/>
      <c r="MCY2160" s="342"/>
      <c r="MCZ2160" s="342"/>
      <c r="MDA2160" s="342"/>
      <c r="MDB2160" s="342"/>
      <c r="MDC2160" s="342"/>
      <c r="MDD2160" s="342"/>
      <c r="MDE2160" s="342"/>
      <c r="MDF2160" s="342"/>
      <c r="MDG2160" s="342"/>
      <c r="MDH2160" s="342"/>
      <c r="MDI2160" s="342"/>
      <c r="MDJ2160" s="342"/>
      <c r="MDK2160" s="342"/>
      <c r="MDL2160" s="342"/>
      <c r="MDM2160" s="342"/>
      <c r="MDN2160" s="342"/>
      <c r="MDO2160" s="342"/>
      <c r="MDP2160" s="342"/>
      <c r="MDQ2160" s="342"/>
      <c r="MDR2160" s="342"/>
      <c r="MDS2160" s="342"/>
      <c r="MDT2160" s="342"/>
      <c r="MDU2160" s="342"/>
      <c r="MDV2160" s="342"/>
      <c r="MDW2160" s="342"/>
      <c r="MDX2160" s="342"/>
      <c r="MDY2160" s="342"/>
      <c r="MDZ2160" s="342"/>
      <c r="MEA2160" s="342"/>
      <c r="MEB2160" s="342"/>
      <c r="MEC2160" s="342"/>
      <c r="MED2160" s="342"/>
      <c r="MEE2160" s="342"/>
      <c r="MEF2160" s="342"/>
      <c r="MEG2160" s="342"/>
      <c r="MEH2160" s="342"/>
      <c r="MEI2160" s="342"/>
      <c r="MEJ2160" s="342"/>
      <c r="MEK2160" s="342"/>
      <c r="MEL2160" s="342"/>
      <c r="MEM2160" s="342"/>
      <c r="MEN2160" s="342"/>
      <c r="MEO2160" s="342"/>
      <c r="MEP2160" s="342"/>
      <c r="MEQ2160" s="342"/>
      <c r="MER2160" s="342"/>
      <c r="MES2160" s="342"/>
      <c r="MET2160" s="342"/>
      <c r="MEU2160" s="342"/>
      <c r="MEV2160" s="342"/>
      <c r="MEW2160" s="342"/>
      <c r="MEX2160" s="342"/>
      <c r="MEY2160" s="342"/>
      <c r="MEZ2160" s="342"/>
      <c r="MFA2160" s="342"/>
      <c r="MFB2160" s="342"/>
      <c r="MFC2160" s="342"/>
      <c r="MFD2160" s="342"/>
      <c r="MFE2160" s="342"/>
      <c r="MFF2160" s="342"/>
      <c r="MFG2160" s="342"/>
      <c r="MFH2160" s="342"/>
      <c r="MFI2160" s="342"/>
      <c r="MFJ2160" s="342"/>
      <c r="MFK2160" s="342"/>
      <c r="MFL2160" s="342"/>
      <c r="MFM2160" s="342"/>
      <c r="MFN2160" s="342"/>
      <c r="MFO2160" s="342"/>
      <c r="MFP2160" s="342"/>
      <c r="MFQ2160" s="342"/>
      <c r="MFR2160" s="342"/>
      <c r="MFS2160" s="342"/>
      <c r="MFT2160" s="342"/>
      <c r="MFU2160" s="342"/>
      <c r="MFV2160" s="342"/>
      <c r="MFW2160" s="342"/>
      <c r="MFX2160" s="342"/>
      <c r="MFY2160" s="342"/>
      <c r="MFZ2160" s="342"/>
      <c r="MGA2160" s="342"/>
      <c r="MGB2160" s="342"/>
      <c r="MGC2160" s="342"/>
      <c r="MGD2160" s="342"/>
      <c r="MGE2160" s="342"/>
      <c r="MGF2160" s="342"/>
      <c r="MGG2160" s="342"/>
      <c r="MGH2160" s="342"/>
      <c r="MGI2160" s="342"/>
      <c r="MGJ2160" s="342"/>
      <c r="MGK2160" s="342"/>
      <c r="MGL2160" s="342"/>
      <c r="MGM2160" s="342"/>
      <c r="MGN2160" s="342"/>
      <c r="MGO2160" s="342"/>
      <c r="MGP2160" s="342"/>
      <c r="MGQ2160" s="342"/>
      <c r="MGR2160" s="342"/>
      <c r="MGS2160" s="342"/>
      <c r="MGT2160" s="342"/>
      <c r="MGU2160" s="342"/>
      <c r="MGV2160" s="342"/>
      <c r="MGW2160" s="342"/>
      <c r="MGX2160" s="342"/>
      <c r="MGY2160" s="342"/>
      <c r="MGZ2160" s="342"/>
      <c r="MHA2160" s="342"/>
      <c r="MHB2160" s="342"/>
      <c r="MHC2160" s="342"/>
      <c r="MHD2160" s="342"/>
      <c r="MHE2160" s="342"/>
      <c r="MHF2160" s="342"/>
      <c r="MHG2160" s="342"/>
      <c r="MHH2160" s="342"/>
      <c r="MHI2160" s="342"/>
      <c r="MHJ2160" s="342"/>
      <c r="MHK2160" s="342"/>
      <c r="MHL2160" s="342"/>
      <c r="MHM2160" s="342"/>
      <c r="MHN2160" s="342"/>
      <c r="MHO2160" s="342"/>
      <c r="MHP2160" s="342"/>
      <c r="MHQ2160" s="342"/>
      <c r="MHR2160" s="342"/>
      <c r="MHS2160" s="342"/>
      <c r="MHT2160" s="342"/>
      <c r="MHU2160" s="342"/>
      <c r="MHV2160" s="342"/>
      <c r="MHW2160" s="342"/>
      <c r="MHX2160" s="342"/>
      <c r="MHY2160" s="342"/>
      <c r="MHZ2160" s="342"/>
      <c r="MIA2160" s="342"/>
      <c r="MIB2160" s="342"/>
      <c r="MIC2160" s="342"/>
      <c r="MID2160" s="342"/>
      <c r="MIE2160" s="342"/>
      <c r="MIF2160" s="342"/>
      <c r="MIG2160" s="342"/>
      <c r="MIH2160" s="342"/>
      <c r="MII2160" s="342"/>
      <c r="MIJ2160" s="342"/>
      <c r="MIK2160" s="342"/>
      <c r="MIL2160" s="342"/>
      <c r="MIM2160" s="342"/>
      <c r="MIN2160" s="342"/>
      <c r="MIO2160" s="342"/>
      <c r="MIP2160" s="342"/>
      <c r="MIQ2160" s="342"/>
      <c r="MIR2160" s="342"/>
      <c r="MIS2160" s="342"/>
      <c r="MIT2160" s="342"/>
      <c r="MIU2160" s="342"/>
      <c r="MIV2160" s="342"/>
      <c r="MIW2160" s="342"/>
      <c r="MIX2160" s="342"/>
      <c r="MIY2160" s="342"/>
      <c r="MIZ2160" s="342"/>
      <c r="MJA2160" s="342"/>
      <c r="MJB2160" s="342"/>
      <c r="MJC2160" s="342"/>
      <c r="MJD2160" s="342"/>
      <c r="MJE2160" s="342"/>
      <c r="MJF2160" s="342"/>
      <c r="MJG2160" s="342"/>
      <c r="MJH2160" s="342"/>
      <c r="MJI2160" s="342"/>
      <c r="MJJ2160" s="342"/>
      <c r="MJK2160" s="342"/>
      <c r="MJL2160" s="342"/>
      <c r="MJM2160" s="342"/>
      <c r="MJN2160" s="342"/>
      <c r="MJO2160" s="342"/>
      <c r="MJP2160" s="342"/>
      <c r="MJQ2160" s="342"/>
      <c r="MJR2160" s="342"/>
      <c r="MJS2160" s="342"/>
      <c r="MJT2160" s="342"/>
      <c r="MJU2160" s="342"/>
      <c r="MJV2160" s="342"/>
      <c r="MJW2160" s="342"/>
      <c r="MJX2160" s="342"/>
      <c r="MJY2160" s="342"/>
      <c r="MJZ2160" s="342"/>
      <c r="MKA2160" s="342"/>
      <c r="MKB2160" s="342"/>
      <c r="MKC2160" s="342"/>
      <c r="MKD2160" s="342"/>
      <c r="MKE2160" s="342"/>
      <c r="MKF2160" s="342"/>
      <c r="MKG2160" s="342"/>
      <c r="MKH2160" s="342"/>
      <c r="MKI2160" s="342"/>
      <c r="MKJ2160" s="342"/>
      <c r="MKK2160" s="342"/>
      <c r="MKL2160" s="342"/>
      <c r="MKM2160" s="342"/>
      <c r="MKN2160" s="342"/>
      <c r="MKO2160" s="342"/>
      <c r="MKP2160" s="342"/>
      <c r="MKQ2160" s="342"/>
      <c r="MKR2160" s="342"/>
      <c r="MKS2160" s="342"/>
      <c r="MKT2160" s="342"/>
      <c r="MKU2160" s="342"/>
      <c r="MKV2160" s="342"/>
      <c r="MKW2160" s="342"/>
      <c r="MKX2160" s="342"/>
      <c r="MKY2160" s="342"/>
      <c r="MKZ2160" s="342"/>
      <c r="MLA2160" s="342"/>
      <c r="MLB2160" s="342"/>
      <c r="MLC2160" s="342"/>
      <c r="MLD2160" s="342"/>
      <c r="MLE2160" s="342"/>
      <c r="MLF2160" s="342"/>
      <c r="MLG2160" s="342"/>
      <c r="MLH2160" s="342"/>
      <c r="MLI2160" s="342"/>
      <c r="MLJ2160" s="342"/>
      <c r="MLK2160" s="342"/>
      <c r="MLL2160" s="342"/>
      <c r="MLM2160" s="342"/>
      <c r="MLN2160" s="342"/>
      <c r="MLO2160" s="342"/>
      <c r="MLP2160" s="342"/>
      <c r="MLQ2160" s="342"/>
      <c r="MLR2160" s="342"/>
      <c r="MLS2160" s="342"/>
      <c r="MLT2160" s="342"/>
      <c r="MLU2160" s="342"/>
      <c r="MLV2160" s="342"/>
      <c r="MLW2160" s="342"/>
      <c r="MLX2160" s="342"/>
      <c r="MLY2160" s="342"/>
      <c r="MLZ2160" s="342"/>
      <c r="MMA2160" s="342"/>
      <c r="MMB2160" s="342"/>
      <c r="MMC2160" s="342"/>
      <c r="MMD2160" s="342"/>
      <c r="MME2160" s="342"/>
      <c r="MMF2160" s="342"/>
      <c r="MMG2160" s="342"/>
      <c r="MMH2160" s="342"/>
      <c r="MMI2160" s="342"/>
      <c r="MMJ2160" s="342"/>
      <c r="MMK2160" s="342"/>
      <c r="MML2160" s="342"/>
      <c r="MMM2160" s="342"/>
      <c r="MMN2160" s="342"/>
      <c r="MMO2160" s="342"/>
      <c r="MMP2160" s="342"/>
      <c r="MMQ2160" s="342"/>
      <c r="MMR2160" s="342"/>
      <c r="MMS2160" s="342"/>
      <c r="MMT2160" s="342"/>
      <c r="MMU2160" s="342"/>
      <c r="MMV2160" s="342"/>
      <c r="MMW2160" s="342"/>
      <c r="MMX2160" s="342"/>
      <c r="MMY2160" s="342"/>
      <c r="MMZ2160" s="342"/>
      <c r="MNA2160" s="342"/>
      <c r="MNB2160" s="342"/>
      <c r="MNC2160" s="342"/>
      <c r="MND2160" s="342"/>
      <c r="MNE2160" s="342"/>
      <c r="MNF2160" s="342"/>
      <c r="MNG2160" s="342"/>
      <c r="MNH2160" s="342"/>
      <c r="MNI2160" s="342"/>
      <c r="MNJ2160" s="342"/>
      <c r="MNK2160" s="342"/>
      <c r="MNL2160" s="342"/>
      <c r="MNM2160" s="342"/>
      <c r="MNN2160" s="342"/>
      <c r="MNO2160" s="342"/>
      <c r="MNP2160" s="342"/>
      <c r="MNQ2160" s="342"/>
      <c r="MNR2160" s="342"/>
      <c r="MNS2160" s="342"/>
      <c r="MNT2160" s="342"/>
      <c r="MNU2160" s="342"/>
      <c r="MNV2160" s="342"/>
      <c r="MNW2160" s="342"/>
      <c r="MNX2160" s="342"/>
      <c r="MNY2160" s="342"/>
      <c r="MNZ2160" s="342"/>
      <c r="MOA2160" s="342"/>
      <c r="MOB2160" s="342"/>
      <c r="MOC2160" s="342"/>
      <c r="MOD2160" s="342"/>
      <c r="MOE2160" s="342"/>
      <c r="MOF2160" s="342"/>
      <c r="MOG2160" s="342"/>
      <c r="MOH2160" s="342"/>
      <c r="MOI2160" s="342"/>
      <c r="MOJ2160" s="342"/>
      <c r="MOK2160" s="342"/>
      <c r="MOL2160" s="342"/>
      <c r="MOM2160" s="342"/>
      <c r="MON2160" s="342"/>
      <c r="MOO2160" s="342"/>
      <c r="MOP2160" s="342"/>
      <c r="MOQ2160" s="342"/>
      <c r="MOR2160" s="342"/>
      <c r="MOS2160" s="342"/>
      <c r="MOT2160" s="342"/>
      <c r="MOU2160" s="342"/>
      <c r="MOV2160" s="342"/>
      <c r="MOW2160" s="342"/>
      <c r="MOX2160" s="342"/>
      <c r="MOY2160" s="342"/>
      <c r="MOZ2160" s="342"/>
      <c r="MPA2160" s="342"/>
      <c r="MPB2160" s="342"/>
      <c r="MPC2160" s="342"/>
      <c r="MPD2160" s="342"/>
      <c r="MPE2160" s="342"/>
      <c r="MPF2160" s="342"/>
      <c r="MPG2160" s="342"/>
      <c r="MPH2160" s="342"/>
      <c r="MPI2160" s="342"/>
      <c r="MPJ2160" s="342"/>
      <c r="MPK2160" s="342"/>
      <c r="MPL2160" s="342"/>
      <c r="MPM2160" s="342"/>
      <c r="MPN2160" s="342"/>
      <c r="MPO2160" s="342"/>
      <c r="MPP2160" s="342"/>
      <c r="MPQ2160" s="342"/>
      <c r="MPR2160" s="342"/>
      <c r="MPS2160" s="342"/>
      <c r="MPT2160" s="342"/>
      <c r="MPU2160" s="342"/>
      <c r="MPV2160" s="342"/>
      <c r="MPW2160" s="342"/>
      <c r="MPX2160" s="342"/>
      <c r="MPY2160" s="342"/>
      <c r="MPZ2160" s="342"/>
      <c r="MQA2160" s="342"/>
      <c r="MQB2160" s="342"/>
      <c r="MQC2160" s="342"/>
      <c r="MQD2160" s="342"/>
      <c r="MQE2160" s="342"/>
      <c r="MQF2160" s="342"/>
      <c r="MQG2160" s="342"/>
      <c r="MQH2160" s="342"/>
      <c r="MQI2160" s="342"/>
      <c r="MQJ2160" s="342"/>
      <c r="MQK2160" s="342"/>
      <c r="MQL2160" s="342"/>
      <c r="MQM2160" s="342"/>
      <c r="MQN2160" s="342"/>
      <c r="MQO2160" s="342"/>
      <c r="MQP2160" s="342"/>
      <c r="MQQ2160" s="342"/>
      <c r="MQR2160" s="342"/>
      <c r="MQS2160" s="342"/>
      <c r="MQT2160" s="342"/>
      <c r="MQU2160" s="342"/>
      <c r="MQV2160" s="342"/>
      <c r="MQW2160" s="342"/>
      <c r="MQX2160" s="342"/>
      <c r="MQY2160" s="342"/>
      <c r="MQZ2160" s="342"/>
      <c r="MRA2160" s="342"/>
      <c r="MRB2160" s="342"/>
      <c r="MRC2160" s="342"/>
      <c r="MRD2160" s="342"/>
      <c r="MRE2160" s="342"/>
      <c r="MRF2160" s="342"/>
      <c r="MRG2160" s="342"/>
      <c r="MRH2160" s="342"/>
      <c r="MRI2160" s="342"/>
      <c r="MRJ2160" s="342"/>
      <c r="MRK2160" s="342"/>
      <c r="MRL2160" s="342"/>
      <c r="MRM2160" s="342"/>
      <c r="MRN2160" s="342"/>
      <c r="MRO2160" s="342"/>
      <c r="MRP2160" s="342"/>
      <c r="MRQ2160" s="342"/>
      <c r="MRR2160" s="342"/>
      <c r="MRS2160" s="342"/>
      <c r="MRT2160" s="342"/>
      <c r="MRU2160" s="342"/>
      <c r="MRV2160" s="342"/>
      <c r="MRW2160" s="342"/>
      <c r="MRX2160" s="342"/>
      <c r="MRY2160" s="342"/>
      <c r="MRZ2160" s="342"/>
      <c r="MSA2160" s="342"/>
      <c r="MSB2160" s="342"/>
      <c r="MSC2160" s="342"/>
      <c r="MSD2160" s="342"/>
      <c r="MSE2160" s="342"/>
      <c r="MSF2160" s="342"/>
      <c r="MSG2160" s="342"/>
      <c r="MSH2160" s="342"/>
      <c r="MSI2160" s="342"/>
      <c r="MSJ2160" s="342"/>
      <c r="MSK2160" s="342"/>
      <c r="MSL2160" s="342"/>
      <c r="MSM2160" s="342"/>
      <c r="MSN2160" s="342"/>
      <c r="MSO2160" s="342"/>
      <c r="MSP2160" s="342"/>
      <c r="MSQ2160" s="342"/>
      <c r="MSR2160" s="342"/>
      <c r="MSS2160" s="342"/>
      <c r="MST2160" s="342"/>
      <c r="MSU2160" s="342"/>
      <c r="MSV2160" s="342"/>
      <c r="MSW2160" s="342"/>
      <c r="MSX2160" s="342"/>
      <c r="MSY2160" s="342"/>
      <c r="MSZ2160" s="342"/>
      <c r="MTA2160" s="342"/>
      <c r="MTB2160" s="342"/>
      <c r="MTC2160" s="342"/>
      <c r="MTD2160" s="342"/>
      <c r="MTE2160" s="342"/>
      <c r="MTF2160" s="342"/>
      <c r="MTG2160" s="342"/>
      <c r="MTH2160" s="342"/>
      <c r="MTI2160" s="342"/>
      <c r="MTJ2160" s="342"/>
      <c r="MTK2160" s="342"/>
      <c r="MTL2160" s="342"/>
      <c r="MTM2160" s="342"/>
      <c r="MTN2160" s="342"/>
      <c r="MTO2160" s="342"/>
      <c r="MTP2160" s="342"/>
      <c r="MTQ2160" s="342"/>
      <c r="MTR2160" s="342"/>
      <c r="MTS2160" s="342"/>
      <c r="MTT2160" s="342"/>
      <c r="MTU2160" s="342"/>
      <c r="MTV2160" s="342"/>
      <c r="MTW2160" s="342"/>
      <c r="MTX2160" s="342"/>
      <c r="MTY2160" s="342"/>
      <c r="MTZ2160" s="342"/>
      <c r="MUA2160" s="342"/>
      <c r="MUB2160" s="342"/>
      <c r="MUC2160" s="342"/>
      <c r="MUD2160" s="342"/>
      <c r="MUE2160" s="342"/>
      <c r="MUF2160" s="342"/>
      <c r="MUG2160" s="342"/>
      <c r="MUH2160" s="342"/>
      <c r="MUI2160" s="342"/>
      <c r="MUJ2160" s="342"/>
      <c r="MUK2160" s="342"/>
      <c r="MUL2160" s="342"/>
      <c r="MUM2160" s="342"/>
      <c r="MUN2160" s="342"/>
      <c r="MUO2160" s="342"/>
      <c r="MUP2160" s="342"/>
      <c r="MUQ2160" s="342"/>
      <c r="MUR2160" s="342"/>
      <c r="MUS2160" s="342"/>
      <c r="MUT2160" s="342"/>
      <c r="MUU2160" s="342"/>
      <c r="MUV2160" s="342"/>
      <c r="MUW2160" s="342"/>
      <c r="MUX2160" s="342"/>
      <c r="MUY2160" s="342"/>
      <c r="MUZ2160" s="342"/>
      <c r="MVA2160" s="342"/>
      <c r="MVB2160" s="342"/>
      <c r="MVC2160" s="342"/>
      <c r="MVD2160" s="342"/>
      <c r="MVE2160" s="342"/>
      <c r="MVF2160" s="342"/>
      <c r="MVG2160" s="342"/>
      <c r="MVH2160" s="342"/>
      <c r="MVI2160" s="342"/>
      <c r="MVJ2160" s="342"/>
      <c r="MVK2160" s="342"/>
      <c r="MVL2160" s="342"/>
      <c r="MVM2160" s="342"/>
      <c r="MVN2160" s="342"/>
      <c r="MVO2160" s="342"/>
      <c r="MVP2160" s="342"/>
      <c r="MVQ2160" s="342"/>
      <c r="MVR2160" s="342"/>
      <c r="MVS2160" s="342"/>
      <c r="MVT2160" s="342"/>
      <c r="MVU2160" s="342"/>
      <c r="MVV2160" s="342"/>
      <c r="MVW2160" s="342"/>
      <c r="MVX2160" s="342"/>
      <c r="MVY2160" s="342"/>
      <c r="MVZ2160" s="342"/>
      <c r="MWA2160" s="342"/>
      <c r="MWB2160" s="342"/>
      <c r="MWC2160" s="342"/>
      <c r="MWD2160" s="342"/>
      <c r="MWE2160" s="342"/>
      <c r="MWF2160" s="342"/>
      <c r="MWG2160" s="342"/>
      <c r="MWH2160" s="342"/>
      <c r="MWI2160" s="342"/>
      <c r="MWJ2160" s="342"/>
      <c r="MWK2160" s="342"/>
      <c r="MWL2160" s="342"/>
      <c r="MWM2160" s="342"/>
      <c r="MWN2160" s="342"/>
      <c r="MWO2160" s="342"/>
      <c r="MWP2160" s="342"/>
      <c r="MWQ2160" s="342"/>
      <c r="MWR2160" s="342"/>
      <c r="MWS2160" s="342"/>
      <c r="MWT2160" s="342"/>
      <c r="MWU2160" s="342"/>
      <c r="MWV2160" s="342"/>
      <c r="MWW2160" s="342"/>
      <c r="MWX2160" s="342"/>
      <c r="MWY2160" s="342"/>
      <c r="MWZ2160" s="342"/>
      <c r="MXA2160" s="342"/>
      <c r="MXB2160" s="342"/>
      <c r="MXC2160" s="342"/>
      <c r="MXD2160" s="342"/>
      <c r="MXE2160" s="342"/>
      <c r="MXF2160" s="342"/>
      <c r="MXG2160" s="342"/>
      <c r="MXH2160" s="342"/>
      <c r="MXI2160" s="342"/>
      <c r="MXJ2160" s="342"/>
      <c r="MXK2160" s="342"/>
      <c r="MXL2160" s="342"/>
      <c r="MXM2160" s="342"/>
      <c r="MXN2160" s="342"/>
      <c r="MXO2160" s="342"/>
      <c r="MXP2160" s="342"/>
      <c r="MXQ2160" s="342"/>
      <c r="MXR2160" s="342"/>
      <c r="MXS2160" s="342"/>
      <c r="MXT2160" s="342"/>
      <c r="MXU2160" s="342"/>
      <c r="MXV2160" s="342"/>
      <c r="MXW2160" s="342"/>
      <c r="MXX2160" s="342"/>
      <c r="MXY2160" s="342"/>
      <c r="MXZ2160" s="342"/>
      <c r="MYA2160" s="342"/>
      <c r="MYB2160" s="342"/>
      <c r="MYC2160" s="342"/>
      <c r="MYD2160" s="342"/>
      <c r="MYE2160" s="342"/>
      <c r="MYF2160" s="342"/>
      <c r="MYG2160" s="342"/>
      <c r="MYH2160" s="342"/>
      <c r="MYI2160" s="342"/>
      <c r="MYJ2160" s="342"/>
      <c r="MYK2160" s="342"/>
      <c r="MYL2160" s="342"/>
      <c r="MYM2160" s="342"/>
      <c r="MYN2160" s="342"/>
      <c r="MYO2160" s="342"/>
      <c r="MYP2160" s="342"/>
      <c r="MYQ2160" s="342"/>
      <c r="MYR2160" s="342"/>
      <c r="MYS2160" s="342"/>
      <c r="MYT2160" s="342"/>
      <c r="MYU2160" s="342"/>
      <c r="MYV2160" s="342"/>
      <c r="MYW2160" s="342"/>
      <c r="MYX2160" s="342"/>
      <c r="MYY2160" s="342"/>
      <c r="MYZ2160" s="342"/>
      <c r="MZA2160" s="342"/>
      <c r="MZB2160" s="342"/>
      <c r="MZC2160" s="342"/>
      <c r="MZD2160" s="342"/>
      <c r="MZE2160" s="342"/>
      <c r="MZF2160" s="342"/>
      <c r="MZG2160" s="342"/>
      <c r="MZH2160" s="342"/>
      <c r="MZI2160" s="342"/>
      <c r="MZJ2160" s="342"/>
      <c r="MZK2160" s="342"/>
      <c r="MZL2160" s="342"/>
      <c r="MZM2160" s="342"/>
      <c r="MZN2160" s="342"/>
      <c r="MZO2160" s="342"/>
      <c r="MZP2160" s="342"/>
      <c r="MZQ2160" s="342"/>
      <c r="MZR2160" s="342"/>
      <c r="MZS2160" s="342"/>
      <c r="MZT2160" s="342"/>
      <c r="MZU2160" s="342"/>
      <c r="MZV2160" s="342"/>
      <c r="MZW2160" s="342"/>
      <c r="MZX2160" s="342"/>
      <c r="MZY2160" s="342"/>
      <c r="MZZ2160" s="342"/>
      <c r="NAA2160" s="342"/>
      <c r="NAB2160" s="342"/>
      <c r="NAC2160" s="342"/>
      <c r="NAD2160" s="342"/>
      <c r="NAE2160" s="342"/>
      <c r="NAF2160" s="342"/>
      <c r="NAG2160" s="342"/>
      <c r="NAH2160" s="342"/>
      <c r="NAI2160" s="342"/>
      <c r="NAJ2160" s="342"/>
      <c r="NAK2160" s="342"/>
      <c r="NAL2160" s="342"/>
      <c r="NAM2160" s="342"/>
      <c r="NAN2160" s="342"/>
      <c r="NAO2160" s="342"/>
      <c r="NAP2160" s="342"/>
      <c r="NAQ2160" s="342"/>
      <c r="NAR2160" s="342"/>
      <c r="NAS2160" s="342"/>
      <c r="NAT2160" s="342"/>
      <c r="NAU2160" s="342"/>
      <c r="NAV2160" s="342"/>
      <c r="NAW2160" s="342"/>
      <c r="NAX2160" s="342"/>
      <c r="NAY2160" s="342"/>
      <c r="NAZ2160" s="342"/>
      <c r="NBA2160" s="342"/>
      <c r="NBB2160" s="342"/>
      <c r="NBC2160" s="342"/>
      <c r="NBD2160" s="342"/>
      <c r="NBE2160" s="342"/>
      <c r="NBF2160" s="342"/>
      <c r="NBG2160" s="342"/>
      <c r="NBH2160" s="342"/>
      <c r="NBI2160" s="342"/>
      <c r="NBJ2160" s="342"/>
      <c r="NBK2160" s="342"/>
      <c r="NBL2160" s="342"/>
      <c r="NBM2160" s="342"/>
      <c r="NBN2160" s="342"/>
      <c r="NBO2160" s="342"/>
      <c r="NBP2160" s="342"/>
      <c r="NBQ2160" s="342"/>
      <c r="NBR2160" s="342"/>
      <c r="NBS2160" s="342"/>
      <c r="NBT2160" s="342"/>
      <c r="NBU2160" s="342"/>
      <c r="NBV2160" s="342"/>
      <c r="NBW2160" s="342"/>
      <c r="NBX2160" s="342"/>
      <c r="NBY2160" s="342"/>
      <c r="NBZ2160" s="342"/>
      <c r="NCA2160" s="342"/>
      <c r="NCB2160" s="342"/>
      <c r="NCC2160" s="342"/>
      <c r="NCD2160" s="342"/>
      <c r="NCE2160" s="342"/>
      <c r="NCF2160" s="342"/>
      <c r="NCG2160" s="342"/>
      <c r="NCH2160" s="342"/>
      <c r="NCI2160" s="342"/>
      <c r="NCJ2160" s="342"/>
      <c r="NCK2160" s="342"/>
      <c r="NCL2160" s="342"/>
      <c r="NCM2160" s="342"/>
      <c r="NCN2160" s="342"/>
      <c r="NCO2160" s="342"/>
      <c r="NCP2160" s="342"/>
      <c r="NCQ2160" s="342"/>
      <c r="NCR2160" s="342"/>
      <c r="NCS2160" s="342"/>
      <c r="NCT2160" s="342"/>
      <c r="NCU2160" s="342"/>
      <c r="NCV2160" s="342"/>
      <c r="NCW2160" s="342"/>
      <c r="NCX2160" s="342"/>
      <c r="NCY2160" s="342"/>
      <c r="NCZ2160" s="342"/>
      <c r="NDA2160" s="342"/>
      <c r="NDB2160" s="342"/>
      <c r="NDC2160" s="342"/>
      <c r="NDD2160" s="342"/>
      <c r="NDE2160" s="342"/>
      <c r="NDF2160" s="342"/>
      <c r="NDG2160" s="342"/>
      <c r="NDH2160" s="342"/>
      <c r="NDI2160" s="342"/>
      <c r="NDJ2160" s="342"/>
      <c r="NDK2160" s="342"/>
      <c r="NDL2160" s="342"/>
      <c r="NDM2160" s="342"/>
      <c r="NDN2160" s="342"/>
      <c r="NDO2160" s="342"/>
      <c r="NDP2160" s="342"/>
      <c r="NDQ2160" s="342"/>
      <c r="NDR2160" s="342"/>
      <c r="NDS2160" s="342"/>
      <c r="NDT2160" s="342"/>
      <c r="NDU2160" s="342"/>
      <c r="NDV2160" s="342"/>
      <c r="NDW2160" s="342"/>
      <c r="NDX2160" s="342"/>
      <c r="NDY2160" s="342"/>
      <c r="NDZ2160" s="342"/>
      <c r="NEA2160" s="342"/>
      <c r="NEB2160" s="342"/>
      <c r="NEC2160" s="342"/>
      <c r="NED2160" s="342"/>
      <c r="NEE2160" s="342"/>
      <c r="NEF2160" s="342"/>
      <c r="NEG2160" s="342"/>
      <c r="NEH2160" s="342"/>
      <c r="NEI2160" s="342"/>
      <c r="NEJ2160" s="342"/>
      <c r="NEK2160" s="342"/>
      <c r="NEL2160" s="342"/>
      <c r="NEM2160" s="342"/>
      <c r="NEN2160" s="342"/>
      <c r="NEO2160" s="342"/>
      <c r="NEP2160" s="342"/>
      <c r="NEQ2160" s="342"/>
      <c r="NER2160" s="342"/>
      <c r="NES2160" s="342"/>
      <c r="NET2160" s="342"/>
      <c r="NEU2160" s="342"/>
      <c r="NEV2160" s="342"/>
      <c r="NEW2160" s="342"/>
      <c r="NEX2160" s="342"/>
      <c r="NEY2160" s="342"/>
      <c r="NEZ2160" s="342"/>
      <c r="NFA2160" s="342"/>
      <c r="NFB2160" s="342"/>
      <c r="NFC2160" s="342"/>
      <c r="NFD2160" s="342"/>
      <c r="NFE2160" s="342"/>
      <c r="NFF2160" s="342"/>
      <c r="NFG2160" s="342"/>
      <c r="NFH2160" s="342"/>
      <c r="NFI2160" s="342"/>
      <c r="NFJ2160" s="342"/>
      <c r="NFK2160" s="342"/>
      <c r="NFL2160" s="342"/>
      <c r="NFM2160" s="342"/>
      <c r="NFN2160" s="342"/>
      <c r="NFO2160" s="342"/>
      <c r="NFP2160" s="342"/>
      <c r="NFQ2160" s="342"/>
      <c r="NFR2160" s="342"/>
      <c r="NFS2160" s="342"/>
      <c r="NFT2160" s="342"/>
      <c r="NFU2160" s="342"/>
      <c r="NFV2160" s="342"/>
      <c r="NFW2160" s="342"/>
      <c r="NFX2160" s="342"/>
      <c r="NFY2160" s="342"/>
      <c r="NFZ2160" s="342"/>
      <c r="NGA2160" s="342"/>
      <c r="NGB2160" s="342"/>
      <c r="NGC2160" s="342"/>
      <c r="NGD2160" s="342"/>
      <c r="NGE2160" s="342"/>
      <c r="NGF2160" s="342"/>
      <c r="NGG2160" s="342"/>
      <c r="NGH2160" s="342"/>
      <c r="NGI2160" s="342"/>
      <c r="NGJ2160" s="342"/>
      <c r="NGK2160" s="342"/>
      <c r="NGL2160" s="342"/>
      <c r="NGM2160" s="342"/>
      <c r="NGN2160" s="342"/>
      <c r="NGO2160" s="342"/>
      <c r="NGP2160" s="342"/>
      <c r="NGQ2160" s="342"/>
      <c r="NGR2160" s="342"/>
      <c r="NGS2160" s="342"/>
      <c r="NGT2160" s="342"/>
      <c r="NGU2160" s="342"/>
      <c r="NGV2160" s="342"/>
      <c r="NGW2160" s="342"/>
      <c r="NGX2160" s="342"/>
      <c r="NGY2160" s="342"/>
      <c r="NGZ2160" s="342"/>
      <c r="NHA2160" s="342"/>
      <c r="NHB2160" s="342"/>
      <c r="NHC2160" s="342"/>
      <c r="NHD2160" s="342"/>
      <c r="NHE2160" s="342"/>
      <c r="NHF2160" s="342"/>
      <c r="NHG2160" s="342"/>
      <c r="NHH2160" s="342"/>
      <c r="NHI2160" s="342"/>
      <c r="NHJ2160" s="342"/>
      <c r="NHK2160" s="342"/>
      <c r="NHL2160" s="342"/>
      <c r="NHM2160" s="342"/>
      <c r="NHN2160" s="342"/>
      <c r="NHO2160" s="342"/>
      <c r="NHP2160" s="342"/>
      <c r="NHQ2160" s="342"/>
      <c r="NHR2160" s="342"/>
      <c r="NHS2160" s="342"/>
      <c r="NHT2160" s="342"/>
      <c r="NHU2160" s="342"/>
      <c r="NHV2160" s="342"/>
      <c r="NHW2160" s="342"/>
      <c r="NHX2160" s="342"/>
      <c r="NHY2160" s="342"/>
      <c r="NHZ2160" s="342"/>
      <c r="NIA2160" s="342"/>
      <c r="NIB2160" s="342"/>
      <c r="NIC2160" s="342"/>
      <c r="NID2160" s="342"/>
      <c r="NIE2160" s="342"/>
      <c r="NIF2160" s="342"/>
      <c r="NIG2160" s="342"/>
      <c r="NIH2160" s="342"/>
      <c r="NII2160" s="342"/>
      <c r="NIJ2160" s="342"/>
      <c r="NIK2160" s="342"/>
      <c r="NIL2160" s="342"/>
      <c r="NIM2160" s="342"/>
      <c r="NIN2160" s="342"/>
      <c r="NIO2160" s="342"/>
      <c r="NIP2160" s="342"/>
      <c r="NIQ2160" s="342"/>
      <c r="NIR2160" s="342"/>
      <c r="NIS2160" s="342"/>
      <c r="NIT2160" s="342"/>
      <c r="NIU2160" s="342"/>
      <c r="NIV2160" s="342"/>
      <c r="NIW2160" s="342"/>
      <c r="NIX2160" s="342"/>
      <c r="NIY2160" s="342"/>
      <c r="NIZ2160" s="342"/>
      <c r="NJA2160" s="342"/>
      <c r="NJB2160" s="342"/>
      <c r="NJC2160" s="342"/>
      <c r="NJD2160" s="342"/>
      <c r="NJE2160" s="342"/>
      <c r="NJF2160" s="342"/>
      <c r="NJG2160" s="342"/>
      <c r="NJH2160" s="342"/>
      <c r="NJI2160" s="342"/>
      <c r="NJJ2160" s="342"/>
      <c r="NJK2160" s="342"/>
      <c r="NJL2160" s="342"/>
      <c r="NJM2160" s="342"/>
      <c r="NJN2160" s="342"/>
      <c r="NJO2160" s="342"/>
      <c r="NJP2160" s="342"/>
      <c r="NJQ2160" s="342"/>
      <c r="NJR2160" s="342"/>
      <c r="NJS2160" s="342"/>
      <c r="NJT2160" s="342"/>
      <c r="NJU2160" s="342"/>
      <c r="NJV2160" s="342"/>
      <c r="NJW2160" s="342"/>
      <c r="NJX2160" s="342"/>
      <c r="NJY2160" s="342"/>
      <c r="NJZ2160" s="342"/>
      <c r="NKA2160" s="342"/>
      <c r="NKB2160" s="342"/>
      <c r="NKC2160" s="342"/>
      <c r="NKD2160" s="342"/>
      <c r="NKE2160" s="342"/>
      <c r="NKF2160" s="342"/>
      <c r="NKG2160" s="342"/>
      <c r="NKH2160" s="342"/>
      <c r="NKI2160" s="342"/>
      <c r="NKJ2160" s="342"/>
      <c r="NKK2160" s="342"/>
      <c r="NKL2160" s="342"/>
      <c r="NKM2160" s="342"/>
      <c r="NKN2160" s="342"/>
      <c r="NKO2160" s="342"/>
      <c r="NKP2160" s="342"/>
      <c r="NKQ2160" s="342"/>
      <c r="NKR2160" s="342"/>
      <c r="NKS2160" s="342"/>
      <c r="NKT2160" s="342"/>
      <c r="NKU2160" s="342"/>
      <c r="NKV2160" s="342"/>
      <c r="NKW2160" s="342"/>
      <c r="NKX2160" s="342"/>
      <c r="NKY2160" s="342"/>
      <c r="NKZ2160" s="342"/>
      <c r="NLA2160" s="342"/>
      <c r="NLB2160" s="342"/>
      <c r="NLC2160" s="342"/>
      <c r="NLD2160" s="342"/>
      <c r="NLE2160" s="342"/>
      <c r="NLF2160" s="342"/>
      <c r="NLG2160" s="342"/>
      <c r="NLH2160" s="342"/>
      <c r="NLI2160" s="342"/>
      <c r="NLJ2160" s="342"/>
      <c r="NLK2160" s="342"/>
      <c r="NLL2160" s="342"/>
      <c r="NLM2160" s="342"/>
      <c r="NLN2160" s="342"/>
      <c r="NLO2160" s="342"/>
      <c r="NLP2160" s="342"/>
      <c r="NLQ2160" s="342"/>
      <c r="NLR2160" s="342"/>
      <c r="NLS2160" s="342"/>
      <c r="NLT2160" s="342"/>
      <c r="NLU2160" s="342"/>
      <c r="NLV2160" s="342"/>
      <c r="NLW2160" s="342"/>
      <c r="NLX2160" s="342"/>
      <c r="NLY2160" s="342"/>
      <c r="NLZ2160" s="342"/>
      <c r="NMA2160" s="342"/>
      <c r="NMB2160" s="342"/>
      <c r="NMC2160" s="342"/>
      <c r="NMD2160" s="342"/>
      <c r="NME2160" s="342"/>
      <c r="NMF2160" s="342"/>
      <c r="NMG2160" s="342"/>
      <c r="NMH2160" s="342"/>
      <c r="NMI2160" s="342"/>
      <c r="NMJ2160" s="342"/>
      <c r="NMK2160" s="342"/>
      <c r="NML2160" s="342"/>
      <c r="NMM2160" s="342"/>
      <c r="NMN2160" s="342"/>
      <c r="NMO2160" s="342"/>
      <c r="NMP2160" s="342"/>
      <c r="NMQ2160" s="342"/>
      <c r="NMR2160" s="342"/>
      <c r="NMS2160" s="342"/>
      <c r="NMT2160" s="342"/>
      <c r="NMU2160" s="342"/>
      <c r="NMV2160" s="342"/>
      <c r="NMW2160" s="342"/>
      <c r="NMX2160" s="342"/>
      <c r="NMY2160" s="342"/>
      <c r="NMZ2160" s="342"/>
      <c r="NNA2160" s="342"/>
      <c r="NNB2160" s="342"/>
      <c r="NNC2160" s="342"/>
      <c r="NND2160" s="342"/>
      <c r="NNE2160" s="342"/>
      <c r="NNF2160" s="342"/>
      <c r="NNG2160" s="342"/>
      <c r="NNH2160" s="342"/>
      <c r="NNI2160" s="342"/>
      <c r="NNJ2160" s="342"/>
      <c r="NNK2160" s="342"/>
      <c r="NNL2160" s="342"/>
      <c r="NNM2160" s="342"/>
      <c r="NNN2160" s="342"/>
      <c r="NNO2160" s="342"/>
      <c r="NNP2160" s="342"/>
      <c r="NNQ2160" s="342"/>
      <c r="NNR2160" s="342"/>
      <c r="NNS2160" s="342"/>
      <c r="NNT2160" s="342"/>
      <c r="NNU2160" s="342"/>
      <c r="NNV2160" s="342"/>
      <c r="NNW2160" s="342"/>
      <c r="NNX2160" s="342"/>
      <c r="NNY2160" s="342"/>
      <c r="NNZ2160" s="342"/>
      <c r="NOA2160" s="342"/>
      <c r="NOB2160" s="342"/>
      <c r="NOC2160" s="342"/>
      <c r="NOD2160" s="342"/>
      <c r="NOE2160" s="342"/>
      <c r="NOF2160" s="342"/>
      <c r="NOG2160" s="342"/>
      <c r="NOH2160" s="342"/>
      <c r="NOI2160" s="342"/>
      <c r="NOJ2160" s="342"/>
      <c r="NOK2160" s="342"/>
      <c r="NOL2160" s="342"/>
      <c r="NOM2160" s="342"/>
      <c r="NON2160" s="342"/>
      <c r="NOO2160" s="342"/>
      <c r="NOP2160" s="342"/>
      <c r="NOQ2160" s="342"/>
      <c r="NOR2160" s="342"/>
      <c r="NOS2160" s="342"/>
      <c r="NOT2160" s="342"/>
      <c r="NOU2160" s="342"/>
      <c r="NOV2160" s="342"/>
      <c r="NOW2160" s="342"/>
      <c r="NOX2160" s="342"/>
      <c r="NOY2160" s="342"/>
      <c r="NOZ2160" s="342"/>
      <c r="NPA2160" s="342"/>
      <c r="NPB2160" s="342"/>
      <c r="NPC2160" s="342"/>
      <c r="NPD2160" s="342"/>
      <c r="NPE2160" s="342"/>
      <c r="NPF2160" s="342"/>
      <c r="NPG2160" s="342"/>
      <c r="NPH2160" s="342"/>
      <c r="NPI2160" s="342"/>
      <c r="NPJ2160" s="342"/>
      <c r="NPK2160" s="342"/>
      <c r="NPL2160" s="342"/>
      <c r="NPM2160" s="342"/>
      <c r="NPN2160" s="342"/>
      <c r="NPO2160" s="342"/>
      <c r="NPP2160" s="342"/>
      <c r="NPQ2160" s="342"/>
      <c r="NPR2160" s="342"/>
      <c r="NPS2160" s="342"/>
      <c r="NPT2160" s="342"/>
      <c r="NPU2160" s="342"/>
      <c r="NPV2160" s="342"/>
      <c r="NPW2160" s="342"/>
      <c r="NPX2160" s="342"/>
      <c r="NPY2160" s="342"/>
      <c r="NPZ2160" s="342"/>
      <c r="NQA2160" s="342"/>
      <c r="NQB2160" s="342"/>
      <c r="NQC2160" s="342"/>
      <c r="NQD2160" s="342"/>
      <c r="NQE2160" s="342"/>
      <c r="NQF2160" s="342"/>
      <c r="NQG2160" s="342"/>
      <c r="NQH2160" s="342"/>
      <c r="NQI2160" s="342"/>
      <c r="NQJ2160" s="342"/>
      <c r="NQK2160" s="342"/>
      <c r="NQL2160" s="342"/>
      <c r="NQM2160" s="342"/>
      <c r="NQN2160" s="342"/>
      <c r="NQO2160" s="342"/>
      <c r="NQP2160" s="342"/>
      <c r="NQQ2160" s="342"/>
      <c r="NQR2160" s="342"/>
      <c r="NQS2160" s="342"/>
      <c r="NQT2160" s="342"/>
      <c r="NQU2160" s="342"/>
      <c r="NQV2160" s="342"/>
      <c r="NQW2160" s="342"/>
      <c r="NQX2160" s="342"/>
      <c r="NQY2160" s="342"/>
      <c r="NQZ2160" s="342"/>
      <c r="NRA2160" s="342"/>
      <c r="NRB2160" s="342"/>
      <c r="NRC2160" s="342"/>
      <c r="NRD2160" s="342"/>
      <c r="NRE2160" s="342"/>
      <c r="NRF2160" s="342"/>
      <c r="NRG2160" s="342"/>
      <c r="NRH2160" s="342"/>
      <c r="NRI2160" s="342"/>
      <c r="NRJ2160" s="342"/>
      <c r="NRK2160" s="342"/>
      <c r="NRL2160" s="342"/>
      <c r="NRM2160" s="342"/>
      <c r="NRN2160" s="342"/>
      <c r="NRO2160" s="342"/>
      <c r="NRP2160" s="342"/>
      <c r="NRQ2160" s="342"/>
      <c r="NRR2160" s="342"/>
      <c r="NRS2160" s="342"/>
      <c r="NRT2160" s="342"/>
      <c r="NRU2160" s="342"/>
      <c r="NRV2160" s="342"/>
      <c r="NRW2160" s="342"/>
      <c r="NRX2160" s="342"/>
      <c r="NRY2160" s="342"/>
      <c r="NRZ2160" s="342"/>
      <c r="NSA2160" s="342"/>
      <c r="NSB2160" s="342"/>
      <c r="NSC2160" s="342"/>
      <c r="NSD2160" s="342"/>
      <c r="NSE2160" s="342"/>
      <c r="NSF2160" s="342"/>
      <c r="NSG2160" s="342"/>
      <c r="NSH2160" s="342"/>
      <c r="NSI2160" s="342"/>
      <c r="NSJ2160" s="342"/>
      <c r="NSK2160" s="342"/>
      <c r="NSL2160" s="342"/>
      <c r="NSM2160" s="342"/>
      <c r="NSN2160" s="342"/>
      <c r="NSO2160" s="342"/>
      <c r="NSP2160" s="342"/>
      <c r="NSQ2160" s="342"/>
      <c r="NSR2160" s="342"/>
      <c r="NSS2160" s="342"/>
      <c r="NST2160" s="342"/>
      <c r="NSU2160" s="342"/>
      <c r="NSV2160" s="342"/>
      <c r="NSW2160" s="342"/>
      <c r="NSX2160" s="342"/>
      <c r="NSY2160" s="342"/>
      <c r="NSZ2160" s="342"/>
      <c r="NTA2160" s="342"/>
      <c r="NTB2160" s="342"/>
      <c r="NTC2160" s="342"/>
      <c r="NTD2160" s="342"/>
      <c r="NTE2160" s="342"/>
      <c r="NTF2160" s="342"/>
      <c r="NTG2160" s="342"/>
      <c r="NTH2160" s="342"/>
      <c r="NTI2160" s="342"/>
      <c r="NTJ2160" s="342"/>
      <c r="NTK2160" s="342"/>
      <c r="NTL2160" s="342"/>
      <c r="NTM2160" s="342"/>
      <c r="NTN2160" s="342"/>
      <c r="NTO2160" s="342"/>
      <c r="NTP2160" s="342"/>
      <c r="NTQ2160" s="342"/>
      <c r="NTR2160" s="342"/>
      <c r="NTS2160" s="342"/>
      <c r="NTT2160" s="342"/>
      <c r="NTU2160" s="342"/>
      <c r="NTV2160" s="342"/>
      <c r="NTW2160" s="342"/>
      <c r="NTX2160" s="342"/>
      <c r="NTY2160" s="342"/>
      <c r="NTZ2160" s="342"/>
      <c r="NUA2160" s="342"/>
      <c r="NUB2160" s="342"/>
      <c r="NUC2160" s="342"/>
      <c r="NUD2160" s="342"/>
      <c r="NUE2160" s="342"/>
      <c r="NUF2160" s="342"/>
      <c r="NUG2160" s="342"/>
      <c r="NUH2160" s="342"/>
      <c r="NUI2160" s="342"/>
      <c r="NUJ2160" s="342"/>
      <c r="NUK2160" s="342"/>
      <c r="NUL2160" s="342"/>
      <c r="NUM2160" s="342"/>
      <c r="NUN2160" s="342"/>
      <c r="NUO2160" s="342"/>
      <c r="NUP2160" s="342"/>
      <c r="NUQ2160" s="342"/>
      <c r="NUR2160" s="342"/>
      <c r="NUS2160" s="342"/>
      <c r="NUT2160" s="342"/>
      <c r="NUU2160" s="342"/>
      <c r="NUV2160" s="342"/>
      <c r="NUW2160" s="342"/>
      <c r="NUX2160" s="342"/>
      <c r="NUY2160" s="342"/>
      <c r="NUZ2160" s="342"/>
      <c r="NVA2160" s="342"/>
      <c r="NVB2160" s="342"/>
      <c r="NVC2160" s="342"/>
      <c r="NVD2160" s="342"/>
      <c r="NVE2160" s="342"/>
      <c r="NVF2160" s="342"/>
      <c r="NVG2160" s="342"/>
      <c r="NVH2160" s="342"/>
      <c r="NVI2160" s="342"/>
      <c r="NVJ2160" s="342"/>
      <c r="NVK2160" s="342"/>
      <c r="NVL2160" s="342"/>
      <c r="NVM2160" s="342"/>
      <c r="NVN2160" s="342"/>
      <c r="NVO2160" s="342"/>
      <c r="NVP2160" s="342"/>
      <c r="NVQ2160" s="342"/>
      <c r="NVR2160" s="342"/>
      <c r="NVS2160" s="342"/>
      <c r="NVT2160" s="342"/>
      <c r="NVU2160" s="342"/>
      <c r="NVV2160" s="342"/>
      <c r="NVW2160" s="342"/>
      <c r="NVX2160" s="342"/>
      <c r="NVY2160" s="342"/>
      <c r="NVZ2160" s="342"/>
      <c r="NWA2160" s="342"/>
      <c r="NWB2160" s="342"/>
      <c r="NWC2160" s="342"/>
      <c r="NWD2160" s="342"/>
      <c r="NWE2160" s="342"/>
      <c r="NWF2160" s="342"/>
      <c r="NWG2160" s="342"/>
      <c r="NWH2160" s="342"/>
      <c r="NWI2160" s="342"/>
      <c r="NWJ2160" s="342"/>
      <c r="NWK2160" s="342"/>
      <c r="NWL2160" s="342"/>
      <c r="NWM2160" s="342"/>
      <c r="NWN2160" s="342"/>
      <c r="NWO2160" s="342"/>
      <c r="NWP2160" s="342"/>
      <c r="NWQ2160" s="342"/>
      <c r="NWR2160" s="342"/>
      <c r="NWS2160" s="342"/>
      <c r="NWT2160" s="342"/>
      <c r="NWU2160" s="342"/>
      <c r="NWV2160" s="342"/>
      <c r="NWW2160" s="342"/>
      <c r="NWX2160" s="342"/>
      <c r="NWY2160" s="342"/>
      <c r="NWZ2160" s="342"/>
      <c r="NXA2160" s="342"/>
      <c r="NXB2160" s="342"/>
      <c r="NXC2160" s="342"/>
      <c r="NXD2160" s="342"/>
      <c r="NXE2160" s="342"/>
      <c r="NXF2160" s="342"/>
      <c r="NXG2160" s="342"/>
      <c r="NXH2160" s="342"/>
      <c r="NXI2160" s="342"/>
      <c r="NXJ2160" s="342"/>
      <c r="NXK2160" s="342"/>
      <c r="NXL2160" s="342"/>
      <c r="NXM2160" s="342"/>
      <c r="NXN2160" s="342"/>
      <c r="NXO2160" s="342"/>
      <c r="NXP2160" s="342"/>
      <c r="NXQ2160" s="342"/>
      <c r="NXR2160" s="342"/>
      <c r="NXS2160" s="342"/>
      <c r="NXT2160" s="342"/>
      <c r="NXU2160" s="342"/>
      <c r="NXV2160" s="342"/>
      <c r="NXW2160" s="342"/>
      <c r="NXX2160" s="342"/>
      <c r="NXY2160" s="342"/>
      <c r="NXZ2160" s="342"/>
      <c r="NYA2160" s="342"/>
      <c r="NYB2160" s="342"/>
      <c r="NYC2160" s="342"/>
      <c r="NYD2160" s="342"/>
      <c r="NYE2160" s="342"/>
      <c r="NYF2160" s="342"/>
      <c r="NYG2160" s="342"/>
      <c r="NYH2160" s="342"/>
      <c r="NYI2160" s="342"/>
      <c r="NYJ2160" s="342"/>
      <c r="NYK2160" s="342"/>
      <c r="NYL2160" s="342"/>
      <c r="NYM2160" s="342"/>
      <c r="NYN2160" s="342"/>
      <c r="NYO2160" s="342"/>
      <c r="NYP2160" s="342"/>
      <c r="NYQ2160" s="342"/>
      <c r="NYR2160" s="342"/>
      <c r="NYS2160" s="342"/>
      <c r="NYT2160" s="342"/>
      <c r="NYU2160" s="342"/>
      <c r="NYV2160" s="342"/>
      <c r="NYW2160" s="342"/>
      <c r="NYX2160" s="342"/>
      <c r="NYY2160" s="342"/>
      <c r="NYZ2160" s="342"/>
      <c r="NZA2160" s="342"/>
      <c r="NZB2160" s="342"/>
      <c r="NZC2160" s="342"/>
      <c r="NZD2160" s="342"/>
      <c r="NZE2160" s="342"/>
      <c r="NZF2160" s="342"/>
      <c r="NZG2160" s="342"/>
      <c r="NZH2160" s="342"/>
      <c r="NZI2160" s="342"/>
      <c r="NZJ2160" s="342"/>
      <c r="NZK2160" s="342"/>
      <c r="NZL2160" s="342"/>
      <c r="NZM2160" s="342"/>
      <c r="NZN2160" s="342"/>
      <c r="NZO2160" s="342"/>
      <c r="NZP2160" s="342"/>
      <c r="NZQ2160" s="342"/>
      <c r="NZR2160" s="342"/>
      <c r="NZS2160" s="342"/>
      <c r="NZT2160" s="342"/>
      <c r="NZU2160" s="342"/>
      <c r="NZV2160" s="342"/>
      <c r="NZW2160" s="342"/>
      <c r="NZX2160" s="342"/>
      <c r="NZY2160" s="342"/>
      <c r="NZZ2160" s="342"/>
      <c r="OAA2160" s="342"/>
      <c r="OAB2160" s="342"/>
      <c r="OAC2160" s="342"/>
      <c r="OAD2160" s="342"/>
      <c r="OAE2160" s="342"/>
      <c r="OAF2160" s="342"/>
      <c r="OAG2160" s="342"/>
      <c r="OAH2160" s="342"/>
      <c r="OAI2160" s="342"/>
      <c r="OAJ2160" s="342"/>
      <c r="OAK2160" s="342"/>
      <c r="OAL2160" s="342"/>
      <c r="OAM2160" s="342"/>
      <c r="OAN2160" s="342"/>
      <c r="OAO2160" s="342"/>
      <c r="OAP2160" s="342"/>
      <c r="OAQ2160" s="342"/>
      <c r="OAR2160" s="342"/>
      <c r="OAS2160" s="342"/>
      <c r="OAT2160" s="342"/>
      <c r="OAU2160" s="342"/>
      <c r="OAV2160" s="342"/>
      <c r="OAW2160" s="342"/>
      <c r="OAX2160" s="342"/>
      <c r="OAY2160" s="342"/>
      <c r="OAZ2160" s="342"/>
      <c r="OBA2160" s="342"/>
      <c r="OBB2160" s="342"/>
      <c r="OBC2160" s="342"/>
      <c r="OBD2160" s="342"/>
      <c r="OBE2160" s="342"/>
      <c r="OBF2160" s="342"/>
      <c r="OBG2160" s="342"/>
      <c r="OBH2160" s="342"/>
      <c r="OBI2160" s="342"/>
      <c r="OBJ2160" s="342"/>
      <c r="OBK2160" s="342"/>
      <c r="OBL2160" s="342"/>
      <c r="OBM2160" s="342"/>
      <c r="OBN2160" s="342"/>
      <c r="OBO2160" s="342"/>
      <c r="OBP2160" s="342"/>
      <c r="OBQ2160" s="342"/>
      <c r="OBR2160" s="342"/>
      <c r="OBS2160" s="342"/>
      <c r="OBT2160" s="342"/>
      <c r="OBU2160" s="342"/>
      <c r="OBV2160" s="342"/>
      <c r="OBW2160" s="342"/>
      <c r="OBX2160" s="342"/>
      <c r="OBY2160" s="342"/>
      <c r="OBZ2160" s="342"/>
      <c r="OCA2160" s="342"/>
      <c r="OCB2160" s="342"/>
      <c r="OCC2160" s="342"/>
      <c r="OCD2160" s="342"/>
      <c r="OCE2160" s="342"/>
      <c r="OCF2160" s="342"/>
      <c r="OCG2160" s="342"/>
      <c r="OCH2160" s="342"/>
      <c r="OCI2160" s="342"/>
      <c r="OCJ2160" s="342"/>
      <c r="OCK2160" s="342"/>
      <c r="OCL2160" s="342"/>
      <c r="OCM2160" s="342"/>
      <c r="OCN2160" s="342"/>
      <c r="OCO2160" s="342"/>
      <c r="OCP2160" s="342"/>
      <c r="OCQ2160" s="342"/>
      <c r="OCR2160" s="342"/>
      <c r="OCS2160" s="342"/>
      <c r="OCT2160" s="342"/>
      <c r="OCU2160" s="342"/>
      <c r="OCV2160" s="342"/>
      <c r="OCW2160" s="342"/>
      <c r="OCX2160" s="342"/>
      <c r="OCY2160" s="342"/>
      <c r="OCZ2160" s="342"/>
      <c r="ODA2160" s="342"/>
      <c r="ODB2160" s="342"/>
      <c r="ODC2160" s="342"/>
      <c r="ODD2160" s="342"/>
      <c r="ODE2160" s="342"/>
      <c r="ODF2160" s="342"/>
      <c r="ODG2160" s="342"/>
      <c r="ODH2160" s="342"/>
      <c r="ODI2160" s="342"/>
      <c r="ODJ2160" s="342"/>
      <c r="ODK2160" s="342"/>
      <c r="ODL2160" s="342"/>
      <c r="ODM2160" s="342"/>
      <c r="ODN2160" s="342"/>
      <c r="ODO2160" s="342"/>
      <c r="ODP2160" s="342"/>
      <c r="ODQ2160" s="342"/>
      <c r="ODR2160" s="342"/>
      <c r="ODS2160" s="342"/>
      <c r="ODT2160" s="342"/>
      <c r="ODU2160" s="342"/>
      <c r="ODV2160" s="342"/>
      <c r="ODW2160" s="342"/>
      <c r="ODX2160" s="342"/>
      <c r="ODY2160" s="342"/>
      <c r="ODZ2160" s="342"/>
      <c r="OEA2160" s="342"/>
      <c r="OEB2160" s="342"/>
      <c r="OEC2160" s="342"/>
      <c r="OED2160" s="342"/>
      <c r="OEE2160" s="342"/>
      <c r="OEF2160" s="342"/>
      <c r="OEG2160" s="342"/>
      <c r="OEH2160" s="342"/>
      <c r="OEI2160" s="342"/>
      <c r="OEJ2160" s="342"/>
      <c r="OEK2160" s="342"/>
      <c r="OEL2160" s="342"/>
      <c r="OEM2160" s="342"/>
      <c r="OEN2160" s="342"/>
      <c r="OEO2160" s="342"/>
      <c r="OEP2160" s="342"/>
      <c r="OEQ2160" s="342"/>
      <c r="OER2160" s="342"/>
      <c r="OES2160" s="342"/>
      <c r="OET2160" s="342"/>
      <c r="OEU2160" s="342"/>
      <c r="OEV2160" s="342"/>
      <c r="OEW2160" s="342"/>
      <c r="OEX2160" s="342"/>
      <c r="OEY2160" s="342"/>
      <c r="OEZ2160" s="342"/>
      <c r="OFA2160" s="342"/>
      <c r="OFB2160" s="342"/>
      <c r="OFC2160" s="342"/>
      <c r="OFD2160" s="342"/>
      <c r="OFE2160" s="342"/>
      <c r="OFF2160" s="342"/>
      <c r="OFG2160" s="342"/>
      <c r="OFH2160" s="342"/>
      <c r="OFI2160" s="342"/>
      <c r="OFJ2160" s="342"/>
      <c r="OFK2160" s="342"/>
      <c r="OFL2160" s="342"/>
      <c r="OFM2160" s="342"/>
      <c r="OFN2160" s="342"/>
      <c r="OFO2160" s="342"/>
      <c r="OFP2160" s="342"/>
      <c r="OFQ2160" s="342"/>
      <c r="OFR2160" s="342"/>
      <c r="OFS2160" s="342"/>
      <c r="OFT2160" s="342"/>
      <c r="OFU2160" s="342"/>
      <c r="OFV2160" s="342"/>
      <c r="OFW2160" s="342"/>
      <c r="OFX2160" s="342"/>
      <c r="OFY2160" s="342"/>
      <c r="OFZ2160" s="342"/>
      <c r="OGA2160" s="342"/>
      <c r="OGB2160" s="342"/>
      <c r="OGC2160" s="342"/>
      <c r="OGD2160" s="342"/>
      <c r="OGE2160" s="342"/>
      <c r="OGF2160" s="342"/>
      <c r="OGG2160" s="342"/>
      <c r="OGH2160" s="342"/>
      <c r="OGI2160" s="342"/>
      <c r="OGJ2160" s="342"/>
      <c r="OGK2160" s="342"/>
      <c r="OGL2160" s="342"/>
      <c r="OGM2160" s="342"/>
      <c r="OGN2160" s="342"/>
      <c r="OGO2160" s="342"/>
      <c r="OGP2160" s="342"/>
      <c r="OGQ2160" s="342"/>
      <c r="OGR2160" s="342"/>
      <c r="OGS2160" s="342"/>
      <c r="OGT2160" s="342"/>
      <c r="OGU2160" s="342"/>
      <c r="OGV2160" s="342"/>
      <c r="OGW2160" s="342"/>
      <c r="OGX2160" s="342"/>
      <c r="OGY2160" s="342"/>
      <c r="OGZ2160" s="342"/>
      <c r="OHA2160" s="342"/>
      <c r="OHB2160" s="342"/>
      <c r="OHC2160" s="342"/>
      <c r="OHD2160" s="342"/>
      <c r="OHE2160" s="342"/>
      <c r="OHF2160" s="342"/>
      <c r="OHG2160" s="342"/>
      <c r="OHH2160" s="342"/>
      <c r="OHI2160" s="342"/>
      <c r="OHJ2160" s="342"/>
      <c r="OHK2160" s="342"/>
      <c r="OHL2160" s="342"/>
      <c r="OHM2160" s="342"/>
      <c r="OHN2160" s="342"/>
      <c r="OHO2160" s="342"/>
      <c r="OHP2160" s="342"/>
      <c r="OHQ2160" s="342"/>
      <c r="OHR2160" s="342"/>
      <c r="OHS2160" s="342"/>
      <c r="OHT2160" s="342"/>
      <c r="OHU2160" s="342"/>
      <c r="OHV2160" s="342"/>
      <c r="OHW2160" s="342"/>
      <c r="OHX2160" s="342"/>
      <c r="OHY2160" s="342"/>
      <c r="OHZ2160" s="342"/>
      <c r="OIA2160" s="342"/>
      <c r="OIB2160" s="342"/>
      <c r="OIC2160" s="342"/>
      <c r="OID2160" s="342"/>
      <c r="OIE2160" s="342"/>
      <c r="OIF2160" s="342"/>
      <c r="OIG2160" s="342"/>
      <c r="OIH2160" s="342"/>
      <c r="OII2160" s="342"/>
      <c r="OIJ2160" s="342"/>
      <c r="OIK2160" s="342"/>
      <c r="OIL2160" s="342"/>
      <c r="OIM2160" s="342"/>
      <c r="OIN2160" s="342"/>
      <c r="OIO2160" s="342"/>
      <c r="OIP2160" s="342"/>
      <c r="OIQ2160" s="342"/>
      <c r="OIR2160" s="342"/>
      <c r="OIS2160" s="342"/>
      <c r="OIT2160" s="342"/>
      <c r="OIU2160" s="342"/>
      <c r="OIV2160" s="342"/>
      <c r="OIW2160" s="342"/>
      <c r="OIX2160" s="342"/>
      <c r="OIY2160" s="342"/>
      <c r="OIZ2160" s="342"/>
      <c r="OJA2160" s="342"/>
      <c r="OJB2160" s="342"/>
      <c r="OJC2160" s="342"/>
      <c r="OJD2160" s="342"/>
      <c r="OJE2160" s="342"/>
      <c r="OJF2160" s="342"/>
      <c r="OJG2160" s="342"/>
      <c r="OJH2160" s="342"/>
      <c r="OJI2160" s="342"/>
      <c r="OJJ2160" s="342"/>
      <c r="OJK2160" s="342"/>
      <c r="OJL2160" s="342"/>
      <c r="OJM2160" s="342"/>
      <c r="OJN2160" s="342"/>
      <c r="OJO2160" s="342"/>
      <c r="OJP2160" s="342"/>
      <c r="OJQ2160" s="342"/>
      <c r="OJR2160" s="342"/>
      <c r="OJS2160" s="342"/>
      <c r="OJT2160" s="342"/>
      <c r="OJU2160" s="342"/>
      <c r="OJV2160" s="342"/>
      <c r="OJW2160" s="342"/>
      <c r="OJX2160" s="342"/>
      <c r="OJY2160" s="342"/>
      <c r="OJZ2160" s="342"/>
      <c r="OKA2160" s="342"/>
      <c r="OKB2160" s="342"/>
      <c r="OKC2160" s="342"/>
      <c r="OKD2160" s="342"/>
      <c r="OKE2160" s="342"/>
      <c r="OKF2160" s="342"/>
      <c r="OKG2160" s="342"/>
      <c r="OKH2160" s="342"/>
      <c r="OKI2160" s="342"/>
      <c r="OKJ2160" s="342"/>
      <c r="OKK2160" s="342"/>
      <c r="OKL2160" s="342"/>
      <c r="OKM2160" s="342"/>
      <c r="OKN2160" s="342"/>
      <c r="OKO2160" s="342"/>
      <c r="OKP2160" s="342"/>
      <c r="OKQ2160" s="342"/>
      <c r="OKR2160" s="342"/>
      <c r="OKS2160" s="342"/>
      <c r="OKT2160" s="342"/>
      <c r="OKU2160" s="342"/>
      <c r="OKV2160" s="342"/>
      <c r="OKW2160" s="342"/>
      <c r="OKX2160" s="342"/>
      <c r="OKY2160" s="342"/>
      <c r="OKZ2160" s="342"/>
      <c r="OLA2160" s="342"/>
      <c r="OLB2160" s="342"/>
      <c r="OLC2160" s="342"/>
      <c r="OLD2160" s="342"/>
      <c r="OLE2160" s="342"/>
      <c r="OLF2160" s="342"/>
      <c r="OLG2160" s="342"/>
      <c r="OLH2160" s="342"/>
      <c r="OLI2160" s="342"/>
      <c r="OLJ2160" s="342"/>
      <c r="OLK2160" s="342"/>
      <c r="OLL2160" s="342"/>
      <c r="OLM2160" s="342"/>
      <c r="OLN2160" s="342"/>
      <c r="OLO2160" s="342"/>
      <c r="OLP2160" s="342"/>
      <c r="OLQ2160" s="342"/>
      <c r="OLR2160" s="342"/>
      <c r="OLS2160" s="342"/>
      <c r="OLT2160" s="342"/>
      <c r="OLU2160" s="342"/>
      <c r="OLV2160" s="342"/>
      <c r="OLW2160" s="342"/>
      <c r="OLX2160" s="342"/>
      <c r="OLY2160" s="342"/>
      <c r="OLZ2160" s="342"/>
      <c r="OMA2160" s="342"/>
      <c r="OMB2160" s="342"/>
      <c r="OMC2160" s="342"/>
      <c r="OMD2160" s="342"/>
      <c r="OME2160" s="342"/>
      <c r="OMF2160" s="342"/>
      <c r="OMG2160" s="342"/>
      <c r="OMH2160" s="342"/>
      <c r="OMI2160" s="342"/>
      <c r="OMJ2160" s="342"/>
      <c r="OMK2160" s="342"/>
      <c r="OML2160" s="342"/>
      <c r="OMM2160" s="342"/>
      <c r="OMN2160" s="342"/>
      <c r="OMO2160" s="342"/>
      <c r="OMP2160" s="342"/>
      <c r="OMQ2160" s="342"/>
      <c r="OMR2160" s="342"/>
      <c r="OMS2160" s="342"/>
      <c r="OMT2160" s="342"/>
      <c r="OMU2160" s="342"/>
      <c r="OMV2160" s="342"/>
      <c r="OMW2160" s="342"/>
      <c r="OMX2160" s="342"/>
      <c r="OMY2160" s="342"/>
      <c r="OMZ2160" s="342"/>
      <c r="ONA2160" s="342"/>
      <c r="ONB2160" s="342"/>
      <c r="ONC2160" s="342"/>
      <c r="OND2160" s="342"/>
      <c r="ONE2160" s="342"/>
      <c r="ONF2160" s="342"/>
      <c r="ONG2160" s="342"/>
      <c r="ONH2160" s="342"/>
      <c r="ONI2160" s="342"/>
      <c r="ONJ2160" s="342"/>
      <c r="ONK2160" s="342"/>
      <c r="ONL2160" s="342"/>
      <c r="ONM2160" s="342"/>
      <c r="ONN2160" s="342"/>
      <c r="ONO2160" s="342"/>
      <c r="ONP2160" s="342"/>
      <c r="ONQ2160" s="342"/>
      <c r="ONR2160" s="342"/>
      <c r="ONS2160" s="342"/>
      <c r="ONT2160" s="342"/>
      <c r="ONU2160" s="342"/>
      <c r="ONV2160" s="342"/>
      <c r="ONW2160" s="342"/>
      <c r="ONX2160" s="342"/>
      <c r="ONY2160" s="342"/>
      <c r="ONZ2160" s="342"/>
      <c r="OOA2160" s="342"/>
      <c r="OOB2160" s="342"/>
      <c r="OOC2160" s="342"/>
      <c r="OOD2160" s="342"/>
      <c r="OOE2160" s="342"/>
      <c r="OOF2160" s="342"/>
      <c r="OOG2160" s="342"/>
      <c r="OOH2160" s="342"/>
      <c r="OOI2160" s="342"/>
      <c r="OOJ2160" s="342"/>
      <c r="OOK2160" s="342"/>
      <c r="OOL2160" s="342"/>
      <c r="OOM2160" s="342"/>
      <c r="OON2160" s="342"/>
      <c r="OOO2160" s="342"/>
      <c r="OOP2160" s="342"/>
      <c r="OOQ2160" s="342"/>
      <c r="OOR2160" s="342"/>
      <c r="OOS2160" s="342"/>
      <c r="OOT2160" s="342"/>
      <c r="OOU2160" s="342"/>
      <c r="OOV2160" s="342"/>
      <c r="OOW2160" s="342"/>
      <c r="OOX2160" s="342"/>
      <c r="OOY2160" s="342"/>
      <c r="OOZ2160" s="342"/>
      <c r="OPA2160" s="342"/>
      <c r="OPB2160" s="342"/>
      <c r="OPC2160" s="342"/>
      <c r="OPD2160" s="342"/>
      <c r="OPE2160" s="342"/>
      <c r="OPF2160" s="342"/>
      <c r="OPG2160" s="342"/>
      <c r="OPH2160" s="342"/>
      <c r="OPI2160" s="342"/>
      <c r="OPJ2160" s="342"/>
      <c r="OPK2160" s="342"/>
      <c r="OPL2160" s="342"/>
      <c r="OPM2160" s="342"/>
      <c r="OPN2160" s="342"/>
      <c r="OPO2160" s="342"/>
      <c r="OPP2160" s="342"/>
      <c r="OPQ2160" s="342"/>
      <c r="OPR2160" s="342"/>
      <c r="OPS2160" s="342"/>
      <c r="OPT2160" s="342"/>
      <c r="OPU2160" s="342"/>
      <c r="OPV2160" s="342"/>
      <c r="OPW2160" s="342"/>
      <c r="OPX2160" s="342"/>
      <c r="OPY2160" s="342"/>
      <c r="OPZ2160" s="342"/>
      <c r="OQA2160" s="342"/>
      <c r="OQB2160" s="342"/>
      <c r="OQC2160" s="342"/>
      <c r="OQD2160" s="342"/>
      <c r="OQE2160" s="342"/>
      <c r="OQF2160" s="342"/>
      <c r="OQG2160" s="342"/>
      <c r="OQH2160" s="342"/>
      <c r="OQI2160" s="342"/>
      <c r="OQJ2160" s="342"/>
      <c r="OQK2160" s="342"/>
      <c r="OQL2160" s="342"/>
      <c r="OQM2160" s="342"/>
      <c r="OQN2160" s="342"/>
      <c r="OQO2160" s="342"/>
      <c r="OQP2160" s="342"/>
      <c r="OQQ2160" s="342"/>
      <c r="OQR2160" s="342"/>
      <c r="OQS2160" s="342"/>
      <c r="OQT2160" s="342"/>
      <c r="OQU2160" s="342"/>
      <c r="OQV2160" s="342"/>
      <c r="OQW2160" s="342"/>
      <c r="OQX2160" s="342"/>
      <c r="OQY2160" s="342"/>
      <c r="OQZ2160" s="342"/>
      <c r="ORA2160" s="342"/>
      <c r="ORB2160" s="342"/>
      <c r="ORC2160" s="342"/>
      <c r="ORD2160" s="342"/>
      <c r="ORE2160" s="342"/>
      <c r="ORF2160" s="342"/>
      <c r="ORG2160" s="342"/>
      <c r="ORH2160" s="342"/>
      <c r="ORI2160" s="342"/>
      <c r="ORJ2160" s="342"/>
      <c r="ORK2160" s="342"/>
      <c r="ORL2160" s="342"/>
      <c r="ORM2160" s="342"/>
      <c r="ORN2160" s="342"/>
      <c r="ORO2160" s="342"/>
      <c r="ORP2160" s="342"/>
      <c r="ORQ2160" s="342"/>
      <c r="ORR2160" s="342"/>
      <c r="ORS2160" s="342"/>
      <c r="ORT2160" s="342"/>
      <c r="ORU2160" s="342"/>
      <c r="ORV2160" s="342"/>
      <c r="ORW2160" s="342"/>
      <c r="ORX2160" s="342"/>
      <c r="ORY2160" s="342"/>
      <c r="ORZ2160" s="342"/>
      <c r="OSA2160" s="342"/>
      <c r="OSB2160" s="342"/>
      <c r="OSC2160" s="342"/>
      <c r="OSD2160" s="342"/>
      <c r="OSE2160" s="342"/>
      <c r="OSF2160" s="342"/>
      <c r="OSG2160" s="342"/>
      <c r="OSH2160" s="342"/>
      <c r="OSI2160" s="342"/>
      <c r="OSJ2160" s="342"/>
      <c r="OSK2160" s="342"/>
      <c r="OSL2160" s="342"/>
      <c r="OSM2160" s="342"/>
      <c r="OSN2160" s="342"/>
      <c r="OSO2160" s="342"/>
      <c r="OSP2160" s="342"/>
      <c r="OSQ2160" s="342"/>
      <c r="OSR2160" s="342"/>
      <c r="OSS2160" s="342"/>
      <c r="OST2160" s="342"/>
      <c r="OSU2160" s="342"/>
      <c r="OSV2160" s="342"/>
      <c r="OSW2160" s="342"/>
      <c r="OSX2160" s="342"/>
      <c r="OSY2160" s="342"/>
      <c r="OSZ2160" s="342"/>
      <c r="OTA2160" s="342"/>
      <c r="OTB2160" s="342"/>
      <c r="OTC2160" s="342"/>
      <c r="OTD2160" s="342"/>
      <c r="OTE2160" s="342"/>
      <c r="OTF2160" s="342"/>
      <c r="OTG2160" s="342"/>
      <c r="OTH2160" s="342"/>
      <c r="OTI2160" s="342"/>
      <c r="OTJ2160" s="342"/>
      <c r="OTK2160" s="342"/>
      <c r="OTL2160" s="342"/>
      <c r="OTM2160" s="342"/>
      <c r="OTN2160" s="342"/>
      <c r="OTO2160" s="342"/>
      <c r="OTP2160" s="342"/>
      <c r="OTQ2160" s="342"/>
      <c r="OTR2160" s="342"/>
      <c r="OTS2160" s="342"/>
      <c r="OTT2160" s="342"/>
      <c r="OTU2160" s="342"/>
      <c r="OTV2160" s="342"/>
      <c r="OTW2160" s="342"/>
      <c r="OTX2160" s="342"/>
      <c r="OTY2160" s="342"/>
      <c r="OTZ2160" s="342"/>
      <c r="OUA2160" s="342"/>
      <c r="OUB2160" s="342"/>
      <c r="OUC2160" s="342"/>
      <c r="OUD2160" s="342"/>
      <c r="OUE2160" s="342"/>
      <c r="OUF2160" s="342"/>
      <c r="OUG2160" s="342"/>
      <c r="OUH2160" s="342"/>
      <c r="OUI2160" s="342"/>
      <c r="OUJ2160" s="342"/>
      <c r="OUK2160" s="342"/>
      <c r="OUL2160" s="342"/>
      <c r="OUM2160" s="342"/>
      <c r="OUN2160" s="342"/>
      <c r="OUO2160" s="342"/>
      <c r="OUP2160" s="342"/>
      <c r="OUQ2160" s="342"/>
      <c r="OUR2160" s="342"/>
      <c r="OUS2160" s="342"/>
      <c r="OUT2160" s="342"/>
      <c r="OUU2160" s="342"/>
      <c r="OUV2160" s="342"/>
      <c r="OUW2160" s="342"/>
      <c r="OUX2160" s="342"/>
      <c r="OUY2160" s="342"/>
      <c r="OUZ2160" s="342"/>
      <c r="OVA2160" s="342"/>
      <c r="OVB2160" s="342"/>
      <c r="OVC2160" s="342"/>
      <c r="OVD2160" s="342"/>
      <c r="OVE2160" s="342"/>
      <c r="OVF2160" s="342"/>
      <c r="OVG2160" s="342"/>
      <c r="OVH2160" s="342"/>
      <c r="OVI2160" s="342"/>
      <c r="OVJ2160" s="342"/>
      <c r="OVK2160" s="342"/>
      <c r="OVL2160" s="342"/>
      <c r="OVM2160" s="342"/>
      <c r="OVN2160" s="342"/>
      <c r="OVO2160" s="342"/>
      <c r="OVP2160" s="342"/>
      <c r="OVQ2160" s="342"/>
      <c r="OVR2160" s="342"/>
      <c r="OVS2160" s="342"/>
      <c r="OVT2160" s="342"/>
      <c r="OVU2160" s="342"/>
      <c r="OVV2160" s="342"/>
      <c r="OVW2160" s="342"/>
      <c r="OVX2160" s="342"/>
      <c r="OVY2160" s="342"/>
      <c r="OVZ2160" s="342"/>
      <c r="OWA2160" s="342"/>
      <c r="OWB2160" s="342"/>
      <c r="OWC2160" s="342"/>
      <c r="OWD2160" s="342"/>
      <c r="OWE2160" s="342"/>
      <c r="OWF2160" s="342"/>
      <c r="OWG2160" s="342"/>
      <c r="OWH2160" s="342"/>
      <c r="OWI2160" s="342"/>
      <c r="OWJ2160" s="342"/>
      <c r="OWK2160" s="342"/>
      <c r="OWL2160" s="342"/>
      <c r="OWM2160" s="342"/>
      <c r="OWN2160" s="342"/>
      <c r="OWO2160" s="342"/>
      <c r="OWP2160" s="342"/>
      <c r="OWQ2160" s="342"/>
      <c r="OWR2160" s="342"/>
      <c r="OWS2160" s="342"/>
      <c r="OWT2160" s="342"/>
      <c r="OWU2160" s="342"/>
      <c r="OWV2160" s="342"/>
      <c r="OWW2160" s="342"/>
      <c r="OWX2160" s="342"/>
      <c r="OWY2160" s="342"/>
      <c r="OWZ2160" s="342"/>
      <c r="OXA2160" s="342"/>
      <c r="OXB2160" s="342"/>
      <c r="OXC2160" s="342"/>
      <c r="OXD2160" s="342"/>
      <c r="OXE2160" s="342"/>
      <c r="OXF2160" s="342"/>
      <c r="OXG2160" s="342"/>
      <c r="OXH2160" s="342"/>
      <c r="OXI2160" s="342"/>
      <c r="OXJ2160" s="342"/>
      <c r="OXK2160" s="342"/>
      <c r="OXL2160" s="342"/>
      <c r="OXM2160" s="342"/>
      <c r="OXN2160" s="342"/>
      <c r="OXO2160" s="342"/>
      <c r="OXP2160" s="342"/>
      <c r="OXQ2160" s="342"/>
      <c r="OXR2160" s="342"/>
      <c r="OXS2160" s="342"/>
      <c r="OXT2160" s="342"/>
      <c r="OXU2160" s="342"/>
      <c r="OXV2160" s="342"/>
      <c r="OXW2160" s="342"/>
      <c r="OXX2160" s="342"/>
      <c r="OXY2160" s="342"/>
      <c r="OXZ2160" s="342"/>
      <c r="OYA2160" s="342"/>
      <c r="OYB2160" s="342"/>
      <c r="OYC2160" s="342"/>
      <c r="OYD2160" s="342"/>
      <c r="OYE2160" s="342"/>
      <c r="OYF2160" s="342"/>
      <c r="OYG2160" s="342"/>
      <c r="OYH2160" s="342"/>
      <c r="OYI2160" s="342"/>
      <c r="OYJ2160" s="342"/>
      <c r="OYK2160" s="342"/>
      <c r="OYL2160" s="342"/>
      <c r="OYM2160" s="342"/>
      <c r="OYN2160" s="342"/>
      <c r="OYO2160" s="342"/>
      <c r="OYP2160" s="342"/>
      <c r="OYQ2160" s="342"/>
      <c r="OYR2160" s="342"/>
      <c r="OYS2160" s="342"/>
      <c r="OYT2160" s="342"/>
      <c r="OYU2160" s="342"/>
      <c r="OYV2160" s="342"/>
      <c r="OYW2160" s="342"/>
      <c r="OYX2160" s="342"/>
      <c r="OYY2160" s="342"/>
      <c r="OYZ2160" s="342"/>
      <c r="OZA2160" s="342"/>
      <c r="OZB2160" s="342"/>
      <c r="OZC2160" s="342"/>
      <c r="OZD2160" s="342"/>
      <c r="OZE2160" s="342"/>
      <c r="OZF2160" s="342"/>
      <c r="OZG2160" s="342"/>
      <c r="OZH2160" s="342"/>
      <c r="OZI2160" s="342"/>
      <c r="OZJ2160" s="342"/>
      <c r="OZK2160" s="342"/>
      <c r="OZL2160" s="342"/>
      <c r="OZM2160" s="342"/>
      <c r="OZN2160" s="342"/>
      <c r="OZO2160" s="342"/>
      <c r="OZP2160" s="342"/>
      <c r="OZQ2160" s="342"/>
      <c r="OZR2160" s="342"/>
      <c r="OZS2160" s="342"/>
      <c r="OZT2160" s="342"/>
      <c r="OZU2160" s="342"/>
      <c r="OZV2160" s="342"/>
      <c r="OZW2160" s="342"/>
      <c r="OZX2160" s="342"/>
      <c r="OZY2160" s="342"/>
      <c r="OZZ2160" s="342"/>
      <c r="PAA2160" s="342"/>
      <c r="PAB2160" s="342"/>
      <c r="PAC2160" s="342"/>
      <c r="PAD2160" s="342"/>
      <c r="PAE2160" s="342"/>
      <c r="PAF2160" s="342"/>
      <c r="PAG2160" s="342"/>
      <c r="PAH2160" s="342"/>
      <c r="PAI2160" s="342"/>
      <c r="PAJ2160" s="342"/>
      <c r="PAK2160" s="342"/>
      <c r="PAL2160" s="342"/>
      <c r="PAM2160" s="342"/>
      <c r="PAN2160" s="342"/>
      <c r="PAO2160" s="342"/>
      <c r="PAP2160" s="342"/>
      <c r="PAQ2160" s="342"/>
      <c r="PAR2160" s="342"/>
      <c r="PAS2160" s="342"/>
      <c r="PAT2160" s="342"/>
      <c r="PAU2160" s="342"/>
      <c r="PAV2160" s="342"/>
      <c r="PAW2160" s="342"/>
      <c r="PAX2160" s="342"/>
      <c r="PAY2160" s="342"/>
      <c r="PAZ2160" s="342"/>
      <c r="PBA2160" s="342"/>
      <c r="PBB2160" s="342"/>
      <c r="PBC2160" s="342"/>
      <c r="PBD2160" s="342"/>
      <c r="PBE2160" s="342"/>
      <c r="PBF2160" s="342"/>
      <c r="PBG2160" s="342"/>
      <c r="PBH2160" s="342"/>
      <c r="PBI2160" s="342"/>
      <c r="PBJ2160" s="342"/>
      <c r="PBK2160" s="342"/>
      <c r="PBL2160" s="342"/>
      <c r="PBM2160" s="342"/>
      <c r="PBN2160" s="342"/>
      <c r="PBO2160" s="342"/>
      <c r="PBP2160" s="342"/>
      <c r="PBQ2160" s="342"/>
      <c r="PBR2160" s="342"/>
      <c r="PBS2160" s="342"/>
      <c r="PBT2160" s="342"/>
      <c r="PBU2160" s="342"/>
      <c r="PBV2160" s="342"/>
      <c r="PBW2160" s="342"/>
      <c r="PBX2160" s="342"/>
      <c r="PBY2160" s="342"/>
      <c r="PBZ2160" s="342"/>
      <c r="PCA2160" s="342"/>
      <c r="PCB2160" s="342"/>
      <c r="PCC2160" s="342"/>
      <c r="PCD2160" s="342"/>
      <c r="PCE2160" s="342"/>
      <c r="PCF2160" s="342"/>
      <c r="PCG2160" s="342"/>
      <c r="PCH2160" s="342"/>
      <c r="PCI2160" s="342"/>
      <c r="PCJ2160" s="342"/>
      <c r="PCK2160" s="342"/>
      <c r="PCL2160" s="342"/>
      <c r="PCM2160" s="342"/>
      <c r="PCN2160" s="342"/>
      <c r="PCO2160" s="342"/>
      <c r="PCP2160" s="342"/>
      <c r="PCQ2160" s="342"/>
      <c r="PCR2160" s="342"/>
      <c r="PCS2160" s="342"/>
      <c r="PCT2160" s="342"/>
      <c r="PCU2160" s="342"/>
      <c r="PCV2160" s="342"/>
      <c r="PCW2160" s="342"/>
      <c r="PCX2160" s="342"/>
      <c r="PCY2160" s="342"/>
      <c r="PCZ2160" s="342"/>
      <c r="PDA2160" s="342"/>
      <c r="PDB2160" s="342"/>
      <c r="PDC2160" s="342"/>
      <c r="PDD2160" s="342"/>
      <c r="PDE2160" s="342"/>
      <c r="PDF2160" s="342"/>
      <c r="PDG2160" s="342"/>
      <c r="PDH2160" s="342"/>
      <c r="PDI2160" s="342"/>
      <c r="PDJ2160" s="342"/>
      <c r="PDK2160" s="342"/>
      <c r="PDL2160" s="342"/>
      <c r="PDM2160" s="342"/>
      <c r="PDN2160" s="342"/>
      <c r="PDO2160" s="342"/>
      <c r="PDP2160" s="342"/>
      <c r="PDQ2160" s="342"/>
      <c r="PDR2160" s="342"/>
      <c r="PDS2160" s="342"/>
      <c r="PDT2160" s="342"/>
      <c r="PDU2160" s="342"/>
      <c r="PDV2160" s="342"/>
      <c r="PDW2160" s="342"/>
      <c r="PDX2160" s="342"/>
      <c r="PDY2160" s="342"/>
      <c r="PDZ2160" s="342"/>
      <c r="PEA2160" s="342"/>
      <c r="PEB2160" s="342"/>
      <c r="PEC2160" s="342"/>
      <c r="PED2160" s="342"/>
      <c r="PEE2160" s="342"/>
      <c r="PEF2160" s="342"/>
      <c r="PEG2160" s="342"/>
      <c r="PEH2160" s="342"/>
      <c r="PEI2160" s="342"/>
      <c r="PEJ2160" s="342"/>
      <c r="PEK2160" s="342"/>
      <c r="PEL2160" s="342"/>
      <c r="PEM2160" s="342"/>
      <c r="PEN2160" s="342"/>
      <c r="PEO2160" s="342"/>
      <c r="PEP2160" s="342"/>
      <c r="PEQ2160" s="342"/>
      <c r="PER2160" s="342"/>
      <c r="PES2160" s="342"/>
      <c r="PET2160" s="342"/>
      <c r="PEU2160" s="342"/>
      <c r="PEV2160" s="342"/>
      <c r="PEW2160" s="342"/>
      <c r="PEX2160" s="342"/>
      <c r="PEY2160" s="342"/>
      <c r="PEZ2160" s="342"/>
      <c r="PFA2160" s="342"/>
      <c r="PFB2160" s="342"/>
      <c r="PFC2160" s="342"/>
      <c r="PFD2160" s="342"/>
      <c r="PFE2160" s="342"/>
      <c r="PFF2160" s="342"/>
      <c r="PFG2160" s="342"/>
      <c r="PFH2160" s="342"/>
      <c r="PFI2160" s="342"/>
      <c r="PFJ2160" s="342"/>
      <c r="PFK2160" s="342"/>
      <c r="PFL2160" s="342"/>
      <c r="PFM2160" s="342"/>
      <c r="PFN2160" s="342"/>
      <c r="PFO2160" s="342"/>
      <c r="PFP2160" s="342"/>
      <c r="PFQ2160" s="342"/>
      <c r="PFR2160" s="342"/>
      <c r="PFS2160" s="342"/>
      <c r="PFT2160" s="342"/>
      <c r="PFU2160" s="342"/>
      <c r="PFV2160" s="342"/>
      <c r="PFW2160" s="342"/>
      <c r="PFX2160" s="342"/>
      <c r="PFY2160" s="342"/>
      <c r="PFZ2160" s="342"/>
      <c r="PGA2160" s="342"/>
      <c r="PGB2160" s="342"/>
      <c r="PGC2160" s="342"/>
      <c r="PGD2160" s="342"/>
      <c r="PGE2160" s="342"/>
      <c r="PGF2160" s="342"/>
      <c r="PGG2160" s="342"/>
      <c r="PGH2160" s="342"/>
      <c r="PGI2160" s="342"/>
      <c r="PGJ2160" s="342"/>
      <c r="PGK2160" s="342"/>
      <c r="PGL2160" s="342"/>
      <c r="PGM2160" s="342"/>
      <c r="PGN2160" s="342"/>
      <c r="PGO2160" s="342"/>
      <c r="PGP2160" s="342"/>
      <c r="PGQ2160" s="342"/>
      <c r="PGR2160" s="342"/>
      <c r="PGS2160" s="342"/>
      <c r="PGT2160" s="342"/>
      <c r="PGU2160" s="342"/>
      <c r="PGV2160" s="342"/>
      <c r="PGW2160" s="342"/>
      <c r="PGX2160" s="342"/>
      <c r="PGY2160" s="342"/>
      <c r="PGZ2160" s="342"/>
      <c r="PHA2160" s="342"/>
      <c r="PHB2160" s="342"/>
      <c r="PHC2160" s="342"/>
      <c r="PHD2160" s="342"/>
      <c r="PHE2160" s="342"/>
      <c r="PHF2160" s="342"/>
      <c r="PHG2160" s="342"/>
      <c r="PHH2160" s="342"/>
      <c r="PHI2160" s="342"/>
      <c r="PHJ2160" s="342"/>
      <c r="PHK2160" s="342"/>
      <c r="PHL2160" s="342"/>
      <c r="PHM2160" s="342"/>
      <c r="PHN2160" s="342"/>
      <c r="PHO2160" s="342"/>
      <c r="PHP2160" s="342"/>
      <c r="PHQ2160" s="342"/>
      <c r="PHR2160" s="342"/>
      <c r="PHS2160" s="342"/>
      <c r="PHT2160" s="342"/>
      <c r="PHU2160" s="342"/>
      <c r="PHV2160" s="342"/>
      <c r="PHW2160" s="342"/>
      <c r="PHX2160" s="342"/>
      <c r="PHY2160" s="342"/>
      <c r="PHZ2160" s="342"/>
      <c r="PIA2160" s="342"/>
      <c r="PIB2160" s="342"/>
      <c r="PIC2160" s="342"/>
      <c r="PID2160" s="342"/>
      <c r="PIE2160" s="342"/>
      <c r="PIF2160" s="342"/>
      <c r="PIG2160" s="342"/>
      <c r="PIH2160" s="342"/>
      <c r="PII2160" s="342"/>
      <c r="PIJ2160" s="342"/>
      <c r="PIK2160" s="342"/>
      <c r="PIL2160" s="342"/>
      <c r="PIM2160" s="342"/>
      <c r="PIN2160" s="342"/>
      <c r="PIO2160" s="342"/>
      <c r="PIP2160" s="342"/>
      <c r="PIQ2160" s="342"/>
      <c r="PIR2160" s="342"/>
      <c r="PIS2160" s="342"/>
      <c r="PIT2160" s="342"/>
      <c r="PIU2160" s="342"/>
      <c r="PIV2160" s="342"/>
      <c r="PIW2160" s="342"/>
      <c r="PIX2160" s="342"/>
      <c r="PIY2160" s="342"/>
      <c r="PIZ2160" s="342"/>
      <c r="PJA2160" s="342"/>
      <c r="PJB2160" s="342"/>
      <c r="PJC2160" s="342"/>
      <c r="PJD2160" s="342"/>
      <c r="PJE2160" s="342"/>
      <c r="PJF2160" s="342"/>
      <c r="PJG2160" s="342"/>
      <c r="PJH2160" s="342"/>
      <c r="PJI2160" s="342"/>
      <c r="PJJ2160" s="342"/>
      <c r="PJK2160" s="342"/>
      <c r="PJL2160" s="342"/>
      <c r="PJM2160" s="342"/>
      <c r="PJN2160" s="342"/>
      <c r="PJO2160" s="342"/>
      <c r="PJP2160" s="342"/>
      <c r="PJQ2160" s="342"/>
      <c r="PJR2160" s="342"/>
      <c r="PJS2160" s="342"/>
      <c r="PJT2160" s="342"/>
      <c r="PJU2160" s="342"/>
      <c r="PJV2160" s="342"/>
      <c r="PJW2160" s="342"/>
      <c r="PJX2160" s="342"/>
      <c r="PJY2160" s="342"/>
      <c r="PJZ2160" s="342"/>
      <c r="PKA2160" s="342"/>
      <c r="PKB2160" s="342"/>
      <c r="PKC2160" s="342"/>
      <c r="PKD2160" s="342"/>
      <c r="PKE2160" s="342"/>
      <c r="PKF2160" s="342"/>
      <c r="PKG2160" s="342"/>
      <c r="PKH2160" s="342"/>
      <c r="PKI2160" s="342"/>
      <c r="PKJ2160" s="342"/>
      <c r="PKK2160" s="342"/>
      <c r="PKL2160" s="342"/>
      <c r="PKM2160" s="342"/>
      <c r="PKN2160" s="342"/>
      <c r="PKO2160" s="342"/>
      <c r="PKP2160" s="342"/>
      <c r="PKQ2160" s="342"/>
      <c r="PKR2160" s="342"/>
      <c r="PKS2160" s="342"/>
      <c r="PKT2160" s="342"/>
      <c r="PKU2160" s="342"/>
      <c r="PKV2160" s="342"/>
      <c r="PKW2160" s="342"/>
      <c r="PKX2160" s="342"/>
      <c r="PKY2160" s="342"/>
      <c r="PKZ2160" s="342"/>
      <c r="PLA2160" s="342"/>
      <c r="PLB2160" s="342"/>
      <c r="PLC2160" s="342"/>
      <c r="PLD2160" s="342"/>
      <c r="PLE2160" s="342"/>
      <c r="PLF2160" s="342"/>
      <c r="PLG2160" s="342"/>
      <c r="PLH2160" s="342"/>
      <c r="PLI2160" s="342"/>
      <c r="PLJ2160" s="342"/>
      <c r="PLK2160" s="342"/>
      <c r="PLL2160" s="342"/>
      <c r="PLM2160" s="342"/>
      <c r="PLN2160" s="342"/>
      <c r="PLO2160" s="342"/>
      <c r="PLP2160" s="342"/>
      <c r="PLQ2160" s="342"/>
      <c r="PLR2160" s="342"/>
      <c r="PLS2160" s="342"/>
      <c r="PLT2160" s="342"/>
      <c r="PLU2160" s="342"/>
      <c r="PLV2160" s="342"/>
      <c r="PLW2160" s="342"/>
      <c r="PLX2160" s="342"/>
      <c r="PLY2160" s="342"/>
      <c r="PLZ2160" s="342"/>
      <c r="PMA2160" s="342"/>
      <c r="PMB2160" s="342"/>
      <c r="PMC2160" s="342"/>
      <c r="PMD2160" s="342"/>
      <c r="PME2160" s="342"/>
      <c r="PMF2160" s="342"/>
      <c r="PMG2160" s="342"/>
      <c r="PMH2160" s="342"/>
      <c r="PMI2160" s="342"/>
      <c r="PMJ2160" s="342"/>
      <c r="PMK2160" s="342"/>
      <c r="PML2160" s="342"/>
      <c r="PMM2160" s="342"/>
      <c r="PMN2160" s="342"/>
      <c r="PMO2160" s="342"/>
      <c r="PMP2160" s="342"/>
      <c r="PMQ2160" s="342"/>
      <c r="PMR2160" s="342"/>
      <c r="PMS2160" s="342"/>
      <c r="PMT2160" s="342"/>
      <c r="PMU2160" s="342"/>
      <c r="PMV2160" s="342"/>
      <c r="PMW2160" s="342"/>
      <c r="PMX2160" s="342"/>
      <c r="PMY2160" s="342"/>
      <c r="PMZ2160" s="342"/>
      <c r="PNA2160" s="342"/>
      <c r="PNB2160" s="342"/>
      <c r="PNC2160" s="342"/>
      <c r="PND2160" s="342"/>
      <c r="PNE2160" s="342"/>
      <c r="PNF2160" s="342"/>
      <c r="PNG2160" s="342"/>
      <c r="PNH2160" s="342"/>
      <c r="PNI2160" s="342"/>
      <c r="PNJ2160" s="342"/>
      <c r="PNK2160" s="342"/>
      <c r="PNL2160" s="342"/>
      <c r="PNM2160" s="342"/>
      <c r="PNN2160" s="342"/>
      <c r="PNO2160" s="342"/>
      <c r="PNP2160" s="342"/>
      <c r="PNQ2160" s="342"/>
      <c r="PNR2160" s="342"/>
      <c r="PNS2160" s="342"/>
      <c r="PNT2160" s="342"/>
      <c r="PNU2160" s="342"/>
      <c r="PNV2160" s="342"/>
      <c r="PNW2160" s="342"/>
      <c r="PNX2160" s="342"/>
      <c r="PNY2160" s="342"/>
      <c r="PNZ2160" s="342"/>
      <c r="POA2160" s="342"/>
      <c r="POB2160" s="342"/>
      <c r="POC2160" s="342"/>
      <c r="POD2160" s="342"/>
      <c r="POE2160" s="342"/>
      <c r="POF2160" s="342"/>
      <c r="POG2160" s="342"/>
      <c r="POH2160" s="342"/>
      <c r="POI2160" s="342"/>
      <c r="POJ2160" s="342"/>
      <c r="POK2160" s="342"/>
      <c r="POL2160" s="342"/>
      <c r="POM2160" s="342"/>
      <c r="PON2160" s="342"/>
      <c r="POO2160" s="342"/>
      <c r="POP2160" s="342"/>
      <c r="POQ2160" s="342"/>
      <c r="POR2160" s="342"/>
      <c r="POS2160" s="342"/>
      <c r="POT2160" s="342"/>
      <c r="POU2160" s="342"/>
      <c r="POV2160" s="342"/>
      <c r="POW2160" s="342"/>
      <c r="POX2160" s="342"/>
      <c r="POY2160" s="342"/>
      <c r="POZ2160" s="342"/>
      <c r="PPA2160" s="342"/>
      <c r="PPB2160" s="342"/>
      <c r="PPC2160" s="342"/>
      <c r="PPD2160" s="342"/>
      <c r="PPE2160" s="342"/>
      <c r="PPF2160" s="342"/>
      <c r="PPG2160" s="342"/>
      <c r="PPH2160" s="342"/>
      <c r="PPI2160" s="342"/>
      <c r="PPJ2160" s="342"/>
      <c r="PPK2160" s="342"/>
      <c r="PPL2160" s="342"/>
      <c r="PPM2160" s="342"/>
      <c r="PPN2160" s="342"/>
      <c r="PPO2160" s="342"/>
      <c r="PPP2160" s="342"/>
      <c r="PPQ2160" s="342"/>
      <c r="PPR2160" s="342"/>
      <c r="PPS2160" s="342"/>
      <c r="PPT2160" s="342"/>
      <c r="PPU2160" s="342"/>
      <c r="PPV2160" s="342"/>
      <c r="PPW2160" s="342"/>
      <c r="PPX2160" s="342"/>
      <c r="PPY2160" s="342"/>
      <c r="PPZ2160" s="342"/>
      <c r="PQA2160" s="342"/>
      <c r="PQB2160" s="342"/>
      <c r="PQC2160" s="342"/>
      <c r="PQD2160" s="342"/>
      <c r="PQE2160" s="342"/>
      <c r="PQF2160" s="342"/>
      <c r="PQG2160" s="342"/>
      <c r="PQH2160" s="342"/>
      <c r="PQI2160" s="342"/>
      <c r="PQJ2160" s="342"/>
      <c r="PQK2160" s="342"/>
      <c r="PQL2160" s="342"/>
      <c r="PQM2160" s="342"/>
      <c r="PQN2160" s="342"/>
      <c r="PQO2160" s="342"/>
      <c r="PQP2160" s="342"/>
      <c r="PQQ2160" s="342"/>
      <c r="PQR2160" s="342"/>
      <c r="PQS2160" s="342"/>
      <c r="PQT2160" s="342"/>
      <c r="PQU2160" s="342"/>
      <c r="PQV2160" s="342"/>
      <c r="PQW2160" s="342"/>
      <c r="PQX2160" s="342"/>
      <c r="PQY2160" s="342"/>
      <c r="PQZ2160" s="342"/>
      <c r="PRA2160" s="342"/>
      <c r="PRB2160" s="342"/>
      <c r="PRC2160" s="342"/>
      <c r="PRD2160" s="342"/>
      <c r="PRE2160" s="342"/>
      <c r="PRF2160" s="342"/>
      <c r="PRG2160" s="342"/>
      <c r="PRH2160" s="342"/>
      <c r="PRI2160" s="342"/>
      <c r="PRJ2160" s="342"/>
      <c r="PRK2160" s="342"/>
      <c r="PRL2160" s="342"/>
      <c r="PRM2160" s="342"/>
      <c r="PRN2160" s="342"/>
      <c r="PRO2160" s="342"/>
      <c r="PRP2160" s="342"/>
      <c r="PRQ2160" s="342"/>
      <c r="PRR2160" s="342"/>
      <c r="PRS2160" s="342"/>
      <c r="PRT2160" s="342"/>
      <c r="PRU2160" s="342"/>
      <c r="PRV2160" s="342"/>
      <c r="PRW2160" s="342"/>
      <c r="PRX2160" s="342"/>
      <c r="PRY2160" s="342"/>
      <c r="PRZ2160" s="342"/>
      <c r="PSA2160" s="342"/>
      <c r="PSB2160" s="342"/>
      <c r="PSC2160" s="342"/>
      <c r="PSD2160" s="342"/>
      <c r="PSE2160" s="342"/>
      <c r="PSF2160" s="342"/>
      <c r="PSG2160" s="342"/>
      <c r="PSH2160" s="342"/>
      <c r="PSI2160" s="342"/>
      <c r="PSJ2160" s="342"/>
      <c r="PSK2160" s="342"/>
      <c r="PSL2160" s="342"/>
      <c r="PSM2160" s="342"/>
      <c r="PSN2160" s="342"/>
      <c r="PSO2160" s="342"/>
      <c r="PSP2160" s="342"/>
      <c r="PSQ2160" s="342"/>
      <c r="PSR2160" s="342"/>
      <c r="PSS2160" s="342"/>
      <c r="PST2160" s="342"/>
      <c r="PSU2160" s="342"/>
      <c r="PSV2160" s="342"/>
      <c r="PSW2160" s="342"/>
      <c r="PSX2160" s="342"/>
      <c r="PSY2160" s="342"/>
      <c r="PSZ2160" s="342"/>
      <c r="PTA2160" s="342"/>
      <c r="PTB2160" s="342"/>
      <c r="PTC2160" s="342"/>
      <c r="PTD2160" s="342"/>
      <c r="PTE2160" s="342"/>
      <c r="PTF2160" s="342"/>
      <c r="PTG2160" s="342"/>
      <c r="PTH2160" s="342"/>
      <c r="PTI2160" s="342"/>
      <c r="PTJ2160" s="342"/>
      <c r="PTK2160" s="342"/>
      <c r="PTL2160" s="342"/>
      <c r="PTM2160" s="342"/>
      <c r="PTN2160" s="342"/>
      <c r="PTO2160" s="342"/>
      <c r="PTP2160" s="342"/>
      <c r="PTQ2160" s="342"/>
      <c r="PTR2160" s="342"/>
      <c r="PTS2160" s="342"/>
      <c r="PTT2160" s="342"/>
      <c r="PTU2160" s="342"/>
      <c r="PTV2160" s="342"/>
      <c r="PTW2160" s="342"/>
      <c r="PTX2160" s="342"/>
      <c r="PTY2160" s="342"/>
      <c r="PTZ2160" s="342"/>
      <c r="PUA2160" s="342"/>
      <c r="PUB2160" s="342"/>
      <c r="PUC2160" s="342"/>
      <c r="PUD2160" s="342"/>
      <c r="PUE2160" s="342"/>
      <c r="PUF2160" s="342"/>
      <c r="PUG2160" s="342"/>
      <c r="PUH2160" s="342"/>
      <c r="PUI2160" s="342"/>
      <c r="PUJ2160" s="342"/>
      <c r="PUK2160" s="342"/>
      <c r="PUL2160" s="342"/>
      <c r="PUM2160" s="342"/>
      <c r="PUN2160" s="342"/>
      <c r="PUO2160" s="342"/>
      <c r="PUP2160" s="342"/>
      <c r="PUQ2160" s="342"/>
      <c r="PUR2160" s="342"/>
      <c r="PUS2160" s="342"/>
      <c r="PUT2160" s="342"/>
      <c r="PUU2160" s="342"/>
      <c r="PUV2160" s="342"/>
      <c r="PUW2160" s="342"/>
      <c r="PUX2160" s="342"/>
      <c r="PUY2160" s="342"/>
      <c r="PUZ2160" s="342"/>
      <c r="PVA2160" s="342"/>
      <c r="PVB2160" s="342"/>
      <c r="PVC2160" s="342"/>
      <c r="PVD2160" s="342"/>
      <c r="PVE2160" s="342"/>
      <c r="PVF2160" s="342"/>
      <c r="PVG2160" s="342"/>
      <c r="PVH2160" s="342"/>
      <c r="PVI2160" s="342"/>
      <c r="PVJ2160" s="342"/>
      <c r="PVK2160" s="342"/>
      <c r="PVL2160" s="342"/>
      <c r="PVM2160" s="342"/>
      <c r="PVN2160" s="342"/>
      <c r="PVO2160" s="342"/>
      <c r="PVP2160" s="342"/>
      <c r="PVQ2160" s="342"/>
      <c r="PVR2160" s="342"/>
      <c r="PVS2160" s="342"/>
      <c r="PVT2160" s="342"/>
      <c r="PVU2160" s="342"/>
      <c r="PVV2160" s="342"/>
      <c r="PVW2160" s="342"/>
      <c r="PVX2160" s="342"/>
      <c r="PVY2160" s="342"/>
      <c r="PVZ2160" s="342"/>
      <c r="PWA2160" s="342"/>
      <c r="PWB2160" s="342"/>
      <c r="PWC2160" s="342"/>
      <c r="PWD2160" s="342"/>
      <c r="PWE2160" s="342"/>
      <c r="PWF2160" s="342"/>
      <c r="PWG2160" s="342"/>
      <c r="PWH2160" s="342"/>
      <c r="PWI2160" s="342"/>
      <c r="PWJ2160" s="342"/>
      <c r="PWK2160" s="342"/>
      <c r="PWL2160" s="342"/>
      <c r="PWM2160" s="342"/>
      <c r="PWN2160" s="342"/>
      <c r="PWO2160" s="342"/>
      <c r="PWP2160" s="342"/>
      <c r="PWQ2160" s="342"/>
      <c r="PWR2160" s="342"/>
      <c r="PWS2160" s="342"/>
      <c r="PWT2160" s="342"/>
      <c r="PWU2160" s="342"/>
      <c r="PWV2160" s="342"/>
      <c r="PWW2160" s="342"/>
      <c r="PWX2160" s="342"/>
      <c r="PWY2160" s="342"/>
      <c r="PWZ2160" s="342"/>
      <c r="PXA2160" s="342"/>
      <c r="PXB2160" s="342"/>
      <c r="PXC2160" s="342"/>
      <c r="PXD2160" s="342"/>
      <c r="PXE2160" s="342"/>
      <c r="PXF2160" s="342"/>
      <c r="PXG2160" s="342"/>
      <c r="PXH2160" s="342"/>
      <c r="PXI2160" s="342"/>
      <c r="PXJ2160" s="342"/>
      <c r="PXK2160" s="342"/>
      <c r="PXL2160" s="342"/>
      <c r="PXM2160" s="342"/>
      <c r="PXN2160" s="342"/>
      <c r="PXO2160" s="342"/>
      <c r="PXP2160" s="342"/>
      <c r="PXQ2160" s="342"/>
      <c r="PXR2160" s="342"/>
      <c r="PXS2160" s="342"/>
      <c r="PXT2160" s="342"/>
      <c r="PXU2160" s="342"/>
      <c r="PXV2160" s="342"/>
      <c r="PXW2160" s="342"/>
      <c r="PXX2160" s="342"/>
      <c r="PXY2160" s="342"/>
      <c r="PXZ2160" s="342"/>
      <c r="PYA2160" s="342"/>
      <c r="PYB2160" s="342"/>
      <c r="PYC2160" s="342"/>
      <c r="PYD2160" s="342"/>
      <c r="PYE2160" s="342"/>
      <c r="PYF2160" s="342"/>
      <c r="PYG2160" s="342"/>
      <c r="PYH2160" s="342"/>
      <c r="PYI2160" s="342"/>
      <c r="PYJ2160" s="342"/>
      <c r="PYK2160" s="342"/>
      <c r="PYL2160" s="342"/>
      <c r="PYM2160" s="342"/>
      <c r="PYN2160" s="342"/>
      <c r="PYO2160" s="342"/>
      <c r="PYP2160" s="342"/>
      <c r="PYQ2160" s="342"/>
      <c r="PYR2160" s="342"/>
      <c r="PYS2160" s="342"/>
      <c r="PYT2160" s="342"/>
      <c r="PYU2160" s="342"/>
      <c r="PYV2160" s="342"/>
      <c r="PYW2160" s="342"/>
      <c r="PYX2160" s="342"/>
      <c r="PYY2160" s="342"/>
      <c r="PYZ2160" s="342"/>
      <c r="PZA2160" s="342"/>
      <c r="PZB2160" s="342"/>
      <c r="PZC2160" s="342"/>
      <c r="PZD2160" s="342"/>
      <c r="PZE2160" s="342"/>
      <c r="PZF2160" s="342"/>
      <c r="PZG2160" s="342"/>
      <c r="PZH2160" s="342"/>
      <c r="PZI2160" s="342"/>
      <c r="PZJ2160" s="342"/>
      <c r="PZK2160" s="342"/>
      <c r="PZL2160" s="342"/>
      <c r="PZM2160" s="342"/>
      <c r="PZN2160" s="342"/>
      <c r="PZO2160" s="342"/>
      <c r="PZP2160" s="342"/>
      <c r="PZQ2160" s="342"/>
      <c r="PZR2160" s="342"/>
      <c r="PZS2160" s="342"/>
      <c r="PZT2160" s="342"/>
      <c r="PZU2160" s="342"/>
      <c r="PZV2160" s="342"/>
      <c r="PZW2160" s="342"/>
      <c r="PZX2160" s="342"/>
      <c r="PZY2160" s="342"/>
      <c r="PZZ2160" s="342"/>
      <c r="QAA2160" s="342"/>
      <c r="QAB2160" s="342"/>
      <c r="QAC2160" s="342"/>
      <c r="QAD2160" s="342"/>
      <c r="QAE2160" s="342"/>
      <c r="QAF2160" s="342"/>
      <c r="QAG2160" s="342"/>
      <c r="QAH2160" s="342"/>
      <c r="QAI2160" s="342"/>
      <c r="QAJ2160" s="342"/>
      <c r="QAK2160" s="342"/>
      <c r="QAL2160" s="342"/>
      <c r="QAM2160" s="342"/>
      <c r="QAN2160" s="342"/>
      <c r="QAO2160" s="342"/>
      <c r="QAP2160" s="342"/>
      <c r="QAQ2160" s="342"/>
      <c r="QAR2160" s="342"/>
      <c r="QAS2160" s="342"/>
      <c r="QAT2160" s="342"/>
      <c r="QAU2160" s="342"/>
      <c r="QAV2160" s="342"/>
      <c r="QAW2160" s="342"/>
      <c r="QAX2160" s="342"/>
      <c r="QAY2160" s="342"/>
      <c r="QAZ2160" s="342"/>
      <c r="QBA2160" s="342"/>
      <c r="QBB2160" s="342"/>
      <c r="QBC2160" s="342"/>
      <c r="QBD2160" s="342"/>
      <c r="QBE2160" s="342"/>
      <c r="QBF2160" s="342"/>
      <c r="QBG2160" s="342"/>
      <c r="QBH2160" s="342"/>
      <c r="QBI2160" s="342"/>
      <c r="QBJ2160" s="342"/>
      <c r="QBK2160" s="342"/>
      <c r="QBL2160" s="342"/>
      <c r="QBM2160" s="342"/>
      <c r="QBN2160" s="342"/>
      <c r="QBO2160" s="342"/>
      <c r="QBP2160" s="342"/>
      <c r="QBQ2160" s="342"/>
      <c r="QBR2160" s="342"/>
      <c r="QBS2160" s="342"/>
      <c r="QBT2160" s="342"/>
      <c r="QBU2160" s="342"/>
      <c r="QBV2160" s="342"/>
      <c r="QBW2160" s="342"/>
      <c r="QBX2160" s="342"/>
      <c r="QBY2160" s="342"/>
      <c r="QBZ2160" s="342"/>
      <c r="QCA2160" s="342"/>
      <c r="QCB2160" s="342"/>
      <c r="QCC2160" s="342"/>
      <c r="QCD2160" s="342"/>
      <c r="QCE2160" s="342"/>
      <c r="QCF2160" s="342"/>
      <c r="QCG2160" s="342"/>
      <c r="QCH2160" s="342"/>
      <c r="QCI2160" s="342"/>
      <c r="QCJ2160" s="342"/>
      <c r="QCK2160" s="342"/>
      <c r="QCL2160" s="342"/>
      <c r="QCM2160" s="342"/>
      <c r="QCN2160" s="342"/>
      <c r="QCO2160" s="342"/>
      <c r="QCP2160" s="342"/>
      <c r="QCQ2160" s="342"/>
      <c r="QCR2160" s="342"/>
      <c r="QCS2160" s="342"/>
      <c r="QCT2160" s="342"/>
      <c r="QCU2160" s="342"/>
      <c r="QCV2160" s="342"/>
      <c r="QCW2160" s="342"/>
      <c r="QCX2160" s="342"/>
      <c r="QCY2160" s="342"/>
      <c r="QCZ2160" s="342"/>
      <c r="QDA2160" s="342"/>
      <c r="QDB2160" s="342"/>
      <c r="QDC2160" s="342"/>
      <c r="QDD2160" s="342"/>
      <c r="QDE2160" s="342"/>
      <c r="QDF2160" s="342"/>
      <c r="QDG2160" s="342"/>
      <c r="QDH2160" s="342"/>
      <c r="QDI2160" s="342"/>
      <c r="QDJ2160" s="342"/>
      <c r="QDK2160" s="342"/>
      <c r="QDL2160" s="342"/>
      <c r="QDM2160" s="342"/>
      <c r="QDN2160" s="342"/>
      <c r="QDO2160" s="342"/>
      <c r="QDP2160" s="342"/>
      <c r="QDQ2160" s="342"/>
      <c r="QDR2160" s="342"/>
      <c r="QDS2160" s="342"/>
      <c r="QDT2160" s="342"/>
      <c r="QDU2160" s="342"/>
      <c r="QDV2160" s="342"/>
      <c r="QDW2160" s="342"/>
      <c r="QDX2160" s="342"/>
      <c r="QDY2160" s="342"/>
      <c r="QDZ2160" s="342"/>
      <c r="QEA2160" s="342"/>
      <c r="QEB2160" s="342"/>
      <c r="QEC2160" s="342"/>
      <c r="QED2160" s="342"/>
      <c r="QEE2160" s="342"/>
      <c r="QEF2160" s="342"/>
      <c r="QEG2160" s="342"/>
      <c r="QEH2160" s="342"/>
      <c r="QEI2160" s="342"/>
      <c r="QEJ2160" s="342"/>
      <c r="QEK2160" s="342"/>
      <c r="QEL2160" s="342"/>
      <c r="QEM2160" s="342"/>
      <c r="QEN2160" s="342"/>
      <c r="QEO2160" s="342"/>
      <c r="QEP2160" s="342"/>
      <c r="QEQ2160" s="342"/>
      <c r="QER2160" s="342"/>
      <c r="QES2160" s="342"/>
      <c r="QET2160" s="342"/>
      <c r="QEU2160" s="342"/>
      <c r="QEV2160" s="342"/>
      <c r="QEW2160" s="342"/>
      <c r="QEX2160" s="342"/>
      <c r="QEY2160" s="342"/>
      <c r="QEZ2160" s="342"/>
      <c r="QFA2160" s="342"/>
      <c r="QFB2160" s="342"/>
      <c r="QFC2160" s="342"/>
      <c r="QFD2160" s="342"/>
      <c r="QFE2160" s="342"/>
      <c r="QFF2160" s="342"/>
      <c r="QFG2160" s="342"/>
      <c r="QFH2160" s="342"/>
      <c r="QFI2160" s="342"/>
      <c r="QFJ2160" s="342"/>
      <c r="QFK2160" s="342"/>
      <c r="QFL2160" s="342"/>
      <c r="QFM2160" s="342"/>
      <c r="QFN2160" s="342"/>
      <c r="QFO2160" s="342"/>
      <c r="QFP2160" s="342"/>
      <c r="QFQ2160" s="342"/>
      <c r="QFR2160" s="342"/>
      <c r="QFS2160" s="342"/>
      <c r="QFT2160" s="342"/>
      <c r="QFU2160" s="342"/>
      <c r="QFV2160" s="342"/>
      <c r="QFW2160" s="342"/>
      <c r="QFX2160" s="342"/>
      <c r="QFY2160" s="342"/>
      <c r="QFZ2160" s="342"/>
      <c r="QGA2160" s="342"/>
      <c r="QGB2160" s="342"/>
      <c r="QGC2160" s="342"/>
      <c r="QGD2160" s="342"/>
      <c r="QGE2160" s="342"/>
      <c r="QGF2160" s="342"/>
      <c r="QGG2160" s="342"/>
      <c r="QGH2160" s="342"/>
      <c r="QGI2160" s="342"/>
      <c r="QGJ2160" s="342"/>
      <c r="QGK2160" s="342"/>
      <c r="QGL2160" s="342"/>
      <c r="QGM2160" s="342"/>
      <c r="QGN2160" s="342"/>
      <c r="QGO2160" s="342"/>
      <c r="QGP2160" s="342"/>
      <c r="QGQ2160" s="342"/>
      <c r="QGR2160" s="342"/>
      <c r="QGS2160" s="342"/>
      <c r="QGT2160" s="342"/>
      <c r="QGU2160" s="342"/>
      <c r="QGV2160" s="342"/>
      <c r="QGW2160" s="342"/>
      <c r="QGX2160" s="342"/>
      <c r="QGY2160" s="342"/>
      <c r="QGZ2160" s="342"/>
      <c r="QHA2160" s="342"/>
      <c r="QHB2160" s="342"/>
      <c r="QHC2160" s="342"/>
      <c r="QHD2160" s="342"/>
      <c r="QHE2160" s="342"/>
      <c r="QHF2160" s="342"/>
      <c r="QHG2160" s="342"/>
      <c r="QHH2160" s="342"/>
      <c r="QHI2160" s="342"/>
      <c r="QHJ2160" s="342"/>
      <c r="QHK2160" s="342"/>
      <c r="QHL2160" s="342"/>
      <c r="QHM2160" s="342"/>
      <c r="QHN2160" s="342"/>
      <c r="QHO2160" s="342"/>
      <c r="QHP2160" s="342"/>
      <c r="QHQ2160" s="342"/>
      <c r="QHR2160" s="342"/>
      <c r="QHS2160" s="342"/>
      <c r="QHT2160" s="342"/>
      <c r="QHU2160" s="342"/>
      <c r="QHV2160" s="342"/>
      <c r="QHW2160" s="342"/>
      <c r="QHX2160" s="342"/>
      <c r="QHY2160" s="342"/>
      <c r="QHZ2160" s="342"/>
      <c r="QIA2160" s="342"/>
      <c r="QIB2160" s="342"/>
      <c r="QIC2160" s="342"/>
      <c r="QID2160" s="342"/>
      <c r="QIE2160" s="342"/>
      <c r="QIF2160" s="342"/>
      <c r="QIG2160" s="342"/>
      <c r="QIH2160" s="342"/>
      <c r="QII2160" s="342"/>
      <c r="QIJ2160" s="342"/>
      <c r="QIK2160" s="342"/>
      <c r="QIL2160" s="342"/>
      <c r="QIM2160" s="342"/>
      <c r="QIN2160" s="342"/>
      <c r="QIO2160" s="342"/>
      <c r="QIP2160" s="342"/>
      <c r="QIQ2160" s="342"/>
      <c r="QIR2160" s="342"/>
      <c r="QIS2160" s="342"/>
      <c r="QIT2160" s="342"/>
      <c r="QIU2160" s="342"/>
      <c r="QIV2160" s="342"/>
      <c r="QIW2160" s="342"/>
      <c r="QIX2160" s="342"/>
      <c r="QIY2160" s="342"/>
      <c r="QIZ2160" s="342"/>
      <c r="QJA2160" s="342"/>
      <c r="QJB2160" s="342"/>
      <c r="QJC2160" s="342"/>
      <c r="QJD2160" s="342"/>
      <c r="QJE2160" s="342"/>
      <c r="QJF2160" s="342"/>
      <c r="QJG2160" s="342"/>
      <c r="QJH2160" s="342"/>
      <c r="QJI2160" s="342"/>
      <c r="QJJ2160" s="342"/>
      <c r="QJK2160" s="342"/>
      <c r="QJL2160" s="342"/>
      <c r="QJM2160" s="342"/>
      <c r="QJN2160" s="342"/>
      <c r="QJO2160" s="342"/>
      <c r="QJP2160" s="342"/>
      <c r="QJQ2160" s="342"/>
      <c r="QJR2160" s="342"/>
      <c r="QJS2160" s="342"/>
      <c r="QJT2160" s="342"/>
      <c r="QJU2160" s="342"/>
      <c r="QJV2160" s="342"/>
      <c r="QJW2160" s="342"/>
      <c r="QJX2160" s="342"/>
      <c r="QJY2160" s="342"/>
      <c r="QJZ2160" s="342"/>
      <c r="QKA2160" s="342"/>
      <c r="QKB2160" s="342"/>
      <c r="QKC2160" s="342"/>
      <c r="QKD2160" s="342"/>
      <c r="QKE2160" s="342"/>
      <c r="QKF2160" s="342"/>
      <c r="QKG2160" s="342"/>
      <c r="QKH2160" s="342"/>
      <c r="QKI2160" s="342"/>
      <c r="QKJ2160" s="342"/>
      <c r="QKK2160" s="342"/>
      <c r="QKL2160" s="342"/>
      <c r="QKM2160" s="342"/>
      <c r="QKN2160" s="342"/>
      <c r="QKO2160" s="342"/>
      <c r="QKP2160" s="342"/>
      <c r="QKQ2160" s="342"/>
      <c r="QKR2160" s="342"/>
      <c r="QKS2160" s="342"/>
      <c r="QKT2160" s="342"/>
      <c r="QKU2160" s="342"/>
      <c r="QKV2160" s="342"/>
      <c r="QKW2160" s="342"/>
      <c r="QKX2160" s="342"/>
      <c r="QKY2160" s="342"/>
      <c r="QKZ2160" s="342"/>
      <c r="QLA2160" s="342"/>
      <c r="QLB2160" s="342"/>
      <c r="QLC2160" s="342"/>
      <c r="QLD2160" s="342"/>
      <c r="QLE2160" s="342"/>
      <c r="QLF2160" s="342"/>
      <c r="QLG2160" s="342"/>
      <c r="QLH2160" s="342"/>
      <c r="QLI2160" s="342"/>
      <c r="QLJ2160" s="342"/>
      <c r="QLK2160" s="342"/>
      <c r="QLL2160" s="342"/>
      <c r="QLM2160" s="342"/>
      <c r="QLN2160" s="342"/>
      <c r="QLO2160" s="342"/>
      <c r="QLP2160" s="342"/>
      <c r="QLQ2160" s="342"/>
      <c r="QLR2160" s="342"/>
      <c r="QLS2160" s="342"/>
      <c r="QLT2160" s="342"/>
      <c r="QLU2160" s="342"/>
      <c r="QLV2160" s="342"/>
      <c r="QLW2160" s="342"/>
      <c r="QLX2160" s="342"/>
      <c r="QLY2160" s="342"/>
      <c r="QLZ2160" s="342"/>
      <c r="QMA2160" s="342"/>
      <c r="QMB2160" s="342"/>
      <c r="QMC2160" s="342"/>
      <c r="QMD2160" s="342"/>
      <c r="QME2160" s="342"/>
      <c r="QMF2160" s="342"/>
      <c r="QMG2160" s="342"/>
      <c r="QMH2160" s="342"/>
      <c r="QMI2160" s="342"/>
      <c r="QMJ2160" s="342"/>
      <c r="QMK2160" s="342"/>
      <c r="QML2160" s="342"/>
      <c r="QMM2160" s="342"/>
      <c r="QMN2160" s="342"/>
      <c r="QMO2160" s="342"/>
      <c r="QMP2160" s="342"/>
      <c r="QMQ2160" s="342"/>
      <c r="QMR2160" s="342"/>
      <c r="QMS2160" s="342"/>
      <c r="QMT2160" s="342"/>
      <c r="QMU2160" s="342"/>
      <c r="QMV2160" s="342"/>
      <c r="QMW2160" s="342"/>
      <c r="QMX2160" s="342"/>
      <c r="QMY2160" s="342"/>
      <c r="QMZ2160" s="342"/>
      <c r="QNA2160" s="342"/>
      <c r="QNB2160" s="342"/>
      <c r="QNC2160" s="342"/>
      <c r="QND2160" s="342"/>
      <c r="QNE2160" s="342"/>
      <c r="QNF2160" s="342"/>
      <c r="QNG2160" s="342"/>
      <c r="QNH2160" s="342"/>
      <c r="QNI2160" s="342"/>
      <c r="QNJ2160" s="342"/>
      <c r="QNK2160" s="342"/>
      <c r="QNL2160" s="342"/>
      <c r="QNM2160" s="342"/>
      <c r="QNN2160" s="342"/>
      <c r="QNO2160" s="342"/>
      <c r="QNP2160" s="342"/>
      <c r="QNQ2160" s="342"/>
      <c r="QNR2160" s="342"/>
      <c r="QNS2160" s="342"/>
      <c r="QNT2160" s="342"/>
      <c r="QNU2160" s="342"/>
      <c r="QNV2160" s="342"/>
      <c r="QNW2160" s="342"/>
      <c r="QNX2160" s="342"/>
      <c r="QNY2160" s="342"/>
      <c r="QNZ2160" s="342"/>
      <c r="QOA2160" s="342"/>
      <c r="QOB2160" s="342"/>
      <c r="QOC2160" s="342"/>
      <c r="QOD2160" s="342"/>
      <c r="QOE2160" s="342"/>
      <c r="QOF2160" s="342"/>
      <c r="QOG2160" s="342"/>
      <c r="QOH2160" s="342"/>
      <c r="QOI2160" s="342"/>
      <c r="QOJ2160" s="342"/>
      <c r="QOK2160" s="342"/>
      <c r="QOL2160" s="342"/>
      <c r="QOM2160" s="342"/>
      <c r="QON2160" s="342"/>
      <c r="QOO2160" s="342"/>
      <c r="QOP2160" s="342"/>
      <c r="QOQ2160" s="342"/>
      <c r="QOR2160" s="342"/>
      <c r="QOS2160" s="342"/>
      <c r="QOT2160" s="342"/>
      <c r="QOU2160" s="342"/>
      <c r="QOV2160" s="342"/>
      <c r="QOW2160" s="342"/>
      <c r="QOX2160" s="342"/>
      <c r="QOY2160" s="342"/>
      <c r="QOZ2160" s="342"/>
      <c r="QPA2160" s="342"/>
      <c r="QPB2160" s="342"/>
      <c r="QPC2160" s="342"/>
      <c r="QPD2160" s="342"/>
      <c r="QPE2160" s="342"/>
      <c r="QPF2160" s="342"/>
      <c r="QPG2160" s="342"/>
      <c r="QPH2160" s="342"/>
      <c r="QPI2160" s="342"/>
      <c r="QPJ2160" s="342"/>
      <c r="QPK2160" s="342"/>
      <c r="QPL2160" s="342"/>
      <c r="QPM2160" s="342"/>
      <c r="QPN2160" s="342"/>
      <c r="QPO2160" s="342"/>
      <c r="QPP2160" s="342"/>
      <c r="QPQ2160" s="342"/>
      <c r="QPR2160" s="342"/>
      <c r="QPS2160" s="342"/>
      <c r="QPT2160" s="342"/>
      <c r="QPU2160" s="342"/>
      <c r="QPV2160" s="342"/>
      <c r="QPW2160" s="342"/>
      <c r="QPX2160" s="342"/>
      <c r="QPY2160" s="342"/>
      <c r="QPZ2160" s="342"/>
      <c r="QQA2160" s="342"/>
      <c r="QQB2160" s="342"/>
      <c r="QQC2160" s="342"/>
      <c r="QQD2160" s="342"/>
      <c r="QQE2160" s="342"/>
      <c r="QQF2160" s="342"/>
      <c r="QQG2160" s="342"/>
      <c r="QQH2160" s="342"/>
      <c r="QQI2160" s="342"/>
      <c r="QQJ2160" s="342"/>
      <c r="QQK2160" s="342"/>
      <c r="QQL2160" s="342"/>
      <c r="QQM2160" s="342"/>
      <c r="QQN2160" s="342"/>
      <c r="QQO2160" s="342"/>
      <c r="QQP2160" s="342"/>
      <c r="QQQ2160" s="342"/>
      <c r="QQR2160" s="342"/>
      <c r="QQS2160" s="342"/>
      <c r="QQT2160" s="342"/>
      <c r="QQU2160" s="342"/>
      <c r="QQV2160" s="342"/>
      <c r="QQW2160" s="342"/>
      <c r="QQX2160" s="342"/>
      <c r="QQY2160" s="342"/>
      <c r="QQZ2160" s="342"/>
      <c r="QRA2160" s="342"/>
      <c r="QRB2160" s="342"/>
      <c r="QRC2160" s="342"/>
      <c r="QRD2160" s="342"/>
      <c r="QRE2160" s="342"/>
      <c r="QRF2160" s="342"/>
      <c r="QRG2160" s="342"/>
      <c r="QRH2160" s="342"/>
      <c r="QRI2160" s="342"/>
      <c r="QRJ2160" s="342"/>
      <c r="QRK2160" s="342"/>
      <c r="QRL2160" s="342"/>
      <c r="QRM2160" s="342"/>
      <c r="QRN2160" s="342"/>
      <c r="QRO2160" s="342"/>
      <c r="QRP2160" s="342"/>
      <c r="QRQ2160" s="342"/>
      <c r="QRR2160" s="342"/>
      <c r="QRS2160" s="342"/>
      <c r="QRT2160" s="342"/>
      <c r="QRU2160" s="342"/>
      <c r="QRV2160" s="342"/>
      <c r="QRW2160" s="342"/>
      <c r="QRX2160" s="342"/>
      <c r="QRY2160" s="342"/>
      <c r="QRZ2160" s="342"/>
      <c r="QSA2160" s="342"/>
      <c r="QSB2160" s="342"/>
      <c r="QSC2160" s="342"/>
      <c r="QSD2160" s="342"/>
      <c r="QSE2160" s="342"/>
      <c r="QSF2160" s="342"/>
      <c r="QSG2160" s="342"/>
      <c r="QSH2160" s="342"/>
      <c r="QSI2160" s="342"/>
      <c r="QSJ2160" s="342"/>
      <c r="QSK2160" s="342"/>
      <c r="QSL2160" s="342"/>
      <c r="QSM2160" s="342"/>
      <c r="QSN2160" s="342"/>
      <c r="QSO2160" s="342"/>
      <c r="QSP2160" s="342"/>
      <c r="QSQ2160" s="342"/>
      <c r="QSR2160" s="342"/>
      <c r="QSS2160" s="342"/>
      <c r="QST2160" s="342"/>
      <c r="QSU2160" s="342"/>
      <c r="QSV2160" s="342"/>
      <c r="QSW2160" s="342"/>
      <c r="QSX2160" s="342"/>
      <c r="QSY2160" s="342"/>
      <c r="QSZ2160" s="342"/>
      <c r="QTA2160" s="342"/>
      <c r="QTB2160" s="342"/>
      <c r="QTC2160" s="342"/>
      <c r="QTD2160" s="342"/>
      <c r="QTE2160" s="342"/>
      <c r="QTF2160" s="342"/>
      <c r="QTG2160" s="342"/>
      <c r="QTH2160" s="342"/>
      <c r="QTI2160" s="342"/>
      <c r="QTJ2160" s="342"/>
      <c r="QTK2160" s="342"/>
      <c r="QTL2160" s="342"/>
      <c r="QTM2160" s="342"/>
      <c r="QTN2160" s="342"/>
      <c r="QTO2160" s="342"/>
      <c r="QTP2160" s="342"/>
      <c r="QTQ2160" s="342"/>
      <c r="QTR2160" s="342"/>
      <c r="QTS2160" s="342"/>
      <c r="QTT2160" s="342"/>
      <c r="QTU2160" s="342"/>
      <c r="QTV2160" s="342"/>
      <c r="QTW2160" s="342"/>
      <c r="QTX2160" s="342"/>
      <c r="QTY2160" s="342"/>
      <c r="QTZ2160" s="342"/>
      <c r="QUA2160" s="342"/>
      <c r="QUB2160" s="342"/>
      <c r="QUC2160" s="342"/>
      <c r="QUD2160" s="342"/>
      <c r="QUE2160" s="342"/>
      <c r="QUF2160" s="342"/>
      <c r="QUG2160" s="342"/>
      <c r="QUH2160" s="342"/>
      <c r="QUI2160" s="342"/>
      <c r="QUJ2160" s="342"/>
      <c r="QUK2160" s="342"/>
      <c r="QUL2160" s="342"/>
      <c r="QUM2160" s="342"/>
      <c r="QUN2160" s="342"/>
      <c r="QUO2160" s="342"/>
      <c r="QUP2160" s="342"/>
      <c r="QUQ2160" s="342"/>
      <c r="QUR2160" s="342"/>
      <c r="QUS2160" s="342"/>
      <c r="QUT2160" s="342"/>
      <c r="QUU2160" s="342"/>
      <c r="QUV2160" s="342"/>
      <c r="QUW2160" s="342"/>
      <c r="QUX2160" s="342"/>
      <c r="QUY2160" s="342"/>
      <c r="QUZ2160" s="342"/>
      <c r="QVA2160" s="342"/>
      <c r="QVB2160" s="342"/>
      <c r="QVC2160" s="342"/>
      <c r="QVD2160" s="342"/>
      <c r="QVE2160" s="342"/>
      <c r="QVF2160" s="342"/>
      <c r="QVG2160" s="342"/>
      <c r="QVH2160" s="342"/>
      <c r="QVI2160" s="342"/>
      <c r="QVJ2160" s="342"/>
      <c r="QVK2160" s="342"/>
      <c r="QVL2160" s="342"/>
      <c r="QVM2160" s="342"/>
      <c r="QVN2160" s="342"/>
      <c r="QVO2160" s="342"/>
      <c r="QVP2160" s="342"/>
      <c r="QVQ2160" s="342"/>
      <c r="QVR2160" s="342"/>
      <c r="QVS2160" s="342"/>
      <c r="QVT2160" s="342"/>
      <c r="QVU2160" s="342"/>
      <c r="QVV2160" s="342"/>
      <c r="QVW2160" s="342"/>
      <c r="QVX2160" s="342"/>
      <c r="QVY2160" s="342"/>
      <c r="QVZ2160" s="342"/>
      <c r="QWA2160" s="342"/>
      <c r="QWB2160" s="342"/>
      <c r="QWC2160" s="342"/>
      <c r="QWD2160" s="342"/>
      <c r="QWE2160" s="342"/>
      <c r="QWF2160" s="342"/>
      <c r="QWG2160" s="342"/>
      <c r="QWH2160" s="342"/>
      <c r="QWI2160" s="342"/>
      <c r="QWJ2160" s="342"/>
      <c r="QWK2160" s="342"/>
      <c r="QWL2160" s="342"/>
      <c r="QWM2160" s="342"/>
      <c r="QWN2160" s="342"/>
      <c r="QWO2160" s="342"/>
      <c r="QWP2160" s="342"/>
      <c r="QWQ2160" s="342"/>
      <c r="QWR2160" s="342"/>
      <c r="QWS2160" s="342"/>
      <c r="QWT2160" s="342"/>
      <c r="QWU2160" s="342"/>
      <c r="QWV2160" s="342"/>
      <c r="QWW2160" s="342"/>
      <c r="QWX2160" s="342"/>
      <c r="QWY2160" s="342"/>
      <c r="QWZ2160" s="342"/>
      <c r="QXA2160" s="342"/>
      <c r="QXB2160" s="342"/>
      <c r="QXC2160" s="342"/>
      <c r="QXD2160" s="342"/>
      <c r="QXE2160" s="342"/>
      <c r="QXF2160" s="342"/>
      <c r="QXG2160" s="342"/>
      <c r="QXH2160" s="342"/>
      <c r="QXI2160" s="342"/>
      <c r="QXJ2160" s="342"/>
      <c r="QXK2160" s="342"/>
      <c r="QXL2160" s="342"/>
      <c r="QXM2160" s="342"/>
      <c r="QXN2160" s="342"/>
      <c r="QXO2160" s="342"/>
      <c r="QXP2160" s="342"/>
      <c r="QXQ2160" s="342"/>
      <c r="QXR2160" s="342"/>
      <c r="QXS2160" s="342"/>
      <c r="QXT2160" s="342"/>
      <c r="QXU2160" s="342"/>
      <c r="QXV2160" s="342"/>
      <c r="QXW2160" s="342"/>
      <c r="QXX2160" s="342"/>
      <c r="QXY2160" s="342"/>
      <c r="QXZ2160" s="342"/>
      <c r="QYA2160" s="342"/>
      <c r="QYB2160" s="342"/>
      <c r="QYC2160" s="342"/>
      <c r="QYD2160" s="342"/>
      <c r="QYE2160" s="342"/>
      <c r="QYF2160" s="342"/>
      <c r="QYG2160" s="342"/>
      <c r="QYH2160" s="342"/>
      <c r="QYI2160" s="342"/>
      <c r="QYJ2160" s="342"/>
      <c r="QYK2160" s="342"/>
      <c r="QYL2160" s="342"/>
      <c r="QYM2160" s="342"/>
      <c r="QYN2160" s="342"/>
      <c r="QYO2160" s="342"/>
      <c r="QYP2160" s="342"/>
      <c r="QYQ2160" s="342"/>
      <c r="QYR2160" s="342"/>
      <c r="QYS2160" s="342"/>
      <c r="QYT2160" s="342"/>
      <c r="QYU2160" s="342"/>
      <c r="QYV2160" s="342"/>
      <c r="QYW2160" s="342"/>
      <c r="QYX2160" s="342"/>
      <c r="QYY2160" s="342"/>
      <c r="QYZ2160" s="342"/>
      <c r="QZA2160" s="342"/>
      <c r="QZB2160" s="342"/>
      <c r="QZC2160" s="342"/>
      <c r="QZD2160" s="342"/>
      <c r="QZE2160" s="342"/>
      <c r="QZF2160" s="342"/>
      <c r="QZG2160" s="342"/>
      <c r="QZH2160" s="342"/>
      <c r="QZI2160" s="342"/>
      <c r="QZJ2160" s="342"/>
      <c r="QZK2160" s="342"/>
      <c r="QZL2160" s="342"/>
      <c r="QZM2160" s="342"/>
      <c r="QZN2160" s="342"/>
      <c r="QZO2160" s="342"/>
      <c r="QZP2160" s="342"/>
      <c r="QZQ2160" s="342"/>
      <c r="QZR2160" s="342"/>
      <c r="QZS2160" s="342"/>
      <c r="QZT2160" s="342"/>
      <c r="QZU2160" s="342"/>
      <c r="QZV2160" s="342"/>
      <c r="QZW2160" s="342"/>
      <c r="QZX2160" s="342"/>
      <c r="QZY2160" s="342"/>
      <c r="QZZ2160" s="342"/>
      <c r="RAA2160" s="342"/>
      <c r="RAB2160" s="342"/>
      <c r="RAC2160" s="342"/>
      <c r="RAD2160" s="342"/>
      <c r="RAE2160" s="342"/>
      <c r="RAF2160" s="342"/>
      <c r="RAG2160" s="342"/>
      <c r="RAH2160" s="342"/>
      <c r="RAI2160" s="342"/>
      <c r="RAJ2160" s="342"/>
      <c r="RAK2160" s="342"/>
      <c r="RAL2160" s="342"/>
      <c r="RAM2160" s="342"/>
      <c r="RAN2160" s="342"/>
      <c r="RAO2160" s="342"/>
      <c r="RAP2160" s="342"/>
      <c r="RAQ2160" s="342"/>
      <c r="RAR2160" s="342"/>
      <c r="RAS2160" s="342"/>
      <c r="RAT2160" s="342"/>
      <c r="RAU2160" s="342"/>
      <c r="RAV2160" s="342"/>
      <c r="RAW2160" s="342"/>
      <c r="RAX2160" s="342"/>
      <c r="RAY2160" s="342"/>
      <c r="RAZ2160" s="342"/>
      <c r="RBA2160" s="342"/>
      <c r="RBB2160" s="342"/>
      <c r="RBC2160" s="342"/>
      <c r="RBD2160" s="342"/>
      <c r="RBE2160" s="342"/>
      <c r="RBF2160" s="342"/>
      <c r="RBG2160" s="342"/>
      <c r="RBH2160" s="342"/>
      <c r="RBI2160" s="342"/>
      <c r="RBJ2160" s="342"/>
      <c r="RBK2160" s="342"/>
      <c r="RBL2160" s="342"/>
      <c r="RBM2160" s="342"/>
      <c r="RBN2160" s="342"/>
      <c r="RBO2160" s="342"/>
      <c r="RBP2160" s="342"/>
      <c r="RBQ2160" s="342"/>
      <c r="RBR2160" s="342"/>
      <c r="RBS2160" s="342"/>
      <c r="RBT2160" s="342"/>
      <c r="RBU2160" s="342"/>
      <c r="RBV2160" s="342"/>
      <c r="RBW2160" s="342"/>
      <c r="RBX2160" s="342"/>
      <c r="RBY2160" s="342"/>
      <c r="RBZ2160" s="342"/>
      <c r="RCA2160" s="342"/>
      <c r="RCB2160" s="342"/>
      <c r="RCC2160" s="342"/>
      <c r="RCD2160" s="342"/>
      <c r="RCE2160" s="342"/>
      <c r="RCF2160" s="342"/>
      <c r="RCG2160" s="342"/>
      <c r="RCH2160" s="342"/>
      <c r="RCI2160" s="342"/>
      <c r="RCJ2160" s="342"/>
      <c r="RCK2160" s="342"/>
      <c r="RCL2160" s="342"/>
      <c r="RCM2160" s="342"/>
      <c r="RCN2160" s="342"/>
      <c r="RCO2160" s="342"/>
      <c r="RCP2160" s="342"/>
      <c r="RCQ2160" s="342"/>
      <c r="RCR2160" s="342"/>
      <c r="RCS2160" s="342"/>
      <c r="RCT2160" s="342"/>
      <c r="RCU2160" s="342"/>
      <c r="RCV2160" s="342"/>
      <c r="RCW2160" s="342"/>
      <c r="RCX2160" s="342"/>
      <c r="RCY2160" s="342"/>
      <c r="RCZ2160" s="342"/>
      <c r="RDA2160" s="342"/>
      <c r="RDB2160" s="342"/>
      <c r="RDC2160" s="342"/>
      <c r="RDD2160" s="342"/>
      <c r="RDE2160" s="342"/>
      <c r="RDF2160" s="342"/>
      <c r="RDG2160" s="342"/>
      <c r="RDH2160" s="342"/>
      <c r="RDI2160" s="342"/>
      <c r="RDJ2160" s="342"/>
      <c r="RDK2160" s="342"/>
      <c r="RDL2160" s="342"/>
      <c r="RDM2160" s="342"/>
      <c r="RDN2160" s="342"/>
      <c r="RDO2160" s="342"/>
      <c r="RDP2160" s="342"/>
      <c r="RDQ2160" s="342"/>
      <c r="RDR2160" s="342"/>
      <c r="RDS2160" s="342"/>
      <c r="RDT2160" s="342"/>
      <c r="RDU2160" s="342"/>
      <c r="RDV2160" s="342"/>
      <c r="RDW2160" s="342"/>
      <c r="RDX2160" s="342"/>
      <c r="RDY2160" s="342"/>
      <c r="RDZ2160" s="342"/>
      <c r="REA2160" s="342"/>
      <c r="REB2160" s="342"/>
      <c r="REC2160" s="342"/>
      <c r="RED2160" s="342"/>
      <c r="REE2160" s="342"/>
      <c r="REF2160" s="342"/>
      <c r="REG2160" s="342"/>
      <c r="REH2160" s="342"/>
      <c r="REI2160" s="342"/>
      <c r="REJ2160" s="342"/>
      <c r="REK2160" s="342"/>
      <c r="REL2160" s="342"/>
      <c r="REM2160" s="342"/>
      <c r="REN2160" s="342"/>
      <c r="REO2160" s="342"/>
      <c r="REP2160" s="342"/>
      <c r="REQ2160" s="342"/>
      <c r="RER2160" s="342"/>
      <c r="RES2160" s="342"/>
      <c r="RET2160" s="342"/>
      <c r="REU2160" s="342"/>
      <c r="REV2160" s="342"/>
      <c r="REW2160" s="342"/>
      <c r="REX2160" s="342"/>
      <c r="REY2160" s="342"/>
      <c r="REZ2160" s="342"/>
      <c r="RFA2160" s="342"/>
      <c r="RFB2160" s="342"/>
      <c r="RFC2160" s="342"/>
      <c r="RFD2160" s="342"/>
      <c r="RFE2160" s="342"/>
      <c r="RFF2160" s="342"/>
      <c r="RFG2160" s="342"/>
      <c r="RFH2160" s="342"/>
      <c r="RFI2160" s="342"/>
      <c r="RFJ2160" s="342"/>
      <c r="RFK2160" s="342"/>
      <c r="RFL2160" s="342"/>
      <c r="RFM2160" s="342"/>
      <c r="RFN2160" s="342"/>
      <c r="RFO2160" s="342"/>
      <c r="RFP2160" s="342"/>
      <c r="RFQ2160" s="342"/>
      <c r="RFR2160" s="342"/>
      <c r="RFS2160" s="342"/>
      <c r="RFT2160" s="342"/>
      <c r="RFU2160" s="342"/>
      <c r="RFV2160" s="342"/>
      <c r="RFW2160" s="342"/>
      <c r="RFX2160" s="342"/>
      <c r="RFY2160" s="342"/>
      <c r="RFZ2160" s="342"/>
      <c r="RGA2160" s="342"/>
      <c r="RGB2160" s="342"/>
      <c r="RGC2160" s="342"/>
      <c r="RGD2160" s="342"/>
      <c r="RGE2160" s="342"/>
      <c r="RGF2160" s="342"/>
      <c r="RGG2160" s="342"/>
      <c r="RGH2160" s="342"/>
      <c r="RGI2160" s="342"/>
      <c r="RGJ2160" s="342"/>
      <c r="RGK2160" s="342"/>
      <c r="RGL2160" s="342"/>
      <c r="RGM2160" s="342"/>
      <c r="RGN2160" s="342"/>
      <c r="RGO2160" s="342"/>
      <c r="RGP2160" s="342"/>
      <c r="RGQ2160" s="342"/>
      <c r="RGR2160" s="342"/>
      <c r="RGS2160" s="342"/>
      <c r="RGT2160" s="342"/>
      <c r="RGU2160" s="342"/>
      <c r="RGV2160" s="342"/>
      <c r="RGW2160" s="342"/>
      <c r="RGX2160" s="342"/>
      <c r="RGY2160" s="342"/>
      <c r="RGZ2160" s="342"/>
      <c r="RHA2160" s="342"/>
      <c r="RHB2160" s="342"/>
      <c r="RHC2160" s="342"/>
      <c r="RHD2160" s="342"/>
      <c r="RHE2160" s="342"/>
      <c r="RHF2160" s="342"/>
      <c r="RHG2160" s="342"/>
      <c r="RHH2160" s="342"/>
      <c r="RHI2160" s="342"/>
      <c r="RHJ2160" s="342"/>
      <c r="RHK2160" s="342"/>
      <c r="RHL2160" s="342"/>
      <c r="RHM2160" s="342"/>
      <c r="RHN2160" s="342"/>
      <c r="RHO2160" s="342"/>
      <c r="RHP2160" s="342"/>
      <c r="RHQ2160" s="342"/>
      <c r="RHR2160" s="342"/>
      <c r="RHS2160" s="342"/>
      <c r="RHT2160" s="342"/>
      <c r="RHU2160" s="342"/>
      <c r="RHV2160" s="342"/>
      <c r="RHW2160" s="342"/>
      <c r="RHX2160" s="342"/>
      <c r="RHY2160" s="342"/>
      <c r="RHZ2160" s="342"/>
      <c r="RIA2160" s="342"/>
      <c r="RIB2160" s="342"/>
      <c r="RIC2160" s="342"/>
      <c r="RID2160" s="342"/>
      <c r="RIE2160" s="342"/>
      <c r="RIF2160" s="342"/>
      <c r="RIG2160" s="342"/>
      <c r="RIH2160" s="342"/>
      <c r="RII2160" s="342"/>
      <c r="RIJ2160" s="342"/>
      <c r="RIK2160" s="342"/>
      <c r="RIL2160" s="342"/>
      <c r="RIM2160" s="342"/>
      <c r="RIN2160" s="342"/>
      <c r="RIO2160" s="342"/>
      <c r="RIP2160" s="342"/>
      <c r="RIQ2160" s="342"/>
      <c r="RIR2160" s="342"/>
      <c r="RIS2160" s="342"/>
      <c r="RIT2160" s="342"/>
      <c r="RIU2160" s="342"/>
      <c r="RIV2160" s="342"/>
      <c r="RIW2160" s="342"/>
      <c r="RIX2160" s="342"/>
      <c r="RIY2160" s="342"/>
      <c r="RIZ2160" s="342"/>
      <c r="RJA2160" s="342"/>
      <c r="RJB2160" s="342"/>
      <c r="RJC2160" s="342"/>
      <c r="RJD2160" s="342"/>
      <c r="RJE2160" s="342"/>
      <c r="RJF2160" s="342"/>
      <c r="RJG2160" s="342"/>
      <c r="RJH2160" s="342"/>
      <c r="RJI2160" s="342"/>
      <c r="RJJ2160" s="342"/>
      <c r="RJK2160" s="342"/>
      <c r="RJL2160" s="342"/>
      <c r="RJM2160" s="342"/>
      <c r="RJN2160" s="342"/>
      <c r="RJO2160" s="342"/>
      <c r="RJP2160" s="342"/>
      <c r="RJQ2160" s="342"/>
      <c r="RJR2160" s="342"/>
      <c r="RJS2160" s="342"/>
      <c r="RJT2160" s="342"/>
      <c r="RJU2160" s="342"/>
      <c r="RJV2160" s="342"/>
      <c r="RJW2160" s="342"/>
      <c r="RJX2160" s="342"/>
      <c r="RJY2160" s="342"/>
      <c r="RJZ2160" s="342"/>
      <c r="RKA2160" s="342"/>
      <c r="RKB2160" s="342"/>
      <c r="RKC2160" s="342"/>
      <c r="RKD2160" s="342"/>
      <c r="RKE2160" s="342"/>
      <c r="RKF2160" s="342"/>
      <c r="RKG2160" s="342"/>
      <c r="RKH2160" s="342"/>
      <c r="RKI2160" s="342"/>
      <c r="RKJ2160" s="342"/>
      <c r="RKK2160" s="342"/>
      <c r="RKL2160" s="342"/>
      <c r="RKM2160" s="342"/>
      <c r="RKN2160" s="342"/>
      <c r="RKO2160" s="342"/>
      <c r="RKP2160" s="342"/>
      <c r="RKQ2160" s="342"/>
      <c r="RKR2160" s="342"/>
      <c r="RKS2160" s="342"/>
      <c r="RKT2160" s="342"/>
      <c r="RKU2160" s="342"/>
      <c r="RKV2160" s="342"/>
      <c r="RKW2160" s="342"/>
      <c r="RKX2160" s="342"/>
      <c r="RKY2160" s="342"/>
      <c r="RKZ2160" s="342"/>
      <c r="RLA2160" s="342"/>
      <c r="RLB2160" s="342"/>
      <c r="RLC2160" s="342"/>
      <c r="RLD2160" s="342"/>
      <c r="RLE2160" s="342"/>
      <c r="RLF2160" s="342"/>
      <c r="RLG2160" s="342"/>
      <c r="RLH2160" s="342"/>
      <c r="RLI2160" s="342"/>
      <c r="RLJ2160" s="342"/>
      <c r="RLK2160" s="342"/>
      <c r="RLL2160" s="342"/>
      <c r="RLM2160" s="342"/>
      <c r="RLN2160" s="342"/>
      <c r="RLO2160" s="342"/>
      <c r="RLP2160" s="342"/>
      <c r="RLQ2160" s="342"/>
      <c r="RLR2160" s="342"/>
      <c r="RLS2160" s="342"/>
      <c r="RLT2160" s="342"/>
      <c r="RLU2160" s="342"/>
      <c r="RLV2160" s="342"/>
      <c r="RLW2160" s="342"/>
      <c r="RLX2160" s="342"/>
      <c r="RLY2160" s="342"/>
      <c r="RLZ2160" s="342"/>
      <c r="RMA2160" s="342"/>
      <c r="RMB2160" s="342"/>
      <c r="RMC2160" s="342"/>
      <c r="RMD2160" s="342"/>
      <c r="RME2160" s="342"/>
      <c r="RMF2160" s="342"/>
      <c r="RMG2160" s="342"/>
      <c r="RMH2160" s="342"/>
      <c r="RMI2160" s="342"/>
      <c r="RMJ2160" s="342"/>
      <c r="RMK2160" s="342"/>
      <c r="RML2160" s="342"/>
      <c r="RMM2160" s="342"/>
      <c r="RMN2160" s="342"/>
      <c r="RMO2160" s="342"/>
      <c r="RMP2160" s="342"/>
      <c r="RMQ2160" s="342"/>
      <c r="RMR2160" s="342"/>
      <c r="RMS2160" s="342"/>
      <c r="RMT2160" s="342"/>
      <c r="RMU2160" s="342"/>
      <c r="RMV2160" s="342"/>
      <c r="RMW2160" s="342"/>
      <c r="RMX2160" s="342"/>
      <c r="RMY2160" s="342"/>
      <c r="RMZ2160" s="342"/>
      <c r="RNA2160" s="342"/>
      <c r="RNB2160" s="342"/>
      <c r="RNC2160" s="342"/>
      <c r="RND2160" s="342"/>
      <c r="RNE2160" s="342"/>
      <c r="RNF2160" s="342"/>
      <c r="RNG2160" s="342"/>
      <c r="RNH2160" s="342"/>
      <c r="RNI2160" s="342"/>
      <c r="RNJ2160" s="342"/>
      <c r="RNK2160" s="342"/>
      <c r="RNL2160" s="342"/>
      <c r="RNM2160" s="342"/>
      <c r="RNN2160" s="342"/>
      <c r="RNO2160" s="342"/>
      <c r="RNP2160" s="342"/>
      <c r="RNQ2160" s="342"/>
      <c r="RNR2160" s="342"/>
      <c r="RNS2160" s="342"/>
      <c r="RNT2160" s="342"/>
      <c r="RNU2160" s="342"/>
      <c r="RNV2160" s="342"/>
      <c r="RNW2160" s="342"/>
      <c r="RNX2160" s="342"/>
      <c r="RNY2160" s="342"/>
      <c r="RNZ2160" s="342"/>
      <c r="ROA2160" s="342"/>
      <c r="ROB2160" s="342"/>
      <c r="ROC2160" s="342"/>
      <c r="ROD2160" s="342"/>
      <c r="ROE2160" s="342"/>
      <c r="ROF2160" s="342"/>
      <c r="ROG2160" s="342"/>
      <c r="ROH2160" s="342"/>
      <c r="ROI2160" s="342"/>
      <c r="ROJ2160" s="342"/>
      <c r="ROK2160" s="342"/>
      <c r="ROL2160" s="342"/>
      <c r="ROM2160" s="342"/>
      <c r="RON2160" s="342"/>
      <c r="ROO2160" s="342"/>
      <c r="ROP2160" s="342"/>
      <c r="ROQ2160" s="342"/>
      <c r="ROR2160" s="342"/>
      <c r="ROS2160" s="342"/>
      <c r="ROT2160" s="342"/>
      <c r="ROU2160" s="342"/>
      <c r="ROV2160" s="342"/>
      <c r="ROW2160" s="342"/>
      <c r="ROX2160" s="342"/>
      <c r="ROY2160" s="342"/>
      <c r="ROZ2160" s="342"/>
      <c r="RPA2160" s="342"/>
      <c r="RPB2160" s="342"/>
      <c r="RPC2160" s="342"/>
      <c r="RPD2160" s="342"/>
      <c r="RPE2160" s="342"/>
      <c r="RPF2160" s="342"/>
      <c r="RPG2160" s="342"/>
      <c r="RPH2160" s="342"/>
      <c r="RPI2160" s="342"/>
      <c r="RPJ2160" s="342"/>
      <c r="RPK2160" s="342"/>
      <c r="RPL2160" s="342"/>
      <c r="RPM2160" s="342"/>
      <c r="RPN2160" s="342"/>
      <c r="RPO2160" s="342"/>
      <c r="RPP2160" s="342"/>
      <c r="RPQ2160" s="342"/>
      <c r="RPR2160" s="342"/>
      <c r="RPS2160" s="342"/>
      <c r="RPT2160" s="342"/>
      <c r="RPU2160" s="342"/>
      <c r="RPV2160" s="342"/>
      <c r="RPW2160" s="342"/>
      <c r="RPX2160" s="342"/>
      <c r="RPY2160" s="342"/>
      <c r="RPZ2160" s="342"/>
      <c r="RQA2160" s="342"/>
      <c r="RQB2160" s="342"/>
      <c r="RQC2160" s="342"/>
      <c r="RQD2160" s="342"/>
      <c r="RQE2160" s="342"/>
      <c r="RQF2160" s="342"/>
      <c r="RQG2160" s="342"/>
      <c r="RQH2160" s="342"/>
      <c r="RQI2160" s="342"/>
      <c r="RQJ2160" s="342"/>
      <c r="RQK2160" s="342"/>
      <c r="RQL2160" s="342"/>
      <c r="RQM2160" s="342"/>
      <c r="RQN2160" s="342"/>
      <c r="RQO2160" s="342"/>
      <c r="RQP2160" s="342"/>
      <c r="RQQ2160" s="342"/>
      <c r="RQR2160" s="342"/>
      <c r="RQS2160" s="342"/>
      <c r="RQT2160" s="342"/>
      <c r="RQU2160" s="342"/>
      <c r="RQV2160" s="342"/>
      <c r="RQW2160" s="342"/>
      <c r="RQX2160" s="342"/>
      <c r="RQY2160" s="342"/>
      <c r="RQZ2160" s="342"/>
      <c r="RRA2160" s="342"/>
      <c r="RRB2160" s="342"/>
      <c r="RRC2160" s="342"/>
      <c r="RRD2160" s="342"/>
      <c r="RRE2160" s="342"/>
      <c r="RRF2160" s="342"/>
      <c r="RRG2160" s="342"/>
      <c r="RRH2160" s="342"/>
      <c r="RRI2160" s="342"/>
      <c r="RRJ2160" s="342"/>
      <c r="RRK2160" s="342"/>
      <c r="RRL2160" s="342"/>
      <c r="RRM2160" s="342"/>
      <c r="RRN2160" s="342"/>
      <c r="RRO2160" s="342"/>
      <c r="RRP2160" s="342"/>
      <c r="RRQ2160" s="342"/>
      <c r="RRR2160" s="342"/>
      <c r="RRS2160" s="342"/>
      <c r="RRT2160" s="342"/>
      <c r="RRU2160" s="342"/>
      <c r="RRV2160" s="342"/>
      <c r="RRW2160" s="342"/>
      <c r="RRX2160" s="342"/>
      <c r="RRY2160" s="342"/>
      <c r="RRZ2160" s="342"/>
      <c r="RSA2160" s="342"/>
      <c r="RSB2160" s="342"/>
      <c r="RSC2160" s="342"/>
      <c r="RSD2160" s="342"/>
      <c r="RSE2160" s="342"/>
      <c r="RSF2160" s="342"/>
      <c r="RSG2160" s="342"/>
      <c r="RSH2160" s="342"/>
      <c r="RSI2160" s="342"/>
      <c r="RSJ2160" s="342"/>
      <c r="RSK2160" s="342"/>
      <c r="RSL2160" s="342"/>
      <c r="RSM2160" s="342"/>
      <c r="RSN2160" s="342"/>
      <c r="RSO2160" s="342"/>
      <c r="RSP2160" s="342"/>
      <c r="RSQ2160" s="342"/>
      <c r="RSR2160" s="342"/>
      <c r="RSS2160" s="342"/>
      <c r="RST2160" s="342"/>
      <c r="RSU2160" s="342"/>
      <c r="RSV2160" s="342"/>
      <c r="RSW2160" s="342"/>
      <c r="RSX2160" s="342"/>
      <c r="RSY2160" s="342"/>
      <c r="RSZ2160" s="342"/>
      <c r="RTA2160" s="342"/>
      <c r="RTB2160" s="342"/>
      <c r="RTC2160" s="342"/>
      <c r="RTD2160" s="342"/>
      <c r="RTE2160" s="342"/>
      <c r="RTF2160" s="342"/>
      <c r="RTG2160" s="342"/>
      <c r="RTH2160" s="342"/>
      <c r="RTI2160" s="342"/>
      <c r="RTJ2160" s="342"/>
      <c r="RTK2160" s="342"/>
      <c r="RTL2160" s="342"/>
      <c r="RTM2160" s="342"/>
      <c r="RTN2160" s="342"/>
      <c r="RTO2160" s="342"/>
      <c r="RTP2160" s="342"/>
      <c r="RTQ2160" s="342"/>
      <c r="RTR2160" s="342"/>
      <c r="RTS2160" s="342"/>
      <c r="RTT2160" s="342"/>
      <c r="RTU2160" s="342"/>
      <c r="RTV2160" s="342"/>
      <c r="RTW2160" s="342"/>
      <c r="RTX2160" s="342"/>
      <c r="RTY2160" s="342"/>
      <c r="RTZ2160" s="342"/>
      <c r="RUA2160" s="342"/>
      <c r="RUB2160" s="342"/>
      <c r="RUC2160" s="342"/>
      <c r="RUD2160" s="342"/>
      <c r="RUE2160" s="342"/>
      <c r="RUF2160" s="342"/>
      <c r="RUG2160" s="342"/>
      <c r="RUH2160" s="342"/>
      <c r="RUI2160" s="342"/>
      <c r="RUJ2160" s="342"/>
      <c r="RUK2160" s="342"/>
      <c r="RUL2160" s="342"/>
      <c r="RUM2160" s="342"/>
      <c r="RUN2160" s="342"/>
      <c r="RUO2160" s="342"/>
      <c r="RUP2160" s="342"/>
      <c r="RUQ2160" s="342"/>
      <c r="RUR2160" s="342"/>
      <c r="RUS2160" s="342"/>
      <c r="RUT2160" s="342"/>
      <c r="RUU2160" s="342"/>
      <c r="RUV2160" s="342"/>
      <c r="RUW2160" s="342"/>
      <c r="RUX2160" s="342"/>
      <c r="RUY2160" s="342"/>
      <c r="RUZ2160" s="342"/>
      <c r="RVA2160" s="342"/>
      <c r="RVB2160" s="342"/>
      <c r="RVC2160" s="342"/>
      <c r="RVD2160" s="342"/>
      <c r="RVE2160" s="342"/>
      <c r="RVF2160" s="342"/>
      <c r="RVG2160" s="342"/>
      <c r="RVH2160" s="342"/>
      <c r="RVI2160" s="342"/>
      <c r="RVJ2160" s="342"/>
      <c r="RVK2160" s="342"/>
      <c r="RVL2160" s="342"/>
      <c r="RVM2160" s="342"/>
      <c r="RVN2160" s="342"/>
      <c r="RVO2160" s="342"/>
      <c r="RVP2160" s="342"/>
      <c r="RVQ2160" s="342"/>
      <c r="RVR2160" s="342"/>
      <c r="RVS2160" s="342"/>
      <c r="RVT2160" s="342"/>
      <c r="RVU2160" s="342"/>
      <c r="RVV2160" s="342"/>
      <c r="RVW2160" s="342"/>
      <c r="RVX2160" s="342"/>
      <c r="RVY2160" s="342"/>
      <c r="RVZ2160" s="342"/>
      <c r="RWA2160" s="342"/>
      <c r="RWB2160" s="342"/>
      <c r="RWC2160" s="342"/>
      <c r="RWD2160" s="342"/>
      <c r="RWE2160" s="342"/>
      <c r="RWF2160" s="342"/>
      <c r="RWG2160" s="342"/>
      <c r="RWH2160" s="342"/>
      <c r="RWI2160" s="342"/>
      <c r="RWJ2160" s="342"/>
      <c r="RWK2160" s="342"/>
      <c r="RWL2160" s="342"/>
      <c r="RWM2160" s="342"/>
      <c r="RWN2160" s="342"/>
      <c r="RWO2160" s="342"/>
      <c r="RWP2160" s="342"/>
      <c r="RWQ2160" s="342"/>
      <c r="RWR2160" s="342"/>
      <c r="RWS2160" s="342"/>
      <c r="RWT2160" s="342"/>
      <c r="RWU2160" s="342"/>
      <c r="RWV2160" s="342"/>
      <c r="RWW2160" s="342"/>
      <c r="RWX2160" s="342"/>
      <c r="RWY2160" s="342"/>
      <c r="RWZ2160" s="342"/>
      <c r="RXA2160" s="342"/>
      <c r="RXB2160" s="342"/>
      <c r="RXC2160" s="342"/>
      <c r="RXD2160" s="342"/>
      <c r="RXE2160" s="342"/>
      <c r="RXF2160" s="342"/>
      <c r="RXG2160" s="342"/>
      <c r="RXH2160" s="342"/>
      <c r="RXI2160" s="342"/>
      <c r="RXJ2160" s="342"/>
      <c r="RXK2160" s="342"/>
      <c r="RXL2160" s="342"/>
      <c r="RXM2160" s="342"/>
      <c r="RXN2160" s="342"/>
      <c r="RXO2160" s="342"/>
      <c r="RXP2160" s="342"/>
      <c r="RXQ2160" s="342"/>
      <c r="RXR2160" s="342"/>
      <c r="RXS2160" s="342"/>
      <c r="RXT2160" s="342"/>
      <c r="RXU2160" s="342"/>
      <c r="RXV2160" s="342"/>
      <c r="RXW2160" s="342"/>
      <c r="RXX2160" s="342"/>
      <c r="RXY2160" s="342"/>
      <c r="RXZ2160" s="342"/>
      <c r="RYA2160" s="342"/>
      <c r="RYB2160" s="342"/>
      <c r="RYC2160" s="342"/>
      <c r="RYD2160" s="342"/>
      <c r="RYE2160" s="342"/>
      <c r="RYF2160" s="342"/>
      <c r="RYG2160" s="342"/>
      <c r="RYH2160" s="342"/>
      <c r="RYI2160" s="342"/>
      <c r="RYJ2160" s="342"/>
      <c r="RYK2160" s="342"/>
      <c r="RYL2160" s="342"/>
      <c r="RYM2160" s="342"/>
      <c r="RYN2160" s="342"/>
      <c r="RYO2160" s="342"/>
      <c r="RYP2160" s="342"/>
      <c r="RYQ2160" s="342"/>
      <c r="RYR2160" s="342"/>
      <c r="RYS2160" s="342"/>
      <c r="RYT2160" s="342"/>
      <c r="RYU2160" s="342"/>
      <c r="RYV2160" s="342"/>
      <c r="RYW2160" s="342"/>
      <c r="RYX2160" s="342"/>
      <c r="RYY2160" s="342"/>
      <c r="RYZ2160" s="342"/>
      <c r="RZA2160" s="342"/>
      <c r="RZB2160" s="342"/>
      <c r="RZC2160" s="342"/>
      <c r="RZD2160" s="342"/>
      <c r="RZE2160" s="342"/>
      <c r="RZF2160" s="342"/>
      <c r="RZG2160" s="342"/>
      <c r="RZH2160" s="342"/>
      <c r="RZI2160" s="342"/>
      <c r="RZJ2160" s="342"/>
      <c r="RZK2160" s="342"/>
      <c r="RZL2160" s="342"/>
      <c r="RZM2160" s="342"/>
      <c r="RZN2160" s="342"/>
      <c r="RZO2160" s="342"/>
      <c r="RZP2160" s="342"/>
      <c r="RZQ2160" s="342"/>
      <c r="RZR2160" s="342"/>
      <c r="RZS2160" s="342"/>
      <c r="RZT2160" s="342"/>
      <c r="RZU2160" s="342"/>
      <c r="RZV2160" s="342"/>
      <c r="RZW2160" s="342"/>
      <c r="RZX2160" s="342"/>
      <c r="RZY2160" s="342"/>
      <c r="RZZ2160" s="342"/>
      <c r="SAA2160" s="342"/>
      <c r="SAB2160" s="342"/>
      <c r="SAC2160" s="342"/>
      <c r="SAD2160" s="342"/>
      <c r="SAE2160" s="342"/>
      <c r="SAF2160" s="342"/>
      <c r="SAG2160" s="342"/>
      <c r="SAH2160" s="342"/>
      <c r="SAI2160" s="342"/>
      <c r="SAJ2160" s="342"/>
      <c r="SAK2160" s="342"/>
      <c r="SAL2160" s="342"/>
      <c r="SAM2160" s="342"/>
      <c r="SAN2160" s="342"/>
      <c r="SAO2160" s="342"/>
      <c r="SAP2160" s="342"/>
      <c r="SAQ2160" s="342"/>
      <c r="SAR2160" s="342"/>
      <c r="SAS2160" s="342"/>
      <c r="SAT2160" s="342"/>
      <c r="SAU2160" s="342"/>
      <c r="SAV2160" s="342"/>
      <c r="SAW2160" s="342"/>
      <c r="SAX2160" s="342"/>
      <c r="SAY2160" s="342"/>
      <c r="SAZ2160" s="342"/>
      <c r="SBA2160" s="342"/>
      <c r="SBB2160" s="342"/>
      <c r="SBC2160" s="342"/>
      <c r="SBD2160" s="342"/>
      <c r="SBE2160" s="342"/>
      <c r="SBF2160" s="342"/>
      <c r="SBG2160" s="342"/>
      <c r="SBH2160" s="342"/>
      <c r="SBI2160" s="342"/>
      <c r="SBJ2160" s="342"/>
      <c r="SBK2160" s="342"/>
      <c r="SBL2160" s="342"/>
      <c r="SBM2160" s="342"/>
      <c r="SBN2160" s="342"/>
      <c r="SBO2160" s="342"/>
      <c r="SBP2160" s="342"/>
      <c r="SBQ2160" s="342"/>
      <c r="SBR2160" s="342"/>
      <c r="SBS2160" s="342"/>
      <c r="SBT2160" s="342"/>
      <c r="SBU2160" s="342"/>
      <c r="SBV2160" s="342"/>
      <c r="SBW2160" s="342"/>
      <c r="SBX2160" s="342"/>
      <c r="SBY2160" s="342"/>
      <c r="SBZ2160" s="342"/>
      <c r="SCA2160" s="342"/>
      <c r="SCB2160" s="342"/>
      <c r="SCC2160" s="342"/>
      <c r="SCD2160" s="342"/>
      <c r="SCE2160" s="342"/>
      <c r="SCF2160" s="342"/>
      <c r="SCG2160" s="342"/>
      <c r="SCH2160" s="342"/>
      <c r="SCI2160" s="342"/>
      <c r="SCJ2160" s="342"/>
      <c r="SCK2160" s="342"/>
      <c r="SCL2160" s="342"/>
      <c r="SCM2160" s="342"/>
      <c r="SCN2160" s="342"/>
      <c r="SCO2160" s="342"/>
      <c r="SCP2160" s="342"/>
      <c r="SCQ2160" s="342"/>
      <c r="SCR2160" s="342"/>
      <c r="SCS2160" s="342"/>
      <c r="SCT2160" s="342"/>
      <c r="SCU2160" s="342"/>
      <c r="SCV2160" s="342"/>
      <c r="SCW2160" s="342"/>
      <c r="SCX2160" s="342"/>
      <c r="SCY2160" s="342"/>
      <c r="SCZ2160" s="342"/>
      <c r="SDA2160" s="342"/>
      <c r="SDB2160" s="342"/>
      <c r="SDC2160" s="342"/>
      <c r="SDD2160" s="342"/>
      <c r="SDE2160" s="342"/>
      <c r="SDF2160" s="342"/>
      <c r="SDG2160" s="342"/>
      <c r="SDH2160" s="342"/>
      <c r="SDI2160" s="342"/>
      <c r="SDJ2160" s="342"/>
      <c r="SDK2160" s="342"/>
      <c r="SDL2160" s="342"/>
      <c r="SDM2160" s="342"/>
      <c r="SDN2160" s="342"/>
      <c r="SDO2160" s="342"/>
      <c r="SDP2160" s="342"/>
      <c r="SDQ2160" s="342"/>
      <c r="SDR2160" s="342"/>
      <c r="SDS2160" s="342"/>
      <c r="SDT2160" s="342"/>
      <c r="SDU2160" s="342"/>
      <c r="SDV2160" s="342"/>
      <c r="SDW2160" s="342"/>
      <c r="SDX2160" s="342"/>
      <c r="SDY2160" s="342"/>
      <c r="SDZ2160" s="342"/>
      <c r="SEA2160" s="342"/>
      <c r="SEB2160" s="342"/>
      <c r="SEC2160" s="342"/>
      <c r="SED2160" s="342"/>
      <c r="SEE2160" s="342"/>
      <c r="SEF2160" s="342"/>
      <c r="SEG2160" s="342"/>
      <c r="SEH2160" s="342"/>
      <c r="SEI2160" s="342"/>
      <c r="SEJ2160" s="342"/>
      <c r="SEK2160" s="342"/>
      <c r="SEL2160" s="342"/>
      <c r="SEM2160" s="342"/>
      <c r="SEN2160" s="342"/>
      <c r="SEO2160" s="342"/>
      <c r="SEP2160" s="342"/>
      <c r="SEQ2160" s="342"/>
      <c r="SER2160" s="342"/>
      <c r="SES2160" s="342"/>
      <c r="SET2160" s="342"/>
      <c r="SEU2160" s="342"/>
      <c r="SEV2160" s="342"/>
      <c r="SEW2160" s="342"/>
      <c r="SEX2160" s="342"/>
      <c r="SEY2160" s="342"/>
      <c r="SEZ2160" s="342"/>
      <c r="SFA2160" s="342"/>
      <c r="SFB2160" s="342"/>
      <c r="SFC2160" s="342"/>
      <c r="SFD2160" s="342"/>
      <c r="SFE2160" s="342"/>
      <c r="SFF2160" s="342"/>
      <c r="SFG2160" s="342"/>
      <c r="SFH2160" s="342"/>
      <c r="SFI2160" s="342"/>
      <c r="SFJ2160" s="342"/>
      <c r="SFK2160" s="342"/>
      <c r="SFL2160" s="342"/>
      <c r="SFM2160" s="342"/>
      <c r="SFN2160" s="342"/>
      <c r="SFO2160" s="342"/>
      <c r="SFP2160" s="342"/>
      <c r="SFQ2160" s="342"/>
      <c r="SFR2160" s="342"/>
      <c r="SFS2160" s="342"/>
      <c r="SFT2160" s="342"/>
      <c r="SFU2160" s="342"/>
      <c r="SFV2160" s="342"/>
      <c r="SFW2160" s="342"/>
      <c r="SFX2160" s="342"/>
      <c r="SFY2160" s="342"/>
      <c r="SFZ2160" s="342"/>
      <c r="SGA2160" s="342"/>
      <c r="SGB2160" s="342"/>
      <c r="SGC2160" s="342"/>
      <c r="SGD2160" s="342"/>
      <c r="SGE2160" s="342"/>
      <c r="SGF2160" s="342"/>
      <c r="SGG2160" s="342"/>
      <c r="SGH2160" s="342"/>
      <c r="SGI2160" s="342"/>
      <c r="SGJ2160" s="342"/>
      <c r="SGK2160" s="342"/>
      <c r="SGL2160" s="342"/>
      <c r="SGM2160" s="342"/>
      <c r="SGN2160" s="342"/>
      <c r="SGO2160" s="342"/>
      <c r="SGP2160" s="342"/>
      <c r="SGQ2160" s="342"/>
      <c r="SGR2160" s="342"/>
      <c r="SGS2160" s="342"/>
      <c r="SGT2160" s="342"/>
      <c r="SGU2160" s="342"/>
      <c r="SGV2160" s="342"/>
      <c r="SGW2160" s="342"/>
      <c r="SGX2160" s="342"/>
      <c r="SGY2160" s="342"/>
      <c r="SGZ2160" s="342"/>
      <c r="SHA2160" s="342"/>
      <c r="SHB2160" s="342"/>
      <c r="SHC2160" s="342"/>
      <c r="SHD2160" s="342"/>
      <c r="SHE2160" s="342"/>
      <c r="SHF2160" s="342"/>
      <c r="SHG2160" s="342"/>
      <c r="SHH2160" s="342"/>
      <c r="SHI2160" s="342"/>
      <c r="SHJ2160" s="342"/>
      <c r="SHK2160" s="342"/>
      <c r="SHL2160" s="342"/>
      <c r="SHM2160" s="342"/>
      <c r="SHN2160" s="342"/>
      <c r="SHO2160" s="342"/>
      <c r="SHP2160" s="342"/>
      <c r="SHQ2160" s="342"/>
      <c r="SHR2160" s="342"/>
      <c r="SHS2160" s="342"/>
      <c r="SHT2160" s="342"/>
      <c r="SHU2160" s="342"/>
      <c r="SHV2160" s="342"/>
      <c r="SHW2160" s="342"/>
      <c r="SHX2160" s="342"/>
      <c r="SHY2160" s="342"/>
      <c r="SHZ2160" s="342"/>
      <c r="SIA2160" s="342"/>
      <c r="SIB2160" s="342"/>
      <c r="SIC2160" s="342"/>
      <c r="SID2160" s="342"/>
      <c r="SIE2160" s="342"/>
      <c r="SIF2160" s="342"/>
      <c r="SIG2160" s="342"/>
      <c r="SIH2160" s="342"/>
      <c r="SII2160" s="342"/>
      <c r="SIJ2160" s="342"/>
      <c r="SIK2160" s="342"/>
      <c r="SIL2160" s="342"/>
      <c r="SIM2160" s="342"/>
      <c r="SIN2160" s="342"/>
      <c r="SIO2160" s="342"/>
      <c r="SIP2160" s="342"/>
      <c r="SIQ2160" s="342"/>
      <c r="SIR2160" s="342"/>
      <c r="SIS2160" s="342"/>
      <c r="SIT2160" s="342"/>
      <c r="SIU2160" s="342"/>
      <c r="SIV2160" s="342"/>
      <c r="SIW2160" s="342"/>
      <c r="SIX2160" s="342"/>
      <c r="SIY2160" s="342"/>
      <c r="SIZ2160" s="342"/>
      <c r="SJA2160" s="342"/>
      <c r="SJB2160" s="342"/>
      <c r="SJC2160" s="342"/>
      <c r="SJD2160" s="342"/>
      <c r="SJE2160" s="342"/>
      <c r="SJF2160" s="342"/>
      <c r="SJG2160" s="342"/>
      <c r="SJH2160" s="342"/>
      <c r="SJI2160" s="342"/>
      <c r="SJJ2160" s="342"/>
      <c r="SJK2160" s="342"/>
      <c r="SJL2160" s="342"/>
      <c r="SJM2160" s="342"/>
      <c r="SJN2160" s="342"/>
      <c r="SJO2160" s="342"/>
      <c r="SJP2160" s="342"/>
      <c r="SJQ2160" s="342"/>
      <c r="SJR2160" s="342"/>
      <c r="SJS2160" s="342"/>
      <c r="SJT2160" s="342"/>
      <c r="SJU2160" s="342"/>
      <c r="SJV2160" s="342"/>
      <c r="SJW2160" s="342"/>
      <c r="SJX2160" s="342"/>
      <c r="SJY2160" s="342"/>
      <c r="SJZ2160" s="342"/>
      <c r="SKA2160" s="342"/>
      <c r="SKB2160" s="342"/>
      <c r="SKC2160" s="342"/>
      <c r="SKD2160" s="342"/>
      <c r="SKE2160" s="342"/>
      <c r="SKF2160" s="342"/>
      <c r="SKG2160" s="342"/>
      <c r="SKH2160" s="342"/>
      <c r="SKI2160" s="342"/>
      <c r="SKJ2160" s="342"/>
      <c r="SKK2160" s="342"/>
      <c r="SKL2160" s="342"/>
      <c r="SKM2160" s="342"/>
      <c r="SKN2160" s="342"/>
      <c r="SKO2160" s="342"/>
      <c r="SKP2160" s="342"/>
      <c r="SKQ2160" s="342"/>
      <c r="SKR2160" s="342"/>
      <c r="SKS2160" s="342"/>
      <c r="SKT2160" s="342"/>
      <c r="SKU2160" s="342"/>
      <c r="SKV2160" s="342"/>
      <c r="SKW2160" s="342"/>
      <c r="SKX2160" s="342"/>
      <c r="SKY2160" s="342"/>
      <c r="SKZ2160" s="342"/>
      <c r="SLA2160" s="342"/>
      <c r="SLB2160" s="342"/>
      <c r="SLC2160" s="342"/>
      <c r="SLD2160" s="342"/>
      <c r="SLE2160" s="342"/>
      <c r="SLF2160" s="342"/>
      <c r="SLG2160" s="342"/>
      <c r="SLH2160" s="342"/>
      <c r="SLI2160" s="342"/>
      <c r="SLJ2160" s="342"/>
      <c r="SLK2160" s="342"/>
      <c r="SLL2160" s="342"/>
      <c r="SLM2160" s="342"/>
      <c r="SLN2160" s="342"/>
      <c r="SLO2160" s="342"/>
      <c r="SLP2160" s="342"/>
      <c r="SLQ2160" s="342"/>
      <c r="SLR2160" s="342"/>
      <c r="SLS2160" s="342"/>
      <c r="SLT2160" s="342"/>
      <c r="SLU2160" s="342"/>
      <c r="SLV2160" s="342"/>
      <c r="SLW2160" s="342"/>
      <c r="SLX2160" s="342"/>
      <c r="SLY2160" s="342"/>
      <c r="SLZ2160" s="342"/>
      <c r="SMA2160" s="342"/>
      <c r="SMB2160" s="342"/>
      <c r="SMC2160" s="342"/>
      <c r="SMD2160" s="342"/>
      <c r="SME2160" s="342"/>
      <c r="SMF2160" s="342"/>
      <c r="SMG2160" s="342"/>
      <c r="SMH2160" s="342"/>
      <c r="SMI2160" s="342"/>
      <c r="SMJ2160" s="342"/>
      <c r="SMK2160" s="342"/>
      <c r="SML2160" s="342"/>
      <c r="SMM2160" s="342"/>
      <c r="SMN2160" s="342"/>
      <c r="SMO2160" s="342"/>
      <c r="SMP2160" s="342"/>
      <c r="SMQ2160" s="342"/>
      <c r="SMR2160" s="342"/>
      <c r="SMS2160" s="342"/>
      <c r="SMT2160" s="342"/>
      <c r="SMU2160" s="342"/>
      <c r="SMV2160" s="342"/>
      <c r="SMW2160" s="342"/>
      <c r="SMX2160" s="342"/>
      <c r="SMY2160" s="342"/>
      <c r="SMZ2160" s="342"/>
      <c r="SNA2160" s="342"/>
      <c r="SNB2160" s="342"/>
      <c r="SNC2160" s="342"/>
      <c r="SND2160" s="342"/>
      <c r="SNE2160" s="342"/>
      <c r="SNF2160" s="342"/>
      <c r="SNG2160" s="342"/>
      <c r="SNH2160" s="342"/>
      <c r="SNI2160" s="342"/>
      <c r="SNJ2160" s="342"/>
      <c r="SNK2160" s="342"/>
      <c r="SNL2160" s="342"/>
      <c r="SNM2160" s="342"/>
      <c r="SNN2160" s="342"/>
      <c r="SNO2160" s="342"/>
      <c r="SNP2160" s="342"/>
      <c r="SNQ2160" s="342"/>
      <c r="SNR2160" s="342"/>
      <c r="SNS2160" s="342"/>
      <c r="SNT2160" s="342"/>
      <c r="SNU2160" s="342"/>
      <c r="SNV2160" s="342"/>
      <c r="SNW2160" s="342"/>
      <c r="SNX2160" s="342"/>
      <c r="SNY2160" s="342"/>
      <c r="SNZ2160" s="342"/>
      <c r="SOA2160" s="342"/>
      <c r="SOB2160" s="342"/>
      <c r="SOC2160" s="342"/>
      <c r="SOD2160" s="342"/>
      <c r="SOE2160" s="342"/>
      <c r="SOF2160" s="342"/>
      <c r="SOG2160" s="342"/>
      <c r="SOH2160" s="342"/>
      <c r="SOI2160" s="342"/>
      <c r="SOJ2160" s="342"/>
      <c r="SOK2160" s="342"/>
      <c r="SOL2160" s="342"/>
      <c r="SOM2160" s="342"/>
      <c r="SON2160" s="342"/>
      <c r="SOO2160" s="342"/>
      <c r="SOP2160" s="342"/>
      <c r="SOQ2160" s="342"/>
      <c r="SOR2160" s="342"/>
      <c r="SOS2160" s="342"/>
      <c r="SOT2160" s="342"/>
      <c r="SOU2160" s="342"/>
      <c r="SOV2160" s="342"/>
      <c r="SOW2160" s="342"/>
      <c r="SOX2160" s="342"/>
      <c r="SOY2160" s="342"/>
      <c r="SOZ2160" s="342"/>
      <c r="SPA2160" s="342"/>
      <c r="SPB2160" s="342"/>
      <c r="SPC2160" s="342"/>
      <c r="SPD2160" s="342"/>
      <c r="SPE2160" s="342"/>
      <c r="SPF2160" s="342"/>
      <c r="SPG2160" s="342"/>
      <c r="SPH2160" s="342"/>
      <c r="SPI2160" s="342"/>
      <c r="SPJ2160" s="342"/>
      <c r="SPK2160" s="342"/>
      <c r="SPL2160" s="342"/>
      <c r="SPM2160" s="342"/>
      <c r="SPN2160" s="342"/>
      <c r="SPO2160" s="342"/>
      <c r="SPP2160" s="342"/>
      <c r="SPQ2160" s="342"/>
      <c r="SPR2160" s="342"/>
      <c r="SPS2160" s="342"/>
      <c r="SPT2160" s="342"/>
      <c r="SPU2160" s="342"/>
      <c r="SPV2160" s="342"/>
      <c r="SPW2160" s="342"/>
      <c r="SPX2160" s="342"/>
      <c r="SPY2160" s="342"/>
      <c r="SPZ2160" s="342"/>
      <c r="SQA2160" s="342"/>
      <c r="SQB2160" s="342"/>
      <c r="SQC2160" s="342"/>
      <c r="SQD2160" s="342"/>
      <c r="SQE2160" s="342"/>
      <c r="SQF2160" s="342"/>
      <c r="SQG2160" s="342"/>
      <c r="SQH2160" s="342"/>
      <c r="SQI2160" s="342"/>
      <c r="SQJ2160" s="342"/>
      <c r="SQK2160" s="342"/>
      <c r="SQL2160" s="342"/>
      <c r="SQM2160" s="342"/>
      <c r="SQN2160" s="342"/>
      <c r="SQO2160" s="342"/>
      <c r="SQP2160" s="342"/>
      <c r="SQQ2160" s="342"/>
      <c r="SQR2160" s="342"/>
      <c r="SQS2160" s="342"/>
      <c r="SQT2160" s="342"/>
      <c r="SQU2160" s="342"/>
      <c r="SQV2160" s="342"/>
      <c r="SQW2160" s="342"/>
      <c r="SQX2160" s="342"/>
      <c r="SQY2160" s="342"/>
      <c r="SQZ2160" s="342"/>
      <c r="SRA2160" s="342"/>
      <c r="SRB2160" s="342"/>
      <c r="SRC2160" s="342"/>
      <c r="SRD2160" s="342"/>
      <c r="SRE2160" s="342"/>
      <c r="SRF2160" s="342"/>
      <c r="SRG2160" s="342"/>
      <c r="SRH2160" s="342"/>
      <c r="SRI2160" s="342"/>
      <c r="SRJ2160" s="342"/>
      <c r="SRK2160" s="342"/>
      <c r="SRL2160" s="342"/>
      <c r="SRM2160" s="342"/>
      <c r="SRN2160" s="342"/>
      <c r="SRO2160" s="342"/>
      <c r="SRP2160" s="342"/>
      <c r="SRQ2160" s="342"/>
      <c r="SRR2160" s="342"/>
      <c r="SRS2160" s="342"/>
      <c r="SRT2160" s="342"/>
      <c r="SRU2160" s="342"/>
      <c r="SRV2160" s="342"/>
      <c r="SRW2160" s="342"/>
      <c r="SRX2160" s="342"/>
      <c r="SRY2160" s="342"/>
      <c r="SRZ2160" s="342"/>
      <c r="SSA2160" s="342"/>
      <c r="SSB2160" s="342"/>
      <c r="SSC2160" s="342"/>
      <c r="SSD2160" s="342"/>
      <c r="SSE2160" s="342"/>
      <c r="SSF2160" s="342"/>
      <c r="SSG2160" s="342"/>
      <c r="SSH2160" s="342"/>
      <c r="SSI2160" s="342"/>
      <c r="SSJ2160" s="342"/>
      <c r="SSK2160" s="342"/>
      <c r="SSL2160" s="342"/>
      <c r="SSM2160" s="342"/>
      <c r="SSN2160" s="342"/>
      <c r="SSO2160" s="342"/>
      <c r="SSP2160" s="342"/>
      <c r="SSQ2160" s="342"/>
      <c r="SSR2160" s="342"/>
      <c r="SSS2160" s="342"/>
      <c r="SST2160" s="342"/>
      <c r="SSU2160" s="342"/>
      <c r="SSV2160" s="342"/>
      <c r="SSW2160" s="342"/>
      <c r="SSX2160" s="342"/>
      <c r="SSY2160" s="342"/>
      <c r="SSZ2160" s="342"/>
      <c r="STA2160" s="342"/>
      <c r="STB2160" s="342"/>
      <c r="STC2160" s="342"/>
      <c r="STD2160" s="342"/>
      <c r="STE2160" s="342"/>
      <c r="STF2160" s="342"/>
      <c r="STG2160" s="342"/>
      <c r="STH2160" s="342"/>
      <c r="STI2160" s="342"/>
      <c r="STJ2160" s="342"/>
      <c r="STK2160" s="342"/>
      <c r="STL2160" s="342"/>
      <c r="STM2160" s="342"/>
      <c r="STN2160" s="342"/>
      <c r="STO2160" s="342"/>
      <c r="STP2160" s="342"/>
      <c r="STQ2160" s="342"/>
      <c r="STR2160" s="342"/>
      <c r="STS2160" s="342"/>
      <c r="STT2160" s="342"/>
      <c r="STU2160" s="342"/>
      <c r="STV2160" s="342"/>
      <c r="STW2160" s="342"/>
      <c r="STX2160" s="342"/>
      <c r="STY2160" s="342"/>
      <c r="STZ2160" s="342"/>
      <c r="SUA2160" s="342"/>
      <c r="SUB2160" s="342"/>
      <c r="SUC2160" s="342"/>
      <c r="SUD2160" s="342"/>
      <c r="SUE2160" s="342"/>
      <c r="SUF2160" s="342"/>
      <c r="SUG2160" s="342"/>
      <c r="SUH2160" s="342"/>
      <c r="SUI2160" s="342"/>
      <c r="SUJ2160" s="342"/>
      <c r="SUK2160" s="342"/>
      <c r="SUL2160" s="342"/>
      <c r="SUM2160" s="342"/>
      <c r="SUN2160" s="342"/>
      <c r="SUO2160" s="342"/>
      <c r="SUP2160" s="342"/>
      <c r="SUQ2160" s="342"/>
      <c r="SUR2160" s="342"/>
      <c r="SUS2160" s="342"/>
      <c r="SUT2160" s="342"/>
      <c r="SUU2160" s="342"/>
      <c r="SUV2160" s="342"/>
      <c r="SUW2160" s="342"/>
      <c r="SUX2160" s="342"/>
      <c r="SUY2160" s="342"/>
      <c r="SUZ2160" s="342"/>
      <c r="SVA2160" s="342"/>
      <c r="SVB2160" s="342"/>
      <c r="SVC2160" s="342"/>
      <c r="SVD2160" s="342"/>
      <c r="SVE2160" s="342"/>
      <c r="SVF2160" s="342"/>
      <c r="SVG2160" s="342"/>
      <c r="SVH2160" s="342"/>
      <c r="SVI2160" s="342"/>
      <c r="SVJ2160" s="342"/>
      <c r="SVK2160" s="342"/>
      <c r="SVL2160" s="342"/>
      <c r="SVM2160" s="342"/>
      <c r="SVN2160" s="342"/>
      <c r="SVO2160" s="342"/>
      <c r="SVP2160" s="342"/>
      <c r="SVQ2160" s="342"/>
      <c r="SVR2160" s="342"/>
      <c r="SVS2160" s="342"/>
      <c r="SVT2160" s="342"/>
      <c r="SVU2160" s="342"/>
      <c r="SVV2160" s="342"/>
      <c r="SVW2160" s="342"/>
      <c r="SVX2160" s="342"/>
      <c r="SVY2160" s="342"/>
      <c r="SVZ2160" s="342"/>
      <c r="SWA2160" s="342"/>
      <c r="SWB2160" s="342"/>
      <c r="SWC2160" s="342"/>
      <c r="SWD2160" s="342"/>
      <c r="SWE2160" s="342"/>
      <c r="SWF2160" s="342"/>
      <c r="SWG2160" s="342"/>
      <c r="SWH2160" s="342"/>
      <c r="SWI2160" s="342"/>
      <c r="SWJ2160" s="342"/>
      <c r="SWK2160" s="342"/>
      <c r="SWL2160" s="342"/>
      <c r="SWM2160" s="342"/>
      <c r="SWN2160" s="342"/>
      <c r="SWO2160" s="342"/>
      <c r="SWP2160" s="342"/>
      <c r="SWQ2160" s="342"/>
      <c r="SWR2160" s="342"/>
      <c r="SWS2160" s="342"/>
      <c r="SWT2160" s="342"/>
      <c r="SWU2160" s="342"/>
      <c r="SWV2160" s="342"/>
      <c r="SWW2160" s="342"/>
      <c r="SWX2160" s="342"/>
      <c r="SWY2160" s="342"/>
      <c r="SWZ2160" s="342"/>
      <c r="SXA2160" s="342"/>
      <c r="SXB2160" s="342"/>
      <c r="SXC2160" s="342"/>
      <c r="SXD2160" s="342"/>
      <c r="SXE2160" s="342"/>
      <c r="SXF2160" s="342"/>
      <c r="SXG2160" s="342"/>
      <c r="SXH2160" s="342"/>
      <c r="SXI2160" s="342"/>
      <c r="SXJ2160" s="342"/>
      <c r="SXK2160" s="342"/>
      <c r="SXL2160" s="342"/>
      <c r="SXM2160" s="342"/>
      <c r="SXN2160" s="342"/>
      <c r="SXO2160" s="342"/>
      <c r="SXP2160" s="342"/>
      <c r="SXQ2160" s="342"/>
      <c r="SXR2160" s="342"/>
      <c r="SXS2160" s="342"/>
      <c r="SXT2160" s="342"/>
      <c r="SXU2160" s="342"/>
      <c r="SXV2160" s="342"/>
      <c r="SXW2160" s="342"/>
      <c r="SXX2160" s="342"/>
      <c r="SXY2160" s="342"/>
      <c r="SXZ2160" s="342"/>
      <c r="SYA2160" s="342"/>
      <c r="SYB2160" s="342"/>
      <c r="SYC2160" s="342"/>
      <c r="SYD2160" s="342"/>
      <c r="SYE2160" s="342"/>
      <c r="SYF2160" s="342"/>
      <c r="SYG2160" s="342"/>
      <c r="SYH2160" s="342"/>
      <c r="SYI2160" s="342"/>
      <c r="SYJ2160" s="342"/>
      <c r="SYK2160" s="342"/>
      <c r="SYL2160" s="342"/>
      <c r="SYM2160" s="342"/>
      <c r="SYN2160" s="342"/>
      <c r="SYO2160" s="342"/>
      <c r="SYP2160" s="342"/>
      <c r="SYQ2160" s="342"/>
      <c r="SYR2160" s="342"/>
      <c r="SYS2160" s="342"/>
      <c r="SYT2160" s="342"/>
      <c r="SYU2160" s="342"/>
      <c r="SYV2160" s="342"/>
      <c r="SYW2160" s="342"/>
      <c r="SYX2160" s="342"/>
      <c r="SYY2160" s="342"/>
      <c r="SYZ2160" s="342"/>
      <c r="SZA2160" s="342"/>
      <c r="SZB2160" s="342"/>
      <c r="SZC2160" s="342"/>
      <c r="SZD2160" s="342"/>
      <c r="SZE2160" s="342"/>
      <c r="SZF2160" s="342"/>
      <c r="SZG2160" s="342"/>
      <c r="SZH2160" s="342"/>
      <c r="SZI2160" s="342"/>
      <c r="SZJ2160" s="342"/>
      <c r="SZK2160" s="342"/>
      <c r="SZL2160" s="342"/>
      <c r="SZM2160" s="342"/>
      <c r="SZN2160" s="342"/>
      <c r="SZO2160" s="342"/>
      <c r="SZP2160" s="342"/>
      <c r="SZQ2160" s="342"/>
      <c r="SZR2160" s="342"/>
      <c r="SZS2160" s="342"/>
      <c r="SZT2160" s="342"/>
      <c r="SZU2160" s="342"/>
      <c r="SZV2160" s="342"/>
      <c r="SZW2160" s="342"/>
      <c r="SZX2160" s="342"/>
      <c r="SZY2160" s="342"/>
      <c r="SZZ2160" s="342"/>
      <c r="TAA2160" s="342"/>
      <c r="TAB2160" s="342"/>
      <c r="TAC2160" s="342"/>
      <c r="TAD2160" s="342"/>
      <c r="TAE2160" s="342"/>
      <c r="TAF2160" s="342"/>
      <c r="TAG2160" s="342"/>
      <c r="TAH2160" s="342"/>
      <c r="TAI2160" s="342"/>
      <c r="TAJ2160" s="342"/>
      <c r="TAK2160" s="342"/>
      <c r="TAL2160" s="342"/>
      <c r="TAM2160" s="342"/>
      <c r="TAN2160" s="342"/>
      <c r="TAO2160" s="342"/>
      <c r="TAP2160" s="342"/>
      <c r="TAQ2160" s="342"/>
      <c r="TAR2160" s="342"/>
      <c r="TAS2160" s="342"/>
      <c r="TAT2160" s="342"/>
      <c r="TAU2160" s="342"/>
      <c r="TAV2160" s="342"/>
      <c r="TAW2160" s="342"/>
      <c r="TAX2160" s="342"/>
      <c r="TAY2160" s="342"/>
      <c r="TAZ2160" s="342"/>
      <c r="TBA2160" s="342"/>
      <c r="TBB2160" s="342"/>
      <c r="TBC2160" s="342"/>
      <c r="TBD2160" s="342"/>
      <c r="TBE2160" s="342"/>
      <c r="TBF2160" s="342"/>
      <c r="TBG2160" s="342"/>
      <c r="TBH2160" s="342"/>
      <c r="TBI2160" s="342"/>
      <c r="TBJ2160" s="342"/>
      <c r="TBK2160" s="342"/>
      <c r="TBL2160" s="342"/>
      <c r="TBM2160" s="342"/>
      <c r="TBN2160" s="342"/>
      <c r="TBO2160" s="342"/>
      <c r="TBP2160" s="342"/>
      <c r="TBQ2160" s="342"/>
      <c r="TBR2160" s="342"/>
      <c r="TBS2160" s="342"/>
      <c r="TBT2160" s="342"/>
      <c r="TBU2160" s="342"/>
      <c r="TBV2160" s="342"/>
      <c r="TBW2160" s="342"/>
      <c r="TBX2160" s="342"/>
      <c r="TBY2160" s="342"/>
      <c r="TBZ2160" s="342"/>
      <c r="TCA2160" s="342"/>
      <c r="TCB2160" s="342"/>
      <c r="TCC2160" s="342"/>
      <c r="TCD2160" s="342"/>
      <c r="TCE2160" s="342"/>
      <c r="TCF2160" s="342"/>
      <c r="TCG2160" s="342"/>
      <c r="TCH2160" s="342"/>
      <c r="TCI2160" s="342"/>
      <c r="TCJ2160" s="342"/>
      <c r="TCK2160" s="342"/>
      <c r="TCL2160" s="342"/>
      <c r="TCM2160" s="342"/>
      <c r="TCN2160" s="342"/>
      <c r="TCO2160" s="342"/>
      <c r="TCP2160" s="342"/>
      <c r="TCQ2160" s="342"/>
      <c r="TCR2160" s="342"/>
      <c r="TCS2160" s="342"/>
      <c r="TCT2160" s="342"/>
      <c r="TCU2160" s="342"/>
      <c r="TCV2160" s="342"/>
      <c r="TCW2160" s="342"/>
      <c r="TCX2160" s="342"/>
      <c r="TCY2160" s="342"/>
      <c r="TCZ2160" s="342"/>
      <c r="TDA2160" s="342"/>
      <c r="TDB2160" s="342"/>
      <c r="TDC2160" s="342"/>
      <c r="TDD2160" s="342"/>
      <c r="TDE2160" s="342"/>
      <c r="TDF2160" s="342"/>
      <c r="TDG2160" s="342"/>
      <c r="TDH2160" s="342"/>
      <c r="TDI2160" s="342"/>
      <c r="TDJ2160" s="342"/>
      <c r="TDK2160" s="342"/>
      <c r="TDL2160" s="342"/>
      <c r="TDM2160" s="342"/>
      <c r="TDN2160" s="342"/>
      <c r="TDO2160" s="342"/>
      <c r="TDP2160" s="342"/>
      <c r="TDQ2160" s="342"/>
      <c r="TDR2160" s="342"/>
      <c r="TDS2160" s="342"/>
      <c r="TDT2160" s="342"/>
      <c r="TDU2160" s="342"/>
      <c r="TDV2160" s="342"/>
      <c r="TDW2160" s="342"/>
      <c r="TDX2160" s="342"/>
      <c r="TDY2160" s="342"/>
      <c r="TDZ2160" s="342"/>
      <c r="TEA2160" s="342"/>
      <c r="TEB2160" s="342"/>
      <c r="TEC2160" s="342"/>
      <c r="TED2160" s="342"/>
      <c r="TEE2160" s="342"/>
      <c r="TEF2160" s="342"/>
      <c r="TEG2160" s="342"/>
      <c r="TEH2160" s="342"/>
      <c r="TEI2160" s="342"/>
      <c r="TEJ2160" s="342"/>
      <c r="TEK2160" s="342"/>
      <c r="TEL2160" s="342"/>
      <c r="TEM2160" s="342"/>
      <c r="TEN2160" s="342"/>
      <c r="TEO2160" s="342"/>
      <c r="TEP2160" s="342"/>
      <c r="TEQ2160" s="342"/>
      <c r="TER2160" s="342"/>
      <c r="TES2160" s="342"/>
      <c r="TET2160" s="342"/>
      <c r="TEU2160" s="342"/>
      <c r="TEV2160" s="342"/>
      <c r="TEW2160" s="342"/>
      <c r="TEX2160" s="342"/>
      <c r="TEY2160" s="342"/>
      <c r="TEZ2160" s="342"/>
      <c r="TFA2160" s="342"/>
      <c r="TFB2160" s="342"/>
      <c r="TFC2160" s="342"/>
      <c r="TFD2160" s="342"/>
      <c r="TFE2160" s="342"/>
      <c r="TFF2160" s="342"/>
      <c r="TFG2160" s="342"/>
      <c r="TFH2160" s="342"/>
      <c r="TFI2160" s="342"/>
      <c r="TFJ2160" s="342"/>
      <c r="TFK2160" s="342"/>
      <c r="TFL2160" s="342"/>
      <c r="TFM2160" s="342"/>
      <c r="TFN2160" s="342"/>
      <c r="TFO2160" s="342"/>
      <c r="TFP2160" s="342"/>
      <c r="TFQ2160" s="342"/>
      <c r="TFR2160" s="342"/>
      <c r="TFS2160" s="342"/>
      <c r="TFT2160" s="342"/>
      <c r="TFU2160" s="342"/>
      <c r="TFV2160" s="342"/>
      <c r="TFW2160" s="342"/>
      <c r="TFX2160" s="342"/>
      <c r="TFY2160" s="342"/>
      <c r="TFZ2160" s="342"/>
      <c r="TGA2160" s="342"/>
      <c r="TGB2160" s="342"/>
      <c r="TGC2160" s="342"/>
      <c r="TGD2160" s="342"/>
      <c r="TGE2160" s="342"/>
      <c r="TGF2160" s="342"/>
      <c r="TGG2160" s="342"/>
      <c r="TGH2160" s="342"/>
      <c r="TGI2160" s="342"/>
      <c r="TGJ2160" s="342"/>
      <c r="TGK2160" s="342"/>
      <c r="TGL2160" s="342"/>
      <c r="TGM2160" s="342"/>
      <c r="TGN2160" s="342"/>
      <c r="TGO2160" s="342"/>
      <c r="TGP2160" s="342"/>
      <c r="TGQ2160" s="342"/>
      <c r="TGR2160" s="342"/>
      <c r="TGS2160" s="342"/>
      <c r="TGT2160" s="342"/>
      <c r="TGU2160" s="342"/>
      <c r="TGV2160" s="342"/>
      <c r="TGW2160" s="342"/>
      <c r="TGX2160" s="342"/>
      <c r="TGY2160" s="342"/>
      <c r="TGZ2160" s="342"/>
      <c r="THA2160" s="342"/>
      <c r="THB2160" s="342"/>
      <c r="THC2160" s="342"/>
      <c r="THD2160" s="342"/>
      <c r="THE2160" s="342"/>
      <c r="THF2160" s="342"/>
      <c r="THG2160" s="342"/>
      <c r="THH2160" s="342"/>
      <c r="THI2160" s="342"/>
      <c r="THJ2160" s="342"/>
      <c r="THK2160" s="342"/>
      <c r="THL2160" s="342"/>
      <c r="THM2160" s="342"/>
      <c r="THN2160" s="342"/>
      <c r="THO2160" s="342"/>
      <c r="THP2160" s="342"/>
      <c r="THQ2160" s="342"/>
      <c r="THR2160" s="342"/>
      <c r="THS2160" s="342"/>
      <c r="THT2160" s="342"/>
      <c r="THU2160" s="342"/>
      <c r="THV2160" s="342"/>
      <c r="THW2160" s="342"/>
      <c r="THX2160" s="342"/>
      <c r="THY2160" s="342"/>
      <c r="THZ2160" s="342"/>
      <c r="TIA2160" s="342"/>
      <c r="TIB2160" s="342"/>
      <c r="TIC2160" s="342"/>
      <c r="TID2160" s="342"/>
      <c r="TIE2160" s="342"/>
      <c r="TIF2160" s="342"/>
      <c r="TIG2160" s="342"/>
      <c r="TIH2160" s="342"/>
      <c r="TII2160" s="342"/>
      <c r="TIJ2160" s="342"/>
      <c r="TIK2160" s="342"/>
      <c r="TIL2160" s="342"/>
      <c r="TIM2160" s="342"/>
      <c r="TIN2160" s="342"/>
      <c r="TIO2160" s="342"/>
      <c r="TIP2160" s="342"/>
      <c r="TIQ2160" s="342"/>
      <c r="TIR2160" s="342"/>
      <c r="TIS2160" s="342"/>
      <c r="TIT2160" s="342"/>
      <c r="TIU2160" s="342"/>
      <c r="TIV2160" s="342"/>
      <c r="TIW2160" s="342"/>
      <c r="TIX2160" s="342"/>
      <c r="TIY2160" s="342"/>
      <c r="TIZ2160" s="342"/>
      <c r="TJA2160" s="342"/>
      <c r="TJB2160" s="342"/>
      <c r="TJC2160" s="342"/>
      <c r="TJD2160" s="342"/>
      <c r="TJE2160" s="342"/>
      <c r="TJF2160" s="342"/>
      <c r="TJG2160" s="342"/>
      <c r="TJH2160" s="342"/>
      <c r="TJI2160" s="342"/>
      <c r="TJJ2160" s="342"/>
      <c r="TJK2160" s="342"/>
      <c r="TJL2160" s="342"/>
      <c r="TJM2160" s="342"/>
      <c r="TJN2160" s="342"/>
      <c r="TJO2160" s="342"/>
      <c r="TJP2160" s="342"/>
      <c r="TJQ2160" s="342"/>
      <c r="TJR2160" s="342"/>
      <c r="TJS2160" s="342"/>
      <c r="TJT2160" s="342"/>
      <c r="TJU2160" s="342"/>
      <c r="TJV2160" s="342"/>
      <c r="TJW2160" s="342"/>
      <c r="TJX2160" s="342"/>
      <c r="TJY2160" s="342"/>
      <c r="TJZ2160" s="342"/>
      <c r="TKA2160" s="342"/>
      <c r="TKB2160" s="342"/>
      <c r="TKC2160" s="342"/>
      <c r="TKD2160" s="342"/>
      <c r="TKE2160" s="342"/>
      <c r="TKF2160" s="342"/>
      <c r="TKG2160" s="342"/>
      <c r="TKH2160" s="342"/>
      <c r="TKI2160" s="342"/>
      <c r="TKJ2160" s="342"/>
      <c r="TKK2160" s="342"/>
      <c r="TKL2160" s="342"/>
      <c r="TKM2160" s="342"/>
      <c r="TKN2160" s="342"/>
      <c r="TKO2160" s="342"/>
      <c r="TKP2160" s="342"/>
      <c r="TKQ2160" s="342"/>
      <c r="TKR2160" s="342"/>
      <c r="TKS2160" s="342"/>
      <c r="TKT2160" s="342"/>
      <c r="TKU2160" s="342"/>
      <c r="TKV2160" s="342"/>
      <c r="TKW2160" s="342"/>
      <c r="TKX2160" s="342"/>
      <c r="TKY2160" s="342"/>
      <c r="TKZ2160" s="342"/>
      <c r="TLA2160" s="342"/>
      <c r="TLB2160" s="342"/>
      <c r="TLC2160" s="342"/>
      <c r="TLD2160" s="342"/>
      <c r="TLE2160" s="342"/>
      <c r="TLF2160" s="342"/>
      <c r="TLG2160" s="342"/>
      <c r="TLH2160" s="342"/>
      <c r="TLI2160" s="342"/>
      <c r="TLJ2160" s="342"/>
      <c r="TLK2160" s="342"/>
      <c r="TLL2160" s="342"/>
      <c r="TLM2160" s="342"/>
      <c r="TLN2160" s="342"/>
      <c r="TLO2160" s="342"/>
      <c r="TLP2160" s="342"/>
      <c r="TLQ2160" s="342"/>
      <c r="TLR2160" s="342"/>
      <c r="TLS2160" s="342"/>
      <c r="TLT2160" s="342"/>
      <c r="TLU2160" s="342"/>
      <c r="TLV2160" s="342"/>
      <c r="TLW2160" s="342"/>
      <c r="TLX2160" s="342"/>
      <c r="TLY2160" s="342"/>
      <c r="TLZ2160" s="342"/>
      <c r="TMA2160" s="342"/>
      <c r="TMB2160" s="342"/>
      <c r="TMC2160" s="342"/>
      <c r="TMD2160" s="342"/>
      <c r="TME2160" s="342"/>
      <c r="TMF2160" s="342"/>
      <c r="TMG2160" s="342"/>
      <c r="TMH2160" s="342"/>
      <c r="TMI2160" s="342"/>
      <c r="TMJ2160" s="342"/>
      <c r="TMK2160" s="342"/>
      <c r="TML2160" s="342"/>
      <c r="TMM2160" s="342"/>
      <c r="TMN2160" s="342"/>
      <c r="TMO2160" s="342"/>
      <c r="TMP2160" s="342"/>
      <c r="TMQ2160" s="342"/>
      <c r="TMR2160" s="342"/>
      <c r="TMS2160" s="342"/>
      <c r="TMT2160" s="342"/>
      <c r="TMU2160" s="342"/>
      <c r="TMV2160" s="342"/>
      <c r="TMW2160" s="342"/>
      <c r="TMX2160" s="342"/>
      <c r="TMY2160" s="342"/>
      <c r="TMZ2160" s="342"/>
      <c r="TNA2160" s="342"/>
      <c r="TNB2160" s="342"/>
      <c r="TNC2160" s="342"/>
      <c r="TND2160" s="342"/>
      <c r="TNE2160" s="342"/>
      <c r="TNF2160" s="342"/>
      <c r="TNG2160" s="342"/>
      <c r="TNH2160" s="342"/>
      <c r="TNI2160" s="342"/>
      <c r="TNJ2160" s="342"/>
      <c r="TNK2160" s="342"/>
      <c r="TNL2160" s="342"/>
      <c r="TNM2160" s="342"/>
      <c r="TNN2160" s="342"/>
      <c r="TNO2160" s="342"/>
      <c r="TNP2160" s="342"/>
      <c r="TNQ2160" s="342"/>
      <c r="TNR2160" s="342"/>
      <c r="TNS2160" s="342"/>
      <c r="TNT2160" s="342"/>
      <c r="TNU2160" s="342"/>
      <c r="TNV2160" s="342"/>
      <c r="TNW2160" s="342"/>
      <c r="TNX2160" s="342"/>
      <c r="TNY2160" s="342"/>
      <c r="TNZ2160" s="342"/>
      <c r="TOA2160" s="342"/>
      <c r="TOB2160" s="342"/>
      <c r="TOC2160" s="342"/>
      <c r="TOD2160" s="342"/>
      <c r="TOE2160" s="342"/>
      <c r="TOF2160" s="342"/>
      <c r="TOG2160" s="342"/>
      <c r="TOH2160" s="342"/>
      <c r="TOI2160" s="342"/>
      <c r="TOJ2160" s="342"/>
      <c r="TOK2160" s="342"/>
      <c r="TOL2160" s="342"/>
      <c r="TOM2160" s="342"/>
      <c r="TON2160" s="342"/>
      <c r="TOO2160" s="342"/>
      <c r="TOP2160" s="342"/>
      <c r="TOQ2160" s="342"/>
      <c r="TOR2160" s="342"/>
      <c r="TOS2160" s="342"/>
      <c r="TOT2160" s="342"/>
      <c r="TOU2160" s="342"/>
      <c r="TOV2160" s="342"/>
      <c r="TOW2160" s="342"/>
      <c r="TOX2160" s="342"/>
      <c r="TOY2160" s="342"/>
      <c r="TOZ2160" s="342"/>
      <c r="TPA2160" s="342"/>
      <c r="TPB2160" s="342"/>
      <c r="TPC2160" s="342"/>
      <c r="TPD2160" s="342"/>
      <c r="TPE2160" s="342"/>
      <c r="TPF2160" s="342"/>
      <c r="TPG2160" s="342"/>
      <c r="TPH2160" s="342"/>
      <c r="TPI2160" s="342"/>
      <c r="TPJ2160" s="342"/>
      <c r="TPK2160" s="342"/>
      <c r="TPL2160" s="342"/>
      <c r="TPM2160" s="342"/>
      <c r="TPN2160" s="342"/>
      <c r="TPO2160" s="342"/>
      <c r="TPP2160" s="342"/>
      <c r="TPQ2160" s="342"/>
      <c r="TPR2160" s="342"/>
      <c r="TPS2160" s="342"/>
      <c r="TPT2160" s="342"/>
      <c r="TPU2160" s="342"/>
      <c r="TPV2160" s="342"/>
      <c r="TPW2160" s="342"/>
      <c r="TPX2160" s="342"/>
      <c r="TPY2160" s="342"/>
      <c r="TPZ2160" s="342"/>
      <c r="TQA2160" s="342"/>
      <c r="TQB2160" s="342"/>
      <c r="TQC2160" s="342"/>
      <c r="TQD2160" s="342"/>
      <c r="TQE2160" s="342"/>
      <c r="TQF2160" s="342"/>
      <c r="TQG2160" s="342"/>
      <c r="TQH2160" s="342"/>
      <c r="TQI2160" s="342"/>
      <c r="TQJ2160" s="342"/>
      <c r="TQK2160" s="342"/>
      <c r="TQL2160" s="342"/>
      <c r="TQM2160" s="342"/>
      <c r="TQN2160" s="342"/>
      <c r="TQO2160" s="342"/>
      <c r="TQP2160" s="342"/>
      <c r="TQQ2160" s="342"/>
      <c r="TQR2160" s="342"/>
      <c r="TQS2160" s="342"/>
      <c r="TQT2160" s="342"/>
      <c r="TQU2160" s="342"/>
      <c r="TQV2160" s="342"/>
      <c r="TQW2160" s="342"/>
      <c r="TQX2160" s="342"/>
      <c r="TQY2160" s="342"/>
      <c r="TQZ2160" s="342"/>
      <c r="TRA2160" s="342"/>
      <c r="TRB2160" s="342"/>
      <c r="TRC2160" s="342"/>
      <c r="TRD2160" s="342"/>
      <c r="TRE2160" s="342"/>
      <c r="TRF2160" s="342"/>
      <c r="TRG2160" s="342"/>
      <c r="TRH2160" s="342"/>
      <c r="TRI2160" s="342"/>
      <c r="TRJ2160" s="342"/>
      <c r="TRK2160" s="342"/>
      <c r="TRL2160" s="342"/>
      <c r="TRM2160" s="342"/>
      <c r="TRN2160" s="342"/>
      <c r="TRO2160" s="342"/>
      <c r="TRP2160" s="342"/>
      <c r="TRQ2160" s="342"/>
      <c r="TRR2160" s="342"/>
      <c r="TRS2160" s="342"/>
      <c r="TRT2160" s="342"/>
      <c r="TRU2160" s="342"/>
      <c r="TRV2160" s="342"/>
      <c r="TRW2160" s="342"/>
      <c r="TRX2160" s="342"/>
      <c r="TRY2160" s="342"/>
      <c r="TRZ2160" s="342"/>
      <c r="TSA2160" s="342"/>
      <c r="TSB2160" s="342"/>
      <c r="TSC2160" s="342"/>
      <c r="TSD2160" s="342"/>
      <c r="TSE2160" s="342"/>
      <c r="TSF2160" s="342"/>
      <c r="TSG2160" s="342"/>
      <c r="TSH2160" s="342"/>
      <c r="TSI2160" s="342"/>
      <c r="TSJ2160" s="342"/>
      <c r="TSK2160" s="342"/>
      <c r="TSL2160" s="342"/>
      <c r="TSM2160" s="342"/>
      <c r="TSN2160" s="342"/>
      <c r="TSO2160" s="342"/>
      <c r="TSP2160" s="342"/>
      <c r="TSQ2160" s="342"/>
      <c r="TSR2160" s="342"/>
      <c r="TSS2160" s="342"/>
      <c r="TST2160" s="342"/>
      <c r="TSU2160" s="342"/>
      <c r="TSV2160" s="342"/>
      <c r="TSW2160" s="342"/>
      <c r="TSX2160" s="342"/>
      <c r="TSY2160" s="342"/>
      <c r="TSZ2160" s="342"/>
      <c r="TTA2160" s="342"/>
      <c r="TTB2160" s="342"/>
      <c r="TTC2160" s="342"/>
      <c r="TTD2160" s="342"/>
      <c r="TTE2160" s="342"/>
      <c r="TTF2160" s="342"/>
      <c r="TTG2160" s="342"/>
      <c r="TTH2160" s="342"/>
      <c r="TTI2160" s="342"/>
      <c r="TTJ2160" s="342"/>
      <c r="TTK2160" s="342"/>
      <c r="TTL2160" s="342"/>
      <c r="TTM2160" s="342"/>
      <c r="TTN2160" s="342"/>
      <c r="TTO2160" s="342"/>
      <c r="TTP2160" s="342"/>
      <c r="TTQ2160" s="342"/>
      <c r="TTR2160" s="342"/>
      <c r="TTS2160" s="342"/>
      <c r="TTT2160" s="342"/>
      <c r="TTU2160" s="342"/>
      <c r="TTV2160" s="342"/>
      <c r="TTW2160" s="342"/>
      <c r="TTX2160" s="342"/>
      <c r="TTY2160" s="342"/>
      <c r="TTZ2160" s="342"/>
      <c r="TUA2160" s="342"/>
      <c r="TUB2160" s="342"/>
      <c r="TUC2160" s="342"/>
      <c r="TUD2160" s="342"/>
      <c r="TUE2160" s="342"/>
      <c r="TUF2160" s="342"/>
      <c r="TUG2160" s="342"/>
      <c r="TUH2160" s="342"/>
      <c r="TUI2160" s="342"/>
      <c r="TUJ2160" s="342"/>
      <c r="TUK2160" s="342"/>
      <c r="TUL2160" s="342"/>
      <c r="TUM2160" s="342"/>
      <c r="TUN2160" s="342"/>
      <c r="TUO2160" s="342"/>
      <c r="TUP2160" s="342"/>
      <c r="TUQ2160" s="342"/>
      <c r="TUR2160" s="342"/>
      <c r="TUS2160" s="342"/>
      <c r="TUT2160" s="342"/>
      <c r="TUU2160" s="342"/>
      <c r="TUV2160" s="342"/>
      <c r="TUW2160" s="342"/>
      <c r="TUX2160" s="342"/>
      <c r="TUY2160" s="342"/>
      <c r="TUZ2160" s="342"/>
      <c r="TVA2160" s="342"/>
      <c r="TVB2160" s="342"/>
      <c r="TVC2160" s="342"/>
      <c r="TVD2160" s="342"/>
      <c r="TVE2160" s="342"/>
      <c r="TVF2160" s="342"/>
      <c r="TVG2160" s="342"/>
      <c r="TVH2160" s="342"/>
      <c r="TVI2160" s="342"/>
      <c r="TVJ2160" s="342"/>
      <c r="TVK2160" s="342"/>
      <c r="TVL2160" s="342"/>
      <c r="TVM2160" s="342"/>
      <c r="TVN2160" s="342"/>
      <c r="TVO2160" s="342"/>
      <c r="TVP2160" s="342"/>
      <c r="TVQ2160" s="342"/>
      <c r="TVR2160" s="342"/>
      <c r="TVS2160" s="342"/>
      <c r="TVT2160" s="342"/>
      <c r="TVU2160" s="342"/>
      <c r="TVV2160" s="342"/>
      <c r="TVW2160" s="342"/>
      <c r="TVX2160" s="342"/>
      <c r="TVY2160" s="342"/>
      <c r="TVZ2160" s="342"/>
      <c r="TWA2160" s="342"/>
      <c r="TWB2160" s="342"/>
      <c r="TWC2160" s="342"/>
      <c r="TWD2160" s="342"/>
      <c r="TWE2160" s="342"/>
      <c r="TWF2160" s="342"/>
      <c r="TWG2160" s="342"/>
      <c r="TWH2160" s="342"/>
      <c r="TWI2160" s="342"/>
      <c r="TWJ2160" s="342"/>
      <c r="TWK2160" s="342"/>
      <c r="TWL2160" s="342"/>
      <c r="TWM2160" s="342"/>
      <c r="TWN2160" s="342"/>
      <c r="TWO2160" s="342"/>
      <c r="TWP2160" s="342"/>
      <c r="TWQ2160" s="342"/>
      <c r="TWR2160" s="342"/>
      <c r="TWS2160" s="342"/>
      <c r="TWT2160" s="342"/>
      <c r="TWU2160" s="342"/>
      <c r="TWV2160" s="342"/>
      <c r="TWW2160" s="342"/>
      <c r="TWX2160" s="342"/>
      <c r="TWY2160" s="342"/>
      <c r="TWZ2160" s="342"/>
      <c r="TXA2160" s="342"/>
      <c r="TXB2160" s="342"/>
      <c r="TXC2160" s="342"/>
      <c r="TXD2160" s="342"/>
      <c r="TXE2160" s="342"/>
      <c r="TXF2160" s="342"/>
      <c r="TXG2160" s="342"/>
      <c r="TXH2160" s="342"/>
      <c r="TXI2160" s="342"/>
      <c r="TXJ2160" s="342"/>
      <c r="TXK2160" s="342"/>
      <c r="TXL2160" s="342"/>
      <c r="TXM2160" s="342"/>
      <c r="TXN2160" s="342"/>
      <c r="TXO2160" s="342"/>
      <c r="TXP2160" s="342"/>
      <c r="TXQ2160" s="342"/>
      <c r="TXR2160" s="342"/>
      <c r="TXS2160" s="342"/>
      <c r="TXT2160" s="342"/>
      <c r="TXU2160" s="342"/>
      <c r="TXV2160" s="342"/>
      <c r="TXW2160" s="342"/>
      <c r="TXX2160" s="342"/>
      <c r="TXY2160" s="342"/>
      <c r="TXZ2160" s="342"/>
      <c r="TYA2160" s="342"/>
      <c r="TYB2160" s="342"/>
      <c r="TYC2160" s="342"/>
      <c r="TYD2160" s="342"/>
      <c r="TYE2160" s="342"/>
      <c r="TYF2160" s="342"/>
      <c r="TYG2160" s="342"/>
      <c r="TYH2160" s="342"/>
      <c r="TYI2160" s="342"/>
      <c r="TYJ2160" s="342"/>
      <c r="TYK2160" s="342"/>
      <c r="TYL2160" s="342"/>
      <c r="TYM2160" s="342"/>
      <c r="TYN2160" s="342"/>
      <c r="TYO2160" s="342"/>
      <c r="TYP2160" s="342"/>
      <c r="TYQ2160" s="342"/>
      <c r="TYR2160" s="342"/>
      <c r="TYS2160" s="342"/>
      <c r="TYT2160" s="342"/>
      <c r="TYU2160" s="342"/>
      <c r="TYV2160" s="342"/>
      <c r="TYW2160" s="342"/>
      <c r="TYX2160" s="342"/>
      <c r="TYY2160" s="342"/>
      <c r="TYZ2160" s="342"/>
      <c r="TZA2160" s="342"/>
      <c r="TZB2160" s="342"/>
      <c r="TZC2160" s="342"/>
      <c r="TZD2160" s="342"/>
      <c r="TZE2160" s="342"/>
      <c r="TZF2160" s="342"/>
      <c r="TZG2160" s="342"/>
      <c r="TZH2160" s="342"/>
      <c r="TZI2160" s="342"/>
      <c r="TZJ2160" s="342"/>
      <c r="TZK2160" s="342"/>
      <c r="TZL2160" s="342"/>
      <c r="TZM2160" s="342"/>
      <c r="TZN2160" s="342"/>
      <c r="TZO2160" s="342"/>
      <c r="TZP2160" s="342"/>
      <c r="TZQ2160" s="342"/>
      <c r="TZR2160" s="342"/>
      <c r="TZS2160" s="342"/>
      <c r="TZT2160" s="342"/>
      <c r="TZU2160" s="342"/>
      <c r="TZV2160" s="342"/>
      <c r="TZW2160" s="342"/>
      <c r="TZX2160" s="342"/>
      <c r="TZY2160" s="342"/>
      <c r="TZZ2160" s="342"/>
      <c r="UAA2160" s="342"/>
      <c r="UAB2160" s="342"/>
      <c r="UAC2160" s="342"/>
      <c r="UAD2160" s="342"/>
      <c r="UAE2160" s="342"/>
      <c r="UAF2160" s="342"/>
      <c r="UAG2160" s="342"/>
      <c r="UAH2160" s="342"/>
      <c r="UAI2160" s="342"/>
      <c r="UAJ2160" s="342"/>
      <c r="UAK2160" s="342"/>
      <c r="UAL2160" s="342"/>
      <c r="UAM2160" s="342"/>
      <c r="UAN2160" s="342"/>
      <c r="UAO2160" s="342"/>
      <c r="UAP2160" s="342"/>
      <c r="UAQ2160" s="342"/>
      <c r="UAR2160" s="342"/>
      <c r="UAS2160" s="342"/>
      <c r="UAT2160" s="342"/>
      <c r="UAU2160" s="342"/>
      <c r="UAV2160" s="342"/>
      <c r="UAW2160" s="342"/>
      <c r="UAX2160" s="342"/>
      <c r="UAY2160" s="342"/>
      <c r="UAZ2160" s="342"/>
      <c r="UBA2160" s="342"/>
      <c r="UBB2160" s="342"/>
      <c r="UBC2160" s="342"/>
      <c r="UBD2160" s="342"/>
      <c r="UBE2160" s="342"/>
      <c r="UBF2160" s="342"/>
      <c r="UBG2160" s="342"/>
      <c r="UBH2160" s="342"/>
      <c r="UBI2160" s="342"/>
      <c r="UBJ2160" s="342"/>
      <c r="UBK2160" s="342"/>
      <c r="UBL2160" s="342"/>
      <c r="UBM2160" s="342"/>
      <c r="UBN2160" s="342"/>
      <c r="UBO2160" s="342"/>
      <c r="UBP2160" s="342"/>
      <c r="UBQ2160" s="342"/>
      <c r="UBR2160" s="342"/>
      <c r="UBS2160" s="342"/>
      <c r="UBT2160" s="342"/>
      <c r="UBU2160" s="342"/>
      <c r="UBV2160" s="342"/>
      <c r="UBW2160" s="342"/>
      <c r="UBX2160" s="342"/>
      <c r="UBY2160" s="342"/>
      <c r="UBZ2160" s="342"/>
      <c r="UCA2160" s="342"/>
      <c r="UCB2160" s="342"/>
      <c r="UCC2160" s="342"/>
      <c r="UCD2160" s="342"/>
      <c r="UCE2160" s="342"/>
      <c r="UCF2160" s="342"/>
      <c r="UCG2160" s="342"/>
      <c r="UCH2160" s="342"/>
      <c r="UCI2160" s="342"/>
      <c r="UCJ2160" s="342"/>
      <c r="UCK2160" s="342"/>
      <c r="UCL2160" s="342"/>
      <c r="UCM2160" s="342"/>
      <c r="UCN2160" s="342"/>
      <c r="UCO2160" s="342"/>
      <c r="UCP2160" s="342"/>
      <c r="UCQ2160" s="342"/>
      <c r="UCR2160" s="342"/>
      <c r="UCS2160" s="342"/>
      <c r="UCT2160" s="342"/>
      <c r="UCU2160" s="342"/>
      <c r="UCV2160" s="342"/>
      <c r="UCW2160" s="342"/>
      <c r="UCX2160" s="342"/>
      <c r="UCY2160" s="342"/>
      <c r="UCZ2160" s="342"/>
      <c r="UDA2160" s="342"/>
      <c r="UDB2160" s="342"/>
      <c r="UDC2160" s="342"/>
      <c r="UDD2160" s="342"/>
      <c r="UDE2160" s="342"/>
      <c r="UDF2160" s="342"/>
      <c r="UDG2160" s="342"/>
      <c r="UDH2160" s="342"/>
      <c r="UDI2160" s="342"/>
      <c r="UDJ2160" s="342"/>
      <c r="UDK2160" s="342"/>
      <c r="UDL2160" s="342"/>
      <c r="UDM2160" s="342"/>
      <c r="UDN2160" s="342"/>
      <c r="UDO2160" s="342"/>
      <c r="UDP2160" s="342"/>
      <c r="UDQ2160" s="342"/>
      <c r="UDR2160" s="342"/>
      <c r="UDS2160" s="342"/>
      <c r="UDT2160" s="342"/>
      <c r="UDU2160" s="342"/>
      <c r="UDV2160" s="342"/>
      <c r="UDW2160" s="342"/>
      <c r="UDX2160" s="342"/>
      <c r="UDY2160" s="342"/>
      <c r="UDZ2160" s="342"/>
      <c r="UEA2160" s="342"/>
      <c r="UEB2160" s="342"/>
      <c r="UEC2160" s="342"/>
      <c r="UED2160" s="342"/>
      <c r="UEE2160" s="342"/>
      <c r="UEF2160" s="342"/>
      <c r="UEG2160" s="342"/>
      <c r="UEH2160" s="342"/>
      <c r="UEI2160" s="342"/>
      <c r="UEJ2160" s="342"/>
      <c r="UEK2160" s="342"/>
      <c r="UEL2160" s="342"/>
      <c r="UEM2160" s="342"/>
      <c r="UEN2160" s="342"/>
      <c r="UEO2160" s="342"/>
      <c r="UEP2160" s="342"/>
      <c r="UEQ2160" s="342"/>
      <c r="UER2160" s="342"/>
      <c r="UES2160" s="342"/>
      <c r="UET2160" s="342"/>
      <c r="UEU2160" s="342"/>
      <c r="UEV2160" s="342"/>
      <c r="UEW2160" s="342"/>
      <c r="UEX2160" s="342"/>
      <c r="UEY2160" s="342"/>
      <c r="UEZ2160" s="342"/>
      <c r="UFA2160" s="342"/>
      <c r="UFB2160" s="342"/>
      <c r="UFC2160" s="342"/>
      <c r="UFD2160" s="342"/>
      <c r="UFE2160" s="342"/>
      <c r="UFF2160" s="342"/>
      <c r="UFG2160" s="342"/>
      <c r="UFH2160" s="342"/>
      <c r="UFI2160" s="342"/>
      <c r="UFJ2160" s="342"/>
      <c r="UFK2160" s="342"/>
      <c r="UFL2160" s="342"/>
      <c r="UFM2160" s="342"/>
      <c r="UFN2160" s="342"/>
      <c r="UFO2160" s="342"/>
      <c r="UFP2160" s="342"/>
      <c r="UFQ2160" s="342"/>
      <c r="UFR2160" s="342"/>
      <c r="UFS2160" s="342"/>
      <c r="UFT2160" s="342"/>
      <c r="UFU2160" s="342"/>
      <c r="UFV2160" s="342"/>
      <c r="UFW2160" s="342"/>
      <c r="UFX2160" s="342"/>
      <c r="UFY2160" s="342"/>
      <c r="UFZ2160" s="342"/>
      <c r="UGA2160" s="342"/>
      <c r="UGB2160" s="342"/>
      <c r="UGC2160" s="342"/>
      <c r="UGD2160" s="342"/>
      <c r="UGE2160" s="342"/>
      <c r="UGF2160" s="342"/>
      <c r="UGG2160" s="342"/>
      <c r="UGH2160" s="342"/>
      <c r="UGI2160" s="342"/>
      <c r="UGJ2160" s="342"/>
      <c r="UGK2160" s="342"/>
      <c r="UGL2160" s="342"/>
      <c r="UGM2160" s="342"/>
      <c r="UGN2160" s="342"/>
      <c r="UGO2160" s="342"/>
      <c r="UGP2160" s="342"/>
      <c r="UGQ2160" s="342"/>
      <c r="UGR2160" s="342"/>
      <c r="UGS2160" s="342"/>
      <c r="UGT2160" s="342"/>
      <c r="UGU2160" s="342"/>
      <c r="UGV2160" s="342"/>
      <c r="UGW2160" s="342"/>
      <c r="UGX2160" s="342"/>
      <c r="UGY2160" s="342"/>
      <c r="UGZ2160" s="342"/>
      <c r="UHA2160" s="342"/>
      <c r="UHB2160" s="342"/>
      <c r="UHC2160" s="342"/>
      <c r="UHD2160" s="342"/>
      <c r="UHE2160" s="342"/>
      <c r="UHF2160" s="342"/>
      <c r="UHG2160" s="342"/>
      <c r="UHH2160" s="342"/>
      <c r="UHI2160" s="342"/>
      <c r="UHJ2160" s="342"/>
      <c r="UHK2160" s="342"/>
      <c r="UHL2160" s="342"/>
      <c r="UHM2160" s="342"/>
      <c r="UHN2160" s="342"/>
      <c r="UHO2160" s="342"/>
      <c r="UHP2160" s="342"/>
      <c r="UHQ2160" s="342"/>
      <c r="UHR2160" s="342"/>
      <c r="UHS2160" s="342"/>
      <c r="UHT2160" s="342"/>
      <c r="UHU2160" s="342"/>
      <c r="UHV2160" s="342"/>
      <c r="UHW2160" s="342"/>
      <c r="UHX2160" s="342"/>
      <c r="UHY2160" s="342"/>
      <c r="UHZ2160" s="342"/>
      <c r="UIA2160" s="342"/>
      <c r="UIB2160" s="342"/>
      <c r="UIC2160" s="342"/>
      <c r="UID2160" s="342"/>
      <c r="UIE2160" s="342"/>
      <c r="UIF2160" s="342"/>
      <c r="UIG2160" s="342"/>
      <c r="UIH2160" s="342"/>
      <c r="UII2160" s="342"/>
      <c r="UIJ2160" s="342"/>
      <c r="UIK2160" s="342"/>
      <c r="UIL2160" s="342"/>
      <c r="UIM2160" s="342"/>
      <c r="UIN2160" s="342"/>
      <c r="UIO2160" s="342"/>
      <c r="UIP2160" s="342"/>
      <c r="UIQ2160" s="342"/>
      <c r="UIR2160" s="342"/>
      <c r="UIS2160" s="342"/>
      <c r="UIT2160" s="342"/>
      <c r="UIU2160" s="342"/>
      <c r="UIV2160" s="342"/>
      <c r="UIW2160" s="342"/>
      <c r="UIX2160" s="342"/>
      <c r="UIY2160" s="342"/>
      <c r="UIZ2160" s="342"/>
      <c r="UJA2160" s="342"/>
      <c r="UJB2160" s="342"/>
      <c r="UJC2160" s="342"/>
      <c r="UJD2160" s="342"/>
      <c r="UJE2160" s="342"/>
      <c r="UJF2160" s="342"/>
      <c r="UJG2160" s="342"/>
      <c r="UJH2160" s="342"/>
      <c r="UJI2160" s="342"/>
      <c r="UJJ2160" s="342"/>
      <c r="UJK2160" s="342"/>
      <c r="UJL2160" s="342"/>
      <c r="UJM2160" s="342"/>
      <c r="UJN2160" s="342"/>
      <c r="UJO2160" s="342"/>
      <c r="UJP2160" s="342"/>
      <c r="UJQ2160" s="342"/>
      <c r="UJR2160" s="342"/>
      <c r="UJS2160" s="342"/>
      <c r="UJT2160" s="342"/>
      <c r="UJU2160" s="342"/>
      <c r="UJV2160" s="342"/>
      <c r="UJW2160" s="342"/>
      <c r="UJX2160" s="342"/>
      <c r="UJY2160" s="342"/>
      <c r="UJZ2160" s="342"/>
      <c r="UKA2160" s="342"/>
      <c r="UKB2160" s="342"/>
      <c r="UKC2160" s="342"/>
      <c r="UKD2160" s="342"/>
      <c r="UKE2160" s="342"/>
      <c r="UKF2160" s="342"/>
      <c r="UKG2160" s="342"/>
      <c r="UKH2160" s="342"/>
      <c r="UKI2160" s="342"/>
      <c r="UKJ2160" s="342"/>
      <c r="UKK2160" s="342"/>
      <c r="UKL2160" s="342"/>
      <c r="UKM2160" s="342"/>
      <c r="UKN2160" s="342"/>
      <c r="UKO2160" s="342"/>
      <c r="UKP2160" s="342"/>
      <c r="UKQ2160" s="342"/>
      <c r="UKR2160" s="342"/>
      <c r="UKS2160" s="342"/>
      <c r="UKT2160" s="342"/>
      <c r="UKU2160" s="342"/>
      <c r="UKV2160" s="342"/>
      <c r="UKW2160" s="342"/>
      <c r="UKX2160" s="342"/>
      <c r="UKY2160" s="342"/>
      <c r="UKZ2160" s="342"/>
      <c r="ULA2160" s="342"/>
      <c r="ULB2160" s="342"/>
      <c r="ULC2160" s="342"/>
      <c r="ULD2160" s="342"/>
      <c r="ULE2160" s="342"/>
      <c r="ULF2160" s="342"/>
      <c r="ULG2160" s="342"/>
      <c r="ULH2160" s="342"/>
      <c r="ULI2160" s="342"/>
      <c r="ULJ2160" s="342"/>
      <c r="ULK2160" s="342"/>
      <c r="ULL2160" s="342"/>
      <c r="ULM2160" s="342"/>
      <c r="ULN2160" s="342"/>
      <c r="ULO2160" s="342"/>
      <c r="ULP2160" s="342"/>
      <c r="ULQ2160" s="342"/>
      <c r="ULR2160" s="342"/>
      <c r="ULS2160" s="342"/>
      <c r="ULT2160" s="342"/>
      <c r="ULU2160" s="342"/>
      <c r="ULV2160" s="342"/>
      <c r="ULW2160" s="342"/>
      <c r="ULX2160" s="342"/>
      <c r="ULY2160" s="342"/>
      <c r="ULZ2160" s="342"/>
      <c r="UMA2160" s="342"/>
      <c r="UMB2160" s="342"/>
      <c r="UMC2160" s="342"/>
      <c r="UMD2160" s="342"/>
      <c r="UME2160" s="342"/>
      <c r="UMF2160" s="342"/>
      <c r="UMG2160" s="342"/>
      <c r="UMH2160" s="342"/>
      <c r="UMI2160" s="342"/>
      <c r="UMJ2160" s="342"/>
      <c r="UMK2160" s="342"/>
      <c r="UML2160" s="342"/>
      <c r="UMM2160" s="342"/>
      <c r="UMN2160" s="342"/>
      <c r="UMO2160" s="342"/>
      <c r="UMP2160" s="342"/>
      <c r="UMQ2160" s="342"/>
      <c r="UMR2160" s="342"/>
      <c r="UMS2160" s="342"/>
      <c r="UMT2160" s="342"/>
      <c r="UMU2160" s="342"/>
      <c r="UMV2160" s="342"/>
      <c r="UMW2160" s="342"/>
      <c r="UMX2160" s="342"/>
      <c r="UMY2160" s="342"/>
      <c r="UMZ2160" s="342"/>
      <c r="UNA2160" s="342"/>
      <c r="UNB2160" s="342"/>
      <c r="UNC2160" s="342"/>
      <c r="UND2160" s="342"/>
      <c r="UNE2160" s="342"/>
      <c r="UNF2160" s="342"/>
      <c r="UNG2160" s="342"/>
      <c r="UNH2160" s="342"/>
      <c r="UNI2160" s="342"/>
      <c r="UNJ2160" s="342"/>
      <c r="UNK2160" s="342"/>
      <c r="UNL2160" s="342"/>
      <c r="UNM2160" s="342"/>
      <c r="UNN2160" s="342"/>
      <c r="UNO2160" s="342"/>
      <c r="UNP2160" s="342"/>
      <c r="UNQ2160" s="342"/>
      <c r="UNR2160" s="342"/>
      <c r="UNS2160" s="342"/>
      <c r="UNT2160" s="342"/>
      <c r="UNU2160" s="342"/>
      <c r="UNV2160" s="342"/>
      <c r="UNW2160" s="342"/>
      <c r="UNX2160" s="342"/>
      <c r="UNY2160" s="342"/>
      <c r="UNZ2160" s="342"/>
      <c r="UOA2160" s="342"/>
      <c r="UOB2160" s="342"/>
      <c r="UOC2160" s="342"/>
      <c r="UOD2160" s="342"/>
      <c r="UOE2160" s="342"/>
      <c r="UOF2160" s="342"/>
      <c r="UOG2160" s="342"/>
      <c r="UOH2160" s="342"/>
      <c r="UOI2160" s="342"/>
      <c r="UOJ2160" s="342"/>
      <c r="UOK2160" s="342"/>
      <c r="UOL2160" s="342"/>
      <c r="UOM2160" s="342"/>
      <c r="UON2160" s="342"/>
      <c r="UOO2160" s="342"/>
      <c r="UOP2160" s="342"/>
      <c r="UOQ2160" s="342"/>
      <c r="UOR2160" s="342"/>
      <c r="UOS2160" s="342"/>
      <c r="UOT2160" s="342"/>
      <c r="UOU2160" s="342"/>
      <c r="UOV2160" s="342"/>
      <c r="UOW2160" s="342"/>
      <c r="UOX2160" s="342"/>
      <c r="UOY2160" s="342"/>
      <c r="UOZ2160" s="342"/>
      <c r="UPA2160" s="342"/>
      <c r="UPB2160" s="342"/>
      <c r="UPC2160" s="342"/>
      <c r="UPD2160" s="342"/>
      <c r="UPE2160" s="342"/>
      <c r="UPF2160" s="342"/>
      <c r="UPG2160" s="342"/>
      <c r="UPH2160" s="342"/>
      <c r="UPI2160" s="342"/>
      <c r="UPJ2160" s="342"/>
      <c r="UPK2160" s="342"/>
      <c r="UPL2160" s="342"/>
      <c r="UPM2160" s="342"/>
      <c r="UPN2160" s="342"/>
      <c r="UPO2160" s="342"/>
      <c r="UPP2160" s="342"/>
      <c r="UPQ2160" s="342"/>
      <c r="UPR2160" s="342"/>
      <c r="UPS2160" s="342"/>
      <c r="UPT2160" s="342"/>
      <c r="UPU2160" s="342"/>
      <c r="UPV2160" s="342"/>
      <c r="UPW2160" s="342"/>
      <c r="UPX2160" s="342"/>
      <c r="UPY2160" s="342"/>
      <c r="UPZ2160" s="342"/>
      <c r="UQA2160" s="342"/>
      <c r="UQB2160" s="342"/>
      <c r="UQC2160" s="342"/>
      <c r="UQD2160" s="342"/>
      <c r="UQE2160" s="342"/>
      <c r="UQF2160" s="342"/>
      <c r="UQG2160" s="342"/>
      <c r="UQH2160" s="342"/>
      <c r="UQI2160" s="342"/>
      <c r="UQJ2160" s="342"/>
      <c r="UQK2160" s="342"/>
      <c r="UQL2160" s="342"/>
      <c r="UQM2160" s="342"/>
      <c r="UQN2160" s="342"/>
      <c r="UQO2160" s="342"/>
      <c r="UQP2160" s="342"/>
      <c r="UQQ2160" s="342"/>
      <c r="UQR2160" s="342"/>
      <c r="UQS2160" s="342"/>
      <c r="UQT2160" s="342"/>
      <c r="UQU2160" s="342"/>
      <c r="UQV2160" s="342"/>
      <c r="UQW2160" s="342"/>
      <c r="UQX2160" s="342"/>
      <c r="UQY2160" s="342"/>
      <c r="UQZ2160" s="342"/>
      <c r="URA2160" s="342"/>
      <c r="URB2160" s="342"/>
      <c r="URC2160" s="342"/>
      <c r="URD2160" s="342"/>
      <c r="URE2160" s="342"/>
      <c r="URF2160" s="342"/>
      <c r="URG2160" s="342"/>
      <c r="URH2160" s="342"/>
      <c r="URI2160" s="342"/>
      <c r="URJ2160" s="342"/>
      <c r="URK2160" s="342"/>
      <c r="URL2160" s="342"/>
      <c r="URM2160" s="342"/>
      <c r="URN2160" s="342"/>
      <c r="URO2160" s="342"/>
      <c r="URP2160" s="342"/>
      <c r="URQ2160" s="342"/>
      <c r="URR2160" s="342"/>
      <c r="URS2160" s="342"/>
      <c r="URT2160" s="342"/>
      <c r="URU2160" s="342"/>
      <c r="URV2160" s="342"/>
      <c r="URW2160" s="342"/>
      <c r="URX2160" s="342"/>
      <c r="URY2160" s="342"/>
      <c r="URZ2160" s="342"/>
      <c r="USA2160" s="342"/>
      <c r="USB2160" s="342"/>
      <c r="USC2160" s="342"/>
      <c r="USD2160" s="342"/>
      <c r="USE2160" s="342"/>
      <c r="USF2160" s="342"/>
      <c r="USG2160" s="342"/>
      <c r="USH2160" s="342"/>
      <c r="USI2160" s="342"/>
      <c r="USJ2160" s="342"/>
      <c r="USK2160" s="342"/>
      <c r="USL2160" s="342"/>
      <c r="USM2160" s="342"/>
      <c r="USN2160" s="342"/>
      <c r="USO2160" s="342"/>
      <c r="USP2160" s="342"/>
      <c r="USQ2160" s="342"/>
      <c r="USR2160" s="342"/>
      <c r="USS2160" s="342"/>
      <c r="UST2160" s="342"/>
      <c r="USU2160" s="342"/>
      <c r="USV2160" s="342"/>
      <c r="USW2160" s="342"/>
      <c r="USX2160" s="342"/>
      <c r="USY2160" s="342"/>
      <c r="USZ2160" s="342"/>
      <c r="UTA2160" s="342"/>
      <c r="UTB2160" s="342"/>
      <c r="UTC2160" s="342"/>
      <c r="UTD2160" s="342"/>
      <c r="UTE2160" s="342"/>
      <c r="UTF2160" s="342"/>
      <c r="UTG2160" s="342"/>
      <c r="UTH2160" s="342"/>
      <c r="UTI2160" s="342"/>
      <c r="UTJ2160" s="342"/>
      <c r="UTK2160" s="342"/>
      <c r="UTL2160" s="342"/>
      <c r="UTM2160" s="342"/>
      <c r="UTN2160" s="342"/>
      <c r="UTO2160" s="342"/>
      <c r="UTP2160" s="342"/>
      <c r="UTQ2160" s="342"/>
      <c r="UTR2160" s="342"/>
      <c r="UTS2160" s="342"/>
      <c r="UTT2160" s="342"/>
      <c r="UTU2160" s="342"/>
      <c r="UTV2160" s="342"/>
      <c r="UTW2160" s="342"/>
      <c r="UTX2160" s="342"/>
      <c r="UTY2160" s="342"/>
      <c r="UTZ2160" s="342"/>
      <c r="UUA2160" s="342"/>
      <c r="UUB2160" s="342"/>
      <c r="UUC2160" s="342"/>
      <c r="UUD2160" s="342"/>
      <c r="UUE2160" s="342"/>
      <c r="UUF2160" s="342"/>
      <c r="UUG2160" s="342"/>
      <c r="UUH2160" s="342"/>
      <c r="UUI2160" s="342"/>
      <c r="UUJ2160" s="342"/>
      <c r="UUK2160" s="342"/>
      <c r="UUL2160" s="342"/>
      <c r="UUM2160" s="342"/>
      <c r="UUN2160" s="342"/>
      <c r="UUO2160" s="342"/>
      <c r="UUP2160" s="342"/>
      <c r="UUQ2160" s="342"/>
      <c r="UUR2160" s="342"/>
      <c r="UUS2160" s="342"/>
      <c r="UUT2160" s="342"/>
      <c r="UUU2160" s="342"/>
      <c r="UUV2160" s="342"/>
      <c r="UUW2160" s="342"/>
      <c r="UUX2160" s="342"/>
      <c r="UUY2160" s="342"/>
      <c r="UUZ2160" s="342"/>
      <c r="UVA2160" s="342"/>
      <c r="UVB2160" s="342"/>
      <c r="UVC2160" s="342"/>
      <c r="UVD2160" s="342"/>
      <c r="UVE2160" s="342"/>
      <c r="UVF2160" s="342"/>
      <c r="UVG2160" s="342"/>
      <c r="UVH2160" s="342"/>
      <c r="UVI2160" s="342"/>
      <c r="UVJ2160" s="342"/>
      <c r="UVK2160" s="342"/>
      <c r="UVL2160" s="342"/>
      <c r="UVM2160" s="342"/>
      <c r="UVN2160" s="342"/>
      <c r="UVO2160" s="342"/>
      <c r="UVP2160" s="342"/>
      <c r="UVQ2160" s="342"/>
      <c r="UVR2160" s="342"/>
      <c r="UVS2160" s="342"/>
      <c r="UVT2160" s="342"/>
      <c r="UVU2160" s="342"/>
      <c r="UVV2160" s="342"/>
      <c r="UVW2160" s="342"/>
      <c r="UVX2160" s="342"/>
      <c r="UVY2160" s="342"/>
      <c r="UVZ2160" s="342"/>
      <c r="UWA2160" s="342"/>
      <c r="UWB2160" s="342"/>
      <c r="UWC2160" s="342"/>
      <c r="UWD2160" s="342"/>
      <c r="UWE2160" s="342"/>
      <c r="UWF2160" s="342"/>
      <c r="UWG2160" s="342"/>
      <c r="UWH2160" s="342"/>
      <c r="UWI2160" s="342"/>
      <c r="UWJ2160" s="342"/>
      <c r="UWK2160" s="342"/>
      <c r="UWL2160" s="342"/>
      <c r="UWM2160" s="342"/>
      <c r="UWN2160" s="342"/>
      <c r="UWO2160" s="342"/>
      <c r="UWP2160" s="342"/>
      <c r="UWQ2160" s="342"/>
      <c r="UWR2160" s="342"/>
      <c r="UWS2160" s="342"/>
      <c r="UWT2160" s="342"/>
      <c r="UWU2160" s="342"/>
      <c r="UWV2160" s="342"/>
      <c r="UWW2160" s="342"/>
      <c r="UWX2160" s="342"/>
      <c r="UWY2160" s="342"/>
      <c r="UWZ2160" s="342"/>
      <c r="UXA2160" s="342"/>
      <c r="UXB2160" s="342"/>
      <c r="UXC2160" s="342"/>
      <c r="UXD2160" s="342"/>
      <c r="UXE2160" s="342"/>
      <c r="UXF2160" s="342"/>
      <c r="UXG2160" s="342"/>
      <c r="UXH2160" s="342"/>
      <c r="UXI2160" s="342"/>
      <c r="UXJ2160" s="342"/>
      <c r="UXK2160" s="342"/>
      <c r="UXL2160" s="342"/>
      <c r="UXM2160" s="342"/>
      <c r="UXN2160" s="342"/>
      <c r="UXO2160" s="342"/>
      <c r="UXP2160" s="342"/>
      <c r="UXQ2160" s="342"/>
      <c r="UXR2160" s="342"/>
      <c r="UXS2160" s="342"/>
      <c r="UXT2160" s="342"/>
      <c r="UXU2160" s="342"/>
      <c r="UXV2160" s="342"/>
      <c r="UXW2160" s="342"/>
      <c r="UXX2160" s="342"/>
      <c r="UXY2160" s="342"/>
      <c r="UXZ2160" s="342"/>
      <c r="UYA2160" s="342"/>
      <c r="UYB2160" s="342"/>
      <c r="UYC2160" s="342"/>
      <c r="UYD2160" s="342"/>
      <c r="UYE2160" s="342"/>
      <c r="UYF2160" s="342"/>
      <c r="UYG2160" s="342"/>
      <c r="UYH2160" s="342"/>
      <c r="UYI2160" s="342"/>
      <c r="UYJ2160" s="342"/>
      <c r="UYK2160" s="342"/>
      <c r="UYL2160" s="342"/>
      <c r="UYM2160" s="342"/>
      <c r="UYN2160" s="342"/>
      <c r="UYO2160" s="342"/>
      <c r="UYP2160" s="342"/>
      <c r="UYQ2160" s="342"/>
      <c r="UYR2160" s="342"/>
      <c r="UYS2160" s="342"/>
      <c r="UYT2160" s="342"/>
      <c r="UYU2160" s="342"/>
      <c r="UYV2160" s="342"/>
      <c r="UYW2160" s="342"/>
      <c r="UYX2160" s="342"/>
      <c r="UYY2160" s="342"/>
      <c r="UYZ2160" s="342"/>
      <c r="UZA2160" s="342"/>
      <c r="UZB2160" s="342"/>
      <c r="UZC2160" s="342"/>
      <c r="UZD2160" s="342"/>
      <c r="UZE2160" s="342"/>
      <c r="UZF2160" s="342"/>
      <c r="UZG2160" s="342"/>
      <c r="UZH2160" s="342"/>
      <c r="UZI2160" s="342"/>
      <c r="UZJ2160" s="342"/>
      <c r="UZK2160" s="342"/>
      <c r="UZL2160" s="342"/>
      <c r="UZM2160" s="342"/>
      <c r="UZN2160" s="342"/>
      <c r="UZO2160" s="342"/>
      <c r="UZP2160" s="342"/>
      <c r="UZQ2160" s="342"/>
      <c r="UZR2160" s="342"/>
      <c r="UZS2160" s="342"/>
      <c r="UZT2160" s="342"/>
      <c r="UZU2160" s="342"/>
      <c r="UZV2160" s="342"/>
      <c r="UZW2160" s="342"/>
      <c r="UZX2160" s="342"/>
      <c r="UZY2160" s="342"/>
      <c r="UZZ2160" s="342"/>
      <c r="VAA2160" s="342"/>
      <c r="VAB2160" s="342"/>
      <c r="VAC2160" s="342"/>
      <c r="VAD2160" s="342"/>
      <c r="VAE2160" s="342"/>
      <c r="VAF2160" s="342"/>
      <c r="VAG2160" s="342"/>
      <c r="VAH2160" s="342"/>
      <c r="VAI2160" s="342"/>
      <c r="VAJ2160" s="342"/>
      <c r="VAK2160" s="342"/>
      <c r="VAL2160" s="342"/>
      <c r="VAM2160" s="342"/>
      <c r="VAN2160" s="342"/>
      <c r="VAO2160" s="342"/>
      <c r="VAP2160" s="342"/>
      <c r="VAQ2160" s="342"/>
      <c r="VAR2160" s="342"/>
      <c r="VAS2160" s="342"/>
      <c r="VAT2160" s="342"/>
      <c r="VAU2160" s="342"/>
      <c r="VAV2160" s="342"/>
      <c r="VAW2160" s="342"/>
      <c r="VAX2160" s="342"/>
      <c r="VAY2160" s="342"/>
      <c r="VAZ2160" s="342"/>
      <c r="VBA2160" s="342"/>
      <c r="VBB2160" s="342"/>
      <c r="VBC2160" s="342"/>
      <c r="VBD2160" s="342"/>
      <c r="VBE2160" s="342"/>
      <c r="VBF2160" s="342"/>
      <c r="VBG2160" s="342"/>
      <c r="VBH2160" s="342"/>
      <c r="VBI2160" s="342"/>
      <c r="VBJ2160" s="342"/>
      <c r="VBK2160" s="342"/>
      <c r="VBL2160" s="342"/>
      <c r="VBM2160" s="342"/>
      <c r="VBN2160" s="342"/>
      <c r="VBO2160" s="342"/>
      <c r="VBP2160" s="342"/>
      <c r="VBQ2160" s="342"/>
      <c r="VBR2160" s="342"/>
      <c r="VBS2160" s="342"/>
      <c r="VBT2160" s="342"/>
      <c r="VBU2160" s="342"/>
      <c r="VBV2160" s="342"/>
      <c r="VBW2160" s="342"/>
      <c r="VBX2160" s="342"/>
      <c r="VBY2160" s="342"/>
      <c r="VBZ2160" s="342"/>
      <c r="VCA2160" s="342"/>
      <c r="VCB2160" s="342"/>
      <c r="VCC2160" s="342"/>
      <c r="VCD2160" s="342"/>
      <c r="VCE2160" s="342"/>
      <c r="VCF2160" s="342"/>
      <c r="VCG2160" s="342"/>
      <c r="VCH2160" s="342"/>
      <c r="VCI2160" s="342"/>
      <c r="VCJ2160" s="342"/>
      <c r="VCK2160" s="342"/>
      <c r="VCL2160" s="342"/>
      <c r="VCM2160" s="342"/>
      <c r="VCN2160" s="342"/>
      <c r="VCO2160" s="342"/>
      <c r="VCP2160" s="342"/>
      <c r="VCQ2160" s="342"/>
      <c r="VCR2160" s="342"/>
      <c r="VCS2160" s="342"/>
      <c r="VCT2160" s="342"/>
      <c r="VCU2160" s="342"/>
      <c r="VCV2160" s="342"/>
      <c r="VCW2160" s="342"/>
      <c r="VCX2160" s="342"/>
      <c r="VCY2160" s="342"/>
      <c r="VCZ2160" s="342"/>
      <c r="VDA2160" s="342"/>
      <c r="VDB2160" s="342"/>
      <c r="VDC2160" s="342"/>
      <c r="VDD2160" s="342"/>
      <c r="VDE2160" s="342"/>
      <c r="VDF2160" s="342"/>
      <c r="VDG2160" s="342"/>
      <c r="VDH2160" s="342"/>
      <c r="VDI2160" s="342"/>
      <c r="VDJ2160" s="342"/>
      <c r="VDK2160" s="342"/>
      <c r="VDL2160" s="342"/>
      <c r="VDM2160" s="342"/>
      <c r="VDN2160" s="342"/>
      <c r="VDO2160" s="342"/>
      <c r="VDP2160" s="342"/>
      <c r="VDQ2160" s="342"/>
      <c r="VDR2160" s="342"/>
      <c r="VDS2160" s="342"/>
      <c r="VDT2160" s="342"/>
      <c r="VDU2160" s="342"/>
      <c r="VDV2160" s="342"/>
      <c r="VDW2160" s="342"/>
      <c r="VDX2160" s="342"/>
      <c r="VDY2160" s="342"/>
      <c r="VDZ2160" s="342"/>
      <c r="VEA2160" s="342"/>
      <c r="VEB2160" s="342"/>
      <c r="VEC2160" s="342"/>
      <c r="VED2160" s="342"/>
      <c r="VEE2160" s="342"/>
      <c r="VEF2160" s="342"/>
      <c r="VEG2160" s="342"/>
      <c r="VEH2160" s="342"/>
      <c r="VEI2160" s="342"/>
      <c r="VEJ2160" s="342"/>
      <c r="VEK2160" s="342"/>
      <c r="VEL2160" s="342"/>
      <c r="VEM2160" s="342"/>
      <c r="VEN2160" s="342"/>
      <c r="VEO2160" s="342"/>
      <c r="VEP2160" s="342"/>
      <c r="VEQ2160" s="342"/>
      <c r="VER2160" s="342"/>
      <c r="VES2160" s="342"/>
      <c r="VET2160" s="342"/>
      <c r="VEU2160" s="342"/>
      <c r="VEV2160" s="342"/>
      <c r="VEW2160" s="342"/>
      <c r="VEX2160" s="342"/>
      <c r="VEY2160" s="342"/>
      <c r="VEZ2160" s="342"/>
      <c r="VFA2160" s="342"/>
      <c r="VFB2160" s="342"/>
      <c r="VFC2160" s="342"/>
      <c r="VFD2160" s="342"/>
      <c r="VFE2160" s="342"/>
      <c r="VFF2160" s="342"/>
      <c r="VFG2160" s="342"/>
      <c r="VFH2160" s="342"/>
      <c r="VFI2160" s="342"/>
      <c r="VFJ2160" s="342"/>
      <c r="VFK2160" s="342"/>
      <c r="VFL2160" s="342"/>
      <c r="VFM2160" s="342"/>
      <c r="VFN2160" s="342"/>
      <c r="VFO2160" s="342"/>
      <c r="VFP2160" s="342"/>
      <c r="VFQ2160" s="342"/>
      <c r="VFR2160" s="342"/>
      <c r="VFS2160" s="342"/>
      <c r="VFT2160" s="342"/>
      <c r="VFU2160" s="342"/>
      <c r="VFV2160" s="342"/>
      <c r="VFW2160" s="342"/>
      <c r="VFX2160" s="342"/>
      <c r="VFY2160" s="342"/>
      <c r="VFZ2160" s="342"/>
      <c r="VGA2160" s="342"/>
      <c r="VGB2160" s="342"/>
      <c r="VGC2160" s="342"/>
      <c r="VGD2160" s="342"/>
      <c r="VGE2160" s="342"/>
      <c r="VGF2160" s="342"/>
      <c r="VGG2160" s="342"/>
      <c r="VGH2160" s="342"/>
      <c r="VGI2160" s="342"/>
      <c r="VGJ2160" s="342"/>
      <c r="VGK2160" s="342"/>
      <c r="VGL2160" s="342"/>
      <c r="VGM2160" s="342"/>
      <c r="VGN2160" s="342"/>
      <c r="VGO2160" s="342"/>
      <c r="VGP2160" s="342"/>
      <c r="VGQ2160" s="342"/>
      <c r="VGR2160" s="342"/>
      <c r="VGS2160" s="342"/>
      <c r="VGT2160" s="342"/>
      <c r="VGU2160" s="342"/>
      <c r="VGV2160" s="342"/>
      <c r="VGW2160" s="342"/>
      <c r="VGX2160" s="342"/>
      <c r="VGY2160" s="342"/>
      <c r="VGZ2160" s="342"/>
      <c r="VHA2160" s="342"/>
      <c r="VHB2160" s="342"/>
      <c r="VHC2160" s="342"/>
      <c r="VHD2160" s="342"/>
      <c r="VHE2160" s="342"/>
      <c r="VHF2160" s="342"/>
      <c r="VHG2160" s="342"/>
      <c r="VHH2160" s="342"/>
      <c r="VHI2160" s="342"/>
      <c r="VHJ2160" s="342"/>
      <c r="VHK2160" s="342"/>
      <c r="VHL2160" s="342"/>
      <c r="VHM2160" s="342"/>
      <c r="VHN2160" s="342"/>
      <c r="VHO2160" s="342"/>
      <c r="VHP2160" s="342"/>
      <c r="VHQ2160" s="342"/>
      <c r="VHR2160" s="342"/>
      <c r="VHS2160" s="342"/>
      <c r="VHT2160" s="342"/>
      <c r="VHU2160" s="342"/>
      <c r="VHV2160" s="342"/>
      <c r="VHW2160" s="342"/>
      <c r="VHX2160" s="342"/>
      <c r="VHY2160" s="342"/>
      <c r="VHZ2160" s="342"/>
      <c r="VIA2160" s="342"/>
      <c r="VIB2160" s="342"/>
      <c r="VIC2160" s="342"/>
      <c r="VID2160" s="342"/>
      <c r="VIE2160" s="342"/>
      <c r="VIF2160" s="342"/>
      <c r="VIG2160" s="342"/>
      <c r="VIH2160" s="342"/>
      <c r="VII2160" s="342"/>
      <c r="VIJ2160" s="342"/>
      <c r="VIK2160" s="342"/>
      <c r="VIL2160" s="342"/>
      <c r="VIM2160" s="342"/>
      <c r="VIN2160" s="342"/>
      <c r="VIO2160" s="342"/>
      <c r="VIP2160" s="342"/>
      <c r="VIQ2160" s="342"/>
      <c r="VIR2160" s="342"/>
      <c r="VIS2160" s="342"/>
      <c r="VIT2160" s="342"/>
      <c r="VIU2160" s="342"/>
      <c r="VIV2160" s="342"/>
      <c r="VIW2160" s="342"/>
      <c r="VIX2160" s="342"/>
      <c r="VIY2160" s="342"/>
      <c r="VIZ2160" s="342"/>
      <c r="VJA2160" s="342"/>
      <c r="VJB2160" s="342"/>
      <c r="VJC2160" s="342"/>
      <c r="VJD2160" s="342"/>
      <c r="VJE2160" s="342"/>
      <c r="VJF2160" s="342"/>
      <c r="VJG2160" s="342"/>
      <c r="VJH2160" s="342"/>
      <c r="VJI2160" s="342"/>
      <c r="VJJ2160" s="342"/>
      <c r="VJK2160" s="342"/>
      <c r="VJL2160" s="342"/>
      <c r="VJM2160" s="342"/>
      <c r="VJN2160" s="342"/>
      <c r="VJO2160" s="342"/>
      <c r="VJP2160" s="342"/>
      <c r="VJQ2160" s="342"/>
      <c r="VJR2160" s="342"/>
      <c r="VJS2160" s="342"/>
      <c r="VJT2160" s="342"/>
      <c r="VJU2160" s="342"/>
      <c r="VJV2160" s="342"/>
      <c r="VJW2160" s="342"/>
      <c r="VJX2160" s="342"/>
      <c r="VJY2160" s="342"/>
      <c r="VJZ2160" s="342"/>
      <c r="VKA2160" s="342"/>
      <c r="VKB2160" s="342"/>
      <c r="VKC2160" s="342"/>
      <c r="VKD2160" s="342"/>
      <c r="VKE2160" s="342"/>
      <c r="VKF2160" s="342"/>
      <c r="VKG2160" s="342"/>
      <c r="VKH2160" s="342"/>
      <c r="VKI2160" s="342"/>
      <c r="VKJ2160" s="342"/>
      <c r="VKK2160" s="342"/>
      <c r="VKL2160" s="342"/>
      <c r="VKM2160" s="342"/>
      <c r="VKN2160" s="342"/>
      <c r="VKO2160" s="342"/>
      <c r="VKP2160" s="342"/>
      <c r="VKQ2160" s="342"/>
      <c r="VKR2160" s="342"/>
      <c r="VKS2160" s="342"/>
      <c r="VKT2160" s="342"/>
      <c r="VKU2160" s="342"/>
      <c r="VKV2160" s="342"/>
      <c r="VKW2160" s="342"/>
      <c r="VKX2160" s="342"/>
      <c r="VKY2160" s="342"/>
      <c r="VKZ2160" s="342"/>
      <c r="VLA2160" s="342"/>
      <c r="VLB2160" s="342"/>
      <c r="VLC2160" s="342"/>
      <c r="VLD2160" s="342"/>
      <c r="VLE2160" s="342"/>
      <c r="VLF2160" s="342"/>
      <c r="VLG2160" s="342"/>
      <c r="VLH2160" s="342"/>
      <c r="VLI2160" s="342"/>
      <c r="VLJ2160" s="342"/>
      <c r="VLK2160" s="342"/>
      <c r="VLL2160" s="342"/>
      <c r="VLM2160" s="342"/>
      <c r="VLN2160" s="342"/>
      <c r="VLO2160" s="342"/>
      <c r="VLP2160" s="342"/>
      <c r="VLQ2160" s="342"/>
      <c r="VLR2160" s="342"/>
      <c r="VLS2160" s="342"/>
      <c r="VLT2160" s="342"/>
      <c r="VLU2160" s="342"/>
      <c r="VLV2160" s="342"/>
      <c r="VLW2160" s="342"/>
      <c r="VLX2160" s="342"/>
      <c r="VLY2160" s="342"/>
      <c r="VLZ2160" s="342"/>
      <c r="VMA2160" s="342"/>
      <c r="VMB2160" s="342"/>
      <c r="VMC2160" s="342"/>
      <c r="VMD2160" s="342"/>
      <c r="VME2160" s="342"/>
      <c r="VMF2160" s="342"/>
      <c r="VMG2160" s="342"/>
      <c r="VMH2160" s="342"/>
      <c r="VMI2160" s="342"/>
      <c r="VMJ2160" s="342"/>
      <c r="VMK2160" s="342"/>
      <c r="VML2160" s="342"/>
      <c r="VMM2160" s="342"/>
      <c r="VMN2160" s="342"/>
      <c r="VMO2160" s="342"/>
      <c r="VMP2160" s="342"/>
      <c r="VMQ2160" s="342"/>
      <c r="VMR2160" s="342"/>
      <c r="VMS2160" s="342"/>
      <c r="VMT2160" s="342"/>
      <c r="VMU2160" s="342"/>
      <c r="VMV2160" s="342"/>
      <c r="VMW2160" s="342"/>
      <c r="VMX2160" s="342"/>
      <c r="VMY2160" s="342"/>
      <c r="VMZ2160" s="342"/>
      <c r="VNA2160" s="342"/>
      <c r="VNB2160" s="342"/>
      <c r="VNC2160" s="342"/>
      <c r="VND2160" s="342"/>
      <c r="VNE2160" s="342"/>
      <c r="VNF2160" s="342"/>
      <c r="VNG2160" s="342"/>
      <c r="VNH2160" s="342"/>
      <c r="VNI2160" s="342"/>
      <c r="VNJ2160" s="342"/>
      <c r="VNK2160" s="342"/>
      <c r="VNL2160" s="342"/>
      <c r="VNM2160" s="342"/>
      <c r="VNN2160" s="342"/>
      <c r="VNO2160" s="342"/>
      <c r="VNP2160" s="342"/>
      <c r="VNQ2160" s="342"/>
      <c r="VNR2160" s="342"/>
      <c r="VNS2160" s="342"/>
      <c r="VNT2160" s="342"/>
      <c r="VNU2160" s="342"/>
      <c r="VNV2160" s="342"/>
      <c r="VNW2160" s="342"/>
      <c r="VNX2160" s="342"/>
      <c r="VNY2160" s="342"/>
      <c r="VNZ2160" s="342"/>
      <c r="VOA2160" s="342"/>
      <c r="VOB2160" s="342"/>
      <c r="VOC2160" s="342"/>
      <c r="VOD2160" s="342"/>
      <c r="VOE2160" s="342"/>
      <c r="VOF2160" s="342"/>
      <c r="VOG2160" s="342"/>
      <c r="VOH2160" s="342"/>
      <c r="VOI2160" s="342"/>
      <c r="VOJ2160" s="342"/>
      <c r="VOK2160" s="342"/>
      <c r="VOL2160" s="342"/>
      <c r="VOM2160" s="342"/>
      <c r="VON2160" s="342"/>
      <c r="VOO2160" s="342"/>
      <c r="VOP2160" s="342"/>
      <c r="VOQ2160" s="342"/>
      <c r="VOR2160" s="342"/>
      <c r="VOS2160" s="342"/>
      <c r="VOT2160" s="342"/>
      <c r="VOU2160" s="342"/>
      <c r="VOV2160" s="342"/>
      <c r="VOW2160" s="342"/>
      <c r="VOX2160" s="342"/>
      <c r="VOY2160" s="342"/>
      <c r="VOZ2160" s="342"/>
      <c r="VPA2160" s="342"/>
      <c r="VPB2160" s="342"/>
      <c r="VPC2160" s="342"/>
      <c r="VPD2160" s="342"/>
      <c r="VPE2160" s="342"/>
      <c r="VPF2160" s="342"/>
      <c r="VPG2160" s="342"/>
      <c r="VPH2160" s="342"/>
      <c r="VPI2160" s="342"/>
      <c r="VPJ2160" s="342"/>
      <c r="VPK2160" s="342"/>
      <c r="VPL2160" s="342"/>
      <c r="VPM2160" s="342"/>
      <c r="VPN2160" s="342"/>
      <c r="VPO2160" s="342"/>
      <c r="VPP2160" s="342"/>
      <c r="VPQ2160" s="342"/>
      <c r="VPR2160" s="342"/>
      <c r="VPS2160" s="342"/>
      <c r="VPT2160" s="342"/>
      <c r="VPU2160" s="342"/>
      <c r="VPV2160" s="342"/>
      <c r="VPW2160" s="342"/>
      <c r="VPX2160" s="342"/>
      <c r="VPY2160" s="342"/>
      <c r="VPZ2160" s="342"/>
      <c r="VQA2160" s="342"/>
      <c r="VQB2160" s="342"/>
      <c r="VQC2160" s="342"/>
      <c r="VQD2160" s="342"/>
      <c r="VQE2160" s="342"/>
      <c r="VQF2160" s="342"/>
      <c r="VQG2160" s="342"/>
      <c r="VQH2160" s="342"/>
      <c r="VQI2160" s="342"/>
      <c r="VQJ2160" s="342"/>
      <c r="VQK2160" s="342"/>
      <c r="VQL2160" s="342"/>
      <c r="VQM2160" s="342"/>
      <c r="VQN2160" s="342"/>
      <c r="VQO2160" s="342"/>
      <c r="VQP2160" s="342"/>
      <c r="VQQ2160" s="342"/>
      <c r="VQR2160" s="342"/>
      <c r="VQS2160" s="342"/>
      <c r="VQT2160" s="342"/>
      <c r="VQU2160" s="342"/>
      <c r="VQV2160" s="342"/>
      <c r="VQW2160" s="342"/>
      <c r="VQX2160" s="342"/>
      <c r="VQY2160" s="342"/>
      <c r="VQZ2160" s="342"/>
      <c r="VRA2160" s="342"/>
      <c r="VRB2160" s="342"/>
      <c r="VRC2160" s="342"/>
      <c r="VRD2160" s="342"/>
      <c r="VRE2160" s="342"/>
      <c r="VRF2160" s="342"/>
      <c r="VRG2160" s="342"/>
      <c r="VRH2160" s="342"/>
      <c r="VRI2160" s="342"/>
      <c r="VRJ2160" s="342"/>
      <c r="VRK2160" s="342"/>
      <c r="VRL2160" s="342"/>
      <c r="VRM2160" s="342"/>
      <c r="VRN2160" s="342"/>
      <c r="VRO2160" s="342"/>
      <c r="VRP2160" s="342"/>
      <c r="VRQ2160" s="342"/>
      <c r="VRR2160" s="342"/>
      <c r="VRS2160" s="342"/>
      <c r="VRT2160" s="342"/>
      <c r="VRU2160" s="342"/>
      <c r="VRV2160" s="342"/>
      <c r="VRW2160" s="342"/>
      <c r="VRX2160" s="342"/>
      <c r="VRY2160" s="342"/>
      <c r="VRZ2160" s="342"/>
      <c r="VSA2160" s="342"/>
      <c r="VSB2160" s="342"/>
      <c r="VSC2160" s="342"/>
      <c r="VSD2160" s="342"/>
      <c r="VSE2160" s="342"/>
      <c r="VSF2160" s="342"/>
      <c r="VSG2160" s="342"/>
      <c r="VSH2160" s="342"/>
      <c r="VSI2160" s="342"/>
      <c r="VSJ2160" s="342"/>
      <c r="VSK2160" s="342"/>
      <c r="VSL2160" s="342"/>
      <c r="VSM2160" s="342"/>
      <c r="VSN2160" s="342"/>
      <c r="VSO2160" s="342"/>
      <c r="VSP2160" s="342"/>
      <c r="VSQ2160" s="342"/>
      <c r="VSR2160" s="342"/>
      <c r="VSS2160" s="342"/>
      <c r="VST2160" s="342"/>
      <c r="VSU2160" s="342"/>
      <c r="VSV2160" s="342"/>
      <c r="VSW2160" s="342"/>
      <c r="VSX2160" s="342"/>
      <c r="VSY2160" s="342"/>
      <c r="VSZ2160" s="342"/>
      <c r="VTA2160" s="342"/>
      <c r="VTB2160" s="342"/>
      <c r="VTC2160" s="342"/>
      <c r="VTD2160" s="342"/>
      <c r="VTE2160" s="342"/>
      <c r="VTF2160" s="342"/>
      <c r="VTG2160" s="342"/>
      <c r="VTH2160" s="342"/>
      <c r="VTI2160" s="342"/>
      <c r="VTJ2160" s="342"/>
      <c r="VTK2160" s="342"/>
      <c r="VTL2160" s="342"/>
      <c r="VTM2160" s="342"/>
      <c r="VTN2160" s="342"/>
      <c r="VTO2160" s="342"/>
      <c r="VTP2160" s="342"/>
      <c r="VTQ2160" s="342"/>
      <c r="VTR2160" s="342"/>
      <c r="VTS2160" s="342"/>
      <c r="VTT2160" s="342"/>
      <c r="VTU2160" s="342"/>
      <c r="VTV2160" s="342"/>
      <c r="VTW2160" s="342"/>
      <c r="VTX2160" s="342"/>
      <c r="VTY2160" s="342"/>
      <c r="VTZ2160" s="342"/>
      <c r="VUA2160" s="342"/>
      <c r="VUB2160" s="342"/>
      <c r="VUC2160" s="342"/>
      <c r="VUD2160" s="342"/>
      <c r="VUE2160" s="342"/>
      <c r="VUF2160" s="342"/>
      <c r="VUG2160" s="342"/>
      <c r="VUH2160" s="342"/>
      <c r="VUI2160" s="342"/>
      <c r="VUJ2160" s="342"/>
      <c r="VUK2160" s="342"/>
      <c r="VUL2160" s="342"/>
      <c r="VUM2160" s="342"/>
      <c r="VUN2160" s="342"/>
      <c r="VUO2160" s="342"/>
      <c r="VUP2160" s="342"/>
      <c r="VUQ2160" s="342"/>
      <c r="VUR2160" s="342"/>
      <c r="VUS2160" s="342"/>
      <c r="VUT2160" s="342"/>
      <c r="VUU2160" s="342"/>
      <c r="VUV2160" s="342"/>
      <c r="VUW2160" s="342"/>
      <c r="VUX2160" s="342"/>
      <c r="VUY2160" s="342"/>
      <c r="VUZ2160" s="342"/>
      <c r="VVA2160" s="342"/>
      <c r="VVB2160" s="342"/>
      <c r="VVC2160" s="342"/>
      <c r="VVD2160" s="342"/>
      <c r="VVE2160" s="342"/>
      <c r="VVF2160" s="342"/>
      <c r="VVG2160" s="342"/>
      <c r="VVH2160" s="342"/>
      <c r="VVI2160" s="342"/>
      <c r="VVJ2160" s="342"/>
      <c r="VVK2160" s="342"/>
      <c r="VVL2160" s="342"/>
      <c r="VVM2160" s="342"/>
      <c r="VVN2160" s="342"/>
      <c r="VVO2160" s="342"/>
      <c r="VVP2160" s="342"/>
      <c r="VVQ2160" s="342"/>
      <c r="VVR2160" s="342"/>
      <c r="VVS2160" s="342"/>
      <c r="VVT2160" s="342"/>
      <c r="VVU2160" s="342"/>
      <c r="VVV2160" s="342"/>
      <c r="VVW2160" s="342"/>
      <c r="VVX2160" s="342"/>
      <c r="VVY2160" s="342"/>
      <c r="VVZ2160" s="342"/>
      <c r="VWA2160" s="342"/>
      <c r="VWB2160" s="342"/>
      <c r="VWC2160" s="342"/>
      <c r="VWD2160" s="342"/>
      <c r="VWE2160" s="342"/>
      <c r="VWF2160" s="342"/>
      <c r="VWG2160" s="342"/>
      <c r="VWH2160" s="342"/>
      <c r="VWI2160" s="342"/>
      <c r="VWJ2160" s="342"/>
      <c r="VWK2160" s="342"/>
      <c r="VWL2160" s="342"/>
      <c r="VWM2160" s="342"/>
      <c r="VWN2160" s="342"/>
      <c r="VWO2160" s="342"/>
      <c r="VWP2160" s="342"/>
      <c r="VWQ2160" s="342"/>
      <c r="VWR2160" s="342"/>
      <c r="VWS2160" s="342"/>
      <c r="VWT2160" s="342"/>
      <c r="VWU2160" s="342"/>
      <c r="VWV2160" s="342"/>
      <c r="VWW2160" s="342"/>
      <c r="VWX2160" s="342"/>
      <c r="VWY2160" s="342"/>
      <c r="VWZ2160" s="342"/>
      <c r="VXA2160" s="342"/>
      <c r="VXB2160" s="342"/>
      <c r="VXC2160" s="342"/>
      <c r="VXD2160" s="342"/>
      <c r="VXE2160" s="342"/>
      <c r="VXF2160" s="342"/>
      <c r="VXG2160" s="342"/>
      <c r="VXH2160" s="342"/>
      <c r="VXI2160" s="342"/>
      <c r="VXJ2160" s="342"/>
      <c r="VXK2160" s="342"/>
      <c r="VXL2160" s="342"/>
      <c r="VXM2160" s="342"/>
      <c r="VXN2160" s="342"/>
      <c r="VXO2160" s="342"/>
      <c r="VXP2160" s="342"/>
      <c r="VXQ2160" s="342"/>
      <c r="VXR2160" s="342"/>
      <c r="VXS2160" s="342"/>
      <c r="VXT2160" s="342"/>
      <c r="VXU2160" s="342"/>
      <c r="VXV2160" s="342"/>
      <c r="VXW2160" s="342"/>
      <c r="VXX2160" s="342"/>
      <c r="VXY2160" s="342"/>
      <c r="VXZ2160" s="342"/>
      <c r="VYA2160" s="342"/>
      <c r="VYB2160" s="342"/>
      <c r="VYC2160" s="342"/>
      <c r="VYD2160" s="342"/>
      <c r="VYE2160" s="342"/>
      <c r="VYF2160" s="342"/>
      <c r="VYG2160" s="342"/>
      <c r="VYH2160" s="342"/>
      <c r="VYI2160" s="342"/>
      <c r="VYJ2160" s="342"/>
      <c r="VYK2160" s="342"/>
      <c r="VYL2160" s="342"/>
      <c r="VYM2160" s="342"/>
      <c r="VYN2160" s="342"/>
      <c r="VYO2160" s="342"/>
      <c r="VYP2160" s="342"/>
      <c r="VYQ2160" s="342"/>
      <c r="VYR2160" s="342"/>
      <c r="VYS2160" s="342"/>
      <c r="VYT2160" s="342"/>
      <c r="VYU2160" s="342"/>
      <c r="VYV2160" s="342"/>
      <c r="VYW2160" s="342"/>
      <c r="VYX2160" s="342"/>
      <c r="VYY2160" s="342"/>
      <c r="VYZ2160" s="342"/>
      <c r="VZA2160" s="342"/>
      <c r="VZB2160" s="342"/>
      <c r="VZC2160" s="342"/>
      <c r="VZD2160" s="342"/>
      <c r="VZE2160" s="342"/>
      <c r="VZF2160" s="342"/>
      <c r="VZG2160" s="342"/>
      <c r="VZH2160" s="342"/>
      <c r="VZI2160" s="342"/>
      <c r="VZJ2160" s="342"/>
      <c r="VZK2160" s="342"/>
      <c r="VZL2160" s="342"/>
      <c r="VZM2160" s="342"/>
      <c r="VZN2160" s="342"/>
      <c r="VZO2160" s="342"/>
      <c r="VZP2160" s="342"/>
      <c r="VZQ2160" s="342"/>
      <c r="VZR2160" s="342"/>
      <c r="VZS2160" s="342"/>
      <c r="VZT2160" s="342"/>
      <c r="VZU2160" s="342"/>
      <c r="VZV2160" s="342"/>
      <c r="VZW2160" s="342"/>
      <c r="VZX2160" s="342"/>
      <c r="VZY2160" s="342"/>
      <c r="VZZ2160" s="342"/>
      <c r="WAA2160" s="342"/>
      <c r="WAB2160" s="342"/>
      <c r="WAC2160" s="342"/>
      <c r="WAD2160" s="342"/>
      <c r="WAE2160" s="342"/>
      <c r="WAF2160" s="342"/>
      <c r="WAG2160" s="342"/>
      <c r="WAH2160" s="342"/>
      <c r="WAI2160" s="342"/>
      <c r="WAJ2160" s="342"/>
      <c r="WAK2160" s="342"/>
      <c r="WAL2160" s="342"/>
      <c r="WAM2160" s="342"/>
      <c r="WAN2160" s="342"/>
      <c r="WAO2160" s="342"/>
      <c r="WAP2160" s="342"/>
      <c r="WAQ2160" s="342"/>
      <c r="WAR2160" s="342"/>
      <c r="WAS2160" s="342"/>
      <c r="WAT2160" s="342"/>
      <c r="WAU2160" s="342"/>
      <c r="WAV2160" s="342"/>
      <c r="WAW2160" s="342"/>
      <c r="WAX2160" s="342"/>
      <c r="WAY2160" s="342"/>
      <c r="WAZ2160" s="342"/>
      <c r="WBA2160" s="342"/>
      <c r="WBB2160" s="342"/>
      <c r="WBC2160" s="342"/>
      <c r="WBD2160" s="342"/>
      <c r="WBE2160" s="342"/>
      <c r="WBF2160" s="342"/>
      <c r="WBG2160" s="342"/>
      <c r="WBH2160" s="342"/>
      <c r="WBI2160" s="342"/>
      <c r="WBJ2160" s="342"/>
      <c r="WBK2160" s="342"/>
      <c r="WBL2160" s="342"/>
      <c r="WBM2160" s="342"/>
      <c r="WBN2160" s="342"/>
      <c r="WBO2160" s="342"/>
      <c r="WBP2160" s="342"/>
      <c r="WBQ2160" s="342"/>
      <c r="WBR2160" s="342"/>
      <c r="WBS2160" s="342"/>
      <c r="WBT2160" s="342"/>
      <c r="WBU2160" s="342"/>
      <c r="WBV2160" s="342"/>
      <c r="WBW2160" s="342"/>
      <c r="WBX2160" s="342"/>
      <c r="WBY2160" s="342"/>
      <c r="WBZ2160" s="342"/>
      <c r="WCA2160" s="342"/>
      <c r="WCB2160" s="342"/>
      <c r="WCC2160" s="342"/>
      <c r="WCD2160" s="342"/>
      <c r="WCE2160" s="342"/>
      <c r="WCF2160" s="342"/>
      <c r="WCG2160" s="342"/>
      <c r="WCH2160" s="342"/>
      <c r="WCI2160" s="342"/>
      <c r="WCJ2160" s="342"/>
      <c r="WCK2160" s="342"/>
      <c r="WCL2160" s="342"/>
      <c r="WCM2160" s="342"/>
      <c r="WCN2160" s="342"/>
      <c r="WCO2160" s="342"/>
      <c r="WCP2160" s="342"/>
      <c r="WCQ2160" s="342"/>
      <c r="WCR2160" s="342"/>
      <c r="WCS2160" s="342"/>
      <c r="WCT2160" s="342"/>
      <c r="WCU2160" s="342"/>
      <c r="WCV2160" s="342"/>
      <c r="WCW2160" s="342"/>
      <c r="WCX2160" s="342"/>
      <c r="WCY2160" s="342"/>
      <c r="WCZ2160" s="342"/>
      <c r="WDA2160" s="342"/>
      <c r="WDB2160" s="342"/>
      <c r="WDC2160" s="342"/>
      <c r="WDD2160" s="342"/>
      <c r="WDE2160" s="342"/>
      <c r="WDF2160" s="342"/>
      <c r="WDG2160" s="342"/>
      <c r="WDH2160" s="342"/>
      <c r="WDI2160" s="342"/>
      <c r="WDJ2160" s="342"/>
      <c r="WDK2160" s="342"/>
      <c r="WDL2160" s="342"/>
      <c r="WDM2160" s="342"/>
      <c r="WDN2160" s="342"/>
      <c r="WDO2160" s="342"/>
      <c r="WDP2160" s="342"/>
      <c r="WDQ2160" s="342"/>
      <c r="WDR2160" s="342"/>
      <c r="WDS2160" s="342"/>
      <c r="WDT2160" s="342"/>
      <c r="WDU2160" s="342"/>
      <c r="WDV2160" s="342"/>
      <c r="WDW2160" s="342"/>
      <c r="WDX2160" s="342"/>
      <c r="WDY2160" s="342"/>
      <c r="WDZ2160" s="342"/>
      <c r="WEA2160" s="342"/>
      <c r="WEB2160" s="342"/>
      <c r="WEC2160" s="342"/>
      <c r="WED2160" s="342"/>
      <c r="WEE2160" s="342"/>
      <c r="WEF2160" s="342"/>
      <c r="WEG2160" s="342"/>
      <c r="WEH2160" s="342"/>
      <c r="WEI2160" s="342"/>
      <c r="WEJ2160" s="342"/>
      <c r="WEK2160" s="342"/>
      <c r="WEL2160" s="342"/>
      <c r="WEM2160" s="342"/>
      <c r="WEN2160" s="342"/>
      <c r="WEO2160" s="342"/>
      <c r="WEP2160" s="342"/>
      <c r="WEQ2160" s="342"/>
      <c r="WER2160" s="342"/>
      <c r="WES2160" s="342"/>
      <c r="WET2160" s="342"/>
      <c r="WEU2160" s="342"/>
      <c r="WEV2160" s="342"/>
      <c r="WEW2160" s="342"/>
      <c r="WEX2160" s="342"/>
      <c r="WEY2160" s="342"/>
      <c r="WEZ2160" s="342"/>
      <c r="WFA2160" s="342"/>
      <c r="WFB2160" s="342"/>
      <c r="WFC2160" s="342"/>
      <c r="WFD2160" s="342"/>
      <c r="WFE2160" s="342"/>
      <c r="WFF2160" s="342"/>
      <c r="WFG2160" s="342"/>
      <c r="WFH2160" s="342"/>
      <c r="WFI2160" s="342"/>
      <c r="WFJ2160" s="342"/>
      <c r="WFK2160" s="342"/>
      <c r="WFL2160" s="342"/>
      <c r="WFM2160" s="342"/>
      <c r="WFN2160" s="342"/>
      <c r="WFO2160" s="342"/>
      <c r="WFP2160" s="342"/>
      <c r="WFQ2160" s="342"/>
      <c r="WFR2160" s="342"/>
      <c r="WFS2160" s="342"/>
      <c r="WFT2160" s="342"/>
      <c r="WFU2160" s="342"/>
      <c r="WFV2160" s="342"/>
      <c r="WFW2160" s="342"/>
      <c r="WFX2160" s="342"/>
      <c r="WFY2160" s="342"/>
      <c r="WFZ2160" s="342"/>
      <c r="WGA2160" s="342"/>
      <c r="WGB2160" s="342"/>
      <c r="WGC2160" s="342"/>
      <c r="WGD2160" s="342"/>
      <c r="WGE2160" s="342"/>
      <c r="WGF2160" s="342"/>
      <c r="WGG2160" s="342"/>
      <c r="WGH2160" s="342"/>
      <c r="WGI2160" s="342"/>
      <c r="WGJ2160" s="342"/>
      <c r="WGK2160" s="342"/>
      <c r="WGL2160" s="342"/>
      <c r="WGM2160" s="342"/>
      <c r="WGN2160" s="342"/>
      <c r="WGO2160" s="342"/>
      <c r="WGP2160" s="342"/>
      <c r="WGQ2160" s="342"/>
      <c r="WGR2160" s="342"/>
      <c r="WGS2160" s="342"/>
      <c r="WGT2160" s="342"/>
      <c r="WGU2160" s="342"/>
      <c r="WGV2160" s="342"/>
      <c r="WGW2160" s="342"/>
      <c r="WGX2160" s="342"/>
      <c r="WGY2160" s="342"/>
      <c r="WGZ2160" s="342"/>
      <c r="WHA2160" s="342"/>
      <c r="WHB2160" s="342"/>
      <c r="WHC2160" s="342"/>
      <c r="WHD2160" s="342"/>
      <c r="WHE2160" s="342"/>
      <c r="WHF2160" s="342"/>
      <c r="WHG2160" s="342"/>
      <c r="WHH2160" s="342"/>
      <c r="WHI2160" s="342"/>
      <c r="WHJ2160" s="342"/>
      <c r="WHK2160" s="342"/>
      <c r="WHL2160" s="342"/>
      <c r="WHM2160" s="342"/>
      <c r="WHN2160" s="342"/>
      <c r="WHO2160" s="342"/>
      <c r="WHP2160" s="342"/>
      <c r="WHQ2160" s="342"/>
      <c r="WHR2160" s="342"/>
      <c r="WHS2160" s="342"/>
      <c r="WHT2160" s="342"/>
      <c r="WHU2160" s="342"/>
      <c r="WHV2160" s="342"/>
      <c r="WHW2160" s="342"/>
      <c r="WHX2160" s="342"/>
      <c r="WHY2160" s="342"/>
      <c r="WHZ2160" s="342"/>
      <c r="WIA2160" s="342"/>
      <c r="WIB2160" s="342"/>
      <c r="WIC2160" s="342"/>
      <c r="WID2160" s="342"/>
      <c r="WIE2160" s="342"/>
      <c r="WIF2160" s="342"/>
      <c r="WIG2160" s="342"/>
      <c r="WIH2160" s="342"/>
      <c r="WII2160" s="342"/>
      <c r="WIJ2160" s="342"/>
      <c r="WIK2160" s="342"/>
      <c r="WIL2160" s="342"/>
      <c r="WIM2160" s="342"/>
      <c r="WIN2160" s="342"/>
      <c r="WIO2160" s="342"/>
      <c r="WIP2160" s="342"/>
      <c r="WIQ2160" s="342"/>
      <c r="WIR2160" s="342"/>
      <c r="WIS2160" s="342"/>
      <c r="WIT2160" s="342"/>
      <c r="WIU2160" s="342"/>
      <c r="WIV2160" s="342"/>
      <c r="WIW2160" s="342"/>
      <c r="WIX2160" s="342"/>
      <c r="WIY2160" s="342"/>
      <c r="WIZ2160" s="342"/>
      <c r="WJA2160" s="342"/>
      <c r="WJB2160" s="342"/>
      <c r="WJC2160" s="342"/>
      <c r="WJD2160" s="342"/>
      <c r="WJE2160" s="342"/>
      <c r="WJF2160" s="342"/>
      <c r="WJG2160" s="342"/>
      <c r="WJH2160" s="342"/>
      <c r="WJI2160" s="342"/>
      <c r="WJJ2160" s="342"/>
      <c r="WJK2160" s="342"/>
      <c r="WJL2160" s="342"/>
      <c r="WJM2160" s="342"/>
      <c r="WJN2160" s="342"/>
      <c r="WJO2160" s="342"/>
      <c r="WJP2160" s="342"/>
      <c r="WJQ2160" s="342"/>
      <c r="WJR2160" s="342"/>
      <c r="WJS2160" s="342"/>
      <c r="WJT2160" s="342"/>
      <c r="WJU2160" s="342"/>
      <c r="WJV2160" s="342"/>
      <c r="WJW2160" s="342"/>
      <c r="WJX2160" s="342"/>
      <c r="WJY2160" s="342"/>
      <c r="WJZ2160" s="342"/>
      <c r="WKA2160" s="342"/>
      <c r="WKB2160" s="342"/>
      <c r="WKC2160" s="342"/>
      <c r="WKD2160" s="342"/>
      <c r="WKE2160" s="342"/>
      <c r="WKF2160" s="342"/>
      <c r="WKG2160" s="342"/>
      <c r="WKH2160" s="342"/>
      <c r="WKI2160" s="342"/>
      <c r="WKJ2160" s="342"/>
      <c r="WKK2160" s="342"/>
      <c r="WKL2160" s="342"/>
      <c r="WKM2160" s="342"/>
      <c r="WKN2160" s="342"/>
      <c r="WKO2160" s="342"/>
      <c r="WKP2160" s="342"/>
      <c r="WKQ2160" s="342"/>
      <c r="WKR2160" s="342"/>
      <c r="WKS2160" s="342"/>
      <c r="WKT2160" s="342"/>
      <c r="WKU2160" s="342"/>
      <c r="WKV2160" s="342"/>
      <c r="WKW2160" s="342"/>
      <c r="WKX2160" s="342"/>
      <c r="WKY2160" s="342"/>
      <c r="WKZ2160" s="342"/>
      <c r="WLA2160" s="342"/>
      <c r="WLB2160" s="342"/>
      <c r="WLC2160" s="342"/>
      <c r="WLD2160" s="342"/>
      <c r="WLE2160" s="342"/>
      <c r="WLF2160" s="342"/>
      <c r="WLG2160" s="342"/>
      <c r="WLH2160" s="342"/>
      <c r="WLI2160" s="342"/>
      <c r="WLJ2160" s="342"/>
      <c r="WLK2160" s="342"/>
      <c r="WLL2160" s="342"/>
      <c r="WLM2160" s="342"/>
      <c r="WLN2160" s="342"/>
      <c r="WLO2160" s="342"/>
      <c r="WLP2160" s="342"/>
      <c r="WLQ2160" s="342"/>
      <c r="WLR2160" s="342"/>
      <c r="WLS2160" s="342"/>
      <c r="WLT2160" s="342"/>
      <c r="WLU2160" s="342"/>
      <c r="WLV2160" s="342"/>
      <c r="WLW2160" s="342"/>
      <c r="WLX2160" s="342"/>
      <c r="WLY2160" s="342"/>
      <c r="WLZ2160" s="342"/>
      <c r="WMA2160" s="342"/>
      <c r="WMB2160" s="342"/>
      <c r="WMC2160" s="342"/>
      <c r="WMD2160" s="342"/>
      <c r="WME2160" s="342"/>
      <c r="WMF2160" s="342"/>
      <c r="WMG2160" s="342"/>
      <c r="WMH2160" s="342"/>
      <c r="WMI2160" s="342"/>
      <c r="WMJ2160" s="342"/>
      <c r="WMK2160" s="342"/>
      <c r="WML2160" s="342"/>
      <c r="WMM2160" s="342"/>
      <c r="WMN2160" s="342"/>
      <c r="WMO2160" s="342"/>
      <c r="WMP2160" s="342"/>
      <c r="WMQ2160" s="342"/>
      <c r="WMR2160" s="342"/>
      <c r="WMS2160" s="342"/>
      <c r="WMT2160" s="342"/>
      <c r="WMU2160" s="342"/>
      <c r="WMV2160" s="342"/>
      <c r="WMW2160" s="342"/>
      <c r="WMX2160" s="342"/>
      <c r="WMY2160" s="342"/>
      <c r="WMZ2160" s="342"/>
      <c r="WNA2160" s="342"/>
      <c r="WNB2160" s="342"/>
      <c r="WNC2160" s="342"/>
      <c r="WND2160" s="342"/>
      <c r="WNE2160" s="342"/>
      <c r="WNF2160" s="342"/>
      <c r="WNG2160" s="342"/>
      <c r="WNH2160" s="342"/>
      <c r="WNI2160" s="342"/>
      <c r="WNJ2160" s="342"/>
      <c r="WNK2160" s="342"/>
      <c r="WNL2160" s="342"/>
      <c r="WNM2160" s="342"/>
      <c r="WNN2160" s="342"/>
      <c r="WNO2160" s="342"/>
      <c r="WNP2160" s="342"/>
      <c r="WNQ2160" s="342"/>
      <c r="WNR2160" s="342"/>
      <c r="WNS2160" s="342"/>
      <c r="WNT2160" s="342"/>
      <c r="WNU2160" s="342"/>
      <c r="WNV2160" s="342"/>
      <c r="WNW2160" s="342"/>
      <c r="WNX2160" s="342"/>
      <c r="WNY2160" s="342"/>
      <c r="WNZ2160" s="342"/>
      <c r="WOA2160" s="342"/>
      <c r="WOB2160" s="342"/>
      <c r="WOC2160" s="342"/>
      <c r="WOD2160" s="342"/>
      <c r="WOE2160" s="342"/>
      <c r="WOF2160" s="342"/>
      <c r="WOG2160" s="342"/>
      <c r="WOH2160" s="342"/>
      <c r="WOI2160" s="342"/>
      <c r="WOJ2160" s="342"/>
      <c r="WOK2160" s="342"/>
      <c r="WOL2160" s="342"/>
      <c r="WOM2160" s="342"/>
      <c r="WON2160" s="342"/>
      <c r="WOO2160" s="342"/>
      <c r="WOP2160" s="342"/>
      <c r="WOQ2160" s="342"/>
      <c r="WOR2160" s="342"/>
      <c r="WOS2160" s="342"/>
      <c r="WOT2160" s="342"/>
      <c r="WOU2160" s="342"/>
      <c r="WOV2160" s="342"/>
      <c r="WOW2160" s="342"/>
      <c r="WOX2160" s="342"/>
      <c r="WOY2160" s="342"/>
      <c r="WOZ2160" s="342"/>
      <c r="WPA2160" s="342"/>
      <c r="WPB2160" s="342"/>
      <c r="WPC2160" s="342"/>
      <c r="WPD2160" s="342"/>
      <c r="WPE2160" s="342"/>
      <c r="WPF2160" s="342"/>
      <c r="WPG2160" s="342"/>
      <c r="WPH2160" s="342"/>
      <c r="WPI2160" s="342"/>
      <c r="WPJ2160" s="342"/>
      <c r="WPK2160" s="342"/>
      <c r="WPL2160" s="342"/>
      <c r="WPM2160" s="342"/>
      <c r="WPN2160" s="342"/>
      <c r="WPO2160" s="342"/>
      <c r="WPP2160" s="342"/>
      <c r="WPQ2160" s="342"/>
      <c r="WPR2160" s="342"/>
      <c r="WPS2160" s="342"/>
      <c r="WPT2160" s="342"/>
      <c r="WPU2160" s="342"/>
      <c r="WPV2160" s="342"/>
      <c r="WPW2160" s="342"/>
      <c r="WPX2160" s="342"/>
      <c r="WPY2160" s="342"/>
      <c r="WPZ2160" s="342"/>
      <c r="WQA2160" s="342"/>
      <c r="WQB2160" s="342"/>
      <c r="WQC2160" s="342"/>
      <c r="WQD2160" s="342"/>
      <c r="WQE2160" s="342"/>
      <c r="WQF2160" s="342"/>
      <c r="WQG2160" s="342"/>
      <c r="WQH2160" s="342"/>
      <c r="WQI2160" s="342"/>
      <c r="WQJ2160" s="342"/>
      <c r="WQK2160" s="342"/>
      <c r="WQL2160" s="342"/>
      <c r="WQM2160" s="342"/>
      <c r="WQN2160" s="342"/>
      <c r="WQO2160" s="342"/>
      <c r="WQP2160" s="342"/>
      <c r="WQQ2160" s="342"/>
      <c r="WQR2160" s="342"/>
      <c r="WQS2160" s="342"/>
      <c r="WQT2160" s="342"/>
      <c r="WQU2160" s="342"/>
      <c r="WQV2160" s="342"/>
      <c r="WQW2160" s="342"/>
      <c r="WQX2160" s="342"/>
      <c r="WQY2160" s="342"/>
      <c r="WQZ2160" s="342"/>
      <c r="WRA2160" s="342"/>
      <c r="WRB2160" s="342"/>
      <c r="WRC2160" s="342"/>
      <c r="WRD2160" s="342"/>
      <c r="WRE2160" s="342"/>
      <c r="WRF2160" s="342"/>
      <c r="WRG2160" s="342"/>
      <c r="WRH2160" s="342"/>
      <c r="WRI2160" s="342"/>
      <c r="WRJ2160" s="342"/>
      <c r="WRK2160" s="342"/>
      <c r="WRL2160" s="342"/>
      <c r="WRM2160" s="342"/>
      <c r="WRN2160" s="342"/>
      <c r="WRO2160" s="342"/>
      <c r="WRP2160" s="342"/>
      <c r="WRQ2160" s="342"/>
      <c r="WRR2160" s="342"/>
      <c r="WRS2160" s="342"/>
      <c r="WRT2160" s="342"/>
      <c r="WRU2160" s="342"/>
      <c r="WRV2160" s="342"/>
      <c r="WRW2160" s="342"/>
      <c r="WRX2160" s="342"/>
      <c r="WRY2160" s="342"/>
      <c r="WRZ2160" s="342"/>
      <c r="WSA2160" s="342"/>
      <c r="WSB2160" s="342"/>
      <c r="WSC2160" s="342"/>
      <c r="WSD2160" s="342"/>
      <c r="WSE2160" s="342"/>
      <c r="WSF2160" s="342"/>
      <c r="WSG2160" s="342"/>
      <c r="WSH2160" s="342"/>
      <c r="WSI2160" s="342"/>
      <c r="WSJ2160" s="342"/>
      <c r="WSK2160" s="342"/>
      <c r="WSL2160" s="342"/>
      <c r="WSM2160" s="342"/>
      <c r="WSN2160" s="342"/>
      <c r="WSO2160" s="342"/>
      <c r="WSP2160" s="342"/>
      <c r="WSQ2160" s="342"/>
      <c r="WSR2160" s="342"/>
      <c r="WSS2160" s="342"/>
      <c r="WST2160" s="342"/>
      <c r="WSU2160" s="342"/>
      <c r="WSV2160" s="342"/>
      <c r="WSW2160" s="342"/>
      <c r="WSX2160" s="342"/>
      <c r="WSY2160" s="342"/>
      <c r="WSZ2160" s="342"/>
      <c r="WTA2160" s="342"/>
      <c r="WTB2160" s="342"/>
      <c r="WTC2160" s="342"/>
      <c r="WTD2160" s="342"/>
      <c r="WTE2160" s="342"/>
      <c r="WTF2160" s="342"/>
      <c r="WTG2160" s="342"/>
      <c r="WTH2160" s="342"/>
      <c r="WTI2160" s="342"/>
      <c r="WTJ2160" s="342"/>
      <c r="WTK2160" s="342"/>
      <c r="WTL2160" s="342"/>
      <c r="WTM2160" s="342"/>
      <c r="WTN2160" s="342"/>
      <c r="WTO2160" s="342"/>
      <c r="WTP2160" s="342"/>
      <c r="WTQ2160" s="342"/>
      <c r="WTR2160" s="342"/>
      <c r="WTS2160" s="342"/>
      <c r="WTT2160" s="342"/>
      <c r="WTU2160" s="342"/>
      <c r="WTV2160" s="342"/>
      <c r="WTW2160" s="342"/>
      <c r="WTX2160" s="342"/>
      <c r="WTY2160" s="342"/>
      <c r="WTZ2160" s="342"/>
      <c r="WUA2160" s="342"/>
      <c r="WUB2160" s="342"/>
      <c r="WUC2160" s="342"/>
      <c r="WUD2160" s="342"/>
      <c r="WUE2160" s="342"/>
      <c r="WUF2160" s="342"/>
      <c r="WUG2160" s="342"/>
      <c r="WUH2160" s="342"/>
      <c r="WUI2160" s="342"/>
      <c r="WUJ2160" s="342"/>
      <c r="WUK2160" s="342"/>
      <c r="WUL2160" s="342"/>
      <c r="WUM2160" s="342"/>
      <c r="WUN2160" s="342"/>
      <c r="WUO2160" s="342"/>
      <c r="WUP2160" s="342"/>
      <c r="WUQ2160" s="342"/>
      <c r="WUR2160" s="342"/>
      <c r="WUS2160" s="342"/>
      <c r="WUT2160" s="342"/>
      <c r="WUU2160" s="342"/>
      <c r="WUV2160" s="342"/>
      <c r="WUW2160" s="342"/>
      <c r="WUX2160" s="342"/>
      <c r="WUY2160" s="342"/>
      <c r="WUZ2160" s="342"/>
      <c r="WVA2160" s="342"/>
      <c r="WVB2160" s="342"/>
      <c r="WVC2160" s="342"/>
      <c r="WVD2160" s="342"/>
      <c r="WVE2160" s="342"/>
      <c r="WVF2160" s="342"/>
      <c r="WVG2160" s="342"/>
      <c r="WVH2160" s="342"/>
      <c r="WVI2160" s="342"/>
      <c r="WVJ2160" s="342"/>
      <c r="WVK2160" s="342"/>
      <c r="WVL2160" s="342"/>
      <c r="WVM2160" s="342"/>
      <c r="WVN2160" s="342"/>
      <c r="WVO2160" s="342"/>
      <c r="WVP2160" s="342"/>
      <c r="WVQ2160" s="342"/>
      <c r="WVR2160" s="342"/>
      <c r="WVS2160" s="342"/>
      <c r="WVT2160" s="342"/>
      <c r="WVU2160" s="342"/>
      <c r="WVV2160" s="342"/>
      <c r="WVW2160" s="342"/>
      <c r="WVX2160" s="342"/>
      <c r="WVY2160" s="342"/>
      <c r="WVZ2160" s="342"/>
      <c r="WWA2160" s="342"/>
      <c r="WWB2160" s="342"/>
      <c r="WWC2160" s="342"/>
      <c r="WWD2160" s="342"/>
      <c r="WWE2160" s="342"/>
      <c r="WWF2160" s="342"/>
      <c r="WWG2160" s="342"/>
      <c r="WWH2160" s="342"/>
      <c r="WWI2160" s="342"/>
      <c r="WWJ2160" s="342"/>
      <c r="WWK2160" s="342"/>
      <c r="WWL2160" s="342"/>
      <c r="WWM2160" s="342"/>
      <c r="WWN2160" s="342"/>
      <c r="WWO2160" s="342"/>
      <c r="WWP2160" s="342"/>
      <c r="WWQ2160" s="342"/>
      <c r="WWR2160" s="342"/>
      <c r="WWS2160" s="342"/>
      <c r="WWT2160" s="342"/>
      <c r="WWU2160" s="342"/>
      <c r="WWV2160" s="342"/>
      <c r="WWW2160" s="342"/>
      <c r="WWX2160" s="342"/>
      <c r="WWY2160" s="342"/>
      <c r="WWZ2160" s="342"/>
      <c r="WXA2160" s="342"/>
      <c r="WXB2160" s="342"/>
      <c r="WXC2160" s="342"/>
      <c r="WXD2160" s="342"/>
      <c r="WXE2160" s="342"/>
      <c r="WXF2160" s="342"/>
      <c r="WXG2160" s="342"/>
      <c r="WXH2160" s="342"/>
      <c r="WXI2160" s="342"/>
      <c r="WXJ2160" s="342"/>
      <c r="WXK2160" s="342"/>
      <c r="WXL2160" s="342"/>
      <c r="WXM2160" s="342"/>
      <c r="WXN2160" s="342"/>
      <c r="WXO2160" s="342"/>
      <c r="WXP2160" s="342"/>
      <c r="WXQ2160" s="342"/>
      <c r="WXR2160" s="342"/>
      <c r="WXS2160" s="342"/>
      <c r="WXT2160" s="342"/>
      <c r="WXU2160" s="342"/>
      <c r="WXV2160" s="342"/>
      <c r="WXW2160" s="342"/>
      <c r="WXX2160" s="342"/>
      <c r="WXY2160" s="342"/>
      <c r="WXZ2160" s="342"/>
      <c r="WYA2160" s="342"/>
      <c r="WYB2160" s="342"/>
      <c r="WYC2160" s="342"/>
      <c r="WYD2160" s="342"/>
      <c r="WYE2160" s="342"/>
      <c r="WYF2160" s="342"/>
      <c r="WYG2160" s="342"/>
      <c r="WYH2160" s="342"/>
      <c r="WYI2160" s="342"/>
      <c r="WYJ2160" s="342"/>
      <c r="WYK2160" s="342"/>
      <c r="WYL2160" s="342"/>
      <c r="WYM2160" s="342"/>
      <c r="WYN2160" s="342"/>
      <c r="WYO2160" s="342"/>
      <c r="WYP2160" s="342"/>
      <c r="WYQ2160" s="342"/>
      <c r="WYR2160" s="342"/>
      <c r="WYS2160" s="342"/>
      <c r="WYT2160" s="342"/>
      <c r="WYU2160" s="342"/>
      <c r="WYV2160" s="342"/>
      <c r="WYW2160" s="342"/>
      <c r="WYX2160" s="342"/>
      <c r="WYY2160" s="342"/>
      <c r="WYZ2160" s="342"/>
      <c r="WZA2160" s="342"/>
      <c r="WZB2160" s="342"/>
      <c r="WZC2160" s="342"/>
      <c r="WZD2160" s="342"/>
      <c r="WZE2160" s="342"/>
      <c r="WZF2160" s="342"/>
      <c r="WZG2160" s="342"/>
      <c r="WZH2160" s="342"/>
      <c r="WZI2160" s="342"/>
      <c r="WZJ2160" s="342"/>
      <c r="WZK2160" s="342"/>
      <c r="WZL2160" s="342"/>
      <c r="WZM2160" s="342"/>
      <c r="WZN2160" s="342"/>
      <c r="WZO2160" s="342"/>
      <c r="WZP2160" s="342"/>
      <c r="WZQ2160" s="342"/>
      <c r="WZR2160" s="342"/>
      <c r="WZS2160" s="342"/>
      <c r="WZT2160" s="342"/>
      <c r="WZU2160" s="342"/>
      <c r="WZV2160" s="342"/>
      <c r="WZW2160" s="342"/>
      <c r="WZX2160" s="342"/>
      <c r="WZY2160" s="342"/>
      <c r="WZZ2160" s="342"/>
      <c r="XAA2160" s="342"/>
      <c r="XAB2160" s="342"/>
      <c r="XAC2160" s="342"/>
      <c r="XAD2160" s="342"/>
      <c r="XAE2160" s="342"/>
      <c r="XAF2160" s="342"/>
      <c r="XAG2160" s="342"/>
      <c r="XAH2160" s="342"/>
      <c r="XAI2160" s="342"/>
      <c r="XAJ2160" s="342"/>
      <c r="XAK2160" s="342"/>
      <c r="XAL2160" s="342"/>
      <c r="XAM2160" s="342"/>
      <c r="XAN2160" s="342"/>
      <c r="XAO2160" s="342"/>
      <c r="XAP2160" s="342"/>
      <c r="XAQ2160" s="342"/>
      <c r="XAR2160" s="342"/>
      <c r="XAS2160" s="342"/>
      <c r="XAT2160" s="342"/>
      <c r="XAU2160" s="342"/>
      <c r="XAV2160" s="342"/>
      <c r="XAW2160" s="342"/>
      <c r="XAX2160" s="342"/>
      <c r="XAY2160" s="342"/>
      <c r="XAZ2160" s="342"/>
      <c r="XBA2160" s="342"/>
      <c r="XBB2160" s="342"/>
      <c r="XBC2160" s="342"/>
      <c r="XBD2160" s="342"/>
      <c r="XBE2160" s="342"/>
      <c r="XBF2160" s="342"/>
      <c r="XBG2160" s="342"/>
      <c r="XBH2160" s="342"/>
      <c r="XBI2160" s="342"/>
      <c r="XBJ2160" s="342"/>
      <c r="XBK2160" s="342"/>
      <c r="XBL2160" s="342"/>
      <c r="XBM2160" s="342"/>
      <c r="XBN2160" s="342"/>
      <c r="XBO2160" s="342"/>
      <c r="XBP2160" s="342"/>
      <c r="XBQ2160" s="342"/>
      <c r="XBR2160" s="342"/>
      <c r="XBS2160" s="342"/>
      <c r="XBT2160" s="342"/>
      <c r="XBU2160" s="342"/>
      <c r="XBV2160" s="342"/>
      <c r="XBW2160" s="342"/>
      <c r="XBX2160" s="342"/>
      <c r="XBY2160" s="342"/>
      <c r="XBZ2160" s="342"/>
      <c r="XCA2160" s="342"/>
      <c r="XCB2160" s="342"/>
      <c r="XCC2160" s="342"/>
      <c r="XCD2160" s="342"/>
      <c r="XCE2160" s="342"/>
      <c r="XCF2160" s="342"/>
      <c r="XCG2160" s="342"/>
      <c r="XCH2160" s="342"/>
      <c r="XCI2160" s="342"/>
      <c r="XCJ2160" s="342"/>
      <c r="XCK2160" s="342"/>
      <c r="XCL2160" s="342"/>
      <c r="XCM2160" s="342"/>
      <c r="XCN2160" s="342"/>
      <c r="XCO2160" s="342"/>
      <c r="XCP2160" s="342"/>
      <c r="XCQ2160" s="342"/>
      <c r="XCR2160" s="342"/>
      <c r="XCS2160" s="342"/>
      <c r="XCT2160" s="342"/>
      <c r="XCU2160" s="342"/>
      <c r="XCV2160" s="342"/>
      <c r="XCW2160" s="342"/>
      <c r="XCX2160" s="342"/>
      <c r="XCY2160" s="342"/>
      <c r="XCZ2160" s="342"/>
      <c r="XDA2160" s="342"/>
      <c r="XDB2160" s="342"/>
      <c r="XDC2160" s="342"/>
      <c r="XDD2160" s="342"/>
      <c r="XDE2160" s="342"/>
      <c r="XDF2160" s="342"/>
      <c r="XDG2160" s="342"/>
      <c r="XDH2160" s="342"/>
      <c r="XDI2160" s="342"/>
      <c r="XDJ2160" s="342"/>
      <c r="XDK2160" s="342"/>
      <c r="XDL2160" s="342"/>
      <c r="XDM2160" s="342"/>
      <c r="XDN2160" s="342"/>
      <c r="XDO2160" s="342"/>
      <c r="XDP2160" s="342"/>
      <c r="XDQ2160" s="342"/>
      <c r="XDR2160" s="342"/>
      <c r="XDS2160" s="342"/>
      <c r="XDT2160" s="342"/>
      <c r="XDU2160" s="342"/>
      <c r="XDV2160" s="342"/>
      <c r="XDW2160" s="342"/>
      <c r="XDX2160" s="342"/>
      <c r="XDY2160" s="342"/>
      <c r="XDZ2160" s="342"/>
      <c r="XEA2160" s="342"/>
      <c r="XEB2160" s="342"/>
      <c r="XEC2160" s="342"/>
      <c r="XED2160" s="342"/>
      <c r="XEE2160" s="342"/>
      <c r="XEF2160" s="342"/>
      <c r="XEG2160" s="342"/>
      <c r="XEH2160" s="342"/>
      <c r="XEI2160" s="342"/>
      <c r="XEJ2160" s="342"/>
      <c r="XEK2160" s="342"/>
      <c r="XEL2160" s="342"/>
      <c r="XEM2160" s="342"/>
      <c r="XEN2160" s="342"/>
      <c r="XEO2160" s="342"/>
      <c r="XEP2160" s="342"/>
      <c r="XEQ2160" s="342"/>
      <c r="XER2160" s="342"/>
      <c r="XES2160" s="342"/>
      <c r="XET2160" s="342"/>
      <c r="XEU2160" s="342"/>
      <c r="XEV2160" s="342"/>
      <c r="XEW2160" s="342"/>
      <c r="XEX2160" s="342"/>
      <c r="XEY2160" s="342"/>
      <c r="XEZ2160" s="342"/>
    </row>
    <row r="2161" spans="1:16380" s="319" customFormat="1" x14ac:dyDescent="0.25">
      <c r="A2161" s="299" t="s">
        <v>403</v>
      </c>
      <c r="B2161" s="300" t="s">
        <v>1400</v>
      </c>
      <c r="C2161" s="333"/>
      <c r="D2161" s="333"/>
      <c r="E2161" s="333"/>
      <c r="F2161" s="333"/>
      <c r="G2161" s="334"/>
      <c r="H2161"/>
      <c r="I2161"/>
      <c r="J2161"/>
      <c r="K2161"/>
      <c r="L2161"/>
      <c r="M2161"/>
      <c r="N2161"/>
      <c r="O2161"/>
      <c r="P2161"/>
      <c r="Q2161"/>
      <c r="R2161"/>
      <c r="S2161"/>
      <c r="T2161"/>
      <c r="U2161"/>
      <c r="V2161"/>
      <c r="W2161"/>
      <c r="X2161"/>
      <c r="Y2161"/>
      <c r="Z2161"/>
      <c r="AA2161"/>
      <c r="AB2161"/>
      <c r="AC2161"/>
      <c r="AD2161"/>
      <c r="AE2161"/>
      <c r="AF2161"/>
      <c r="AG2161"/>
      <c r="AH2161"/>
      <c r="AI2161"/>
      <c r="AJ2161"/>
      <c r="AK2161"/>
      <c r="AL2161"/>
      <c r="AM2161"/>
      <c r="AN2161"/>
      <c r="AO2161"/>
      <c r="AP2161"/>
      <c r="AQ2161"/>
      <c r="AR2161"/>
      <c r="AS2161"/>
      <c r="AT2161"/>
      <c r="AU2161"/>
      <c r="AV2161"/>
      <c r="AW2161"/>
      <c r="AX2161"/>
      <c r="AY2161"/>
      <c r="AZ2161"/>
      <c r="BA2161"/>
      <c r="BB2161"/>
      <c r="BC2161"/>
      <c r="BD2161"/>
      <c r="BE2161"/>
      <c r="BF2161"/>
      <c r="BG2161"/>
      <c r="BH2161"/>
      <c r="BI2161"/>
      <c r="BJ2161"/>
      <c r="BK2161"/>
      <c r="BL2161"/>
      <c r="BM2161"/>
      <c r="BN2161"/>
      <c r="BO2161"/>
      <c r="BP2161"/>
      <c r="BQ2161"/>
      <c r="BR2161"/>
      <c r="BS2161"/>
      <c r="BT2161"/>
      <c r="BU2161"/>
      <c r="BV2161"/>
      <c r="BW2161"/>
      <c r="BX2161"/>
      <c r="BY2161"/>
      <c r="BZ2161"/>
      <c r="CA2161"/>
      <c r="CB2161"/>
      <c r="CC2161"/>
      <c r="CD2161"/>
      <c r="CE2161"/>
      <c r="CF2161"/>
      <c r="CG2161"/>
      <c r="CH2161"/>
      <c r="CI2161"/>
      <c r="CJ2161"/>
      <c r="CK2161"/>
      <c r="CL2161"/>
      <c r="CM2161"/>
      <c r="CN2161"/>
      <c r="CO2161"/>
      <c r="CP2161"/>
      <c r="CQ2161"/>
      <c r="CR2161"/>
      <c r="CS2161"/>
      <c r="CT2161"/>
      <c r="CU2161"/>
      <c r="CV2161"/>
      <c r="CW2161"/>
      <c r="CX2161"/>
      <c r="CY2161"/>
      <c r="CZ2161"/>
      <c r="DA2161"/>
      <c r="DB2161"/>
      <c r="DC2161"/>
      <c r="DD2161"/>
      <c r="DE2161"/>
      <c r="DF2161"/>
      <c r="DG2161"/>
      <c r="DH2161"/>
      <c r="DI2161"/>
      <c r="DJ2161"/>
      <c r="DK2161"/>
      <c r="DL2161"/>
      <c r="DM2161"/>
      <c r="DN2161"/>
      <c r="DO2161"/>
      <c r="DP2161"/>
      <c r="DQ2161"/>
      <c r="DR2161"/>
      <c r="DS2161"/>
      <c r="DT2161"/>
      <c r="DU2161"/>
      <c r="DV2161"/>
      <c r="DW2161"/>
      <c r="DX2161"/>
      <c r="DY2161"/>
      <c r="DZ2161"/>
      <c r="EA2161"/>
      <c r="EB2161"/>
      <c r="EC2161"/>
      <c r="ED2161"/>
      <c r="EE2161"/>
      <c r="EF2161"/>
      <c r="EG2161"/>
      <c r="EH2161"/>
      <c r="EI2161"/>
      <c r="EJ2161"/>
      <c r="EK2161"/>
      <c r="EL2161"/>
      <c r="EM2161"/>
      <c r="EN2161"/>
      <c r="EO2161"/>
      <c r="EP2161"/>
      <c r="EQ2161"/>
      <c r="ER2161"/>
      <c r="ES2161"/>
      <c r="ET2161"/>
      <c r="EU2161"/>
      <c r="EV2161"/>
      <c r="EW2161"/>
      <c r="EX2161"/>
      <c r="EY2161"/>
      <c r="EZ2161"/>
      <c r="FA2161"/>
      <c r="FB2161"/>
      <c r="FC2161"/>
      <c r="FD2161"/>
      <c r="FE2161"/>
      <c r="FF2161"/>
      <c r="FG2161"/>
      <c r="FH2161"/>
      <c r="FI2161"/>
      <c r="FJ2161"/>
      <c r="FK2161"/>
      <c r="FL2161"/>
      <c r="FM2161"/>
      <c r="FN2161"/>
      <c r="FO2161"/>
      <c r="FP2161"/>
      <c r="FQ2161"/>
      <c r="FR2161"/>
      <c r="FS2161"/>
      <c r="FT2161"/>
      <c r="FU2161"/>
      <c r="FV2161"/>
      <c r="FW2161"/>
      <c r="FX2161"/>
      <c r="FY2161"/>
      <c r="FZ2161"/>
      <c r="GA2161"/>
      <c r="GB2161"/>
      <c r="GC2161"/>
      <c r="GD2161"/>
      <c r="GE2161"/>
      <c r="GF2161"/>
      <c r="GG2161"/>
      <c r="GH2161"/>
      <c r="GI2161"/>
      <c r="GJ2161"/>
      <c r="GK2161"/>
      <c r="GL2161"/>
      <c r="GM2161"/>
      <c r="GN2161"/>
      <c r="GO2161"/>
      <c r="GP2161"/>
      <c r="GQ2161"/>
      <c r="GR2161"/>
      <c r="GS2161"/>
      <c r="GT2161"/>
      <c r="GU2161"/>
      <c r="GV2161"/>
      <c r="GW2161"/>
      <c r="GX2161"/>
      <c r="GY2161"/>
      <c r="GZ2161"/>
      <c r="HA2161"/>
      <c r="HB2161"/>
      <c r="HC2161"/>
      <c r="HD2161"/>
      <c r="HE2161"/>
      <c r="HF2161"/>
      <c r="HG2161"/>
      <c r="HH2161"/>
      <c r="HI2161"/>
      <c r="HJ2161"/>
      <c r="HK2161"/>
      <c r="HL2161"/>
      <c r="HM2161"/>
      <c r="HN2161"/>
      <c r="HO2161"/>
      <c r="HP2161"/>
      <c r="HQ2161"/>
      <c r="HR2161"/>
      <c r="HS2161"/>
      <c r="HT2161"/>
      <c r="HU2161"/>
      <c r="HV2161"/>
      <c r="HW2161"/>
      <c r="HX2161"/>
      <c r="HY2161"/>
      <c r="HZ2161"/>
      <c r="IA2161"/>
      <c r="IB2161"/>
      <c r="IC2161"/>
      <c r="ID2161"/>
      <c r="IE2161"/>
      <c r="IF2161"/>
      <c r="IG2161"/>
      <c r="IH2161"/>
      <c r="II2161"/>
      <c r="IJ2161"/>
      <c r="IK2161"/>
      <c r="IL2161"/>
      <c r="IM2161"/>
      <c r="IN2161"/>
      <c r="IO2161"/>
      <c r="IP2161"/>
      <c r="IQ2161"/>
      <c r="IR2161"/>
      <c r="IS2161"/>
      <c r="IT2161"/>
      <c r="IU2161"/>
      <c r="IV2161"/>
      <c r="IW2161"/>
      <c r="IX2161"/>
      <c r="IY2161"/>
      <c r="IZ2161"/>
      <c r="JA2161"/>
      <c r="JB2161"/>
      <c r="JC2161"/>
      <c r="JD2161"/>
      <c r="JE2161"/>
      <c r="JF2161"/>
      <c r="JG2161"/>
      <c r="JH2161"/>
      <c r="JI2161"/>
      <c r="JJ2161"/>
      <c r="JK2161"/>
      <c r="JL2161"/>
      <c r="JM2161"/>
      <c r="JN2161"/>
      <c r="JO2161"/>
      <c r="JP2161"/>
      <c r="JQ2161"/>
      <c r="JR2161"/>
      <c r="JS2161"/>
      <c r="JT2161"/>
      <c r="JU2161"/>
      <c r="JV2161"/>
      <c r="JW2161"/>
      <c r="JX2161"/>
      <c r="JY2161"/>
      <c r="JZ2161"/>
      <c r="KA2161"/>
      <c r="KB2161"/>
      <c r="KC2161"/>
      <c r="KD2161"/>
      <c r="KE2161"/>
      <c r="KF2161"/>
      <c r="KG2161"/>
      <c r="KH2161"/>
      <c r="KI2161"/>
      <c r="KJ2161"/>
      <c r="KK2161"/>
      <c r="KL2161"/>
      <c r="KM2161"/>
      <c r="KN2161"/>
      <c r="KO2161"/>
      <c r="KP2161"/>
      <c r="KQ2161"/>
      <c r="KR2161"/>
      <c r="KS2161"/>
      <c r="KT2161"/>
      <c r="KU2161"/>
      <c r="KV2161"/>
      <c r="KW2161"/>
      <c r="KX2161"/>
      <c r="KY2161"/>
      <c r="KZ2161"/>
      <c r="LA2161"/>
      <c r="LB2161"/>
      <c r="LC2161"/>
      <c r="LD2161"/>
      <c r="LE2161"/>
      <c r="LF2161"/>
      <c r="LG2161"/>
      <c r="LH2161"/>
      <c r="LI2161"/>
      <c r="LJ2161"/>
      <c r="LK2161"/>
      <c r="LL2161"/>
      <c r="LM2161"/>
      <c r="LN2161"/>
      <c r="LO2161"/>
      <c r="LP2161"/>
      <c r="LQ2161"/>
      <c r="LR2161"/>
      <c r="LS2161"/>
      <c r="LT2161"/>
      <c r="LU2161"/>
      <c r="LV2161"/>
      <c r="LW2161"/>
      <c r="LX2161"/>
      <c r="LY2161"/>
      <c r="LZ2161"/>
      <c r="MA2161"/>
      <c r="MB2161"/>
      <c r="MC2161"/>
      <c r="MD2161"/>
      <c r="ME2161"/>
      <c r="MF2161"/>
      <c r="MG2161"/>
      <c r="MH2161"/>
      <c r="MI2161"/>
      <c r="MJ2161"/>
      <c r="MK2161"/>
      <c r="ML2161"/>
      <c r="MM2161"/>
      <c r="MN2161"/>
      <c r="MO2161"/>
      <c r="MP2161"/>
      <c r="MQ2161"/>
      <c r="MR2161"/>
      <c r="MS2161"/>
      <c r="MT2161"/>
      <c r="MU2161"/>
      <c r="MV2161"/>
      <c r="MW2161"/>
      <c r="MX2161"/>
      <c r="MY2161"/>
      <c r="MZ2161"/>
      <c r="NA2161"/>
      <c r="NB2161"/>
      <c r="NC2161"/>
      <c r="ND2161"/>
      <c r="NE2161"/>
      <c r="NF2161"/>
      <c r="NG2161"/>
      <c r="NH2161"/>
      <c r="NI2161"/>
      <c r="NJ2161"/>
      <c r="NK2161"/>
      <c r="NL2161"/>
      <c r="NM2161"/>
      <c r="NN2161"/>
      <c r="NO2161"/>
      <c r="NP2161"/>
      <c r="NQ2161"/>
      <c r="NR2161"/>
      <c r="NS2161"/>
      <c r="NT2161"/>
      <c r="NU2161"/>
      <c r="NV2161"/>
      <c r="NW2161"/>
      <c r="NX2161"/>
      <c r="NY2161"/>
      <c r="NZ2161"/>
      <c r="OA2161"/>
      <c r="OB2161"/>
      <c r="OC2161"/>
      <c r="OD2161"/>
      <c r="OE2161"/>
      <c r="OF2161"/>
      <c r="OG2161"/>
      <c r="OH2161"/>
      <c r="OI2161"/>
      <c r="OJ2161"/>
      <c r="OK2161"/>
      <c r="OL2161"/>
      <c r="OM2161"/>
      <c r="ON2161"/>
      <c r="OO2161"/>
      <c r="OP2161"/>
      <c r="OQ2161"/>
      <c r="OR2161"/>
      <c r="OS2161"/>
      <c r="OT2161"/>
      <c r="OU2161"/>
      <c r="OV2161"/>
      <c r="OW2161"/>
      <c r="OX2161"/>
      <c r="OY2161"/>
      <c r="OZ2161"/>
      <c r="PA2161"/>
      <c r="PB2161"/>
      <c r="PC2161"/>
      <c r="PD2161"/>
      <c r="PE2161"/>
      <c r="PF2161"/>
      <c r="PG2161"/>
      <c r="PH2161"/>
      <c r="PI2161"/>
      <c r="PJ2161"/>
      <c r="PK2161"/>
      <c r="PL2161"/>
      <c r="PM2161"/>
      <c r="PN2161"/>
      <c r="PO2161"/>
      <c r="PP2161"/>
      <c r="PQ2161"/>
      <c r="PR2161"/>
      <c r="PS2161"/>
      <c r="PT2161"/>
      <c r="PU2161"/>
      <c r="PV2161"/>
      <c r="PW2161"/>
      <c r="PX2161"/>
      <c r="PY2161"/>
      <c r="PZ2161"/>
      <c r="QA2161"/>
      <c r="QB2161"/>
      <c r="QC2161"/>
      <c r="QD2161"/>
      <c r="QE2161"/>
      <c r="QF2161"/>
      <c r="QG2161"/>
      <c r="QH2161"/>
      <c r="QI2161"/>
      <c r="QJ2161"/>
      <c r="QK2161"/>
      <c r="QL2161"/>
      <c r="QM2161"/>
      <c r="QN2161"/>
      <c r="QO2161"/>
      <c r="QP2161"/>
      <c r="QQ2161"/>
      <c r="QR2161"/>
      <c r="QS2161"/>
      <c r="QT2161"/>
      <c r="QU2161"/>
      <c r="QV2161"/>
      <c r="QW2161"/>
      <c r="QX2161"/>
      <c r="QY2161"/>
      <c r="QZ2161"/>
      <c r="RA2161"/>
      <c r="RB2161"/>
      <c r="RC2161"/>
      <c r="RD2161"/>
      <c r="RE2161"/>
      <c r="RF2161"/>
      <c r="RG2161"/>
      <c r="RH2161"/>
      <c r="RI2161"/>
      <c r="RJ2161"/>
      <c r="RK2161"/>
      <c r="RL2161"/>
      <c r="RM2161"/>
      <c r="RN2161"/>
      <c r="RO2161"/>
      <c r="RP2161"/>
      <c r="RQ2161"/>
      <c r="RR2161"/>
      <c r="RS2161"/>
      <c r="RT2161"/>
      <c r="RU2161"/>
      <c r="RV2161"/>
      <c r="RW2161"/>
      <c r="RX2161"/>
      <c r="RY2161"/>
      <c r="RZ2161"/>
      <c r="SA2161"/>
      <c r="SB2161"/>
      <c r="SC2161"/>
      <c r="SD2161"/>
      <c r="SE2161"/>
      <c r="SF2161"/>
      <c r="SG2161"/>
      <c r="SH2161"/>
      <c r="SI2161"/>
      <c r="SJ2161"/>
      <c r="SK2161"/>
      <c r="SL2161"/>
      <c r="SM2161"/>
      <c r="SN2161"/>
      <c r="SO2161"/>
      <c r="SP2161"/>
      <c r="SQ2161"/>
      <c r="SR2161"/>
      <c r="SS2161"/>
      <c r="ST2161"/>
      <c r="SU2161"/>
      <c r="SV2161"/>
      <c r="SW2161"/>
      <c r="SX2161"/>
      <c r="SY2161"/>
      <c r="SZ2161"/>
      <c r="TA2161"/>
      <c r="TB2161"/>
      <c r="TC2161"/>
      <c r="TD2161"/>
      <c r="TE2161"/>
      <c r="TF2161"/>
      <c r="TG2161"/>
      <c r="TH2161"/>
      <c r="TI2161"/>
      <c r="TJ2161"/>
      <c r="TK2161"/>
      <c r="TL2161"/>
      <c r="TM2161"/>
      <c r="TN2161"/>
      <c r="TO2161"/>
      <c r="TP2161"/>
      <c r="TQ2161"/>
      <c r="TR2161"/>
      <c r="TS2161"/>
      <c r="TT2161"/>
      <c r="TU2161"/>
      <c r="TV2161"/>
      <c r="TW2161"/>
      <c r="TX2161"/>
      <c r="TY2161"/>
      <c r="TZ2161"/>
      <c r="UA2161"/>
      <c r="UB2161"/>
      <c r="UC2161"/>
      <c r="UD2161"/>
      <c r="UE2161"/>
      <c r="UF2161"/>
      <c r="UG2161"/>
      <c r="UH2161"/>
      <c r="UI2161"/>
      <c r="UJ2161"/>
      <c r="UK2161"/>
      <c r="UL2161"/>
      <c r="UM2161"/>
      <c r="UN2161"/>
      <c r="UO2161"/>
      <c r="UP2161"/>
      <c r="UQ2161"/>
      <c r="UR2161"/>
      <c r="US2161"/>
      <c r="UT2161"/>
      <c r="UU2161"/>
      <c r="UV2161"/>
      <c r="UW2161"/>
      <c r="UX2161"/>
      <c r="UY2161"/>
      <c r="UZ2161"/>
      <c r="VA2161"/>
      <c r="VB2161"/>
      <c r="VC2161"/>
      <c r="VD2161"/>
      <c r="VE2161"/>
      <c r="VF2161"/>
      <c r="VG2161"/>
      <c r="VH2161"/>
      <c r="VI2161"/>
      <c r="VJ2161"/>
      <c r="VK2161"/>
      <c r="VL2161"/>
      <c r="VM2161"/>
      <c r="VN2161"/>
      <c r="VO2161"/>
      <c r="VP2161"/>
      <c r="VQ2161"/>
      <c r="VR2161"/>
      <c r="VS2161"/>
      <c r="VT2161"/>
      <c r="VU2161"/>
      <c r="VV2161"/>
      <c r="VW2161"/>
      <c r="VX2161"/>
      <c r="VY2161"/>
      <c r="VZ2161"/>
      <c r="WA2161"/>
      <c r="WB2161"/>
      <c r="WC2161"/>
      <c r="WD2161"/>
      <c r="WE2161"/>
      <c r="WF2161"/>
      <c r="WG2161"/>
      <c r="WH2161"/>
      <c r="WI2161"/>
      <c r="WJ2161"/>
      <c r="WK2161"/>
      <c r="WL2161"/>
      <c r="WM2161"/>
      <c r="WN2161"/>
      <c r="WO2161"/>
      <c r="WP2161"/>
      <c r="WQ2161"/>
      <c r="WR2161"/>
      <c r="WS2161"/>
      <c r="WT2161"/>
      <c r="WU2161"/>
      <c r="WV2161"/>
      <c r="WW2161"/>
      <c r="WX2161"/>
      <c r="WY2161"/>
      <c r="WZ2161"/>
      <c r="XA2161"/>
      <c r="XB2161"/>
      <c r="XC2161"/>
      <c r="XD2161"/>
      <c r="XE2161"/>
      <c r="XF2161"/>
      <c r="XG2161"/>
      <c r="XH2161"/>
      <c r="XI2161"/>
      <c r="XJ2161"/>
      <c r="XK2161"/>
      <c r="XL2161"/>
      <c r="XM2161"/>
      <c r="XN2161"/>
      <c r="XO2161"/>
      <c r="XP2161"/>
      <c r="XQ2161"/>
      <c r="XR2161"/>
      <c r="XS2161"/>
      <c r="XT2161"/>
      <c r="XU2161"/>
      <c r="XV2161"/>
      <c r="XW2161"/>
      <c r="XX2161"/>
      <c r="XY2161"/>
      <c r="XZ2161"/>
      <c r="YA2161"/>
      <c r="YB2161"/>
      <c r="YC2161"/>
      <c r="YD2161"/>
      <c r="YE2161"/>
      <c r="YF2161"/>
      <c r="YG2161"/>
      <c r="YH2161"/>
      <c r="YI2161"/>
      <c r="YJ2161"/>
      <c r="YK2161"/>
      <c r="YL2161"/>
      <c r="YM2161"/>
      <c r="YN2161"/>
      <c r="YO2161"/>
      <c r="YP2161"/>
      <c r="YQ2161"/>
      <c r="YR2161"/>
      <c r="YS2161"/>
      <c r="YT2161"/>
      <c r="YU2161"/>
      <c r="YV2161"/>
      <c r="YW2161"/>
      <c r="YX2161"/>
      <c r="YY2161"/>
      <c r="YZ2161"/>
      <c r="ZA2161"/>
      <c r="ZB2161"/>
      <c r="ZC2161"/>
      <c r="ZD2161"/>
      <c r="ZE2161"/>
      <c r="ZF2161"/>
      <c r="ZG2161"/>
      <c r="ZH2161"/>
      <c r="ZI2161"/>
      <c r="ZJ2161"/>
      <c r="ZK2161"/>
      <c r="ZL2161"/>
      <c r="ZM2161"/>
      <c r="ZN2161"/>
      <c r="ZO2161"/>
      <c r="ZP2161"/>
      <c r="ZQ2161"/>
      <c r="ZR2161"/>
      <c r="ZS2161"/>
      <c r="ZT2161"/>
      <c r="ZU2161"/>
      <c r="ZV2161"/>
      <c r="ZW2161"/>
      <c r="ZX2161"/>
      <c r="ZY2161"/>
      <c r="ZZ2161"/>
      <c r="AAA2161"/>
      <c r="AAB2161"/>
      <c r="AAC2161"/>
      <c r="AAD2161"/>
      <c r="AAE2161"/>
      <c r="AAF2161"/>
      <c r="AAG2161"/>
      <c r="AAH2161"/>
      <c r="AAI2161"/>
      <c r="AAJ2161"/>
      <c r="AAK2161"/>
      <c r="AAL2161"/>
      <c r="AAM2161"/>
      <c r="AAN2161"/>
      <c r="AAO2161"/>
      <c r="AAP2161"/>
      <c r="AAQ2161"/>
      <c r="AAR2161"/>
      <c r="AAS2161"/>
      <c r="AAT2161"/>
      <c r="AAU2161"/>
      <c r="AAV2161"/>
      <c r="AAW2161"/>
      <c r="AAX2161"/>
      <c r="AAY2161"/>
      <c r="AAZ2161"/>
      <c r="ABA2161"/>
      <c r="ABB2161"/>
      <c r="ABC2161"/>
      <c r="ABD2161"/>
      <c r="ABE2161"/>
      <c r="ABF2161"/>
      <c r="ABG2161"/>
      <c r="ABH2161"/>
      <c r="ABI2161"/>
      <c r="ABJ2161"/>
      <c r="ABK2161"/>
      <c r="ABL2161"/>
      <c r="ABM2161"/>
      <c r="ABN2161"/>
      <c r="ABO2161"/>
      <c r="ABP2161"/>
      <c r="ABQ2161"/>
      <c r="ABR2161"/>
      <c r="ABS2161"/>
      <c r="ABT2161"/>
      <c r="ABU2161"/>
      <c r="ABV2161"/>
      <c r="ABW2161"/>
      <c r="ABX2161"/>
      <c r="ABY2161"/>
      <c r="ABZ2161"/>
      <c r="ACA2161"/>
      <c r="ACB2161"/>
      <c r="ACC2161"/>
      <c r="ACD2161"/>
      <c r="ACE2161"/>
      <c r="ACF2161"/>
      <c r="ACG2161"/>
      <c r="ACH2161"/>
      <c r="ACI2161"/>
      <c r="ACJ2161"/>
      <c r="ACK2161"/>
      <c r="ACL2161"/>
      <c r="ACM2161"/>
      <c r="ACN2161"/>
      <c r="ACO2161"/>
      <c r="ACP2161"/>
      <c r="ACQ2161"/>
      <c r="ACR2161"/>
      <c r="ACS2161"/>
      <c r="ACT2161"/>
      <c r="ACU2161"/>
      <c r="ACV2161"/>
      <c r="ACW2161"/>
      <c r="ACX2161"/>
      <c r="ACY2161"/>
      <c r="ACZ2161"/>
      <c r="ADA2161"/>
      <c r="ADB2161"/>
      <c r="ADC2161"/>
      <c r="ADD2161"/>
      <c r="ADE2161"/>
      <c r="ADF2161"/>
      <c r="ADG2161"/>
      <c r="ADH2161"/>
      <c r="ADI2161"/>
      <c r="ADJ2161"/>
      <c r="ADK2161"/>
      <c r="ADL2161"/>
      <c r="ADM2161"/>
      <c r="ADN2161"/>
      <c r="ADO2161"/>
      <c r="ADP2161"/>
      <c r="ADQ2161"/>
      <c r="ADR2161"/>
      <c r="ADS2161"/>
      <c r="ADT2161"/>
      <c r="ADU2161"/>
      <c r="ADV2161"/>
      <c r="ADW2161"/>
      <c r="ADX2161"/>
      <c r="ADY2161"/>
      <c r="ADZ2161"/>
      <c r="AEA2161"/>
      <c r="AEB2161"/>
      <c r="AEC2161"/>
      <c r="AED2161"/>
      <c r="AEE2161"/>
      <c r="AEF2161"/>
      <c r="AEG2161"/>
      <c r="AEH2161"/>
      <c r="AEI2161"/>
      <c r="AEJ2161"/>
      <c r="AEK2161"/>
      <c r="AEL2161"/>
      <c r="AEM2161"/>
      <c r="AEN2161"/>
      <c r="AEO2161"/>
      <c r="AEP2161"/>
      <c r="AEQ2161"/>
      <c r="AER2161"/>
      <c r="AES2161"/>
      <c r="AET2161"/>
      <c r="AEU2161"/>
      <c r="AEV2161"/>
      <c r="AEW2161"/>
      <c r="AEX2161"/>
      <c r="AEY2161"/>
      <c r="AEZ2161"/>
      <c r="AFA2161"/>
      <c r="AFB2161"/>
      <c r="AFC2161"/>
      <c r="AFD2161"/>
      <c r="AFE2161"/>
      <c r="AFF2161"/>
      <c r="AFG2161"/>
      <c r="AFH2161"/>
      <c r="AFI2161"/>
      <c r="AFJ2161"/>
      <c r="AFK2161"/>
      <c r="AFL2161"/>
      <c r="AFM2161"/>
      <c r="AFN2161"/>
      <c r="AFO2161"/>
      <c r="AFP2161"/>
      <c r="AFQ2161"/>
      <c r="AFR2161"/>
      <c r="AFS2161"/>
      <c r="AFT2161"/>
      <c r="AFU2161"/>
      <c r="AFV2161"/>
      <c r="AFW2161"/>
      <c r="AFX2161"/>
      <c r="AFY2161"/>
      <c r="AFZ2161"/>
      <c r="AGA2161"/>
      <c r="AGB2161"/>
      <c r="AGC2161"/>
      <c r="AGD2161"/>
      <c r="AGE2161"/>
      <c r="AGF2161"/>
      <c r="AGG2161"/>
      <c r="AGH2161"/>
      <c r="AGI2161"/>
      <c r="AGJ2161"/>
      <c r="AGK2161"/>
      <c r="AGL2161"/>
      <c r="AGM2161"/>
      <c r="AGN2161"/>
      <c r="AGO2161"/>
      <c r="AGP2161"/>
      <c r="AGQ2161"/>
      <c r="AGR2161"/>
      <c r="AGS2161"/>
      <c r="AGT2161"/>
      <c r="AGU2161"/>
      <c r="AGV2161"/>
      <c r="AGW2161"/>
      <c r="AGX2161"/>
      <c r="AGY2161"/>
      <c r="AGZ2161"/>
      <c r="AHA2161"/>
      <c r="AHB2161"/>
      <c r="AHC2161"/>
      <c r="AHD2161"/>
      <c r="AHE2161"/>
      <c r="AHF2161"/>
      <c r="AHG2161"/>
      <c r="AHH2161"/>
      <c r="AHI2161"/>
      <c r="AHJ2161"/>
      <c r="AHK2161"/>
      <c r="AHL2161"/>
      <c r="AHM2161"/>
      <c r="AHN2161"/>
      <c r="AHO2161"/>
      <c r="AHP2161"/>
      <c r="AHQ2161"/>
      <c r="AHR2161"/>
      <c r="AHS2161"/>
      <c r="AHT2161"/>
      <c r="AHU2161"/>
      <c r="AHV2161"/>
      <c r="AHW2161"/>
      <c r="AHX2161"/>
      <c r="AHY2161"/>
      <c r="AHZ2161"/>
      <c r="AIA2161"/>
      <c r="AIB2161"/>
      <c r="AIC2161"/>
      <c r="AID2161"/>
      <c r="AIE2161"/>
      <c r="AIF2161"/>
      <c r="AIG2161"/>
      <c r="AIH2161"/>
      <c r="AII2161"/>
      <c r="AIJ2161"/>
      <c r="AIK2161"/>
      <c r="AIL2161"/>
      <c r="AIM2161"/>
      <c r="AIN2161"/>
      <c r="AIO2161"/>
      <c r="AIP2161"/>
      <c r="AIQ2161"/>
      <c r="AIR2161"/>
      <c r="AIS2161"/>
      <c r="AIT2161"/>
      <c r="AIU2161"/>
      <c r="AIV2161"/>
      <c r="AIW2161"/>
      <c r="AIX2161"/>
      <c r="AIY2161"/>
      <c r="AIZ2161"/>
      <c r="AJA2161"/>
      <c r="AJB2161"/>
      <c r="AJC2161"/>
      <c r="AJD2161"/>
      <c r="AJE2161"/>
      <c r="AJF2161"/>
      <c r="AJG2161"/>
      <c r="AJH2161"/>
      <c r="AJI2161"/>
      <c r="AJJ2161"/>
      <c r="AJK2161"/>
      <c r="AJL2161"/>
      <c r="AJM2161"/>
      <c r="AJN2161"/>
      <c r="AJO2161"/>
      <c r="AJP2161"/>
      <c r="AJQ2161"/>
      <c r="AJR2161"/>
      <c r="AJS2161"/>
      <c r="AJT2161"/>
      <c r="AJU2161"/>
      <c r="AJV2161"/>
      <c r="AJW2161"/>
      <c r="AJX2161"/>
      <c r="AJY2161"/>
      <c r="AJZ2161"/>
      <c r="AKA2161"/>
      <c r="AKB2161"/>
      <c r="AKC2161"/>
      <c r="AKD2161"/>
      <c r="AKE2161"/>
      <c r="AKF2161"/>
      <c r="AKG2161"/>
      <c r="AKH2161"/>
      <c r="AKI2161"/>
      <c r="AKJ2161"/>
      <c r="AKK2161"/>
      <c r="AKL2161"/>
      <c r="AKM2161"/>
      <c r="AKN2161"/>
      <c r="AKO2161"/>
      <c r="AKP2161"/>
      <c r="AKQ2161"/>
      <c r="AKR2161"/>
      <c r="AKS2161"/>
      <c r="AKT2161"/>
      <c r="AKU2161"/>
      <c r="AKV2161"/>
      <c r="AKW2161"/>
      <c r="AKX2161"/>
      <c r="AKY2161"/>
      <c r="AKZ2161"/>
      <c r="ALA2161"/>
      <c r="ALB2161"/>
      <c r="ALC2161"/>
      <c r="ALD2161"/>
      <c r="ALE2161"/>
      <c r="ALF2161"/>
      <c r="ALG2161"/>
      <c r="ALH2161"/>
      <c r="ALI2161"/>
      <c r="ALJ2161"/>
      <c r="ALK2161"/>
      <c r="ALL2161"/>
      <c r="ALM2161"/>
      <c r="ALN2161"/>
      <c r="ALO2161"/>
      <c r="ALP2161"/>
      <c r="ALQ2161"/>
      <c r="ALR2161"/>
      <c r="ALS2161"/>
      <c r="ALT2161"/>
      <c r="ALU2161"/>
      <c r="ALV2161"/>
      <c r="ALW2161"/>
      <c r="ALX2161"/>
      <c r="ALY2161"/>
      <c r="ALZ2161"/>
      <c r="AMA2161"/>
      <c r="AMB2161"/>
      <c r="AMC2161"/>
      <c r="AMD2161"/>
      <c r="AME2161"/>
      <c r="AMF2161"/>
      <c r="AMG2161"/>
      <c r="AMH2161"/>
      <c r="AMI2161"/>
      <c r="AMJ2161"/>
      <c r="AMK2161"/>
      <c r="AML2161"/>
      <c r="AMM2161"/>
      <c r="AMN2161"/>
      <c r="AMO2161"/>
      <c r="AMP2161"/>
      <c r="AMQ2161"/>
      <c r="AMR2161"/>
      <c r="AMS2161"/>
      <c r="AMT2161"/>
      <c r="AMU2161"/>
      <c r="AMV2161"/>
      <c r="AMW2161"/>
      <c r="AMX2161"/>
      <c r="AMY2161"/>
      <c r="AMZ2161"/>
      <c r="ANA2161"/>
      <c r="ANB2161"/>
      <c r="ANC2161"/>
      <c r="AND2161"/>
      <c r="ANE2161"/>
      <c r="ANF2161"/>
      <c r="ANG2161"/>
      <c r="ANH2161"/>
      <c r="ANI2161"/>
      <c r="ANJ2161"/>
      <c r="ANK2161"/>
      <c r="ANL2161"/>
      <c r="ANM2161"/>
      <c r="ANN2161"/>
      <c r="ANO2161"/>
      <c r="ANP2161"/>
      <c r="ANQ2161"/>
      <c r="ANR2161"/>
      <c r="ANS2161"/>
      <c r="ANT2161"/>
      <c r="ANU2161"/>
      <c r="ANV2161"/>
      <c r="ANW2161"/>
      <c r="ANX2161"/>
      <c r="ANY2161"/>
      <c r="ANZ2161"/>
      <c r="AOA2161"/>
      <c r="AOB2161"/>
      <c r="AOC2161"/>
      <c r="AOD2161"/>
      <c r="AOE2161"/>
      <c r="AOF2161"/>
      <c r="AOG2161"/>
      <c r="AOH2161"/>
      <c r="AOI2161"/>
      <c r="AOJ2161"/>
      <c r="AOK2161"/>
      <c r="AOL2161"/>
      <c r="AOM2161"/>
      <c r="AON2161"/>
      <c r="AOO2161"/>
      <c r="AOP2161"/>
      <c r="AOQ2161"/>
      <c r="AOR2161"/>
      <c r="AOS2161"/>
      <c r="AOT2161"/>
      <c r="AOU2161"/>
      <c r="AOV2161"/>
      <c r="AOW2161"/>
      <c r="AOX2161"/>
      <c r="AOY2161"/>
      <c r="AOZ2161"/>
      <c r="APA2161"/>
      <c r="APB2161"/>
      <c r="APC2161"/>
      <c r="APD2161"/>
      <c r="APE2161"/>
      <c r="APF2161"/>
      <c r="APG2161"/>
      <c r="APH2161"/>
      <c r="API2161"/>
      <c r="APJ2161"/>
      <c r="APK2161"/>
      <c r="APL2161"/>
      <c r="APM2161"/>
      <c r="APN2161"/>
      <c r="APO2161"/>
      <c r="APP2161"/>
      <c r="APQ2161"/>
      <c r="APR2161"/>
      <c r="APS2161"/>
      <c r="APT2161"/>
      <c r="APU2161"/>
      <c r="APV2161"/>
      <c r="APW2161"/>
      <c r="APX2161"/>
      <c r="APY2161"/>
      <c r="APZ2161"/>
      <c r="AQA2161"/>
      <c r="AQB2161"/>
      <c r="AQC2161"/>
      <c r="AQD2161"/>
      <c r="AQE2161"/>
      <c r="AQF2161"/>
      <c r="AQG2161"/>
      <c r="AQH2161"/>
      <c r="AQI2161"/>
      <c r="AQJ2161"/>
      <c r="AQK2161"/>
      <c r="AQL2161"/>
      <c r="AQM2161"/>
      <c r="AQN2161"/>
      <c r="AQO2161"/>
      <c r="AQP2161"/>
      <c r="AQQ2161"/>
      <c r="AQR2161"/>
      <c r="AQS2161"/>
      <c r="AQT2161"/>
      <c r="AQU2161"/>
      <c r="AQV2161"/>
      <c r="AQW2161"/>
      <c r="AQX2161"/>
      <c r="AQY2161"/>
      <c r="AQZ2161"/>
      <c r="ARA2161"/>
      <c r="ARB2161"/>
      <c r="ARC2161"/>
      <c r="ARD2161"/>
      <c r="ARE2161"/>
      <c r="ARF2161"/>
      <c r="ARG2161"/>
      <c r="ARH2161"/>
      <c r="ARI2161"/>
      <c r="ARJ2161"/>
      <c r="ARK2161"/>
      <c r="ARL2161"/>
      <c r="ARM2161"/>
      <c r="ARN2161"/>
      <c r="ARO2161"/>
      <c r="ARP2161"/>
      <c r="ARQ2161"/>
      <c r="ARR2161"/>
      <c r="ARS2161"/>
      <c r="ART2161"/>
      <c r="ARU2161"/>
      <c r="ARV2161"/>
      <c r="ARW2161"/>
      <c r="ARX2161"/>
      <c r="ARY2161"/>
      <c r="ARZ2161"/>
      <c r="ASA2161"/>
      <c r="ASB2161"/>
      <c r="ASC2161"/>
      <c r="ASD2161"/>
      <c r="ASE2161"/>
      <c r="ASF2161"/>
      <c r="ASG2161"/>
      <c r="ASH2161"/>
      <c r="ASI2161"/>
      <c r="ASJ2161"/>
      <c r="ASK2161"/>
      <c r="ASL2161"/>
      <c r="ASM2161"/>
      <c r="ASN2161"/>
      <c r="ASO2161"/>
      <c r="ASP2161"/>
      <c r="ASQ2161"/>
      <c r="ASR2161"/>
      <c r="ASS2161"/>
      <c r="AST2161"/>
      <c r="ASU2161"/>
      <c r="ASV2161"/>
      <c r="ASW2161"/>
      <c r="ASX2161"/>
      <c r="ASY2161"/>
      <c r="ASZ2161"/>
      <c r="ATA2161"/>
      <c r="ATB2161"/>
      <c r="ATC2161"/>
      <c r="ATD2161"/>
      <c r="ATE2161"/>
      <c r="ATF2161"/>
      <c r="ATG2161"/>
      <c r="ATH2161"/>
      <c r="ATI2161"/>
      <c r="ATJ2161"/>
      <c r="ATK2161"/>
      <c r="ATL2161"/>
      <c r="ATM2161"/>
      <c r="ATN2161"/>
      <c r="ATO2161"/>
      <c r="ATP2161"/>
      <c r="ATQ2161"/>
      <c r="ATR2161"/>
      <c r="ATS2161"/>
      <c r="ATT2161"/>
      <c r="ATU2161"/>
      <c r="ATV2161"/>
      <c r="ATW2161"/>
      <c r="ATX2161"/>
      <c r="ATY2161"/>
      <c r="ATZ2161"/>
      <c r="AUA2161"/>
      <c r="AUB2161"/>
      <c r="AUC2161"/>
      <c r="AUD2161"/>
      <c r="AUE2161"/>
      <c r="AUF2161"/>
      <c r="AUG2161"/>
      <c r="AUH2161"/>
      <c r="AUI2161"/>
      <c r="AUJ2161"/>
      <c r="AUK2161"/>
      <c r="AUL2161"/>
      <c r="AUM2161"/>
      <c r="AUN2161"/>
      <c r="AUO2161"/>
      <c r="AUP2161"/>
      <c r="AUQ2161"/>
      <c r="AUR2161"/>
      <c r="AUS2161"/>
      <c r="AUT2161"/>
      <c r="AUU2161"/>
      <c r="AUV2161"/>
      <c r="AUW2161"/>
      <c r="AUX2161"/>
      <c r="AUY2161"/>
      <c r="AUZ2161"/>
      <c r="AVA2161"/>
      <c r="AVB2161"/>
      <c r="AVC2161"/>
      <c r="AVD2161"/>
      <c r="AVE2161"/>
      <c r="AVF2161"/>
      <c r="AVG2161"/>
      <c r="AVH2161"/>
      <c r="AVI2161"/>
      <c r="AVJ2161"/>
      <c r="AVK2161"/>
      <c r="AVL2161"/>
      <c r="AVM2161"/>
      <c r="AVN2161"/>
      <c r="AVO2161"/>
      <c r="AVP2161"/>
      <c r="AVQ2161"/>
      <c r="AVR2161"/>
      <c r="AVS2161"/>
      <c r="AVT2161"/>
      <c r="AVU2161"/>
      <c r="AVV2161"/>
      <c r="AVW2161"/>
      <c r="AVX2161"/>
      <c r="AVY2161"/>
      <c r="AVZ2161"/>
      <c r="AWA2161"/>
      <c r="AWB2161"/>
      <c r="AWC2161"/>
      <c r="AWD2161"/>
      <c r="AWE2161"/>
      <c r="AWF2161"/>
      <c r="AWG2161"/>
      <c r="AWH2161"/>
      <c r="AWI2161"/>
      <c r="AWJ2161"/>
      <c r="AWK2161"/>
      <c r="AWL2161"/>
      <c r="AWM2161"/>
      <c r="AWN2161"/>
      <c r="AWO2161"/>
      <c r="AWP2161"/>
      <c r="AWQ2161"/>
      <c r="AWR2161"/>
      <c r="AWS2161"/>
      <c r="AWT2161"/>
      <c r="AWU2161"/>
      <c r="AWV2161"/>
      <c r="AWW2161"/>
      <c r="AWX2161"/>
      <c r="AWY2161"/>
      <c r="AWZ2161"/>
      <c r="AXA2161"/>
      <c r="AXB2161"/>
      <c r="AXC2161"/>
      <c r="AXD2161"/>
      <c r="AXE2161"/>
      <c r="AXF2161"/>
      <c r="AXG2161"/>
      <c r="AXH2161"/>
      <c r="AXI2161"/>
      <c r="AXJ2161"/>
      <c r="AXK2161"/>
      <c r="AXL2161"/>
      <c r="AXM2161"/>
      <c r="AXN2161"/>
      <c r="AXO2161"/>
      <c r="AXP2161"/>
      <c r="AXQ2161"/>
      <c r="AXR2161"/>
      <c r="AXS2161"/>
      <c r="AXT2161"/>
      <c r="AXU2161"/>
      <c r="AXV2161"/>
      <c r="AXW2161"/>
      <c r="AXX2161"/>
      <c r="AXY2161"/>
      <c r="AXZ2161"/>
      <c r="AYA2161"/>
      <c r="AYB2161"/>
      <c r="AYC2161"/>
      <c r="AYD2161"/>
      <c r="AYE2161"/>
      <c r="AYF2161"/>
      <c r="AYG2161"/>
      <c r="AYH2161"/>
      <c r="AYI2161"/>
      <c r="AYJ2161"/>
      <c r="AYK2161"/>
      <c r="AYL2161"/>
      <c r="AYM2161"/>
      <c r="AYN2161"/>
      <c r="AYO2161"/>
      <c r="AYP2161"/>
      <c r="AYQ2161"/>
      <c r="AYR2161"/>
      <c r="AYS2161"/>
      <c r="AYT2161"/>
      <c r="AYU2161"/>
      <c r="AYV2161"/>
      <c r="AYW2161"/>
      <c r="AYX2161"/>
      <c r="AYY2161"/>
      <c r="AYZ2161"/>
      <c r="AZA2161"/>
      <c r="AZB2161"/>
      <c r="AZC2161"/>
      <c r="AZD2161"/>
      <c r="AZE2161"/>
      <c r="AZF2161"/>
      <c r="AZG2161"/>
      <c r="AZH2161"/>
      <c r="AZI2161"/>
      <c r="AZJ2161"/>
      <c r="AZK2161"/>
      <c r="AZL2161"/>
      <c r="AZM2161"/>
      <c r="AZN2161"/>
      <c r="AZO2161"/>
      <c r="AZP2161"/>
      <c r="AZQ2161"/>
      <c r="AZR2161"/>
      <c r="AZS2161"/>
      <c r="AZT2161"/>
      <c r="AZU2161"/>
      <c r="AZV2161"/>
      <c r="AZW2161"/>
      <c r="AZX2161"/>
      <c r="AZY2161"/>
      <c r="AZZ2161"/>
      <c r="BAA2161"/>
      <c r="BAB2161"/>
      <c r="BAC2161"/>
      <c r="BAD2161"/>
      <c r="BAE2161"/>
      <c r="BAF2161"/>
      <c r="BAG2161"/>
      <c r="BAH2161"/>
      <c r="BAI2161"/>
      <c r="BAJ2161"/>
      <c r="BAK2161"/>
      <c r="BAL2161"/>
      <c r="BAM2161"/>
      <c r="BAN2161"/>
      <c r="BAO2161"/>
      <c r="BAP2161"/>
      <c r="BAQ2161"/>
      <c r="BAR2161"/>
      <c r="BAS2161"/>
      <c r="BAT2161"/>
      <c r="BAU2161"/>
      <c r="BAV2161"/>
      <c r="BAW2161"/>
      <c r="BAX2161"/>
      <c r="BAY2161"/>
      <c r="BAZ2161"/>
      <c r="BBA2161"/>
      <c r="BBB2161"/>
      <c r="BBC2161"/>
      <c r="BBD2161"/>
      <c r="BBE2161"/>
      <c r="BBF2161"/>
      <c r="BBG2161"/>
      <c r="BBH2161"/>
      <c r="BBI2161"/>
      <c r="BBJ2161"/>
      <c r="BBK2161"/>
      <c r="BBL2161"/>
      <c r="BBM2161"/>
      <c r="BBN2161"/>
      <c r="BBO2161"/>
      <c r="BBP2161"/>
      <c r="BBQ2161"/>
      <c r="BBR2161"/>
      <c r="BBS2161"/>
      <c r="BBT2161"/>
      <c r="BBU2161"/>
      <c r="BBV2161"/>
      <c r="BBW2161"/>
      <c r="BBX2161"/>
      <c r="BBY2161"/>
      <c r="BBZ2161"/>
      <c r="BCA2161"/>
      <c r="BCB2161"/>
      <c r="BCC2161"/>
      <c r="BCD2161"/>
      <c r="BCE2161"/>
      <c r="BCF2161"/>
      <c r="BCG2161"/>
      <c r="BCH2161"/>
      <c r="BCI2161"/>
      <c r="BCJ2161"/>
      <c r="BCK2161"/>
      <c r="BCL2161"/>
      <c r="BCM2161"/>
      <c r="BCN2161"/>
      <c r="BCO2161"/>
      <c r="BCP2161"/>
      <c r="BCQ2161"/>
      <c r="BCR2161"/>
      <c r="BCS2161"/>
      <c r="BCT2161"/>
      <c r="BCU2161"/>
      <c r="BCV2161"/>
      <c r="BCW2161"/>
      <c r="BCX2161"/>
      <c r="BCY2161"/>
      <c r="BCZ2161"/>
      <c r="BDA2161"/>
      <c r="BDB2161"/>
      <c r="BDC2161"/>
      <c r="BDD2161"/>
      <c r="BDE2161"/>
      <c r="BDF2161"/>
      <c r="BDG2161"/>
      <c r="BDH2161"/>
      <c r="BDI2161"/>
      <c r="BDJ2161"/>
      <c r="BDK2161"/>
      <c r="BDL2161"/>
      <c r="BDM2161"/>
      <c r="BDN2161"/>
      <c r="BDO2161"/>
      <c r="BDP2161"/>
      <c r="BDQ2161"/>
      <c r="BDR2161"/>
      <c r="BDS2161"/>
      <c r="BDT2161"/>
      <c r="BDU2161"/>
      <c r="BDV2161"/>
      <c r="BDW2161"/>
      <c r="BDX2161"/>
      <c r="BDY2161"/>
      <c r="BDZ2161"/>
      <c r="BEA2161"/>
      <c r="BEB2161"/>
      <c r="BEC2161"/>
      <c r="BED2161"/>
      <c r="BEE2161"/>
      <c r="BEF2161"/>
      <c r="BEG2161"/>
      <c r="BEH2161"/>
      <c r="BEI2161"/>
      <c r="BEJ2161"/>
      <c r="BEK2161"/>
      <c r="BEL2161"/>
      <c r="BEM2161"/>
      <c r="BEN2161"/>
      <c r="BEO2161"/>
      <c r="BEP2161"/>
      <c r="BEQ2161"/>
      <c r="BER2161"/>
      <c r="BES2161"/>
      <c r="BET2161"/>
      <c r="BEU2161"/>
      <c r="BEV2161"/>
      <c r="BEW2161"/>
      <c r="BEX2161"/>
      <c r="BEY2161"/>
      <c r="BEZ2161"/>
      <c r="BFA2161"/>
      <c r="BFB2161"/>
      <c r="BFC2161"/>
      <c r="BFD2161"/>
      <c r="BFE2161"/>
      <c r="BFF2161"/>
      <c r="BFG2161"/>
      <c r="BFH2161"/>
      <c r="BFI2161"/>
      <c r="BFJ2161"/>
      <c r="BFK2161"/>
      <c r="BFL2161"/>
      <c r="BFM2161"/>
      <c r="BFN2161"/>
      <c r="BFO2161"/>
      <c r="BFP2161"/>
      <c r="BFQ2161"/>
      <c r="BFR2161"/>
      <c r="BFS2161"/>
      <c r="BFT2161"/>
      <c r="BFU2161"/>
      <c r="BFV2161"/>
      <c r="BFW2161"/>
      <c r="BFX2161"/>
      <c r="BFY2161"/>
      <c r="BFZ2161"/>
      <c r="BGA2161"/>
      <c r="BGB2161"/>
      <c r="BGC2161"/>
      <c r="BGD2161"/>
      <c r="BGE2161"/>
      <c r="BGF2161"/>
      <c r="BGG2161"/>
      <c r="BGH2161"/>
      <c r="BGI2161"/>
      <c r="BGJ2161"/>
      <c r="BGK2161"/>
      <c r="BGL2161"/>
      <c r="BGM2161"/>
      <c r="BGN2161"/>
      <c r="BGO2161"/>
      <c r="BGP2161"/>
      <c r="BGQ2161"/>
      <c r="BGR2161"/>
      <c r="BGS2161"/>
      <c r="BGT2161"/>
      <c r="BGU2161"/>
      <c r="BGV2161"/>
      <c r="BGW2161"/>
      <c r="BGX2161"/>
      <c r="BGY2161"/>
      <c r="BGZ2161"/>
      <c r="BHA2161"/>
      <c r="BHB2161"/>
      <c r="BHC2161"/>
      <c r="BHD2161"/>
      <c r="BHE2161"/>
      <c r="BHF2161"/>
      <c r="BHG2161"/>
      <c r="BHH2161"/>
      <c r="BHI2161"/>
      <c r="BHJ2161"/>
      <c r="BHK2161"/>
      <c r="BHL2161"/>
      <c r="BHM2161"/>
      <c r="BHN2161"/>
      <c r="BHO2161"/>
      <c r="BHP2161"/>
      <c r="BHQ2161"/>
      <c r="BHR2161"/>
      <c r="BHS2161"/>
      <c r="BHT2161"/>
      <c r="BHU2161"/>
      <c r="BHV2161"/>
      <c r="BHW2161"/>
      <c r="BHX2161"/>
      <c r="BHY2161"/>
      <c r="BHZ2161"/>
      <c r="BIA2161"/>
      <c r="BIB2161"/>
      <c r="BIC2161"/>
      <c r="BID2161"/>
      <c r="BIE2161"/>
      <c r="BIF2161"/>
      <c r="BIG2161"/>
      <c r="BIH2161"/>
      <c r="BII2161"/>
      <c r="BIJ2161"/>
      <c r="BIK2161"/>
      <c r="BIL2161"/>
      <c r="BIM2161"/>
      <c r="BIN2161"/>
      <c r="BIO2161"/>
      <c r="BIP2161"/>
      <c r="BIQ2161"/>
      <c r="BIR2161"/>
      <c r="BIS2161"/>
      <c r="BIT2161"/>
      <c r="BIU2161"/>
      <c r="BIV2161"/>
      <c r="BIW2161"/>
      <c r="BIX2161"/>
      <c r="BIY2161"/>
      <c r="BIZ2161"/>
      <c r="BJA2161"/>
      <c r="BJB2161"/>
      <c r="BJC2161"/>
      <c r="BJD2161"/>
      <c r="BJE2161"/>
      <c r="BJF2161"/>
      <c r="BJG2161"/>
      <c r="BJH2161"/>
      <c r="BJI2161"/>
      <c r="BJJ2161"/>
      <c r="BJK2161"/>
      <c r="BJL2161"/>
      <c r="BJM2161"/>
      <c r="BJN2161"/>
      <c r="BJO2161"/>
      <c r="BJP2161"/>
      <c r="BJQ2161"/>
      <c r="BJR2161"/>
      <c r="BJS2161"/>
      <c r="BJT2161"/>
      <c r="BJU2161"/>
      <c r="BJV2161"/>
      <c r="BJW2161"/>
      <c r="BJX2161"/>
      <c r="BJY2161"/>
      <c r="BJZ2161"/>
      <c r="BKA2161"/>
      <c r="BKB2161"/>
      <c r="BKC2161"/>
      <c r="BKD2161"/>
      <c r="BKE2161"/>
      <c r="BKF2161"/>
      <c r="BKG2161"/>
      <c r="BKH2161"/>
      <c r="BKI2161"/>
      <c r="BKJ2161"/>
      <c r="BKK2161"/>
      <c r="BKL2161"/>
      <c r="BKM2161"/>
      <c r="BKN2161"/>
      <c r="BKO2161"/>
      <c r="BKP2161"/>
      <c r="BKQ2161"/>
      <c r="BKR2161"/>
      <c r="BKS2161"/>
      <c r="BKT2161"/>
      <c r="BKU2161"/>
      <c r="BKV2161"/>
      <c r="BKW2161"/>
      <c r="BKX2161"/>
      <c r="BKY2161"/>
      <c r="BKZ2161"/>
      <c r="BLA2161"/>
      <c r="BLB2161"/>
      <c r="BLC2161"/>
      <c r="BLD2161"/>
      <c r="BLE2161"/>
      <c r="BLF2161"/>
      <c r="BLG2161"/>
      <c r="BLH2161"/>
      <c r="BLI2161"/>
      <c r="BLJ2161"/>
      <c r="BLK2161"/>
      <c r="BLL2161"/>
      <c r="BLM2161"/>
      <c r="BLN2161"/>
      <c r="BLO2161"/>
      <c r="BLP2161"/>
      <c r="BLQ2161"/>
      <c r="BLR2161"/>
      <c r="BLS2161"/>
      <c r="BLT2161"/>
      <c r="BLU2161"/>
      <c r="BLV2161"/>
      <c r="BLW2161"/>
      <c r="BLX2161"/>
      <c r="BLY2161"/>
      <c r="BLZ2161"/>
      <c r="BMA2161"/>
      <c r="BMB2161"/>
      <c r="BMC2161"/>
      <c r="BMD2161"/>
      <c r="BME2161"/>
      <c r="BMF2161"/>
      <c r="BMG2161"/>
      <c r="BMH2161"/>
      <c r="BMI2161"/>
      <c r="BMJ2161"/>
      <c r="BMK2161"/>
      <c r="BML2161"/>
      <c r="BMM2161"/>
      <c r="BMN2161"/>
      <c r="BMO2161"/>
      <c r="BMP2161"/>
      <c r="BMQ2161"/>
      <c r="BMR2161"/>
      <c r="BMS2161"/>
      <c r="BMT2161"/>
      <c r="BMU2161"/>
      <c r="BMV2161"/>
      <c r="BMW2161"/>
      <c r="BMX2161"/>
      <c r="BMY2161"/>
      <c r="BMZ2161"/>
      <c r="BNA2161"/>
      <c r="BNB2161"/>
      <c r="BNC2161"/>
      <c r="BND2161"/>
      <c r="BNE2161"/>
      <c r="BNF2161"/>
      <c r="BNG2161"/>
      <c r="BNH2161"/>
      <c r="BNI2161"/>
      <c r="BNJ2161"/>
      <c r="BNK2161"/>
      <c r="BNL2161"/>
      <c r="BNM2161"/>
      <c r="BNN2161"/>
      <c r="BNO2161"/>
      <c r="BNP2161"/>
      <c r="BNQ2161"/>
      <c r="BNR2161"/>
      <c r="BNS2161"/>
      <c r="BNT2161"/>
      <c r="BNU2161"/>
      <c r="BNV2161"/>
      <c r="BNW2161"/>
      <c r="BNX2161"/>
      <c r="BNY2161"/>
      <c r="BNZ2161"/>
      <c r="BOA2161"/>
      <c r="BOB2161"/>
      <c r="BOC2161"/>
      <c r="BOD2161"/>
      <c r="BOE2161"/>
      <c r="BOF2161"/>
      <c r="BOG2161"/>
      <c r="BOH2161"/>
      <c r="BOI2161"/>
      <c r="BOJ2161"/>
      <c r="BOK2161"/>
      <c r="BOL2161"/>
      <c r="BOM2161"/>
      <c r="BON2161"/>
      <c r="BOO2161"/>
      <c r="BOP2161"/>
      <c r="BOQ2161"/>
      <c r="BOR2161"/>
      <c r="BOS2161"/>
      <c r="BOT2161"/>
      <c r="BOU2161"/>
      <c r="BOV2161"/>
      <c r="BOW2161"/>
      <c r="BOX2161"/>
      <c r="BOY2161"/>
      <c r="BOZ2161"/>
      <c r="BPA2161"/>
      <c r="BPB2161"/>
      <c r="BPC2161"/>
      <c r="BPD2161"/>
      <c r="BPE2161"/>
      <c r="BPF2161"/>
      <c r="BPG2161"/>
      <c r="BPH2161"/>
      <c r="BPI2161"/>
      <c r="BPJ2161"/>
      <c r="BPK2161"/>
      <c r="BPL2161"/>
      <c r="BPM2161"/>
      <c r="BPN2161"/>
      <c r="BPO2161"/>
      <c r="BPP2161"/>
      <c r="BPQ2161"/>
      <c r="BPR2161"/>
      <c r="BPS2161"/>
      <c r="BPT2161"/>
      <c r="BPU2161"/>
      <c r="BPV2161"/>
      <c r="BPW2161"/>
      <c r="BPX2161"/>
      <c r="BPY2161"/>
      <c r="BPZ2161"/>
      <c r="BQA2161"/>
      <c r="BQB2161"/>
      <c r="BQC2161"/>
      <c r="BQD2161"/>
      <c r="BQE2161"/>
      <c r="BQF2161"/>
      <c r="BQG2161"/>
      <c r="BQH2161"/>
      <c r="BQI2161"/>
      <c r="BQJ2161"/>
      <c r="BQK2161"/>
      <c r="BQL2161"/>
      <c r="BQM2161"/>
      <c r="BQN2161"/>
      <c r="BQO2161"/>
      <c r="BQP2161"/>
      <c r="BQQ2161"/>
      <c r="BQR2161"/>
      <c r="BQS2161"/>
      <c r="BQT2161"/>
      <c r="BQU2161"/>
      <c r="BQV2161"/>
      <c r="BQW2161"/>
      <c r="BQX2161"/>
      <c r="BQY2161"/>
      <c r="BQZ2161"/>
      <c r="BRA2161"/>
      <c r="BRB2161"/>
      <c r="BRC2161"/>
      <c r="BRD2161"/>
      <c r="BRE2161"/>
      <c r="BRF2161"/>
      <c r="BRG2161"/>
      <c r="BRH2161"/>
      <c r="BRI2161"/>
      <c r="BRJ2161"/>
      <c r="BRK2161"/>
      <c r="BRL2161"/>
      <c r="BRM2161"/>
      <c r="BRN2161"/>
      <c r="BRO2161"/>
      <c r="BRP2161"/>
      <c r="BRQ2161"/>
      <c r="BRR2161"/>
      <c r="BRS2161"/>
      <c r="BRT2161"/>
      <c r="BRU2161"/>
      <c r="BRV2161"/>
      <c r="BRW2161"/>
      <c r="BRX2161"/>
      <c r="BRY2161"/>
      <c r="BRZ2161"/>
      <c r="BSA2161"/>
      <c r="BSB2161"/>
      <c r="BSC2161"/>
      <c r="BSD2161"/>
      <c r="BSE2161"/>
      <c r="BSF2161"/>
      <c r="BSG2161"/>
      <c r="BSH2161"/>
      <c r="BSI2161"/>
      <c r="BSJ2161"/>
      <c r="BSK2161"/>
      <c r="BSL2161"/>
      <c r="BSM2161"/>
      <c r="BSN2161"/>
      <c r="BSO2161"/>
      <c r="BSP2161"/>
      <c r="BSQ2161"/>
      <c r="BSR2161"/>
      <c r="BSS2161"/>
      <c r="BST2161"/>
      <c r="BSU2161"/>
      <c r="BSV2161"/>
      <c r="BSW2161"/>
      <c r="BSX2161"/>
      <c r="BSY2161"/>
      <c r="BSZ2161"/>
      <c r="BTA2161"/>
      <c r="BTB2161"/>
      <c r="BTC2161"/>
      <c r="BTD2161"/>
      <c r="BTE2161"/>
      <c r="BTF2161"/>
      <c r="BTG2161"/>
      <c r="BTH2161"/>
      <c r="BTI2161"/>
      <c r="BTJ2161"/>
      <c r="BTK2161"/>
      <c r="BTL2161"/>
      <c r="BTM2161"/>
      <c r="BTN2161"/>
      <c r="BTO2161"/>
      <c r="BTP2161"/>
      <c r="BTQ2161"/>
      <c r="BTR2161"/>
      <c r="BTS2161"/>
      <c r="BTT2161"/>
      <c r="BTU2161"/>
      <c r="BTV2161"/>
      <c r="BTW2161"/>
      <c r="BTX2161"/>
      <c r="BTY2161"/>
      <c r="BTZ2161"/>
      <c r="BUA2161"/>
      <c r="BUB2161"/>
      <c r="BUC2161"/>
      <c r="BUD2161"/>
      <c r="BUE2161"/>
      <c r="BUF2161"/>
      <c r="BUG2161"/>
      <c r="BUH2161"/>
      <c r="BUI2161"/>
      <c r="BUJ2161"/>
      <c r="BUK2161"/>
      <c r="BUL2161"/>
      <c r="BUM2161"/>
      <c r="BUN2161"/>
      <c r="BUO2161"/>
      <c r="BUP2161"/>
      <c r="BUQ2161"/>
      <c r="BUR2161"/>
      <c r="BUS2161"/>
      <c r="BUT2161"/>
      <c r="BUU2161"/>
      <c r="BUV2161"/>
      <c r="BUW2161"/>
      <c r="BUX2161"/>
      <c r="BUY2161"/>
      <c r="BUZ2161"/>
      <c r="BVA2161"/>
      <c r="BVB2161"/>
      <c r="BVC2161"/>
      <c r="BVD2161"/>
      <c r="BVE2161"/>
      <c r="BVF2161"/>
      <c r="BVG2161"/>
      <c r="BVH2161"/>
      <c r="BVI2161"/>
      <c r="BVJ2161"/>
      <c r="BVK2161"/>
      <c r="BVL2161"/>
      <c r="BVM2161"/>
      <c r="BVN2161"/>
      <c r="BVO2161"/>
      <c r="BVP2161"/>
      <c r="BVQ2161"/>
      <c r="BVR2161"/>
      <c r="BVS2161"/>
      <c r="BVT2161"/>
      <c r="BVU2161"/>
      <c r="BVV2161"/>
      <c r="BVW2161"/>
      <c r="BVX2161"/>
      <c r="BVY2161"/>
      <c r="BVZ2161"/>
      <c r="BWA2161"/>
      <c r="BWB2161"/>
      <c r="BWC2161"/>
      <c r="BWD2161"/>
      <c r="BWE2161"/>
      <c r="BWF2161"/>
      <c r="BWG2161"/>
      <c r="BWH2161"/>
      <c r="BWI2161"/>
      <c r="BWJ2161"/>
      <c r="BWK2161"/>
      <c r="BWL2161"/>
      <c r="BWM2161"/>
      <c r="BWN2161"/>
      <c r="BWO2161"/>
      <c r="BWP2161"/>
      <c r="BWQ2161"/>
      <c r="BWR2161"/>
      <c r="BWS2161"/>
      <c r="BWT2161"/>
      <c r="BWU2161"/>
      <c r="BWV2161"/>
      <c r="BWW2161"/>
      <c r="BWX2161"/>
      <c r="BWY2161"/>
      <c r="BWZ2161"/>
      <c r="BXA2161"/>
      <c r="BXB2161"/>
      <c r="BXC2161"/>
      <c r="BXD2161"/>
      <c r="BXE2161"/>
      <c r="BXF2161"/>
      <c r="BXG2161"/>
      <c r="BXH2161"/>
      <c r="BXI2161"/>
      <c r="BXJ2161"/>
      <c r="BXK2161"/>
      <c r="BXL2161"/>
      <c r="BXM2161"/>
      <c r="BXN2161"/>
      <c r="BXO2161"/>
      <c r="BXP2161"/>
      <c r="BXQ2161"/>
      <c r="BXR2161"/>
      <c r="BXS2161"/>
      <c r="BXT2161"/>
      <c r="BXU2161"/>
      <c r="BXV2161"/>
      <c r="BXW2161"/>
      <c r="BXX2161"/>
      <c r="BXY2161"/>
      <c r="BXZ2161"/>
      <c r="BYA2161"/>
      <c r="BYB2161"/>
      <c r="BYC2161"/>
      <c r="BYD2161"/>
      <c r="BYE2161"/>
      <c r="BYF2161"/>
      <c r="BYG2161"/>
      <c r="BYH2161"/>
      <c r="BYI2161"/>
      <c r="BYJ2161"/>
      <c r="BYK2161"/>
      <c r="BYL2161"/>
      <c r="BYM2161"/>
      <c r="BYN2161"/>
      <c r="BYO2161"/>
      <c r="BYP2161"/>
      <c r="BYQ2161"/>
      <c r="BYR2161"/>
      <c r="BYS2161"/>
      <c r="BYT2161"/>
      <c r="BYU2161"/>
      <c r="BYV2161"/>
      <c r="BYW2161"/>
      <c r="BYX2161"/>
      <c r="BYY2161"/>
      <c r="BYZ2161"/>
      <c r="BZA2161"/>
      <c r="BZB2161"/>
      <c r="BZC2161"/>
      <c r="BZD2161"/>
      <c r="BZE2161"/>
      <c r="BZF2161"/>
      <c r="BZG2161"/>
      <c r="BZH2161"/>
      <c r="BZI2161"/>
      <c r="BZJ2161"/>
      <c r="BZK2161"/>
      <c r="BZL2161"/>
      <c r="BZM2161"/>
      <c r="BZN2161"/>
      <c r="BZO2161"/>
      <c r="BZP2161"/>
      <c r="BZQ2161"/>
      <c r="BZR2161"/>
      <c r="BZS2161"/>
      <c r="BZT2161"/>
      <c r="BZU2161"/>
      <c r="BZV2161"/>
      <c r="BZW2161"/>
      <c r="BZX2161"/>
      <c r="BZY2161"/>
      <c r="BZZ2161"/>
      <c r="CAA2161"/>
      <c r="CAB2161"/>
      <c r="CAC2161"/>
      <c r="CAD2161"/>
      <c r="CAE2161"/>
      <c r="CAF2161"/>
      <c r="CAG2161"/>
      <c r="CAH2161"/>
      <c r="CAI2161"/>
      <c r="CAJ2161"/>
      <c r="CAK2161"/>
      <c r="CAL2161"/>
      <c r="CAM2161"/>
      <c r="CAN2161"/>
      <c r="CAO2161"/>
      <c r="CAP2161"/>
      <c r="CAQ2161"/>
      <c r="CAR2161"/>
      <c r="CAS2161"/>
      <c r="CAT2161"/>
      <c r="CAU2161"/>
      <c r="CAV2161"/>
      <c r="CAW2161"/>
      <c r="CAX2161"/>
      <c r="CAY2161"/>
      <c r="CAZ2161"/>
      <c r="CBA2161"/>
      <c r="CBB2161"/>
      <c r="CBC2161"/>
      <c r="CBD2161"/>
      <c r="CBE2161"/>
      <c r="CBF2161"/>
      <c r="CBG2161"/>
      <c r="CBH2161"/>
      <c r="CBI2161"/>
      <c r="CBJ2161"/>
      <c r="CBK2161"/>
      <c r="CBL2161"/>
      <c r="CBM2161"/>
      <c r="CBN2161"/>
      <c r="CBO2161"/>
      <c r="CBP2161"/>
      <c r="CBQ2161"/>
      <c r="CBR2161"/>
      <c r="CBS2161"/>
      <c r="CBT2161"/>
      <c r="CBU2161"/>
      <c r="CBV2161"/>
      <c r="CBW2161"/>
      <c r="CBX2161"/>
      <c r="CBY2161"/>
      <c r="CBZ2161"/>
      <c r="CCA2161"/>
      <c r="CCB2161"/>
      <c r="CCC2161"/>
      <c r="CCD2161"/>
      <c r="CCE2161"/>
      <c r="CCF2161"/>
      <c r="CCG2161"/>
      <c r="CCH2161"/>
      <c r="CCI2161"/>
      <c r="CCJ2161"/>
      <c r="CCK2161"/>
      <c r="CCL2161"/>
      <c r="CCM2161"/>
      <c r="CCN2161"/>
      <c r="CCO2161"/>
      <c r="CCP2161"/>
      <c r="CCQ2161"/>
      <c r="CCR2161"/>
      <c r="CCS2161"/>
      <c r="CCT2161"/>
      <c r="CCU2161"/>
      <c r="CCV2161"/>
      <c r="CCW2161"/>
      <c r="CCX2161"/>
      <c r="CCY2161"/>
      <c r="CCZ2161"/>
      <c r="CDA2161"/>
      <c r="CDB2161"/>
      <c r="CDC2161"/>
      <c r="CDD2161"/>
      <c r="CDE2161"/>
      <c r="CDF2161"/>
      <c r="CDG2161"/>
      <c r="CDH2161"/>
      <c r="CDI2161"/>
      <c r="CDJ2161"/>
      <c r="CDK2161"/>
      <c r="CDL2161"/>
      <c r="CDM2161"/>
      <c r="CDN2161"/>
      <c r="CDO2161"/>
      <c r="CDP2161"/>
      <c r="CDQ2161"/>
      <c r="CDR2161"/>
      <c r="CDS2161"/>
      <c r="CDT2161"/>
      <c r="CDU2161"/>
      <c r="CDV2161"/>
      <c r="CDW2161"/>
      <c r="CDX2161"/>
      <c r="CDY2161"/>
      <c r="CDZ2161"/>
      <c r="CEA2161"/>
      <c r="CEB2161"/>
      <c r="CEC2161"/>
      <c r="CED2161"/>
      <c r="CEE2161"/>
      <c r="CEF2161"/>
      <c r="CEG2161"/>
      <c r="CEH2161"/>
      <c r="CEI2161"/>
      <c r="CEJ2161"/>
      <c r="CEK2161"/>
      <c r="CEL2161"/>
      <c r="CEM2161"/>
      <c r="CEN2161"/>
      <c r="CEO2161"/>
      <c r="CEP2161"/>
      <c r="CEQ2161"/>
      <c r="CER2161"/>
      <c r="CES2161"/>
      <c r="CET2161"/>
      <c r="CEU2161"/>
      <c r="CEV2161"/>
      <c r="CEW2161"/>
      <c r="CEX2161"/>
      <c r="CEY2161"/>
      <c r="CEZ2161"/>
      <c r="CFA2161"/>
      <c r="CFB2161"/>
      <c r="CFC2161"/>
      <c r="CFD2161"/>
      <c r="CFE2161"/>
      <c r="CFF2161"/>
      <c r="CFG2161"/>
      <c r="CFH2161"/>
      <c r="CFI2161"/>
      <c r="CFJ2161"/>
      <c r="CFK2161"/>
      <c r="CFL2161"/>
      <c r="CFM2161"/>
      <c r="CFN2161"/>
      <c r="CFO2161"/>
      <c r="CFP2161"/>
      <c r="CFQ2161"/>
      <c r="CFR2161"/>
      <c r="CFS2161"/>
      <c r="CFT2161"/>
      <c r="CFU2161"/>
      <c r="CFV2161"/>
      <c r="CFW2161"/>
      <c r="CFX2161"/>
      <c r="CFY2161"/>
      <c r="CFZ2161"/>
      <c r="CGA2161"/>
      <c r="CGB2161"/>
      <c r="CGC2161"/>
      <c r="CGD2161"/>
      <c r="CGE2161"/>
      <c r="CGF2161"/>
      <c r="CGG2161"/>
      <c r="CGH2161"/>
      <c r="CGI2161"/>
      <c r="CGJ2161"/>
      <c r="CGK2161"/>
      <c r="CGL2161"/>
      <c r="CGM2161"/>
      <c r="CGN2161"/>
      <c r="CGO2161"/>
      <c r="CGP2161"/>
      <c r="CGQ2161"/>
      <c r="CGR2161"/>
      <c r="CGS2161"/>
      <c r="CGT2161"/>
      <c r="CGU2161"/>
      <c r="CGV2161"/>
      <c r="CGW2161"/>
      <c r="CGX2161"/>
      <c r="CGY2161"/>
      <c r="CGZ2161"/>
      <c r="CHA2161"/>
      <c r="CHB2161"/>
      <c r="CHC2161"/>
      <c r="CHD2161"/>
      <c r="CHE2161"/>
      <c r="CHF2161"/>
      <c r="CHG2161"/>
      <c r="CHH2161"/>
      <c r="CHI2161"/>
      <c r="CHJ2161"/>
      <c r="CHK2161"/>
      <c r="CHL2161"/>
      <c r="CHM2161"/>
      <c r="CHN2161"/>
      <c r="CHO2161"/>
      <c r="CHP2161"/>
      <c r="CHQ2161"/>
      <c r="CHR2161"/>
      <c r="CHS2161"/>
      <c r="CHT2161"/>
      <c r="CHU2161"/>
      <c r="CHV2161"/>
      <c r="CHW2161"/>
      <c r="CHX2161"/>
      <c r="CHY2161"/>
      <c r="CHZ2161"/>
      <c r="CIA2161"/>
      <c r="CIB2161"/>
      <c r="CIC2161"/>
      <c r="CID2161"/>
      <c r="CIE2161"/>
      <c r="CIF2161"/>
      <c r="CIG2161"/>
      <c r="CIH2161"/>
      <c r="CII2161"/>
      <c r="CIJ2161"/>
      <c r="CIK2161"/>
      <c r="CIL2161"/>
      <c r="CIM2161"/>
      <c r="CIN2161"/>
      <c r="CIO2161"/>
      <c r="CIP2161"/>
      <c r="CIQ2161"/>
      <c r="CIR2161"/>
      <c r="CIS2161"/>
      <c r="CIT2161"/>
      <c r="CIU2161"/>
      <c r="CIV2161"/>
      <c r="CIW2161"/>
      <c r="CIX2161"/>
      <c r="CIY2161"/>
      <c r="CIZ2161"/>
      <c r="CJA2161"/>
      <c r="CJB2161"/>
      <c r="CJC2161"/>
      <c r="CJD2161"/>
      <c r="CJE2161"/>
      <c r="CJF2161"/>
      <c r="CJG2161"/>
      <c r="CJH2161"/>
      <c r="CJI2161"/>
      <c r="CJJ2161"/>
      <c r="CJK2161"/>
      <c r="CJL2161"/>
      <c r="CJM2161"/>
      <c r="CJN2161"/>
      <c r="CJO2161"/>
      <c r="CJP2161"/>
      <c r="CJQ2161"/>
      <c r="CJR2161"/>
      <c r="CJS2161"/>
      <c r="CJT2161"/>
      <c r="CJU2161"/>
      <c r="CJV2161"/>
      <c r="CJW2161"/>
      <c r="CJX2161"/>
      <c r="CJY2161"/>
      <c r="CJZ2161"/>
      <c r="CKA2161"/>
      <c r="CKB2161"/>
      <c r="CKC2161"/>
      <c r="CKD2161"/>
      <c r="CKE2161"/>
      <c r="CKF2161"/>
      <c r="CKG2161"/>
      <c r="CKH2161"/>
      <c r="CKI2161"/>
      <c r="CKJ2161"/>
      <c r="CKK2161"/>
      <c r="CKL2161"/>
      <c r="CKM2161"/>
      <c r="CKN2161"/>
      <c r="CKO2161"/>
      <c r="CKP2161"/>
      <c r="CKQ2161"/>
      <c r="CKR2161"/>
      <c r="CKS2161"/>
      <c r="CKT2161"/>
      <c r="CKU2161"/>
      <c r="CKV2161"/>
      <c r="CKW2161"/>
      <c r="CKX2161"/>
      <c r="CKY2161"/>
      <c r="CKZ2161"/>
      <c r="CLA2161"/>
      <c r="CLB2161"/>
      <c r="CLC2161"/>
      <c r="CLD2161"/>
      <c r="CLE2161"/>
      <c r="CLF2161"/>
      <c r="CLG2161"/>
      <c r="CLH2161"/>
      <c r="CLI2161"/>
      <c r="CLJ2161"/>
      <c r="CLK2161"/>
      <c r="CLL2161"/>
      <c r="CLM2161"/>
      <c r="CLN2161"/>
      <c r="CLO2161"/>
      <c r="CLP2161"/>
      <c r="CLQ2161"/>
      <c r="CLR2161"/>
      <c r="CLS2161"/>
      <c r="CLT2161"/>
      <c r="CLU2161"/>
      <c r="CLV2161"/>
      <c r="CLW2161"/>
      <c r="CLX2161"/>
      <c r="CLY2161"/>
      <c r="CLZ2161"/>
      <c r="CMA2161"/>
      <c r="CMB2161"/>
      <c r="CMC2161"/>
      <c r="CMD2161"/>
      <c r="CME2161"/>
      <c r="CMF2161"/>
      <c r="CMG2161"/>
      <c r="CMH2161"/>
      <c r="CMI2161"/>
      <c r="CMJ2161"/>
      <c r="CMK2161"/>
      <c r="CML2161"/>
      <c r="CMM2161"/>
      <c r="CMN2161"/>
      <c r="CMO2161"/>
      <c r="CMP2161"/>
      <c r="CMQ2161"/>
      <c r="CMR2161"/>
      <c r="CMS2161"/>
      <c r="CMT2161"/>
      <c r="CMU2161"/>
      <c r="CMV2161"/>
      <c r="CMW2161"/>
      <c r="CMX2161"/>
      <c r="CMY2161"/>
      <c r="CMZ2161"/>
      <c r="CNA2161"/>
      <c r="CNB2161"/>
      <c r="CNC2161"/>
      <c r="CND2161"/>
      <c r="CNE2161"/>
      <c r="CNF2161"/>
      <c r="CNG2161"/>
      <c r="CNH2161"/>
      <c r="CNI2161"/>
      <c r="CNJ2161"/>
      <c r="CNK2161"/>
      <c r="CNL2161"/>
      <c r="CNM2161"/>
      <c r="CNN2161"/>
      <c r="CNO2161"/>
      <c r="CNP2161"/>
      <c r="CNQ2161"/>
      <c r="CNR2161"/>
      <c r="CNS2161"/>
      <c r="CNT2161"/>
      <c r="CNU2161"/>
      <c r="CNV2161"/>
      <c r="CNW2161"/>
      <c r="CNX2161"/>
      <c r="CNY2161"/>
      <c r="CNZ2161"/>
      <c r="COA2161"/>
      <c r="COB2161"/>
      <c r="COC2161"/>
      <c r="COD2161"/>
      <c r="COE2161"/>
      <c r="COF2161"/>
      <c r="COG2161"/>
      <c r="COH2161"/>
      <c r="COI2161"/>
      <c r="COJ2161"/>
      <c r="COK2161"/>
      <c r="COL2161"/>
      <c r="COM2161"/>
      <c r="CON2161"/>
      <c r="COO2161"/>
      <c r="COP2161"/>
      <c r="COQ2161"/>
      <c r="COR2161"/>
      <c r="COS2161"/>
      <c r="COT2161"/>
      <c r="COU2161"/>
      <c r="COV2161"/>
      <c r="COW2161"/>
      <c r="COX2161"/>
      <c r="COY2161"/>
      <c r="COZ2161"/>
      <c r="CPA2161"/>
      <c r="CPB2161"/>
      <c r="CPC2161"/>
      <c r="CPD2161"/>
      <c r="CPE2161"/>
      <c r="CPF2161"/>
      <c r="CPG2161"/>
      <c r="CPH2161"/>
      <c r="CPI2161"/>
      <c r="CPJ2161"/>
      <c r="CPK2161"/>
      <c r="CPL2161"/>
      <c r="CPM2161"/>
      <c r="CPN2161"/>
      <c r="CPO2161"/>
      <c r="CPP2161"/>
      <c r="CPQ2161"/>
      <c r="CPR2161"/>
      <c r="CPS2161"/>
      <c r="CPT2161"/>
      <c r="CPU2161"/>
      <c r="CPV2161"/>
      <c r="CPW2161"/>
      <c r="CPX2161"/>
      <c r="CPY2161"/>
      <c r="CPZ2161"/>
      <c r="CQA2161"/>
      <c r="CQB2161"/>
      <c r="CQC2161"/>
      <c r="CQD2161"/>
      <c r="CQE2161"/>
      <c r="CQF2161"/>
      <c r="CQG2161"/>
      <c r="CQH2161"/>
      <c r="CQI2161"/>
      <c r="CQJ2161"/>
      <c r="CQK2161"/>
      <c r="CQL2161"/>
      <c r="CQM2161"/>
      <c r="CQN2161"/>
      <c r="CQO2161"/>
      <c r="CQP2161"/>
      <c r="CQQ2161"/>
      <c r="CQR2161"/>
      <c r="CQS2161"/>
      <c r="CQT2161"/>
      <c r="CQU2161"/>
      <c r="CQV2161"/>
      <c r="CQW2161"/>
      <c r="CQX2161"/>
      <c r="CQY2161"/>
      <c r="CQZ2161"/>
      <c r="CRA2161"/>
      <c r="CRB2161"/>
      <c r="CRC2161"/>
      <c r="CRD2161"/>
      <c r="CRE2161"/>
      <c r="CRF2161"/>
      <c r="CRG2161"/>
      <c r="CRH2161"/>
      <c r="CRI2161"/>
      <c r="CRJ2161"/>
      <c r="CRK2161"/>
      <c r="CRL2161"/>
      <c r="CRM2161"/>
      <c r="CRN2161"/>
      <c r="CRO2161"/>
      <c r="CRP2161"/>
      <c r="CRQ2161"/>
      <c r="CRR2161"/>
      <c r="CRS2161"/>
      <c r="CRT2161"/>
      <c r="CRU2161"/>
      <c r="CRV2161"/>
      <c r="CRW2161"/>
      <c r="CRX2161"/>
      <c r="CRY2161"/>
      <c r="CRZ2161"/>
      <c r="CSA2161"/>
      <c r="CSB2161"/>
      <c r="CSC2161"/>
      <c r="CSD2161"/>
      <c r="CSE2161"/>
      <c r="CSF2161"/>
      <c r="CSG2161"/>
      <c r="CSH2161"/>
      <c r="CSI2161"/>
      <c r="CSJ2161"/>
      <c r="CSK2161"/>
      <c r="CSL2161"/>
      <c r="CSM2161"/>
      <c r="CSN2161"/>
      <c r="CSO2161"/>
      <c r="CSP2161"/>
      <c r="CSQ2161"/>
      <c r="CSR2161"/>
      <c r="CSS2161"/>
      <c r="CST2161"/>
      <c r="CSU2161"/>
      <c r="CSV2161"/>
      <c r="CSW2161"/>
      <c r="CSX2161"/>
      <c r="CSY2161"/>
      <c r="CSZ2161"/>
      <c r="CTA2161"/>
      <c r="CTB2161"/>
      <c r="CTC2161"/>
      <c r="CTD2161"/>
      <c r="CTE2161"/>
      <c r="CTF2161"/>
      <c r="CTG2161"/>
      <c r="CTH2161"/>
      <c r="CTI2161"/>
      <c r="CTJ2161"/>
      <c r="CTK2161"/>
      <c r="CTL2161"/>
      <c r="CTM2161"/>
      <c r="CTN2161"/>
      <c r="CTO2161"/>
      <c r="CTP2161"/>
      <c r="CTQ2161"/>
      <c r="CTR2161"/>
      <c r="CTS2161"/>
      <c r="CTT2161"/>
      <c r="CTU2161"/>
      <c r="CTV2161"/>
      <c r="CTW2161"/>
      <c r="CTX2161"/>
      <c r="CTY2161"/>
      <c r="CTZ2161"/>
      <c r="CUA2161"/>
      <c r="CUB2161"/>
      <c r="CUC2161"/>
      <c r="CUD2161"/>
      <c r="CUE2161"/>
      <c r="CUF2161"/>
      <c r="CUG2161"/>
      <c r="CUH2161"/>
      <c r="CUI2161"/>
      <c r="CUJ2161"/>
      <c r="CUK2161"/>
      <c r="CUL2161"/>
      <c r="CUM2161"/>
      <c r="CUN2161"/>
      <c r="CUO2161"/>
      <c r="CUP2161"/>
      <c r="CUQ2161"/>
      <c r="CUR2161"/>
      <c r="CUS2161"/>
      <c r="CUT2161"/>
      <c r="CUU2161"/>
      <c r="CUV2161"/>
      <c r="CUW2161"/>
      <c r="CUX2161"/>
      <c r="CUY2161"/>
      <c r="CUZ2161"/>
      <c r="CVA2161"/>
      <c r="CVB2161"/>
      <c r="CVC2161"/>
      <c r="CVD2161"/>
      <c r="CVE2161"/>
      <c r="CVF2161"/>
      <c r="CVG2161"/>
      <c r="CVH2161"/>
      <c r="CVI2161"/>
      <c r="CVJ2161"/>
      <c r="CVK2161"/>
      <c r="CVL2161"/>
      <c r="CVM2161"/>
      <c r="CVN2161"/>
      <c r="CVO2161"/>
      <c r="CVP2161"/>
      <c r="CVQ2161"/>
      <c r="CVR2161"/>
      <c r="CVS2161"/>
      <c r="CVT2161"/>
      <c r="CVU2161"/>
      <c r="CVV2161"/>
      <c r="CVW2161"/>
      <c r="CVX2161"/>
      <c r="CVY2161"/>
      <c r="CVZ2161"/>
      <c r="CWA2161"/>
      <c r="CWB2161"/>
      <c r="CWC2161"/>
      <c r="CWD2161"/>
      <c r="CWE2161"/>
      <c r="CWF2161"/>
      <c r="CWG2161"/>
      <c r="CWH2161"/>
      <c r="CWI2161"/>
      <c r="CWJ2161"/>
      <c r="CWK2161"/>
      <c r="CWL2161"/>
      <c r="CWM2161"/>
      <c r="CWN2161"/>
      <c r="CWO2161"/>
      <c r="CWP2161"/>
      <c r="CWQ2161"/>
      <c r="CWR2161"/>
      <c r="CWS2161"/>
      <c r="CWT2161"/>
      <c r="CWU2161"/>
      <c r="CWV2161"/>
      <c r="CWW2161"/>
      <c r="CWX2161"/>
      <c r="CWY2161"/>
      <c r="CWZ2161"/>
      <c r="CXA2161"/>
      <c r="CXB2161"/>
      <c r="CXC2161"/>
      <c r="CXD2161"/>
      <c r="CXE2161"/>
      <c r="CXF2161"/>
      <c r="CXG2161"/>
      <c r="CXH2161"/>
      <c r="CXI2161"/>
      <c r="CXJ2161"/>
      <c r="CXK2161"/>
      <c r="CXL2161"/>
      <c r="CXM2161"/>
      <c r="CXN2161"/>
      <c r="CXO2161"/>
      <c r="CXP2161"/>
      <c r="CXQ2161"/>
      <c r="CXR2161"/>
      <c r="CXS2161"/>
      <c r="CXT2161"/>
      <c r="CXU2161"/>
      <c r="CXV2161"/>
      <c r="CXW2161"/>
      <c r="CXX2161"/>
      <c r="CXY2161"/>
      <c r="CXZ2161"/>
      <c r="CYA2161"/>
      <c r="CYB2161"/>
      <c r="CYC2161"/>
      <c r="CYD2161"/>
      <c r="CYE2161"/>
      <c r="CYF2161"/>
      <c r="CYG2161"/>
      <c r="CYH2161"/>
      <c r="CYI2161"/>
      <c r="CYJ2161"/>
      <c r="CYK2161"/>
      <c r="CYL2161"/>
      <c r="CYM2161"/>
      <c r="CYN2161"/>
      <c r="CYO2161"/>
      <c r="CYP2161"/>
      <c r="CYQ2161"/>
      <c r="CYR2161"/>
      <c r="CYS2161"/>
      <c r="CYT2161"/>
      <c r="CYU2161"/>
      <c r="CYV2161"/>
      <c r="CYW2161"/>
      <c r="CYX2161"/>
      <c r="CYY2161"/>
      <c r="CYZ2161"/>
      <c r="CZA2161"/>
      <c r="CZB2161"/>
      <c r="CZC2161"/>
      <c r="CZD2161"/>
      <c r="CZE2161"/>
      <c r="CZF2161"/>
      <c r="CZG2161"/>
      <c r="CZH2161"/>
      <c r="CZI2161"/>
      <c r="CZJ2161"/>
      <c r="CZK2161"/>
      <c r="CZL2161"/>
      <c r="CZM2161"/>
      <c r="CZN2161"/>
      <c r="CZO2161"/>
      <c r="CZP2161"/>
      <c r="CZQ2161"/>
      <c r="CZR2161"/>
      <c r="CZS2161"/>
      <c r="CZT2161"/>
      <c r="CZU2161"/>
      <c r="CZV2161"/>
      <c r="CZW2161"/>
      <c r="CZX2161"/>
      <c r="CZY2161"/>
      <c r="CZZ2161"/>
      <c r="DAA2161"/>
      <c r="DAB2161"/>
      <c r="DAC2161"/>
      <c r="DAD2161"/>
      <c r="DAE2161"/>
      <c r="DAF2161"/>
      <c r="DAG2161"/>
      <c r="DAH2161"/>
      <c r="DAI2161"/>
      <c r="DAJ2161"/>
      <c r="DAK2161"/>
      <c r="DAL2161"/>
      <c r="DAM2161"/>
      <c r="DAN2161"/>
      <c r="DAO2161"/>
      <c r="DAP2161"/>
      <c r="DAQ2161"/>
      <c r="DAR2161"/>
      <c r="DAS2161"/>
      <c r="DAT2161"/>
      <c r="DAU2161"/>
      <c r="DAV2161"/>
      <c r="DAW2161"/>
      <c r="DAX2161"/>
      <c r="DAY2161"/>
      <c r="DAZ2161"/>
      <c r="DBA2161"/>
      <c r="DBB2161"/>
      <c r="DBC2161"/>
      <c r="DBD2161"/>
      <c r="DBE2161"/>
      <c r="DBF2161"/>
      <c r="DBG2161"/>
      <c r="DBH2161"/>
      <c r="DBI2161"/>
      <c r="DBJ2161"/>
      <c r="DBK2161"/>
      <c r="DBL2161"/>
      <c r="DBM2161"/>
      <c r="DBN2161"/>
      <c r="DBO2161"/>
      <c r="DBP2161"/>
      <c r="DBQ2161"/>
      <c r="DBR2161"/>
      <c r="DBS2161"/>
      <c r="DBT2161"/>
      <c r="DBU2161"/>
      <c r="DBV2161"/>
      <c r="DBW2161"/>
      <c r="DBX2161"/>
      <c r="DBY2161"/>
      <c r="DBZ2161"/>
      <c r="DCA2161"/>
      <c r="DCB2161"/>
      <c r="DCC2161"/>
      <c r="DCD2161"/>
      <c r="DCE2161"/>
      <c r="DCF2161"/>
      <c r="DCG2161"/>
      <c r="DCH2161"/>
      <c r="DCI2161"/>
      <c r="DCJ2161"/>
      <c r="DCK2161"/>
      <c r="DCL2161"/>
      <c r="DCM2161"/>
      <c r="DCN2161"/>
      <c r="DCO2161"/>
      <c r="DCP2161"/>
      <c r="DCQ2161"/>
      <c r="DCR2161"/>
      <c r="DCS2161"/>
      <c r="DCT2161"/>
      <c r="DCU2161"/>
      <c r="DCV2161"/>
      <c r="DCW2161"/>
      <c r="DCX2161"/>
      <c r="DCY2161"/>
      <c r="DCZ2161"/>
      <c r="DDA2161"/>
      <c r="DDB2161"/>
      <c r="DDC2161"/>
      <c r="DDD2161"/>
      <c r="DDE2161"/>
      <c r="DDF2161"/>
      <c r="DDG2161"/>
      <c r="DDH2161"/>
      <c r="DDI2161"/>
      <c r="DDJ2161"/>
      <c r="DDK2161"/>
      <c r="DDL2161"/>
      <c r="DDM2161"/>
      <c r="DDN2161"/>
      <c r="DDO2161"/>
      <c r="DDP2161"/>
      <c r="DDQ2161"/>
      <c r="DDR2161"/>
      <c r="DDS2161"/>
      <c r="DDT2161"/>
      <c r="DDU2161"/>
      <c r="DDV2161"/>
      <c r="DDW2161"/>
      <c r="DDX2161"/>
      <c r="DDY2161"/>
      <c r="DDZ2161"/>
      <c r="DEA2161"/>
      <c r="DEB2161"/>
      <c r="DEC2161"/>
      <c r="DED2161"/>
      <c r="DEE2161"/>
      <c r="DEF2161"/>
      <c r="DEG2161"/>
      <c r="DEH2161"/>
      <c r="DEI2161"/>
      <c r="DEJ2161"/>
      <c r="DEK2161"/>
      <c r="DEL2161"/>
      <c r="DEM2161"/>
      <c r="DEN2161"/>
      <c r="DEO2161"/>
      <c r="DEP2161"/>
      <c r="DEQ2161"/>
      <c r="DER2161"/>
      <c r="DES2161"/>
      <c r="DET2161"/>
      <c r="DEU2161"/>
      <c r="DEV2161"/>
      <c r="DEW2161"/>
      <c r="DEX2161"/>
      <c r="DEY2161"/>
      <c r="DEZ2161"/>
      <c r="DFA2161"/>
      <c r="DFB2161"/>
      <c r="DFC2161"/>
      <c r="DFD2161"/>
      <c r="DFE2161"/>
      <c r="DFF2161"/>
      <c r="DFG2161"/>
      <c r="DFH2161"/>
      <c r="DFI2161"/>
      <c r="DFJ2161"/>
      <c r="DFK2161"/>
      <c r="DFL2161"/>
      <c r="DFM2161"/>
      <c r="DFN2161"/>
      <c r="DFO2161"/>
      <c r="DFP2161"/>
      <c r="DFQ2161"/>
      <c r="DFR2161"/>
      <c r="DFS2161"/>
      <c r="DFT2161"/>
      <c r="DFU2161"/>
      <c r="DFV2161"/>
      <c r="DFW2161"/>
      <c r="DFX2161"/>
      <c r="DFY2161"/>
      <c r="DFZ2161"/>
      <c r="DGA2161"/>
      <c r="DGB2161"/>
      <c r="DGC2161"/>
      <c r="DGD2161"/>
      <c r="DGE2161"/>
      <c r="DGF2161"/>
      <c r="DGG2161"/>
      <c r="DGH2161"/>
      <c r="DGI2161"/>
      <c r="DGJ2161"/>
      <c r="DGK2161"/>
      <c r="DGL2161"/>
      <c r="DGM2161"/>
      <c r="DGN2161"/>
      <c r="DGO2161"/>
      <c r="DGP2161"/>
      <c r="DGQ2161"/>
      <c r="DGR2161"/>
      <c r="DGS2161"/>
      <c r="DGT2161"/>
      <c r="DGU2161"/>
      <c r="DGV2161"/>
      <c r="DGW2161"/>
      <c r="DGX2161"/>
      <c r="DGY2161"/>
      <c r="DGZ2161"/>
      <c r="DHA2161"/>
      <c r="DHB2161"/>
      <c r="DHC2161"/>
      <c r="DHD2161"/>
      <c r="DHE2161"/>
      <c r="DHF2161"/>
      <c r="DHG2161"/>
      <c r="DHH2161"/>
      <c r="DHI2161"/>
      <c r="DHJ2161"/>
      <c r="DHK2161"/>
      <c r="DHL2161"/>
      <c r="DHM2161"/>
      <c r="DHN2161"/>
      <c r="DHO2161"/>
      <c r="DHP2161"/>
      <c r="DHQ2161"/>
      <c r="DHR2161"/>
      <c r="DHS2161"/>
      <c r="DHT2161"/>
      <c r="DHU2161"/>
      <c r="DHV2161"/>
      <c r="DHW2161"/>
      <c r="DHX2161"/>
      <c r="DHY2161"/>
      <c r="DHZ2161"/>
      <c r="DIA2161"/>
      <c r="DIB2161"/>
      <c r="DIC2161"/>
      <c r="DID2161"/>
      <c r="DIE2161"/>
      <c r="DIF2161"/>
      <c r="DIG2161"/>
      <c r="DIH2161"/>
      <c r="DII2161"/>
      <c r="DIJ2161"/>
      <c r="DIK2161"/>
      <c r="DIL2161"/>
      <c r="DIM2161"/>
      <c r="DIN2161"/>
      <c r="DIO2161"/>
      <c r="DIP2161"/>
      <c r="DIQ2161"/>
      <c r="DIR2161"/>
      <c r="DIS2161"/>
      <c r="DIT2161"/>
      <c r="DIU2161"/>
      <c r="DIV2161"/>
      <c r="DIW2161"/>
      <c r="DIX2161"/>
      <c r="DIY2161"/>
      <c r="DIZ2161"/>
      <c r="DJA2161"/>
      <c r="DJB2161"/>
      <c r="DJC2161"/>
      <c r="DJD2161"/>
      <c r="DJE2161"/>
      <c r="DJF2161"/>
      <c r="DJG2161"/>
      <c r="DJH2161"/>
      <c r="DJI2161"/>
      <c r="DJJ2161"/>
      <c r="DJK2161"/>
      <c r="DJL2161"/>
      <c r="DJM2161"/>
      <c r="DJN2161"/>
      <c r="DJO2161"/>
      <c r="DJP2161"/>
      <c r="DJQ2161"/>
      <c r="DJR2161"/>
      <c r="DJS2161"/>
      <c r="DJT2161"/>
      <c r="DJU2161"/>
      <c r="DJV2161"/>
      <c r="DJW2161"/>
      <c r="DJX2161"/>
      <c r="DJY2161"/>
      <c r="DJZ2161"/>
      <c r="DKA2161"/>
      <c r="DKB2161"/>
      <c r="DKC2161"/>
      <c r="DKD2161"/>
      <c r="DKE2161"/>
      <c r="DKF2161"/>
      <c r="DKG2161"/>
      <c r="DKH2161"/>
      <c r="DKI2161"/>
      <c r="DKJ2161"/>
      <c r="DKK2161"/>
      <c r="DKL2161"/>
      <c r="DKM2161"/>
      <c r="DKN2161"/>
      <c r="DKO2161"/>
      <c r="DKP2161"/>
      <c r="DKQ2161"/>
      <c r="DKR2161"/>
      <c r="DKS2161"/>
      <c r="DKT2161"/>
      <c r="DKU2161"/>
      <c r="DKV2161"/>
      <c r="DKW2161"/>
      <c r="DKX2161"/>
      <c r="DKY2161"/>
      <c r="DKZ2161"/>
      <c r="DLA2161"/>
      <c r="DLB2161"/>
      <c r="DLC2161"/>
      <c r="DLD2161"/>
      <c r="DLE2161"/>
      <c r="DLF2161"/>
      <c r="DLG2161"/>
      <c r="DLH2161"/>
      <c r="DLI2161"/>
      <c r="DLJ2161"/>
      <c r="DLK2161"/>
      <c r="DLL2161"/>
      <c r="DLM2161"/>
      <c r="DLN2161"/>
      <c r="DLO2161"/>
      <c r="DLP2161"/>
      <c r="DLQ2161"/>
      <c r="DLR2161"/>
      <c r="DLS2161"/>
      <c r="DLT2161"/>
      <c r="DLU2161"/>
      <c r="DLV2161"/>
      <c r="DLW2161"/>
      <c r="DLX2161"/>
      <c r="DLY2161"/>
      <c r="DLZ2161"/>
      <c r="DMA2161"/>
      <c r="DMB2161"/>
      <c r="DMC2161"/>
      <c r="DMD2161"/>
      <c r="DME2161"/>
      <c r="DMF2161"/>
      <c r="DMG2161"/>
      <c r="DMH2161"/>
      <c r="DMI2161"/>
      <c r="DMJ2161"/>
      <c r="DMK2161"/>
      <c r="DML2161"/>
      <c r="DMM2161"/>
      <c r="DMN2161"/>
      <c r="DMO2161"/>
      <c r="DMP2161"/>
      <c r="DMQ2161"/>
      <c r="DMR2161"/>
      <c r="DMS2161"/>
      <c r="DMT2161"/>
      <c r="DMU2161"/>
      <c r="DMV2161"/>
      <c r="DMW2161"/>
      <c r="DMX2161"/>
      <c r="DMY2161"/>
      <c r="DMZ2161"/>
      <c r="DNA2161"/>
      <c r="DNB2161"/>
      <c r="DNC2161"/>
      <c r="DND2161"/>
      <c r="DNE2161"/>
      <c r="DNF2161"/>
      <c r="DNG2161"/>
      <c r="DNH2161"/>
      <c r="DNI2161"/>
      <c r="DNJ2161"/>
      <c r="DNK2161"/>
      <c r="DNL2161"/>
      <c r="DNM2161"/>
      <c r="DNN2161"/>
      <c r="DNO2161"/>
      <c r="DNP2161"/>
      <c r="DNQ2161"/>
      <c r="DNR2161"/>
      <c r="DNS2161"/>
      <c r="DNT2161"/>
      <c r="DNU2161"/>
      <c r="DNV2161"/>
      <c r="DNW2161"/>
      <c r="DNX2161"/>
      <c r="DNY2161"/>
      <c r="DNZ2161"/>
      <c r="DOA2161"/>
      <c r="DOB2161"/>
      <c r="DOC2161"/>
      <c r="DOD2161"/>
      <c r="DOE2161"/>
      <c r="DOF2161"/>
      <c r="DOG2161"/>
      <c r="DOH2161"/>
      <c r="DOI2161"/>
      <c r="DOJ2161"/>
      <c r="DOK2161"/>
      <c r="DOL2161"/>
      <c r="DOM2161"/>
      <c r="DON2161"/>
      <c r="DOO2161"/>
      <c r="DOP2161"/>
      <c r="DOQ2161"/>
      <c r="DOR2161"/>
      <c r="DOS2161"/>
      <c r="DOT2161"/>
      <c r="DOU2161"/>
      <c r="DOV2161"/>
      <c r="DOW2161"/>
      <c r="DOX2161"/>
      <c r="DOY2161"/>
      <c r="DOZ2161"/>
      <c r="DPA2161"/>
      <c r="DPB2161"/>
      <c r="DPC2161"/>
      <c r="DPD2161"/>
      <c r="DPE2161"/>
      <c r="DPF2161"/>
      <c r="DPG2161"/>
      <c r="DPH2161"/>
      <c r="DPI2161"/>
      <c r="DPJ2161"/>
      <c r="DPK2161"/>
      <c r="DPL2161"/>
      <c r="DPM2161"/>
      <c r="DPN2161"/>
      <c r="DPO2161"/>
      <c r="DPP2161"/>
      <c r="DPQ2161"/>
      <c r="DPR2161"/>
      <c r="DPS2161"/>
      <c r="DPT2161"/>
      <c r="DPU2161"/>
      <c r="DPV2161"/>
      <c r="DPW2161"/>
      <c r="DPX2161"/>
      <c r="DPY2161"/>
      <c r="DPZ2161"/>
      <c r="DQA2161"/>
      <c r="DQB2161"/>
      <c r="DQC2161"/>
      <c r="DQD2161"/>
      <c r="DQE2161"/>
      <c r="DQF2161"/>
      <c r="DQG2161"/>
      <c r="DQH2161"/>
      <c r="DQI2161"/>
      <c r="DQJ2161"/>
      <c r="DQK2161"/>
      <c r="DQL2161"/>
      <c r="DQM2161"/>
      <c r="DQN2161"/>
      <c r="DQO2161"/>
      <c r="DQP2161"/>
      <c r="DQQ2161"/>
      <c r="DQR2161"/>
      <c r="DQS2161"/>
      <c r="DQT2161"/>
      <c r="DQU2161"/>
      <c r="DQV2161"/>
      <c r="DQW2161"/>
      <c r="DQX2161"/>
      <c r="DQY2161"/>
      <c r="DQZ2161"/>
      <c r="DRA2161"/>
      <c r="DRB2161"/>
      <c r="DRC2161"/>
      <c r="DRD2161"/>
      <c r="DRE2161"/>
      <c r="DRF2161"/>
      <c r="DRG2161"/>
      <c r="DRH2161"/>
      <c r="DRI2161"/>
      <c r="DRJ2161"/>
      <c r="DRK2161"/>
      <c r="DRL2161"/>
      <c r="DRM2161"/>
      <c r="DRN2161"/>
      <c r="DRO2161"/>
      <c r="DRP2161"/>
      <c r="DRQ2161"/>
      <c r="DRR2161"/>
      <c r="DRS2161"/>
      <c r="DRT2161"/>
      <c r="DRU2161"/>
      <c r="DRV2161"/>
      <c r="DRW2161"/>
      <c r="DRX2161"/>
      <c r="DRY2161"/>
      <c r="DRZ2161"/>
      <c r="DSA2161"/>
      <c r="DSB2161"/>
      <c r="DSC2161"/>
      <c r="DSD2161"/>
      <c r="DSE2161"/>
      <c r="DSF2161"/>
      <c r="DSG2161"/>
      <c r="DSH2161"/>
      <c r="DSI2161"/>
      <c r="DSJ2161"/>
      <c r="DSK2161"/>
      <c r="DSL2161"/>
      <c r="DSM2161"/>
      <c r="DSN2161"/>
      <c r="DSO2161"/>
      <c r="DSP2161"/>
      <c r="DSQ2161"/>
      <c r="DSR2161"/>
      <c r="DSS2161"/>
      <c r="DST2161"/>
      <c r="DSU2161"/>
      <c r="DSV2161"/>
      <c r="DSW2161"/>
      <c r="DSX2161"/>
      <c r="DSY2161"/>
      <c r="DSZ2161"/>
      <c r="DTA2161"/>
      <c r="DTB2161"/>
      <c r="DTC2161"/>
      <c r="DTD2161"/>
      <c r="DTE2161"/>
      <c r="DTF2161"/>
      <c r="DTG2161"/>
      <c r="DTH2161"/>
      <c r="DTI2161"/>
      <c r="DTJ2161"/>
      <c r="DTK2161"/>
      <c r="DTL2161"/>
      <c r="DTM2161"/>
      <c r="DTN2161"/>
      <c r="DTO2161"/>
      <c r="DTP2161"/>
      <c r="DTQ2161"/>
      <c r="DTR2161"/>
      <c r="DTS2161"/>
      <c r="DTT2161"/>
      <c r="DTU2161"/>
      <c r="DTV2161"/>
      <c r="DTW2161"/>
      <c r="DTX2161"/>
      <c r="DTY2161"/>
      <c r="DTZ2161"/>
      <c r="DUA2161"/>
      <c r="DUB2161"/>
      <c r="DUC2161"/>
      <c r="DUD2161"/>
      <c r="DUE2161"/>
      <c r="DUF2161"/>
      <c r="DUG2161"/>
      <c r="DUH2161"/>
      <c r="DUI2161"/>
      <c r="DUJ2161"/>
      <c r="DUK2161"/>
      <c r="DUL2161"/>
      <c r="DUM2161"/>
      <c r="DUN2161"/>
      <c r="DUO2161"/>
      <c r="DUP2161"/>
      <c r="DUQ2161"/>
      <c r="DUR2161"/>
      <c r="DUS2161"/>
      <c r="DUT2161"/>
      <c r="DUU2161"/>
      <c r="DUV2161"/>
      <c r="DUW2161"/>
      <c r="DUX2161"/>
      <c r="DUY2161"/>
      <c r="DUZ2161"/>
      <c r="DVA2161"/>
      <c r="DVB2161"/>
      <c r="DVC2161"/>
      <c r="DVD2161"/>
      <c r="DVE2161"/>
      <c r="DVF2161"/>
      <c r="DVG2161"/>
      <c r="DVH2161"/>
      <c r="DVI2161"/>
      <c r="DVJ2161"/>
      <c r="DVK2161"/>
      <c r="DVL2161"/>
      <c r="DVM2161"/>
      <c r="DVN2161"/>
      <c r="DVO2161"/>
      <c r="DVP2161"/>
      <c r="DVQ2161"/>
      <c r="DVR2161"/>
      <c r="DVS2161"/>
      <c r="DVT2161"/>
      <c r="DVU2161"/>
      <c r="DVV2161"/>
      <c r="DVW2161"/>
      <c r="DVX2161"/>
      <c r="DVY2161"/>
      <c r="DVZ2161"/>
      <c r="DWA2161"/>
      <c r="DWB2161"/>
      <c r="DWC2161"/>
      <c r="DWD2161"/>
      <c r="DWE2161"/>
      <c r="DWF2161"/>
      <c r="DWG2161"/>
      <c r="DWH2161"/>
      <c r="DWI2161"/>
      <c r="DWJ2161"/>
      <c r="DWK2161"/>
      <c r="DWL2161"/>
      <c r="DWM2161"/>
      <c r="DWN2161"/>
      <c r="DWO2161"/>
      <c r="DWP2161"/>
      <c r="DWQ2161"/>
      <c r="DWR2161"/>
      <c r="DWS2161"/>
      <c r="DWT2161"/>
      <c r="DWU2161"/>
      <c r="DWV2161"/>
      <c r="DWW2161"/>
      <c r="DWX2161"/>
      <c r="DWY2161"/>
      <c r="DWZ2161"/>
      <c r="DXA2161"/>
      <c r="DXB2161"/>
      <c r="DXC2161"/>
      <c r="DXD2161"/>
      <c r="DXE2161"/>
      <c r="DXF2161"/>
      <c r="DXG2161"/>
      <c r="DXH2161"/>
      <c r="DXI2161"/>
      <c r="DXJ2161"/>
      <c r="DXK2161"/>
      <c r="DXL2161"/>
      <c r="DXM2161"/>
      <c r="DXN2161"/>
      <c r="DXO2161"/>
      <c r="DXP2161"/>
      <c r="DXQ2161"/>
      <c r="DXR2161"/>
      <c r="DXS2161"/>
      <c r="DXT2161"/>
      <c r="DXU2161"/>
      <c r="DXV2161"/>
      <c r="DXW2161"/>
      <c r="DXX2161"/>
      <c r="DXY2161"/>
      <c r="DXZ2161"/>
      <c r="DYA2161"/>
      <c r="DYB2161"/>
      <c r="DYC2161"/>
      <c r="DYD2161"/>
      <c r="DYE2161"/>
      <c r="DYF2161"/>
      <c r="DYG2161"/>
      <c r="DYH2161"/>
      <c r="DYI2161"/>
      <c r="DYJ2161"/>
      <c r="DYK2161"/>
      <c r="DYL2161"/>
      <c r="DYM2161"/>
      <c r="DYN2161"/>
      <c r="DYO2161"/>
      <c r="DYP2161"/>
      <c r="DYQ2161"/>
      <c r="DYR2161"/>
      <c r="DYS2161"/>
      <c r="DYT2161"/>
      <c r="DYU2161"/>
      <c r="DYV2161"/>
      <c r="DYW2161"/>
      <c r="DYX2161"/>
      <c r="DYY2161"/>
      <c r="DYZ2161"/>
      <c r="DZA2161"/>
      <c r="DZB2161"/>
      <c r="DZC2161"/>
      <c r="DZD2161"/>
      <c r="DZE2161"/>
      <c r="DZF2161"/>
      <c r="DZG2161"/>
      <c r="DZH2161"/>
      <c r="DZI2161"/>
      <c r="DZJ2161"/>
      <c r="DZK2161"/>
      <c r="DZL2161"/>
      <c r="DZM2161"/>
      <c r="DZN2161"/>
      <c r="DZO2161"/>
      <c r="DZP2161"/>
      <c r="DZQ2161"/>
      <c r="DZR2161"/>
      <c r="DZS2161"/>
      <c r="DZT2161"/>
      <c r="DZU2161"/>
      <c r="DZV2161"/>
      <c r="DZW2161"/>
      <c r="DZX2161"/>
      <c r="DZY2161"/>
      <c r="DZZ2161"/>
      <c r="EAA2161"/>
      <c r="EAB2161"/>
      <c r="EAC2161"/>
      <c r="EAD2161"/>
      <c r="EAE2161"/>
      <c r="EAF2161"/>
      <c r="EAG2161"/>
      <c r="EAH2161"/>
      <c r="EAI2161"/>
      <c r="EAJ2161"/>
      <c r="EAK2161"/>
      <c r="EAL2161"/>
      <c r="EAM2161"/>
      <c r="EAN2161"/>
      <c r="EAO2161"/>
      <c r="EAP2161"/>
      <c r="EAQ2161"/>
      <c r="EAR2161"/>
      <c r="EAS2161"/>
      <c r="EAT2161"/>
      <c r="EAU2161"/>
      <c r="EAV2161"/>
      <c r="EAW2161"/>
      <c r="EAX2161"/>
      <c r="EAY2161"/>
      <c r="EAZ2161"/>
      <c r="EBA2161"/>
      <c r="EBB2161"/>
      <c r="EBC2161"/>
      <c r="EBD2161"/>
      <c r="EBE2161"/>
      <c r="EBF2161"/>
      <c r="EBG2161"/>
      <c r="EBH2161"/>
      <c r="EBI2161"/>
      <c r="EBJ2161"/>
      <c r="EBK2161"/>
      <c r="EBL2161"/>
      <c r="EBM2161"/>
      <c r="EBN2161"/>
      <c r="EBO2161"/>
      <c r="EBP2161"/>
      <c r="EBQ2161"/>
      <c r="EBR2161"/>
      <c r="EBS2161"/>
      <c r="EBT2161"/>
      <c r="EBU2161"/>
      <c r="EBV2161"/>
      <c r="EBW2161"/>
      <c r="EBX2161"/>
      <c r="EBY2161"/>
      <c r="EBZ2161"/>
      <c r="ECA2161"/>
      <c r="ECB2161"/>
      <c r="ECC2161"/>
      <c r="ECD2161"/>
      <c r="ECE2161"/>
      <c r="ECF2161"/>
      <c r="ECG2161"/>
      <c r="ECH2161"/>
      <c r="ECI2161"/>
      <c r="ECJ2161"/>
      <c r="ECK2161"/>
      <c r="ECL2161"/>
      <c r="ECM2161"/>
      <c r="ECN2161"/>
      <c r="ECO2161"/>
      <c r="ECP2161"/>
      <c r="ECQ2161"/>
      <c r="ECR2161"/>
      <c r="ECS2161"/>
      <c r="ECT2161"/>
      <c r="ECU2161"/>
      <c r="ECV2161"/>
      <c r="ECW2161"/>
      <c r="ECX2161"/>
      <c r="ECY2161"/>
      <c r="ECZ2161"/>
      <c r="EDA2161"/>
      <c r="EDB2161"/>
      <c r="EDC2161"/>
      <c r="EDD2161"/>
      <c r="EDE2161"/>
      <c r="EDF2161"/>
      <c r="EDG2161"/>
      <c r="EDH2161"/>
      <c r="EDI2161"/>
      <c r="EDJ2161"/>
      <c r="EDK2161"/>
      <c r="EDL2161"/>
      <c r="EDM2161"/>
      <c r="EDN2161"/>
      <c r="EDO2161"/>
      <c r="EDP2161"/>
      <c r="EDQ2161"/>
      <c r="EDR2161"/>
      <c r="EDS2161"/>
      <c r="EDT2161"/>
      <c r="EDU2161"/>
      <c r="EDV2161"/>
      <c r="EDW2161"/>
      <c r="EDX2161"/>
      <c r="EDY2161"/>
      <c r="EDZ2161"/>
      <c r="EEA2161"/>
      <c r="EEB2161"/>
      <c r="EEC2161"/>
      <c r="EED2161"/>
      <c r="EEE2161"/>
      <c r="EEF2161"/>
      <c r="EEG2161"/>
      <c r="EEH2161"/>
      <c r="EEI2161"/>
      <c r="EEJ2161"/>
      <c r="EEK2161"/>
      <c r="EEL2161"/>
      <c r="EEM2161"/>
      <c r="EEN2161"/>
      <c r="EEO2161"/>
      <c r="EEP2161"/>
      <c r="EEQ2161"/>
      <c r="EER2161"/>
      <c r="EES2161"/>
      <c r="EET2161"/>
      <c r="EEU2161"/>
      <c r="EEV2161"/>
      <c r="EEW2161"/>
      <c r="EEX2161"/>
      <c r="EEY2161"/>
      <c r="EEZ2161"/>
      <c r="EFA2161"/>
      <c r="EFB2161"/>
      <c r="EFC2161"/>
      <c r="EFD2161"/>
      <c r="EFE2161"/>
      <c r="EFF2161"/>
      <c r="EFG2161"/>
      <c r="EFH2161"/>
      <c r="EFI2161"/>
      <c r="EFJ2161"/>
      <c r="EFK2161"/>
      <c r="EFL2161"/>
      <c r="EFM2161"/>
      <c r="EFN2161"/>
      <c r="EFO2161"/>
      <c r="EFP2161"/>
      <c r="EFQ2161"/>
      <c r="EFR2161"/>
      <c r="EFS2161"/>
      <c r="EFT2161"/>
      <c r="EFU2161"/>
      <c r="EFV2161"/>
      <c r="EFW2161"/>
      <c r="EFX2161"/>
      <c r="EFY2161"/>
      <c r="EFZ2161"/>
      <c r="EGA2161"/>
      <c r="EGB2161"/>
      <c r="EGC2161"/>
      <c r="EGD2161"/>
      <c r="EGE2161"/>
      <c r="EGF2161"/>
      <c r="EGG2161"/>
      <c r="EGH2161"/>
      <c r="EGI2161"/>
      <c r="EGJ2161"/>
      <c r="EGK2161"/>
      <c r="EGL2161"/>
      <c r="EGM2161"/>
      <c r="EGN2161"/>
      <c r="EGO2161"/>
      <c r="EGP2161"/>
      <c r="EGQ2161"/>
      <c r="EGR2161"/>
      <c r="EGS2161"/>
      <c r="EGT2161"/>
      <c r="EGU2161"/>
      <c r="EGV2161"/>
      <c r="EGW2161"/>
      <c r="EGX2161"/>
      <c r="EGY2161"/>
      <c r="EGZ2161"/>
      <c r="EHA2161"/>
      <c r="EHB2161"/>
      <c r="EHC2161"/>
      <c r="EHD2161"/>
      <c r="EHE2161"/>
      <c r="EHF2161"/>
      <c r="EHG2161"/>
      <c r="EHH2161"/>
      <c r="EHI2161"/>
      <c r="EHJ2161"/>
      <c r="EHK2161"/>
      <c r="EHL2161"/>
      <c r="EHM2161"/>
      <c r="EHN2161"/>
      <c r="EHO2161"/>
      <c r="EHP2161"/>
      <c r="EHQ2161"/>
      <c r="EHR2161"/>
      <c r="EHS2161"/>
      <c r="EHT2161"/>
      <c r="EHU2161"/>
      <c r="EHV2161"/>
      <c r="EHW2161"/>
      <c r="EHX2161"/>
      <c r="EHY2161"/>
      <c r="EHZ2161"/>
      <c r="EIA2161"/>
      <c r="EIB2161"/>
      <c r="EIC2161"/>
      <c r="EID2161"/>
      <c r="EIE2161"/>
      <c r="EIF2161"/>
      <c r="EIG2161"/>
      <c r="EIH2161"/>
      <c r="EII2161"/>
      <c r="EIJ2161"/>
      <c r="EIK2161"/>
      <c r="EIL2161"/>
      <c r="EIM2161"/>
      <c r="EIN2161"/>
      <c r="EIO2161"/>
      <c r="EIP2161"/>
      <c r="EIQ2161"/>
      <c r="EIR2161"/>
      <c r="EIS2161"/>
      <c r="EIT2161"/>
      <c r="EIU2161"/>
      <c r="EIV2161"/>
      <c r="EIW2161"/>
      <c r="EIX2161"/>
      <c r="EIY2161"/>
      <c r="EIZ2161"/>
      <c r="EJA2161"/>
      <c r="EJB2161"/>
      <c r="EJC2161"/>
      <c r="EJD2161"/>
      <c r="EJE2161"/>
      <c r="EJF2161"/>
      <c r="EJG2161"/>
      <c r="EJH2161"/>
      <c r="EJI2161"/>
      <c r="EJJ2161"/>
      <c r="EJK2161"/>
      <c r="EJL2161"/>
      <c r="EJM2161"/>
      <c r="EJN2161"/>
      <c r="EJO2161"/>
      <c r="EJP2161"/>
      <c r="EJQ2161"/>
      <c r="EJR2161"/>
      <c r="EJS2161"/>
      <c r="EJT2161"/>
      <c r="EJU2161"/>
      <c r="EJV2161"/>
      <c r="EJW2161"/>
      <c r="EJX2161"/>
      <c r="EJY2161"/>
      <c r="EJZ2161"/>
      <c r="EKA2161"/>
      <c r="EKB2161"/>
      <c r="EKC2161"/>
      <c r="EKD2161"/>
      <c r="EKE2161"/>
      <c r="EKF2161"/>
      <c r="EKG2161"/>
      <c r="EKH2161"/>
      <c r="EKI2161"/>
      <c r="EKJ2161"/>
      <c r="EKK2161"/>
      <c r="EKL2161"/>
      <c r="EKM2161"/>
      <c r="EKN2161"/>
      <c r="EKO2161"/>
      <c r="EKP2161"/>
      <c r="EKQ2161"/>
      <c r="EKR2161"/>
      <c r="EKS2161"/>
      <c r="EKT2161"/>
      <c r="EKU2161"/>
      <c r="EKV2161"/>
      <c r="EKW2161"/>
      <c r="EKX2161"/>
      <c r="EKY2161"/>
      <c r="EKZ2161"/>
      <c r="ELA2161"/>
      <c r="ELB2161"/>
      <c r="ELC2161"/>
      <c r="ELD2161"/>
      <c r="ELE2161"/>
      <c r="ELF2161"/>
      <c r="ELG2161"/>
      <c r="ELH2161"/>
      <c r="ELI2161"/>
      <c r="ELJ2161"/>
      <c r="ELK2161"/>
      <c r="ELL2161"/>
      <c r="ELM2161"/>
      <c r="ELN2161"/>
      <c r="ELO2161"/>
      <c r="ELP2161"/>
      <c r="ELQ2161"/>
      <c r="ELR2161"/>
      <c r="ELS2161"/>
      <c r="ELT2161"/>
      <c r="ELU2161"/>
      <c r="ELV2161"/>
      <c r="ELW2161"/>
      <c r="ELX2161"/>
      <c r="ELY2161"/>
      <c r="ELZ2161"/>
      <c r="EMA2161"/>
      <c r="EMB2161"/>
      <c r="EMC2161"/>
      <c r="EMD2161"/>
      <c r="EME2161"/>
      <c r="EMF2161"/>
      <c r="EMG2161"/>
      <c r="EMH2161"/>
      <c r="EMI2161"/>
      <c r="EMJ2161"/>
      <c r="EMK2161"/>
      <c r="EML2161"/>
      <c r="EMM2161"/>
      <c r="EMN2161"/>
      <c r="EMO2161"/>
      <c r="EMP2161"/>
      <c r="EMQ2161"/>
      <c r="EMR2161"/>
      <c r="EMS2161"/>
      <c r="EMT2161"/>
      <c r="EMU2161"/>
      <c r="EMV2161"/>
      <c r="EMW2161"/>
      <c r="EMX2161"/>
      <c r="EMY2161"/>
      <c r="EMZ2161"/>
      <c r="ENA2161"/>
      <c r="ENB2161"/>
      <c r="ENC2161"/>
      <c r="END2161"/>
      <c r="ENE2161"/>
      <c r="ENF2161"/>
      <c r="ENG2161"/>
      <c r="ENH2161"/>
      <c r="ENI2161"/>
      <c r="ENJ2161"/>
      <c r="ENK2161"/>
      <c r="ENL2161"/>
      <c r="ENM2161"/>
      <c r="ENN2161"/>
      <c r="ENO2161"/>
      <c r="ENP2161"/>
      <c r="ENQ2161"/>
      <c r="ENR2161"/>
      <c r="ENS2161"/>
      <c r="ENT2161"/>
      <c r="ENU2161"/>
      <c r="ENV2161"/>
      <c r="ENW2161"/>
      <c r="ENX2161"/>
      <c r="ENY2161"/>
      <c r="ENZ2161"/>
      <c r="EOA2161"/>
      <c r="EOB2161"/>
      <c r="EOC2161"/>
      <c r="EOD2161"/>
      <c r="EOE2161"/>
      <c r="EOF2161"/>
      <c r="EOG2161"/>
      <c r="EOH2161"/>
      <c r="EOI2161"/>
      <c r="EOJ2161"/>
      <c r="EOK2161"/>
      <c r="EOL2161"/>
      <c r="EOM2161"/>
      <c r="EON2161"/>
      <c r="EOO2161"/>
      <c r="EOP2161"/>
      <c r="EOQ2161"/>
      <c r="EOR2161"/>
      <c r="EOS2161"/>
      <c r="EOT2161"/>
      <c r="EOU2161"/>
      <c r="EOV2161"/>
      <c r="EOW2161"/>
      <c r="EOX2161"/>
      <c r="EOY2161"/>
      <c r="EOZ2161"/>
      <c r="EPA2161"/>
      <c r="EPB2161"/>
      <c r="EPC2161"/>
      <c r="EPD2161"/>
      <c r="EPE2161"/>
      <c r="EPF2161"/>
      <c r="EPG2161"/>
      <c r="EPH2161"/>
      <c r="EPI2161"/>
      <c r="EPJ2161"/>
      <c r="EPK2161"/>
      <c r="EPL2161"/>
      <c r="EPM2161"/>
      <c r="EPN2161"/>
      <c r="EPO2161"/>
      <c r="EPP2161"/>
      <c r="EPQ2161"/>
      <c r="EPR2161"/>
      <c r="EPS2161"/>
      <c r="EPT2161"/>
      <c r="EPU2161"/>
      <c r="EPV2161"/>
      <c r="EPW2161"/>
      <c r="EPX2161"/>
      <c r="EPY2161"/>
      <c r="EPZ2161"/>
      <c r="EQA2161"/>
      <c r="EQB2161"/>
      <c r="EQC2161"/>
      <c r="EQD2161"/>
      <c r="EQE2161"/>
      <c r="EQF2161"/>
      <c r="EQG2161"/>
      <c r="EQH2161"/>
      <c r="EQI2161"/>
      <c r="EQJ2161"/>
      <c r="EQK2161"/>
      <c r="EQL2161"/>
      <c r="EQM2161"/>
      <c r="EQN2161"/>
      <c r="EQO2161"/>
      <c r="EQP2161"/>
      <c r="EQQ2161"/>
      <c r="EQR2161"/>
      <c r="EQS2161"/>
      <c r="EQT2161"/>
      <c r="EQU2161"/>
      <c r="EQV2161"/>
      <c r="EQW2161"/>
      <c r="EQX2161"/>
      <c r="EQY2161"/>
      <c r="EQZ2161"/>
      <c r="ERA2161"/>
      <c r="ERB2161"/>
      <c r="ERC2161"/>
      <c r="ERD2161"/>
      <c r="ERE2161"/>
      <c r="ERF2161"/>
      <c r="ERG2161"/>
      <c r="ERH2161"/>
      <c r="ERI2161"/>
      <c r="ERJ2161"/>
      <c r="ERK2161"/>
      <c r="ERL2161"/>
      <c r="ERM2161"/>
      <c r="ERN2161"/>
      <c r="ERO2161"/>
      <c r="ERP2161"/>
      <c r="ERQ2161"/>
      <c r="ERR2161"/>
      <c r="ERS2161"/>
      <c r="ERT2161"/>
      <c r="ERU2161"/>
      <c r="ERV2161"/>
      <c r="ERW2161"/>
      <c r="ERX2161"/>
      <c r="ERY2161"/>
      <c r="ERZ2161"/>
      <c r="ESA2161"/>
      <c r="ESB2161"/>
      <c r="ESC2161"/>
      <c r="ESD2161"/>
      <c r="ESE2161"/>
      <c r="ESF2161"/>
      <c r="ESG2161"/>
      <c r="ESH2161"/>
      <c r="ESI2161"/>
      <c r="ESJ2161"/>
      <c r="ESK2161"/>
      <c r="ESL2161"/>
      <c r="ESM2161"/>
      <c r="ESN2161"/>
      <c r="ESO2161"/>
      <c r="ESP2161"/>
      <c r="ESQ2161"/>
      <c r="ESR2161"/>
      <c r="ESS2161"/>
      <c r="EST2161"/>
      <c r="ESU2161"/>
      <c r="ESV2161"/>
      <c r="ESW2161"/>
      <c r="ESX2161"/>
      <c r="ESY2161"/>
      <c r="ESZ2161"/>
      <c r="ETA2161"/>
      <c r="ETB2161"/>
      <c r="ETC2161"/>
      <c r="ETD2161"/>
      <c r="ETE2161"/>
      <c r="ETF2161"/>
      <c r="ETG2161"/>
      <c r="ETH2161"/>
      <c r="ETI2161"/>
      <c r="ETJ2161"/>
      <c r="ETK2161"/>
      <c r="ETL2161"/>
      <c r="ETM2161"/>
      <c r="ETN2161"/>
      <c r="ETO2161"/>
      <c r="ETP2161"/>
      <c r="ETQ2161"/>
      <c r="ETR2161"/>
      <c r="ETS2161"/>
      <c r="ETT2161"/>
      <c r="ETU2161"/>
      <c r="ETV2161"/>
      <c r="ETW2161"/>
      <c r="ETX2161"/>
      <c r="ETY2161"/>
      <c r="ETZ2161"/>
      <c r="EUA2161"/>
      <c r="EUB2161"/>
      <c r="EUC2161"/>
      <c r="EUD2161"/>
      <c r="EUE2161"/>
      <c r="EUF2161"/>
      <c r="EUG2161"/>
      <c r="EUH2161"/>
      <c r="EUI2161"/>
      <c r="EUJ2161"/>
      <c r="EUK2161"/>
      <c r="EUL2161"/>
      <c r="EUM2161"/>
      <c r="EUN2161"/>
      <c r="EUO2161"/>
      <c r="EUP2161"/>
      <c r="EUQ2161"/>
      <c r="EUR2161"/>
      <c r="EUS2161"/>
      <c r="EUT2161"/>
      <c r="EUU2161"/>
      <c r="EUV2161"/>
      <c r="EUW2161"/>
      <c r="EUX2161"/>
      <c r="EUY2161"/>
      <c r="EUZ2161"/>
      <c r="EVA2161"/>
      <c r="EVB2161"/>
      <c r="EVC2161"/>
      <c r="EVD2161"/>
      <c r="EVE2161"/>
      <c r="EVF2161"/>
      <c r="EVG2161"/>
      <c r="EVH2161"/>
      <c r="EVI2161"/>
      <c r="EVJ2161"/>
      <c r="EVK2161"/>
      <c r="EVL2161"/>
      <c r="EVM2161"/>
      <c r="EVN2161"/>
      <c r="EVO2161"/>
      <c r="EVP2161"/>
      <c r="EVQ2161"/>
      <c r="EVR2161"/>
      <c r="EVS2161"/>
      <c r="EVT2161"/>
      <c r="EVU2161"/>
      <c r="EVV2161"/>
      <c r="EVW2161"/>
      <c r="EVX2161"/>
      <c r="EVY2161"/>
      <c r="EVZ2161"/>
      <c r="EWA2161"/>
      <c r="EWB2161"/>
      <c r="EWC2161"/>
      <c r="EWD2161"/>
      <c r="EWE2161"/>
      <c r="EWF2161"/>
      <c r="EWG2161"/>
      <c r="EWH2161"/>
      <c r="EWI2161"/>
      <c r="EWJ2161"/>
      <c r="EWK2161"/>
      <c r="EWL2161"/>
      <c r="EWM2161"/>
      <c r="EWN2161"/>
      <c r="EWO2161"/>
      <c r="EWP2161"/>
      <c r="EWQ2161"/>
      <c r="EWR2161"/>
      <c r="EWS2161"/>
      <c r="EWT2161"/>
      <c r="EWU2161"/>
      <c r="EWV2161"/>
      <c r="EWW2161"/>
      <c r="EWX2161"/>
      <c r="EWY2161"/>
      <c r="EWZ2161"/>
      <c r="EXA2161"/>
      <c r="EXB2161"/>
      <c r="EXC2161"/>
      <c r="EXD2161"/>
      <c r="EXE2161"/>
      <c r="EXF2161"/>
      <c r="EXG2161"/>
      <c r="EXH2161"/>
      <c r="EXI2161"/>
      <c r="EXJ2161"/>
      <c r="EXK2161"/>
      <c r="EXL2161"/>
      <c r="EXM2161"/>
      <c r="EXN2161"/>
      <c r="EXO2161"/>
      <c r="EXP2161"/>
      <c r="EXQ2161"/>
      <c r="EXR2161"/>
      <c r="EXS2161"/>
      <c r="EXT2161"/>
      <c r="EXU2161"/>
      <c r="EXV2161"/>
      <c r="EXW2161"/>
      <c r="EXX2161"/>
      <c r="EXY2161"/>
      <c r="EXZ2161"/>
      <c r="EYA2161"/>
      <c r="EYB2161"/>
      <c r="EYC2161"/>
      <c r="EYD2161"/>
      <c r="EYE2161"/>
      <c r="EYF2161"/>
      <c r="EYG2161"/>
      <c r="EYH2161"/>
      <c r="EYI2161"/>
      <c r="EYJ2161"/>
      <c r="EYK2161"/>
      <c r="EYL2161"/>
      <c r="EYM2161"/>
      <c r="EYN2161"/>
      <c r="EYO2161"/>
      <c r="EYP2161"/>
      <c r="EYQ2161"/>
      <c r="EYR2161"/>
      <c r="EYS2161"/>
      <c r="EYT2161"/>
      <c r="EYU2161"/>
      <c r="EYV2161"/>
      <c r="EYW2161"/>
      <c r="EYX2161"/>
      <c r="EYY2161"/>
      <c r="EYZ2161"/>
      <c r="EZA2161"/>
      <c r="EZB2161"/>
      <c r="EZC2161"/>
      <c r="EZD2161"/>
      <c r="EZE2161"/>
      <c r="EZF2161"/>
      <c r="EZG2161"/>
      <c r="EZH2161"/>
      <c r="EZI2161"/>
      <c r="EZJ2161"/>
      <c r="EZK2161"/>
      <c r="EZL2161"/>
      <c r="EZM2161"/>
      <c r="EZN2161"/>
      <c r="EZO2161"/>
      <c r="EZP2161"/>
      <c r="EZQ2161"/>
      <c r="EZR2161"/>
      <c r="EZS2161"/>
      <c r="EZT2161"/>
      <c r="EZU2161"/>
      <c r="EZV2161"/>
      <c r="EZW2161"/>
      <c r="EZX2161"/>
      <c r="EZY2161"/>
      <c r="EZZ2161"/>
      <c r="FAA2161"/>
      <c r="FAB2161"/>
      <c r="FAC2161"/>
      <c r="FAD2161"/>
      <c r="FAE2161"/>
      <c r="FAF2161"/>
      <c r="FAG2161"/>
      <c r="FAH2161"/>
      <c r="FAI2161"/>
      <c r="FAJ2161"/>
      <c r="FAK2161"/>
      <c r="FAL2161"/>
      <c r="FAM2161"/>
      <c r="FAN2161"/>
      <c r="FAO2161"/>
      <c r="FAP2161"/>
      <c r="FAQ2161"/>
      <c r="FAR2161"/>
      <c r="FAS2161"/>
      <c r="FAT2161"/>
      <c r="FAU2161"/>
      <c r="FAV2161"/>
      <c r="FAW2161"/>
      <c r="FAX2161"/>
      <c r="FAY2161"/>
      <c r="FAZ2161"/>
      <c r="FBA2161"/>
      <c r="FBB2161"/>
      <c r="FBC2161"/>
      <c r="FBD2161"/>
      <c r="FBE2161"/>
      <c r="FBF2161"/>
      <c r="FBG2161"/>
      <c r="FBH2161"/>
      <c r="FBI2161"/>
      <c r="FBJ2161"/>
      <c r="FBK2161"/>
      <c r="FBL2161"/>
      <c r="FBM2161"/>
      <c r="FBN2161"/>
      <c r="FBO2161"/>
      <c r="FBP2161"/>
      <c r="FBQ2161"/>
      <c r="FBR2161"/>
      <c r="FBS2161"/>
      <c r="FBT2161"/>
      <c r="FBU2161"/>
      <c r="FBV2161"/>
      <c r="FBW2161"/>
      <c r="FBX2161"/>
      <c r="FBY2161"/>
      <c r="FBZ2161"/>
      <c r="FCA2161"/>
      <c r="FCB2161"/>
      <c r="FCC2161"/>
      <c r="FCD2161"/>
      <c r="FCE2161"/>
      <c r="FCF2161"/>
      <c r="FCG2161"/>
      <c r="FCH2161"/>
      <c r="FCI2161"/>
      <c r="FCJ2161"/>
      <c r="FCK2161"/>
      <c r="FCL2161"/>
      <c r="FCM2161"/>
      <c r="FCN2161"/>
      <c r="FCO2161"/>
      <c r="FCP2161"/>
      <c r="FCQ2161"/>
      <c r="FCR2161"/>
      <c r="FCS2161"/>
      <c r="FCT2161"/>
      <c r="FCU2161"/>
      <c r="FCV2161"/>
      <c r="FCW2161"/>
      <c r="FCX2161"/>
      <c r="FCY2161"/>
      <c r="FCZ2161"/>
      <c r="FDA2161"/>
      <c r="FDB2161"/>
      <c r="FDC2161"/>
      <c r="FDD2161"/>
      <c r="FDE2161"/>
      <c r="FDF2161"/>
      <c r="FDG2161"/>
      <c r="FDH2161"/>
      <c r="FDI2161"/>
      <c r="FDJ2161"/>
      <c r="FDK2161"/>
      <c r="FDL2161"/>
      <c r="FDM2161"/>
      <c r="FDN2161"/>
      <c r="FDO2161"/>
      <c r="FDP2161"/>
      <c r="FDQ2161"/>
      <c r="FDR2161"/>
      <c r="FDS2161"/>
      <c r="FDT2161"/>
      <c r="FDU2161"/>
      <c r="FDV2161"/>
      <c r="FDW2161"/>
      <c r="FDX2161"/>
      <c r="FDY2161"/>
      <c r="FDZ2161"/>
      <c r="FEA2161"/>
      <c r="FEB2161"/>
      <c r="FEC2161"/>
      <c r="FED2161"/>
      <c r="FEE2161"/>
      <c r="FEF2161"/>
      <c r="FEG2161"/>
      <c r="FEH2161"/>
      <c r="FEI2161"/>
      <c r="FEJ2161"/>
      <c r="FEK2161"/>
      <c r="FEL2161"/>
      <c r="FEM2161"/>
      <c r="FEN2161"/>
      <c r="FEO2161"/>
      <c r="FEP2161"/>
      <c r="FEQ2161"/>
      <c r="FER2161"/>
      <c r="FES2161"/>
      <c r="FET2161"/>
      <c r="FEU2161"/>
      <c r="FEV2161"/>
      <c r="FEW2161"/>
      <c r="FEX2161"/>
      <c r="FEY2161"/>
      <c r="FEZ2161"/>
      <c r="FFA2161"/>
      <c r="FFB2161"/>
      <c r="FFC2161"/>
      <c r="FFD2161"/>
      <c r="FFE2161"/>
      <c r="FFF2161"/>
      <c r="FFG2161"/>
      <c r="FFH2161"/>
      <c r="FFI2161"/>
      <c r="FFJ2161"/>
      <c r="FFK2161"/>
      <c r="FFL2161"/>
      <c r="FFM2161"/>
      <c r="FFN2161"/>
      <c r="FFO2161"/>
      <c r="FFP2161"/>
      <c r="FFQ2161"/>
      <c r="FFR2161"/>
      <c r="FFS2161"/>
      <c r="FFT2161"/>
      <c r="FFU2161"/>
      <c r="FFV2161"/>
      <c r="FFW2161"/>
      <c r="FFX2161"/>
      <c r="FFY2161"/>
      <c r="FFZ2161"/>
      <c r="FGA2161"/>
      <c r="FGB2161"/>
      <c r="FGC2161"/>
      <c r="FGD2161"/>
      <c r="FGE2161"/>
      <c r="FGF2161"/>
      <c r="FGG2161"/>
      <c r="FGH2161"/>
      <c r="FGI2161"/>
      <c r="FGJ2161"/>
      <c r="FGK2161"/>
      <c r="FGL2161"/>
      <c r="FGM2161"/>
      <c r="FGN2161"/>
      <c r="FGO2161"/>
      <c r="FGP2161"/>
      <c r="FGQ2161"/>
      <c r="FGR2161"/>
      <c r="FGS2161"/>
      <c r="FGT2161"/>
      <c r="FGU2161"/>
      <c r="FGV2161"/>
      <c r="FGW2161"/>
      <c r="FGX2161"/>
      <c r="FGY2161"/>
      <c r="FGZ2161"/>
      <c r="FHA2161"/>
      <c r="FHB2161"/>
      <c r="FHC2161"/>
      <c r="FHD2161"/>
      <c r="FHE2161"/>
      <c r="FHF2161"/>
      <c r="FHG2161"/>
      <c r="FHH2161"/>
      <c r="FHI2161"/>
      <c r="FHJ2161"/>
      <c r="FHK2161"/>
      <c r="FHL2161"/>
      <c r="FHM2161"/>
      <c r="FHN2161"/>
      <c r="FHO2161"/>
      <c r="FHP2161"/>
      <c r="FHQ2161"/>
      <c r="FHR2161"/>
      <c r="FHS2161"/>
      <c r="FHT2161"/>
      <c r="FHU2161"/>
      <c r="FHV2161"/>
      <c r="FHW2161"/>
      <c r="FHX2161"/>
      <c r="FHY2161"/>
      <c r="FHZ2161"/>
      <c r="FIA2161"/>
      <c r="FIB2161"/>
      <c r="FIC2161"/>
      <c r="FID2161"/>
      <c r="FIE2161"/>
      <c r="FIF2161"/>
      <c r="FIG2161"/>
      <c r="FIH2161"/>
      <c r="FII2161"/>
      <c r="FIJ2161"/>
      <c r="FIK2161"/>
      <c r="FIL2161"/>
      <c r="FIM2161"/>
      <c r="FIN2161"/>
      <c r="FIO2161"/>
      <c r="FIP2161"/>
      <c r="FIQ2161"/>
      <c r="FIR2161"/>
      <c r="FIS2161"/>
      <c r="FIT2161"/>
      <c r="FIU2161"/>
      <c r="FIV2161"/>
      <c r="FIW2161"/>
      <c r="FIX2161"/>
      <c r="FIY2161"/>
      <c r="FIZ2161"/>
      <c r="FJA2161"/>
      <c r="FJB2161"/>
      <c r="FJC2161"/>
      <c r="FJD2161"/>
      <c r="FJE2161"/>
      <c r="FJF2161"/>
      <c r="FJG2161"/>
      <c r="FJH2161"/>
      <c r="FJI2161"/>
      <c r="FJJ2161"/>
      <c r="FJK2161"/>
      <c r="FJL2161"/>
      <c r="FJM2161"/>
      <c r="FJN2161"/>
      <c r="FJO2161"/>
      <c r="FJP2161"/>
      <c r="FJQ2161"/>
      <c r="FJR2161"/>
      <c r="FJS2161"/>
      <c r="FJT2161"/>
      <c r="FJU2161"/>
      <c r="FJV2161"/>
      <c r="FJW2161"/>
      <c r="FJX2161"/>
      <c r="FJY2161"/>
      <c r="FJZ2161"/>
      <c r="FKA2161"/>
      <c r="FKB2161"/>
      <c r="FKC2161"/>
      <c r="FKD2161"/>
      <c r="FKE2161"/>
      <c r="FKF2161"/>
      <c r="FKG2161"/>
      <c r="FKH2161"/>
      <c r="FKI2161"/>
      <c r="FKJ2161"/>
      <c r="FKK2161"/>
      <c r="FKL2161"/>
      <c r="FKM2161"/>
      <c r="FKN2161"/>
      <c r="FKO2161"/>
      <c r="FKP2161"/>
      <c r="FKQ2161"/>
      <c r="FKR2161"/>
      <c r="FKS2161"/>
      <c r="FKT2161"/>
      <c r="FKU2161"/>
      <c r="FKV2161"/>
      <c r="FKW2161"/>
      <c r="FKX2161"/>
      <c r="FKY2161"/>
      <c r="FKZ2161"/>
      <c r="FLA2161"/>
      <c r="FLB2161"/>
      <c r="FLC2161"/>
      <c r="FLD2161"/>
      <c r="FLE2161"/>
      <c r="FLF2161"/>
      <c r="FLG2161"/>
      <c r="FLH2161"/>
      <c r="FLI2161"/>
      <c r="FLJ2161"/>
      <c r="FLK2161"/>
      <c r="FLL2161"/>
      <c r="FLM2161"/>
      <c r="FLN2161"/>
      <c r="FLO2161"/>
      <c r="FLP2161"/>
      <c r="FLQ2161"/>
      <c r="FLR2161"/>
      <c r="FLS2161"/>
      <c r="FLT2161"/>
      <c r="FLU2161"/>
      <c r="FLV2161"/>
      <c r="FLW2161"/>
      <c r="FLX2161"/>
      <c r="FLY2161"/>
      <c r="FLZ2161"/>
      <c r="FMA2161"/>
      <c r="FMB2161"/>
      <c r="FMC2161"/>
      <c r="FMD2161"/>
      <c r="FME2161"/>
      <c r="FMF2161"/>
      <c r="FMG2161"/>
      <c r="FMH2161"/>
      <c r="FMI2161"/>
      <c r="FMJ2161"/>
      <c r="FMK2161"/>
      <c r="FML2161"/>
      <c r="FMM2161"/>
      <c r="FMN2161"/>
      <c r="FMO2161"/>
      <c r="FMP2161"/>
      <c r="FMQ2161"/>
      <c r="FMR2161"/>
      <c r="FMS2161"/>
      <c r="FMT2161"/>
      <c r="FMU2161"/>
      <c r="FMV2161"/>
      <c r="FMW2161"/>
      <c r="FMX2161"/>
      <c r="FMY2161"/>
      <c r="FMZ2161"/>
      <c r="FNA2161"/>
      <c r="FNB2161"/>
      <c r="FNC2161"/>
      <c r="FND2161"/>
      <c r="FNE2161"/>
      <c r="FNF2161"/>
      <c r="FNG2161"/>
      <c r="FNH2161"/>
      <c r="FNI2161"/>
      <c r="FNJ2161"/>
      <c r="FNK2161"/>
      <c r="FNL2161"/>
      <c r="FNM2161"/>
      <c r="FNN2161"/>
      <c r="FNO2161"/>
      <c r="FNP2161"/>
      <c r="FNQ2161"/>
      <c r="FNR2161"/>
      <c r="FNS2161"/>
      <c r="FNT2161"/>
      <c r="FNU2161"/>
      <c r="FNV2161"/>
      <c r="FNW2161"/>
      <c r="FNX2161"/>
      <c r="FNY2161"/>
      <c r="FNZ2161"/>
      <c r="FOA2161"/>
      <c r="FOB2161"/>
      <c r="FOC2161"/>
      <c r="FOD2161"/>
      <c r="FOE2161"/>
      <c r="FOF2161"/>
      <c r="FOG2161"/>
      <c r="FOH2161"/>
      <c r="FOI2161"/>
      <c r="FOJ2161"/>
      <c r="FOK2161"/>
      <c r="FOL2161"/>
      <c r="FOM2161"/>
      <c r="FON2161"/>
      <c r="FOO2161"/>
      <c r="FOP2161"/>
      <c r="FOQ2161"/>
      <c r="FOR2161"/>
      <c r="FOS2161"/>
      <c r="FOT2161"/>
      <c r="FOU2161"/>
      <c r="FOV2161"/>
      <c r="FOW2161"/>
      <c r="FOX2161"/>
      <c r="FOY2161"/>
      <c r="FOZ2161"/>
      <c r="FPA2161"/>
      <c r="FPB2161"/>
      <c r="FPC2161"/>
      <c r="FPD2161"/>
      <c r="FPE2161"/>
      <c r="FPF2161"/>
      <c r="FPG2161"/>
      <c r="FPH2161"/>
      <c r="FPI2161"/>
      <c r="FPJ2161"/>
      <c r="FPK2161"/>
      <c r="FPL2161"/>
      <c r="FPM2161"/>
      <c r="FPN2161"/>
      <c r="FPO2161"/>
      <c r="FPP2161"/>
      <c r="FPQ2161"/>
      <c r="FPR2161"/>
      <c r="FPS2161"/>
      <c r="FPT2161"/>
      <c r="FPU2161"/>
      <c r="FPV2161"/>
      <c r="FPW2161"/>
      <c r="FPX2161"/>
      <c r="FPY2161"/>
      <c r="FPZ2161"/>
      <c r="FQA2161"/>
      <c r="FQB2161"/>
      <c r="FQC2161"/>
      <c r="FQD2161"/>
      <c r="FQE2161"/>
      <c r="FQF2161"/>
      <c r="FQG2161"/>
      <c r="FQH2161"/>
      <c r="FQI2161"/>
      <c r="FQJ2161"/>
      <c r="FQK2161"/>
      <c r="FQL2161"/>
      <c r="FQM2161"/>
      <c r="FQN2161"/>
      <c r="FQO2161"/>
      <c r="FQP2161"/>
      <c r="FQQ2161"/>
      <c r="FQR2161"/>
      <c r="FQS2161"/>
      <c r="FQT2161"/>
      <c r="FQU2161"/>
      <c r="FQV2161"/>
      <c r="FQW2161"/>
      <c r="FQX2161"/>
      <c r="FQY2161"/>
      <c r="FQZ2161"/>
      <c r="FRA2161"/>
      <c r="FRB2161"/>
      <c r="FRC2161"/>
      <c r="FRD2161"/>
      <c r="FRE2161"/>
      <c r="FRF2161"/>
      <c r="FRG2161"/>
      <c r="FRH2161"/>
      <c r="FRI2161"/>
      <c r="FRJ2161"/>
      <c r="FRK2161"/>
      <c r="FRL2161"/>
      <c r="FRM2161"/>
      <c r="FRN2161"/>
      <c r="FRO2161"/>
      <c r="FRP2161"/>
      <c r="FRQ2161"/>
      <c r="FRR2161"/>
      <c r="FRS2161"/>
      <c r="FRT2161"/>
      <c r="FRU2161"/>
      <c r="FRV2161"/>
      <c r="FRW2161"/>
      <c r="FRX2161"/>
      <c r="FRY2161"/>
      <c r="FRZ2161"/>
      <c r="FSA2161"/>
      <c r="FSB2161"/>
      <c r="FSC2161"/>
      <c r="FSD2161"/>
      <c r="FSE2161"/>
      <c r="FSF2161"/>
      <c r="FSG2161"/>
      <c r="FSH2161"/>
      <c r="FSI2161"/>
      <c r="FSJ2161"/>
      <c r="FSK2161"/>
      <c r="FSL2161"/>
      <c r="FSM2161"/>
      <c r="FSN2161"/>
      <c r="FSO2161"/>
      <c r="FSP2161"/>
      <c r="FSQ2161"/>
      <c r="FSR2161"/>
      <c r="FSS2161"/>
      <c r="FST2161"/>
      <c r="FSU2161"/>
      <c r="FSV2161"/>
      <c r="FSW2161"/>
      <c r="FSX2161"/>
      <c r="FSY2161"/>
      <c r="FSZ2161"/>
      <c r="FTA2161"/>
      <c r="FTB2161"/>
      <c r="FTC2161"/>
      <c r="FTD2161"/>
      <c r="FTE2161"/>
      <c r="FTF2161"/>
      <c r="FTG2161"/>
      <c r="FTH2161"/>
      <c r="FTI2161"/>
      <c r="FTJ2161"/>
      <c r="FTK2161"/>
      <c r="FTL2161"/>
      <c r="FTM2161"/>
      <c r="FTN2161"/>
      <c r="FTO2161"/>
      <c r="FTP2161"/>
      <c r="FTQ2161"/>
      <c r="FTR2161"/>
      <c r="FTS2161"/>
      <c r="FTT2161"/>
      <c r="FTU2161"/>
      <c r="FTV2161"/>
      <c r="FTW2161"/>
      <c r="FTX2161"/>
      <c r="FTY2161"/>
      <c r="FTZ2161"/>
      <c r="FUA2161"/>
      <c r="FUB2161"/>
      <c r="FUC2161"/>
      <c r="FUD2161"/>
      <c r="FUE2161"/>
      <c r="FUF2161"/>
      <c r="FUG2161"/>
      <c r="FUH2161"/>
      <c r="FUI2161"/>
      <c r="FUJ2161"/>
      <c r="FUK2161"/>
      <c r="FUL2161"/>
      <c r="FUM2161"/>
      <c r="FUN2161"/>
      <c r="FUO2161"/>
      <c r="FUP2161"/>
      <c r="FUQ2161"/>
      <c r="FUR2161"/>
      <c r="FUS2161"/>
      <c r="FUT2161"/>
      <c r="FUU2161"/>
      <c r="FUV2161"/>
      <c r="FUW2161"/>
      <c r="FUX2161"/>
      <c r="FUY2161"/>
      <c r="FUZ2161"/>
      <c r="FVA2161"/>
      <c r="FVB2161"/>
      <c r="FVC2161"/>
      <c r="FVD2161"/>
      <c r="FVE2161"/>
      <c r="FVF2161"/>
      <c r="FVG2161"/>
      <c r="FVH2161"/>
      <c r="FVI2161"/>
      <c r="FVJ2161"/>
      <c r="FVK2161"/>
      <c r="FVL2161"/>
      <c r="FVM2161"/>
      <c r="FVN2161"/>
      <c r="FVO2161"/>
      <c r="FVP2161"/>
      <c r="FVQ2161"/>
      <c r="FVR2161"/>
      <c r="FVS2161"/>
      <c r="FVT2161"/>
      <c r="FVU2161"/>
      <c r="FVV2161"/>
      <c r="FVW2161"/>
      <c r="FVX2161"/>
      <c r="FVY2161"/>
      <c r="FVZ2161"/>
      <c r="FWA2161"/>
      <c r="FWB2161"/>
      <c r="FWC2161"/>
      <c r="FWD2161"/>
      <c r="FWE2161"/>
      <c r="FWF2161"/>
      <c r="FWG2161"/>
      <c r="FWH2161"/>
      <c r="FWI2161"/>
      <c r="FWJ2161"/>
      <c r="FWK2161"/>
      <c r="FWL2161"/>
      <c r="FWM2161"/>
      <c r="FWN2161"/>
      <c r="FWO2161"/>
      <c r="FWP2161"/>
      <c r="FWQ2161"/>
      <c r="FWR2161"/>
      <c r="FWS2161"/>
      <c r="FWT2161"/>
      <c r="FWU2161"/>
      <c r="FWV2161"/>
      <c r="FWW2161"/>
      <c r="FWX2161"/>
      <c r="FWY2161"/>
      <c r="FWZ2161"/>
      <c r="FXA2161"/>
      <c r="FXB2161"/>
      <c r="FXC2161"/>
      <c r="FXD2161"/>
      <c r="FXE2161"/>
      <c r="FXF2161"/>
      <c r="FXG2161"/>
      <c r="FXH2161"/>
      <c r="FXI2161"/>
      <c r="FXJ2161"/>
      <c r="FXK2161"/>
      <c r="FXL2161"/>
      <c r="FXM2161"/>
      <c r="FXN2161"/>
      <c r="FXO2161"/>
      <c r="FXP2161"/>
      <c r="FXQ2161"/>
      <c r="FXR2161"/>
      <c r="FXS2161"/>
      <c r="FXT2161"/>
      <c r="FXU2161"/>
      <c r="FXV2161"/>
      <c r="FXW2161"/>
      <c r="FXX2161"/>
      <c r="FXY2161"/>
      <c r="FXZ2161"/>
      <c r="FYA2161"/>
      <c r="FYB2161"/>
      <c r="FYC2161"/>
      <c r="FYD2161"/>
      <c r="FYE2161"/>
      <c r="FYF2161"/>
      <c r="FYG2161"/>
      <c r="FYH2161"/>
      <c r="FYI2161"/>
      <c r="FYJ2161"/>
      <c r="FYK2161"/>
      <c r="FYL2161"/>
      <c r="FYM2161"/>
      <c r="FYN2161"/>
      <c r="FYO2161"/>
      <c r="FYP2161"/>
      <c r="FYQ2161"/>
      <c r="FYR2161"/>
      <c r="FYS2161"/>
      <c r="FYT2161"/>
      <c r="FYU2161"/>
      <c r="FYV2161"/>
      <c r="FYW2161"/>
      <c r="FYX2161"/>
      <c r="FYY2161"/>
      <c r="FYZ2161"/>
      <c r="FZA2161"/>
      <c r="FZB2161"/>
      <c r="FZC2161"/>
      <c r="FZD2161"/>
      <c r="FZE2161"/>
      <c r="FZF2161"/>
      <c r="FZG2161"/>
      <c r="FZH2161"/>
      <c r="FZI2161"/>
      <c r="FZJ2161"/>
      <c r="FZK2161"/>
      <c r="FZL2161"/>
      <c r="FZM2161"/>
      <c r="FZN2161"/>
      <c r="FZO2161"/>
      <c r="FZP2161"/>
      <c r="FZQ2161"/>
      <c r="FZR2161"/>
      <c r="FZS2161"/>
      <c r="FZT2161"/>
      <c r="FZU2161"/>
      <c r="FZV2161"/>
      <c r="FZW2161"/>
      <c r="FZX2161"/>
      <c r="FZY2161"/>
      <c r="FZZ2161"/>
      <c r="GAA2161"/>
      <c r="GAB2161"/>
      <c r="GAC2161"/>
      <c r="GAD2161"/>
      <c r="GAE2161"/>
      <c r="GAF2161"/>
      <c r="GAG2161"/>
      <c r="GAH2161"/>
      <c r="GAI2161"/>
      <c r="GAJ2161"/>
      <c r="GAK2161"/>
      <c r="GAL2161"/>
      <c r="GAM2161"/>
      <c r="GAN2161"/>
      <c r="GAO2161"/>
      <c r="GAP2161"/>
      <c r="GAQ2161"/>
      <c r="GAR2161"/>
      <c r="GAS2161"/>
      <c r="GAT2161"/>
      <c r="GAU2161"/>
      <c r="GAV2161"/>
      <c r="GAW2161"/>
      <c r="GAX2161"/>
      <c r="GAY2161"/>
      <c r="GAZ2161"/>
      <c r="GBA2161"/>
      <c r="GBB2161"/>
      <c r="GBC2161"/>
      <c r="GBD2161"/>
      <c r="GBE2161"/>
      <c r="GBF2161"/>
      <c r="GBG2161"/>
      <c r="GBH2161"/>
      <c r="GBI2161"/>
      <c r="GBJ2161"/>
      <c r="GBK2161"/>
      <c r="GBL2161"/>
      <c r="GBM2161"/>
      <c r="GBN2161"/>
      <c r="GBO2161"/>
      <c r="GBP2161"/>
      <c r="GBQ2161"/>
      <c r="GBR2161"/>
      <c r="GBS2161"/>
      <c r="GBT2161"/>
      <c r="GBU2161"/>
      <c r="GBV2161"/>
      <c r="GBW2161"/>
      <c r="GBX2161"/>
      <c r="GBY2161"/>
      <c r="GBZ2161"/>
      <c r="GCA2161"/>
      <c r="GCB2161"/>
      <c r="GCC2161"/>
      <c r="GCD2161"/>
      <c r="GCE2161"/>
      <c r="GCF2161"/>
      <c r="GCG2161"/>
      <c r="GCH2161"/>
      <c r="GCI2161"/>
      <c r="GCJ2161"/>
      <c r="GCK2161"/>
      <c r="GCL2161"/>
      <c r="GCM2161"/>
      <c r="GCN2161"/>
      <c r="GCO2161"/>
      <c r="GCP2161"/>
      <c r="GCQ2161"/>
      <c r="GCR2161"/>
      <c r="GCS2161"/>
      <c r="GCT2161"/>
      <c r="GCU2161"/>
      <c r="GCV2161"/>
      <c r="GCW2161"/>
      <c r="GCX2161"/>
      <c r="GCY2161"/>
      <c r="GCZ2161"/>
      <c r="GDA2161"/>
      <c r="GDB2161"/>
      <c r="GDC2161"/>
      <c r="GDD2161"/>
      <c r="GDE2161"/>
      <c r="GDF2161"/>
      <c r="GDG2161"/>
      <c r="GDH2161"/>
      <c r="GDI2161"/>
      <c r="GDJ2161"/>
      <c r="GDK2161"/>
      <c r="GDL2161"/>
      <c r="GDM2161"/>
      <c r="GDN2161"/>
      <c r="GDO2161"/>
      <c r="GDP2161"/>
      <c r="GDQ2161"/>
      <c r="GDR2161"/>
      <c r="GDS2161"/>
      <c r="GDT2161"/>
      <c r="GDU2161"/>
      <c r="GDV2161"/>
      <c r="GDW2161"/>
      <c r="GDX2161"/>
      <c r="GDY2161"/>
      <c r="GDZ2161"/>
      <c r="GEA2161"/>
      <c r="GEB2161"/>
      <c r="GEC2161"/>
      <c r="GED2161"/>
      <c r="GEE2161"/>
      <c r="GEF2161"/>
      <c r="GEG2161"/>
      <c r="GEH2161"/>
      <c r="GEI2161"/>
      <c r="GEJ2161"/>
      <c r="GEK2161"/>
      <c r="GEL2161"/>
      <c r="GEM2161"/>
      <c r="GEN2161"/>
      <c r="GEO2161"/>
      <c r="GEP2161"/>
      <c r="GEQ2161"/>
      <c r="GER2161"/>
      <c r="GES2161"/>
      <c r="GET2161"/>
      <c r="GEU2161"/>
      <c r="GEV2161"/>
      <c r="GEW2161"/>
      <c r="GEX2161"/>
      <c r="GEY2161"/>
      <c r="GEZ2161"/>
      <c r="GFA2161"/>
      <c r="GFB2161"/>
      <c r="GFC2161"/>
      <c r="GFD2161"/>
      <c r="GFE2161"/>
      <c r="GFF2161"/>
      <c r="GFG2161"/>
      <c r="GFH2161"/>
      <c r="GFI2161"/>
      <c r="GFJ2161"/>
      <c r="GFK2161"/>
      <c r="GFL2161"/>
      <c r="GFM2161"/>
      <c r="GFN2161"/>
      <c r="GFO2161"/>
      <c r="GFP2161"/>
      <c r="GFQ2161"/>
      <c r="GFR2161"/>
      <c r="GFS2161"/>
      <c r="GFT2161"/>
      <c r="GFU2161"/>
      <c r="GFV2161"/>
      <c r="GFW2161"/>
      <c r="GFX2161"/>
      <c r="GFY2161"/>
      <c r="GFZ2161"/>
      <c r="GGA2161"/>
      <c r="GGB2161"/>
      <c r="GGC2161"/>
      <c r="GGD2161"/>
      <c r="GGE2161"/>
      <c r="GGF2161"/>
      <c r="GGG2161"/>
      <c r="GGH2161"/>
      <c r="GGI2161"/>
      <c r="GGJ2161"/>
      <c r="GGK2161"/>
      <c r="GGL2161"/>
      <c r="GGM2161"/>
      <c r="GGN2161"/>
      <c r="GGO2161"/>
      <c r="GGP2161"/>
      <c r="GGQ2161"/>
      <c r="GGR2161"/>
      <c r="GGS2161"/>
      <c r="GGT2161"/>
      <c r="GGU2161"/>
      <c r="GGV2161"/>
      <c r="GGW2161"/>
      <c r="GGX2161"/>
      <c r="GGY2161"/>
      <c r="GGZ2161"/>
      <c r="GHA2161"/>
      <c r="GHB2161"/>
      <c r="GHC2161"/>
      <c r="GHD2161"/>
      <c r="GHE2161"/>
      <c r="GHF2161"/>
      <c r="GHG2161"/>
      <c r="GHH2161"/>
      <c r="GHI2161"/>
      <c r="GHJ2161"/>
      <c r="GHK2161"/>
      <c r="GHL2161"/>
      <c r="GHM2161"/>
      <c r="GHN2161"/>
      <c r="GHO2161"/>
      <c r="GHP2161"/>
      <c r="GHQ2161"/>
      <c r="GHR2161"/>
      <c r="GHS2161"/>
      <c r="GHT2161"/>
      <c r="GHU2161"/>
      <c r="GHV2161"/>
      <c r="GHW2161"/>
      <c r="GHX2161"/>
      <c r="GHY2161"/>
      <c r="GHZ2161"/>
      <c r="GIA2161"/>
      <c r="GIB2161"/>
      <c r="GIC2161"/>
      <c r="GID2161"/>
      <c r="GIE2161"/>
      <c r="GIF2161"/>
      <c r="GIG2161"/>
      <c r="GIH2161"/>
      <c r="GII2161"/>
      <c r="GIJ2161"/>
      <c r="GIK2161"/>
      <c r="GIL2161"/>
      <c r="GIM2161"/>
      <c r="GIN2161"/>
      <c r="GIO2161"/>
      <c r="GIP2161"/>
      <c r="GIQ2161"/>
      <c r="GIR2161"/>
      <c r="GIS2161"/>
      <c r="GIT2161"/>
      <c r="GIU2161"/>
      <c r="GIV2161"/>
      <c r="GIW2161"/>
      <c r="GIX2161"/>
      <c r="GIY2161"/>
      <c r="GIZ2161"/>
      <c r="GJA2161"/>
      <c r="GJB2161"/>
      <c r="GJC2161"/>
      <c r="GJD2161"/>
      <c r="GJE2161"/>
      <c r="GJF2161"/>
      <c r="GJG2161"/>
      <c r="GJH2161"/>
      <c r="GJI2161"/>
      <c r="GJJ2161"/>
      <c r="GJK2161"/>
      <c r="GJL2161"/>
      <c r="GJM2161"/>
      <c r="GJN2161"/>
      <c r="GJO2161"/>
      <c r="GJP2161"/>
      <c r="GJQ2161"/>
      <c r="GJR2161"/>
      <c r="GJS2161"/>
      <c r="GJT2161"/>
      <c r="GJU2161"/>
      <c r="GJV2161"/>
      <c r="GJW2161"/>
      <c r="GJX2161"/>
      <c r="GJY2161"/>
      <c r="GJZ2161"/>
      <c r="GKA2161"/>
      <c r="GKB2161"/>
      <c r="GKC2161"/>
      <c r="GKD2161"/>
      <c r="GKE2161"/>
      <c r="GKF2161"/>
      <c r="GKG2161"/>
      <c r="GKH2161"/>
      <c r="GKI2161"/>
      <c r="GKJ2161"/>
      <c r="GKK2161"/>
      <c r="GKL2161"/>
      <c r="GKM2161"/>
      <c r="GKN2161"/>
      <c r="GKO2161"/>
      <c r="GKP2161"/>
      <c r="GKQ2161"/>
      <c r="GKR2161"/>
      <c r="GKS2161"/>
      <c r="GKT2161"/>
      <c r="GKU2161"/>
      <c r="GKV2161"/>
      <c r="GKW2161"/>
      <c r="GKX2161"/>
      <c r="GKY2161"/>
      <c r="GKZ2161"/>
      <c r="GLA2161"/>
      <c r="GLB2161"/>
      <c r="GLC2161"/>
      <c r="GLD2161"/>
      <c r="GLE2161"/>
      <c r="GLF2161"/>
      <c r="GLG2161"/>
      <c r="GLH2161"/>
      <c r="GLI2161"/>
      <c r="GLJ2161"/>
      <c r="GLK2161"/>
      <c r="GLL2161"/>
      <c r="GLM2161"/>
      <c r="GLN2161"/>
      <c r="GLO2161"/>
      <c r="GLP2161"/>
      <c r="GLQ2161"/>
      <c r="GLR2161"/>
      <c r="GLS2161"/>
      <c r="GLT2161"/>
      <c r="GLU2161"/>
      <c r="GLV2161"/>
      <c r="GLW2161"/>
      <c r="GLX2161"/>
      <c r="GLY2161"/>
      <c r="GLZ2161"/>
      <c r="GMA2161"/>
      <c r="GMB2161"/>
      <c r="GMC2161"/>
      <c r="GMD2161"/>
      <c r="GME2161"/>
      <c r="GMF2161"/>
      <c r="GMG2161"/>
      <c r="GMH2161"/>
      <c r="GMI2161"/>
      <c r="GMJ2161"/>
      <c r="GMK2161"/>
      <c r="GML2161"/>
      <c r="GMM2161"/>
      <c r="GMN2161"/>
      <c r="GMO2161"/>
      <c r="GMP2161"/>
      <c r="GMQ2161"/>
      <c r="GMR2161"/>
      <c r="GMS2161"/>
      <c r="GMT2161"/>
      <c r="GMU2161"/>
      <c r="GMV2161"/>
      <c r="GMW2161"/>
      <c r="GMX2161"/>
      <c r="GMY2161"/>
      <c r="GMZ2161"/>
      <c r="GNA2161"/>
      <c r="GNB2161"/>
      <c r="GNC2161"/>
      <c r="GND2161"/>
      <c r="GNE2161"/>
      <c r="GNF2161"/>
      <c r="GNG2161"/>
      <c r="GNH2161"/>
      <c r="GNI2161"/>
      <c r="GNJ2161"/>
      <c r="GNK2161"/>
      <c r="GNL2161"/>
      <c r="GNM2161"/>
      <c r="GNN2161"/>
      <c r="GNO2161"/>
      <c r="GNP2161"/>
      <c r="GNQ2161"/>
      <c r="GNR2161"/>
      <c r="GNS2161"/>
      <c r="GNT2161"/>
      <c r="GNU2161"/>
      <c r="GNV2161"/>
      <c r="GNW2161"/>
      <c r="GNX2161"/>
      <c r="GNY2161"/>
      <c r="GNZ2161"/>
      <c r="GOA2161"/>
      <c r="GOB2161"/>
      <c r="GOC2161"/>
      <c r="GOD2161"/>
      <c r="GOE2161"/>
      <c r="GOF2161"/>
      <c r="GOG2161"/>
      <c r="GOH2161"/>
      <c r="GOI2161"/>
      <c r="GOJ2161"/>
      <c r="GOK2161"/>
      <c r="GOL2161"/>
      <c r="GOM2161"/>
      <c r="GON2161"/>
      <c r="GOO2161"/>
      <c r="GOP2161"/>
      <c r="GOQ2161"/>
      <c r="GOR2161"/>
      <c r="GOS2161"/>
      <c r="GOT2161"/>
      <c r="GOU2161"/>
      <c r="GOV2161"/>
      <c r="GOW2161"/>
      <c r="GOX2161"/>
      <c r="GOY2161"/>
      <c r="GOZ2161"/>
      <c r="GPA2161"/>
      <c r="GPB2161"/>
      <c r="GPC2161"/>
      <c r="GPD2161"/>
      <c r="GPE2161"/>
      <c r="GPF2161"/>
      <c r="GPG2161"/>
      <c r="GPH2161"/>
      <c r="GPI2161"/>
      <c r="GPJ2161"/>
      <c r="GPK2161"/>
      <c r="GPL2161"/>
      <c r="GPM2161"/>
      <c r="GPN2161"/>
      <c r="GPO2161"/>
      <c r="GPP2161"/>
      <c r="GPQ2161"/>
      <c r="GPR2161"/>
      <c r="GPS2161"/>
      <c r="GPT2161"/>
      <c r="GPU2161"/>
      <c r="GPV2161"/>
      <c r="GPW2161"/>
      <c r="GPX2161"/>
      <c r="GPY2161"/>
      <c r="GPZ2161"/>
      <c r="GQA2161"/>
      <c r="GQB2161"/>
      <c r="GQC2161"/>
      <c r="GQD2161"/>
      <c r="GQE2161"/>
      <c r="GQF2161"/>
      <c r="GQG2161"/>
      <c r="GQH2161"/>
      <c r="GQI2161"/>
      <c r="GQJ2161"/>
      <c r="GQK2161"/>
      <c r="GQL2161"/>
      <c r="GQM2161"/>
      <c r="GQN2161"/>
      <c r="GQO2161"/>
      <c r="GQP2161"/>
      <c r="GQQ2161"/>
      <c r="GQR2161"/>
      <c r="GQS2161"/>
      <c r="GQT2161"/>
      <c r="GQU2161"/>
      <c r="GQV2161"/>
      <c r="GQW2161"/>
      <c r="GQX2161"/>
      <c r="GQY2161"/>
      <c r="GQZ2161"/>
      <c r="GRA2161"/>
      <c r="GRB2161"/>
      <c r="GRC2161"/>
      <c r="GRD2161"/>
      <c r="GRE2161"/>
      <c r="GRF2161"/>
      <c r="GRG2161"/>
      <c r="GRH2161"/>
      <c r="GRI2161"/>
      <c r="GRJ2161"/>
      <c r="GRK2161"/>
      <c r="GRL2161"/>
      <c r="GRM2161"/>
      <c r="GRN2161"/>
      <c r="GRO2161"/>
      <c r="GRP2161"/>
      <c r="GRQ2161"/>
      <c r="GRR2161"/>
      <c r="GRS2161"/>
      <c r="GRT2161"/>
      <c r="GRU2161"/>
      <c r="GRV2161"/>
      <c r="GRW2161"/>
      <c r="GRX2161"/>
      <c r="GRY2161"/>
      <c r="GRZ2161"/>
      <c r="GSA2161"/>
      <c r="GSB2161"/>
      <c r="GSC2161"/>
      <c r="GSD2161"/>
      <c r="GSE2161"/>
      <c r="GSF2161"/>
      <c r="GSG2161"/>
      <c r="GSH2161"/>
      <c r="GSI2161"/>
      <c r="GSJ2161"/>
      <c r="GSK2161"/>
      <c r="GSL2161"/>
      <c r="GSM2161"/>
      <c r="GSN2161"/>
      <c r="GSO2161"/>
      <c r="GSP2161"/>
      <c r="GSQ2161"/>
      <c r="GSR2161"/>
      <c r="GSS2161"/>
      <c r="GST2161"/>
      <c r="GSU2161"/>
      <c r="GSV2161"/>
      <c r="GSW2161"/>
      <c r="GSX2161"/>
      <c r="GSY2161"/>
      <c r="GSZ2161"/>
      <c r="GTA2161"/>
      <c r="GTB2161"/>
      <c r="GTC2161"/>
      <c r="GTD2161"/>
      <c r="GTE2161"/>
      <c r="GTF2161"/>
      <c r="GTG2161"/>
      <c r="GTH2161"/>
      <c r="GTI2161"/>
      <c r="GTJ2161"/>
      <c r="GTK2161"/>
      <c r="GTL2161"/>
      <c r="GTM2161"/>
      <c r="GTN2161"/>
      <c r="GTO2161"/>
      <c r="GTP2161"/>
      <c r="GTQ2161"/>
      <c r="GTR2161"/>
      <c r="GTS2161"/>
      <c r="GTT2161"/>
      <c r="GTU2161"/>
      <c r="GTV2161"/>
      <c r="GTW2161"/>
      <c r="GTX2161"/>
      <c r="GTY2161"/>
      <c r="GTZ2161"/>
      <c r="GUA2161"/>
      <c r="GUB2161"/>
      <c r="GUC2161"/>
      <c r="GUD2161"/>
      <c r="GUE2161"/>
      <c r="GUF2161"/>
      <c r="GUG2161"/>
      <c r="GUH2161"/>
      <c r="GUI2161"/>
      <c r="GUJ2161"/>
      <c r="GUK2161"/>
      <c r="GUL2161"/>
      <c r="GUM2161"/>
      <c r="GUN2161"/>
      <c r="GUO2161"/>
      <c r="GUP2161"/>
      <c r="GUQ2161"/>
      <c r="GUR2161"/>
      <c r="GUS2161"/>
      <c r="GUT2161"/>
      <c r="GUU2161"/>
      <c r="GUV2161"/>
      <c r="GUW2161"/>
      <c r="GUX2161"/>
      <c r="GUY2161"/>
      <c r="GUZ2161"/>
      <c r="GVA2161"/>
      <c r="GVB2161"/>
      <c r="GVC2161"/>
      <c r="GVD2161"/>
      <c r="GVE2161"/>
      <c r="GVF2161"/>
      <c r="GVG2161"/>
      <c r="GVH2161"/>
      <c r="GVI2161"/>
      <c r="GVJ2161"/>
      <c r="GVK2161"/>
      <c r="GVL2161"/>
      <c r="GVM2161"/>
      <c r="GVN2161"/>
      <c r="GVO2161"/>
      <c r="GVP2161"/>
      <c r="GVQ2161"/>
      <c r="GVR2161"/>
      <c r="GVS2161"/>
      <c r="GVT2161"/>
      <c r="GVU2161"/>
      <c r="GVV2161"/>
      <c r="GVW2161"/>
      <c r="GVX2161"/>
      <c r="GVY2161"/>
      <c r="GVZ2161"/>
      <c r="GWA2161"/>
      <c r="GWB2161"/>
      <c r="GWC2161"/>
      <c r="GWD2161"/>
      <c r="GWE2161"/>
      <c r="GWF2161"/>
      <c r="GWG2161"/>
      <c r="GWH2161"/>
      <c r="GWI2161"/>
      <c r="GWJ2161"/>
      <c r="GWK2161"/>
      <c r="GWL2161"/>
      <c r="GWM2161"/>
      <c r="GWN2161"/>
      <c r="GWO2161"/>
      <c r="GWP2161"/>
      <c r="GWQ2161"/>
      <c r="GWR2161"/>
      <c r="GWS2161"/>
      <c r="GWT2161"/>
      <c r="GWU2161"/>
      <c r="GWV2161"/>
      <c r="GWW2161"/>
      <c r="GWX2161"/>
      <c r="GWY2161"/>
      <c r="GWZ2161"/>
      <c r="GXA2161"/>
      <c r="GXB2161"/>
      <c r="GXC2161"/>
      <c r="GXD2161"/>
      <c r="GXE2161"/>
      <c r="GXF2161"/>
      <c r="GXG2161"/>
      <c r="GXH2161"/>
      <c r="GXI2161"/>
      <c r="GXJ2161"/>
      <c r="GXK2161"/>
      <c r="GXL2161"/>
      <c r="GXM2161"/>
      <c r="GXN2161"/>
      <c r="GXO2161"/>
      <c r="GXP2161"/>
      <c r="GXQ2161"/>
      <c r="GXR2161"/>
      <c r="GXS2161"/>
      <c r="GXT2161"/>
      <c r="GXU2161"/>
      <c r="GXV2161"/>
      <c r="GXW2161"/>
      <c r="GXX2161"/>
      <c r="GXY2161"/>
      <c r="GXZ2161"/>
      <c r="GYA2161"/>
      <c r="GYB2161"/>
      <c r="GYC2161"/>
      <c r="GYD2161"/>
      <c r="GYE2161"/>
      <c r="GYF2161"/>
      <c r="GYG2161"/>
      <c r="GYH2161"/>
      <c r="GYI2161"/>
      <c r="GYJ2161"/>
      <c r="GYK2161"/>
      <c r="GYL2161"/>
      <c r="GYM2161"/>
      <c r="GYN2161"/>
      <c r="GYO2161"/>
      <c r="GYP2161"/>
      <c r="GYQ2161"/>
      <c r="GYR2161"/>
      <c r="GYS2161"/>
      <c r="GYT2161"/>
      <c r="GYU2161"/>
      <c r="GYV2161"/>
      <c r="GYW2161"/>
      <c r="GYX2161"/>
      <c r="GYY2161"/>
      <c r="GYZ2161"/>
      <c r="GZA2161"/>
      <c r="GZB2161"/>
      <c r="GZC2161"/>
      <c r="GZD2161"/>
      <c r="GZE2161"/>
      <c r="GZF2161"/>
      <c r="GZG2161"/>
      <c r="GZH2161"/>
      <c r="GZI2161"/>
      <c r="GZJ2161"/>
      <c r="GZK2161"/>
      <c r="GZL2161"/>
      <c r="GZM2161"/>
      <c r="GZN2161"/>
      <c r="GZO2161"/>
      <c r="GZP2161"/>
      <c r="GZQ2161"/>
      <c r="GZR2161"/>
      <c r="GZS2161"/>
      <c r="GZT2161"/>
      <c r="GZU2161"/>
      <c r="GZV2161"/>
      <c r="GZW2161"/>
      <c r="GZX2161"/>
      <c r="GZY2161"/>
      <c r="GZZ2161"/>
      <c r="HAA2161"/>
      <c r="HAB2161"/>
      <c r="HAC2161"/>
      <c r="HAD2161"/>
      <c r="HAE2161"/>
      <c r="HAF2161"/>
      <c r="HAG2161"/>
      <c r="HAH2161"/>
      <c r="HAI2161"/>
      <c r="HAJ2161"/>
      <c r="HAK2161"/>
      <c r="HAL2161"/>
      <c r="HAM2161"/>
      <c r="HAN2161"/>
      <c r="HAO2161"/>
      <c r="HAP2161"/>
      <c r="HAQ2161"/>
      <c r="HAR2161"/>
      <c r="HAS2161"/>
      <c r="HAT2161"/>
      <c r="HAU2161"/>
      <c r="HAV2161"/>
      <c r="HAW2161"/>
      <c r="HAX2161"/>
      <c r="HAY2161"/>
      <c r="HAZ2161"/>
      <c r="HBA2161"/>
      <c r="HBB2161"/>
      <c r="HBC2161"/>
      <c r="HBD2161"/>
      <c r="HBE2161"/>
      <c r="HBF2161"/>
      <c r="HBG2161"/>
      <c r="HBH2161"/>
      <c r="HBI2161"/>
      <c r="HBJ2161"/>
      <c r="HBK2161"/>
      <c r="HBL2161"/>
      <c r="HBM2161"/>
      <c r="HBN2161"/>
      <c r="HBO2161"/>
      <c r="HBP2161"/>
      <c r="HBQ2161"/>
      <c r="HBR2161"/>
      <c r="HBS2161"/>
      <c r="HBT2161"/>
      <c r="HBU2161"/>
      <c r="HBV2161"/>
      <c r="HBW2161"/>
      <c r="HBX2161"/>
      <c r="HBY2161"/>
      <c r="HBZ2161"/>
      <c r="HCA2161"/>
      <c r="HCB2161"/>
      <c r="HCC2161"/>
      <c r="HCD2161"/>
      <c r="HCE2161"/>
      <c r="HCF2161"/>
      <c r="HCG2161"/>
      <c r="HCH2161"/>
      <c r="HCI2161"/>
      <c r="HCJ2161"/>
      <c r="HCK2161"/>
      <c r="HCL2161"/>
      <c r="HCM2161"/>
      <c r="HCN2161"/>
      <c r="HCO2161"/>
      <c r="HCP2161"/>
      <c r="HCQ2161"/>
      <c r="HCR2161"/>
      <c r="HCS2161"/>
      <c r="HCT2161"/>
      <c r="HCU2161"/>
      <c r="HCV2161"/>
      <c r="HCW2161"/>
      <c r="HCX2161"/>
      <c r="HCY2161"/>
      <c r="HCZ2161"/>
      <c r="HDA2161"/>
      <c r="HDB2161"/>
      <c r="HDC2161"/>
      <c r="HDD2161"/>
      <c r="HDE2161"/>
      <c r="HDF2161"/>
      <c r="HDG2161"/>
      <c r="HDH2161"/>
      <c r="HDI2161"/>
      <c r="HDJ2161"/>
      <c r="HDK2161"/>
      <c r="HDL2161"/>
      <c r="HDM2161"/>
      <c r="HDN2161"/>
      <c r="HDO2161"/>
      <c r="HDP2161"/>
      <c r="HDQ2161"/>
      <c r="HDR2161"/>
      <c r="HDS2161"/>
      <c r="HDT2161"/>
      <c r="HDU2161"/>
      <c r="HDV2161"/>
      <c r="HDW2161"/>
      <c r="HDX2161"/>
      <c r="HDY2161"/>
      <c r="HDZ2161"/>
      <c r="HEA2161"/>
      <c r="HEB2161"/>
      <c r="HEC2161"/>
      <c r="HED2161"/>
      <c r="HEE2161"/>
      <c r="HEF2161"/>
      <c r="HEG2161"/>
      <c r="HEH2161"/>
      <c r="HEI2161"/>
      <c r="HEJ2161"/>
      <c r="HEK2161"/>
      <c r="HEL2161"/>
      <c r="HEM2161"/>
      <c r="HEN2161"/>
      <c r="HEO2161"/>
      <c r="HEP2161"/>
      <c r="HEQ2161"/>
      <c r="HER2161"/>
      <c r="HES2161"/>
      <c r="HET2161"/>
      <c r="HEU2161"/>
      <c r="HEV2161"/>
      <c r="HEW2161"/>
      <c r="HEX2161"/>
      <c r="HEY2161"/>
      <c r="HEZ2161"/>
      <c r="HFA2161"/>
      <c r="HFB2161"/>
      <c r="HFC2161"/>
      <c r="HFD2161"/>
      <c r="HFE2161"/>
      <c r="HFF2161"/>
      <c r="HFG2161"/>
      <c r="HFH2161"/>
      <c r="HFI2161"/>
      <c r="HFJ2161"/>
      <c r="HFK2161"/>
      <c r="HFL2161"/>
      <c r="HFM2161"/>
      <c r="HFN2161"/>
      <c r="HFO2161"/>
      <c r="HFP2161"/>
      <c r="HFQ2161"/>
      <c r="HFR2161"/>
      <c r="HFS2161"/>
      <c r="HFT2161"/>
      <c r="HFU2161"/>
      <c r="HFV2161"/>
      <c r="HFW2161"/>
      <c r="HFX2161"/>
      <c r="HFY2161"/>
      <c r="HFZ2161"/>
      <c r="HGA2161"/>
      <c r="HGB2161"/>
      <c r="HGC2161"/>
      <c r="HGD2161"/>
      <c r="HGE2161"/>
      <c r="HGF2161"/>
      <c r="HGG2161"/>
      <c r="HGH2161"/>
      <c r="HGI2161"/>
      <c r="HGJ2161"/>
      <c r="HGK2161"/>
      <c r="HGL2161"/>
      <c r="HGM2161"/>
      <c r="HGN2161"/>
      <c r="HGO2161"/>
      <c r="HGP2161"/>
      <c r="HGQ2161"/>
      <c r="HGR2161"/>
      <c r="HGS2161"/>
      <c r="HGT2161"/>
      <c r="HGU2161"/>
      <c r="HGV2161"/>
      <c r="HGW2161"/>
      <c r="HGX2161"/>
      <c r="HGY2161"/>
      <c r="HGZ2161"/>
      <c r="HHA2161"/>
      <c r="HHB2161"/>
      <c r="HHC2161"/>
      <c r="HHD2161"/>
      <c r="HHE2161"/>
      <c r="HHF2161"/>
      <c r="HHG2161"/>
      <c r="HHH2161"/>
      <c r="HHI2161"/>
      <c r="HHJ2161"/>
      <c r="HHK2161"/>
      <c r="HHL2161"/>
      <c r="HHM2161"/>
      <c r="HHN2161"/>
      <c r="HHO2161"/>
      <c r="HHP2161"/>
      <c r="HHQ2161"/>
      <c r="HHR2161"/>
      <c r="HHS2161"/>
      <c r="HHT2161"/>
      <c r="HHU2161"/>
      <c r="HHV2161"/>
      <c r="HHW2161"/>
      <c r="HHX2161"/>
      <c r="HHY2161"/>
      <c r="HHZ2161"/>
      <c r="HIA2161"/>
      <c r="HIB2161"/>
      <c r="HIC2161"/>
      <c r="HID2161"/>
      <c r="HIE2161"/>
      <c r="HIF2161"/>
      <c r="HIG2161"/>
      <c r="HIH2161"/>
      <c r="HII2161"/>
      <c r="HIJ2161"/>
      <c r="HIK2161"/>
      <c r="HIL2161"/>
      <c r="HIM2161"/>
      <c r="HIN2161"/>
      <c r="HIO2161"/>
      <c r="HIP2161"/>
      <c r="HIQ2161"/>
      <c r="HIR2161"/>
      <c r="HIS2161"/>
      <c r="HIT2161"/>
      <c r="HIU2161"/>
      <c r="HIV2161"/>
      <c r="HIW2161"/>
      <c r="HIX2161"/>
      <c r="HIY2161"/>
      <c r="HIZ2161"/>
      <c r="HJA2161"/>
      <c r="HJB2161"/>
      <c r="HJC2161"/>
      <c r="HJD2161"/>
      <c r="HJE2161"/>
      <c r="HJF2161"/>
      <c r="HJG2161"/>
      <c r="HJH2161"/>
      <c r="HJI2161"/>
      <c r="HJJ2161"/>
      <c r="HJK2161"/>
      <c r="HJL2161"/>
      <c r="HJM2161"/>
      <c r="HJN2161"/>
      <c r="HJO2161"/>
      <c r="HJP2161"/>
      <c r="HJQ2161"/>
      <c r="HJR2161"/>
      <c r="HJS2161"/>
      <c r="HJT2161"/>
      <c r="HJU2161"/>
      <c r="HJV2161"/>
      <c r="HJW2161"/>
      <c r="HJX2161"/>
      <c r="HJY2161"/>
      <c r="HJZ2161"/>
      <c r="HKA2161"/>
      <c r="HKB2161"/>
      <c r="HKC2161"/>
      <c r="HKD2161"/>
      <c r="HKE2161"/>
      <c r="HKF2161"/>
      <c r="HKG2161"/>
      <c r="HKH2161"/>
      <c r="HKI2161"/>
      <c r="HKJ2161"/>
      <c r="HKK2161"/>
      <c r="HKL2161"/>
      <c r="HKM2161"/>
      <c r="HKN2161"/>
      <c r="HKO2161"/>
      <c r="HKP2161"/>
      <c r="HKQ2161"/>
      <c r="HKR2161"/>
      <c r="HKS2161"/>
      <c r="HKT2161"/>
      <c r="HKU2161"/>
      <c r="HKV2161"/>
      <c r="HKW2161"/>
      <c r="HKX2161"/>
      <c r="HKY2161"/>
      <c r="HKZ2161"/>
      <c r="HLA2161"/>
      <c r="HLB2161"/>
      <c r="HLC2161"/>
      <c r="HLD2161"/>
      <c r="HLE2161"/>
      <c r="HLF2161"/>
      <c r="HLG2161"/>
      <c r="HLH2161"/>
      <c r="HLI2161"/>
      <c r="HLJ2161"/>
      <c r="HLK2161"/>
      <c r="HLL2161"/>
      <c r="HLM2161"/>
      <c r="HLN2161"/>
      <c r="HLO2161"/>
      <c r="HLP2161"/>
      <c r="HLQ2161"/>
      <c r="HLR2161"/>
      <c r="HLS2161"/>
      <c r="HLT2161"/>
      <c r="HLU2161"/>
      <c r="HLV2161"/>
      <c r="HLW2161"/>
      <c r="HLX2161"/>
      <c r="HLY2161"/>
      <c r="HLZ2161"/>
      <c r="HMA2161"/>
      <c r="HMB2161"/>
      <c r="HMC2161"/>
      <c r="HMD2161"/>
      <c r="HME2161"/>
      <c r="HMF2161"/>
      <c r="HMG2161"/>
      <c r="HMH2161"/>
      <c r="HMI2161"/>
      <c r="HMJ2161"/>
      <c r="HMK2161"/>
      <c r="HML2161"/>
      <c r="HMM2161"/>
      <c r="HMN2161"/>
      <c r="HMO2161"/>
      <c r="HMP2161"/>
      <c r="HMQ2161"/>
      <c r="HMR2161"/>
      <c r="HMS2161"/>
      <c r="HMT2161"/>
      <c r="HMU2161"/>
      <c r="HMV2161"/>
      <c r="HMW2161"/>
      <c r="HMX2161"/>
      <c r="HMY2161"/>
      <c r="HMZ2161"/>
      <c r="HNA2161"/>
      <c r="HNB2161"/>
      <c r="HNC2161"/>
      <c r="HND2161"/>
      <c r="HNE2161"/>
      <c r="HNF2161"/>
      <c r="HNG2161"/>
      <c r="HNH2161"/>
      <c r="HNI2161"/>
      <c r="HNJ2161"/>
      <c r="HNK2161"/>
      <c r="HNL2161"/>
      <c r="HNM2161"/>
      <c r="HNN2161"/>
      <c r="HNO2161"/>
      <c r="HNP2161"/>
      <c r="HNQ2161"/>
      <c r="HNR2161"/>
      <c r="HNS2161"/>
      <c r="HNT2161"/>
      <c r="HNU2161"/>
      <c r="HNV2161"/>
      <c r="HNW2161"/>
      <c r="HNX2161"/>
      <c r="HNY2161"/>
      <c r="HNZ2161"/>
      <c r="HOA2161"/>
      <c r="HOB2161"/>
      <c r="HOC2161"/>
      <c r="HOD2161"/>
      <c r="HOE2161"/>
      <c r="HOF2161"/>
      <c r="HOG2161"/>
      <c r="HOH2161"/>
      <c r="HOI2161"/>
      <c r="HOJ2161"/>
      <c r="HOK2161"/>
      <c r="HOL2161"/>
      <c r="HOM2161"/>
      <c r="HON2161"/>
      <c r="HOO2161"/>
      <c r="HOP2161"/>
      <c r="HOQ2161"/>
      <c r="HOR2161"/>
      <c r="HOS2161"/>
      <c r="HOT2161"/>
      <c r="HOU2161"/>
      <c r="HOV2161"/>
      <c r="HOW2161"/>
      <c r="HOX2161"/>
      <c r="HOY2161"/>
      <c r="HOZ2161"/>
      <c r="HPA2161"/>
      <c r="HPB2161"/>
      <c r="HPC2161"/>
      <c r="HPD2161"/>
      <c r="HPE2161"/>
      <c r="HPF2161"/>
      <c r="HPG2161"/>
      <c r="HPH2161"/>
      <c r="HPI2161"/>
      <c r="HPJ2161"/>
      <c r="HPK2161"/>
      <c r="HPL2161"/>
      <c r="HPM2161"/>
      <c r="HPN2161"/>
      <c r="HPO2161"/>
      <c r="HPP2161"/>
      <c r="HPQ2161"/>
      <c r="HPR2161"/>
      <c r="HPS2161"/>
      <c r="HPT2161"/>
      <c r="HPU2161"/>
      <c r="HPV2161"/>
      <c r="HPW2161"/>
      <c r="HPX2161"/>
      <c r="HPY2161"/>
      <c r="HPZ2161"/>
      <c r="HQA2161"/>
      <c r="HQB2161"/>
      <c r="HQC2161"/>
      <c r="HQD2161"/>
      <c r="HQE2161"/>
      <c r="HQF2161"/>
      <c r="HQG2161"/>
      <c r="HQH2161"/>
      <c r="HQI2161"/>
      <c r="HQJ2161"/>
      <c r="HQK2161"/>
      <c r="HQL2161"/>
      <c r="HQM2161"/>
      <c r="HQN2161"/>
      <c r="HQO2161"/>
      <c r="HQP2161"/>
      <c r="HQQ2161"/>
      <c r="HQR2161"/>
      <c r="HQS2161"/>
      <c r="HQT2161"/>
      <c r="HQU2161"/>
      <c r="HQV2161"/>
      <c r="HQW2161"/>
      <c r="HQX2161"/>
      <c r="HQY2161"/>
      <c r="HQZ2161"/>
      <c r="HRA2161"/>
      <c r="HRB2161"/>
      <c r="HRC2161"/>
      <c r="HRD2161"/>
      <c r="HRE2161"/>
      <c r="HRF2161"/>
      <c r="HRG2161"/>
      <c r="HRH2161"/>
      <c r="HRI2161"/>
      <c r="HRJ2161"/>
      <c r="HRK2161"/>
      <c r="HRL2161"/>
      <c r="HRM2161"/>
      <c r="HRN2161"/>
      <c r="HRO2161"/>
      <c r="HRP2161"/>
      <c r="HRQ2161"/>
      <c r="HRR2161"/>
      <c r="HRS2161"/>
      <c r="HRT2161"/>
      <c r="HRU2161"/>
      <c r="HRV2161"/>
      <c r="HRW2161"/>
      <c r="HRX2161"/>
      <c r="HRY2161"/>
      <c r="HRZ2161"/>
      <c r="HSA2161"/>
      <c r="HSB2161"/>
      <c r="HSC2161"/>
      <c r="HSD2161"/>
      <c r="HSE2161"/>
      <c r="HSF2161"/>
      <c r="HSG2161"/>
      <c r="HSH2161"/>
      <c r="HSI2161"/>
      <c r="HSJ2161"/>
      <c r="HSK2161"/>
      <c r="HSL2161"/>
      <c r="HSM2161"/>
      <c r="HSN2161"/>
      <c r="HSO2161"/>
      <c r="HSP2161"/>
      <c r="HSQ2161"/>
      <c r="HSR2161"/>
      <c r="HSS2161"/>
      <c r="HST2161"/>
      <c r="HSU2161"/>
      <c r="HSV2161"/>
      <c r="HSW2161"/>
      <c r="HSX2161"/>
      <c r="HSY2161"/>
      <c r="HSZ2161"/>
      <c r="HTA2161"/>
      <c r="HTB2161"/>
      <c r="HTC2161"/>
      <c r="HTD2161"/>
      <c r="HTE2161"/>
      <c r="HTF2161"/>
      <c r="HTG2161"/>
      <c r="HTH2161"/>
      <c r="HTI2161"/>
      <c r="HTJ2161"/>
      <c r="HTK2161"/>
      <c r="HTL2161"/>
      <c r="HTM2161"/>
      <c r="HTN2161"/>
      <c r="HTO2161"/>
      <c r="HTP2161"/>
      <c r="HTQ2161"/>
      <c r="HTR2161"/>
      <c r="HTS2161"/>
      <c r="HTT2161"/>
      <c r="HTU2161"/>
      <c r="HTV2161"/>
      <c r="HTW2161"/>
      <c r="HTX2161"/>
      <c r="HTY2161"/>
      <c r="HTZ2161"/>
      <c r="HUA2161"/>
      <c r="HUB2161"/>
      <c r="HUC2161"/>
      <c r="HUD2161"/>
      <c r="HUE2161"/>
      <c r="HUF2161"/>
      <c r="HUG2161"/>
      <c r="HUH2161"/>
      <c r="HUI2161"/>
      <c r="HUJ2161"/>
      <c r="HUK2161"/>
      <c r="HUL2161"/>
      <c r="HUM2161"/>
      <c r="HUN2161"/>
      <c r="HUO2161"/>
      <c r="HUP2161"/>
      <c r="HUQ2161"/>
      <c r="HUR2161"/>
      <c r="HUS2161"/>
      <c r="HUT2161"/>
      <c r="HUU2161"/>
      <c r="HUV2161"/>
      <c r="HUW2161"/>
      <c r="HUX2161"/>
      <c r="HUY2161"/>
      <c r="HUZ2161"/>
      <c r="HVA2161"/>
      <c r="HVB2161"/>
      <c r="HVC2161"/>
      <c r="HVD2161"/>
      <c r="HVE2161"/>
      <c r="HVF2161"/>
      <c r="HVG2161"/>
      <c r="HVH2161"/>
      <c r="HVI2161"/>
      <c r="HVJ2161"/>
      <c r="HVK2161"/>
      <c r="HVL2161"/>
      <c r="HVM2161"/>
      <c r="HVN2161"/>
      <c r="HVO2161"/>
      <c r="HVP2161"/>
      <c r="HVQ2161"/>
      <c r="HVR2161"/>
      <c r="HVS2161"/>
      <c r="HVT2161"/>
      <c r="HVU2161"/>
      <c r="HVV2161"/>
      <c r="HVW2161"/>
      <c r="HVX2161"/>
      <c r="HVY2161"/>
      <c r="HVZ2161"/>
      <c r="HWA2161"/>
      <c r="HWB2161"/>
      <c r="HWC2161"/>
      <c r="HWD2161"/>
      <c r="HWE2161"/>
      <c r="HWF2161"/>
      <c r="HWG2161"/>
      <c r="HWH2161"/>
      <c r="HWI2161"/>
      <c r="HWJ2161"/>
      <c r="HWK2161"/>
      <c r="HWL2161"/>
      <c r="HWM2161"/>
      <c r="HWN2161"/>
      <c r="HWO2161"/>
      <c r="HWP2161"/>
      <c r="HWQ2161"/>
      <c r="HWR2161"/>
      <c r="HWS2161"/>
      <c r="HWT2161"/>
      <c r="HWU2161"/>
      <c r="HWV2161"/>
      <c r="HWW2161"/>
      <c r="HWX2161"/>
      <c r="HWY2161"/>
      <c r="HWZ2161"/>
      <c r="HXA2161"/>
      <c r="HXB2161"/>
      <c r="HXC2161"/>
      <c r="HXD2161"/>
      <c r="HXE2161"/>
      <c r="HXF2161"/>
      <c r="HXG2161"/>
      <c r="HXH2161"/>
      <c r="HXI2161"/>
      <c r="HXJ2161"/>
      <c r="HXK2161"/>
      <c r="HXL2161"/>
      <c r="HXM2161"/>
      <c r="HXN2161"/>
      <c r="HXO2161"/>
      <c r="HXP2161"/>
      <c r="HXQ2161"/>
      <c r="HXR2161"/>
      <c r="HXS2161"/>
      <c r="HXT2161"/>
      <c r="HXU2161"/>
      <c r="HXV2161"/>
      <c r="HXW2161"/>
      <c r="HXX2161"/>
      <c r="HXY2161"/>
      <c r="HXZ2161"/>
      <c r="HYA2161"/>
      <c r="HYB2161"/>
      <c r="HYC2161"/>
      <c r="HYD2161"/>
      <c r="HYE2161"/>
      <c r="HYF2161"/>
      <c r="HYG2161"/>
      <c r="HYH2161"/>
      <c r="HYI2161"/>
      <c r="HYJ2161"/>
      <c r="HYK2161"/>
      <c r="HYL2161"/>
      <c r="HYM2161"/>
      <c r="HYN2161"/>
      <c r="HYO2161"/>
      <c r="HYP2161"/>
      <c r="HYQ2161"/>
      <c r="HYR2161"/>
      <c r="HYS2161"/>
      <c r="HYT2161"/>
      <c r="HYU2161"/>
      <c r="HYV2161"/>
      <c r="HYW2161"/>
      <c r="HYX2161"/>
      <c r="HYY2161"/>
      <c r="HYZ2161"/>
      <c r="HZA2161"/>
      <c r="HZB2161"/>
      <c r="HZC2161"/>
      <c r="HZD2161"/>
      <c r="HZE2161"/>
      <c r="HZF2161"/>
      <c r="HZG2161"/>
      <c r="HZH2161"/>
      <c r="HZI2161"/>
      <c r="HZJ2161"/>
      <c r="HZK2161"/>
      <c r="HZL2161"/>
      <c r="HZM2161"/>
      <c r="HZN2161"/>
      <c r="HZO2161"/>
      <c r="HZP2161"/>
      <c r="HZQ2161"/>
      <c r="HZR2161"/>
      <c r="HZS2161"/>
      <c r="HZT2161"/>
      <c r="HZU2161"/>
      <c r="HZV2161"/>
      <c r="HZW2161"/>
      <c r="HZX2161"/>
      <c r="HZY2161"/>
      <c r="HZZ2161"/>
      <c r="IAA2161"/>
      <c r="IAB2161"/>
      <c r="IAC2161"/>
      <c r="IAD2161"/>
      <c r="IAE2161"/>
      <c r="IAF2161"/>
      <c r="IAG2161"/>
      <c r="IAH2161"/>
      <c r="IAI2161"/>
      <c r="IAJ2161"/>
      <c r="IAK2161"/>
      <c r="IAL2161"/>
      <c r="IAM2161"/>
      <c r="IAN2161"/>
      <c r="IAO2161"/>
      <c r="IAP2161"/>
      <c r="IAQ2161"/>
      <c r="IAR2161"/>
      <c r="IAS2161"/>
      <c r="IAT2161"/>
      <c r="IAU2161"/>
      <c r="IAV2161"/>
      <c r="IAW2161"/>
      <c r="IAX2161"/>
      <c r="IAY2161"/>
      <c r="IAZ2161"/>
      <c r="IBA2161"/>
      <c r="IBB2161"/>
      <c r="IBC2161"/>
      <c r="IBD2161"/>
      <c r="IBE2161"/>
      <c r="IBF2161"/>
      <c r="IBG2161"/>
      <c r="IBH2161"/>
      <c r="IBI2161"/>
      <c r="IBJ2161"/>
      <c r="IBK2161"/>
      <c r="IBL2161"/>
      <c r="IBM2161"/>
      <c r="IBN2161"/>
      <c r="IBO2161"/>
      <c r="IBP2161"/>
      <c r="IBQ2161"/>
      <c r="IBR2161"/>
      <c r="IBS2161"/>
      <c r="IBT2161"/>
      <c r="IBU2161"/>
      <c r="IBV2161"/>
      <c r="IBW2161"/>
      <c r="IBX2161"/>
      <c r="IBY2161"/>
      <c r="IBZ2161"/>
      <c r="ICA2161"/>
      <c r="ICB2161"/>
      <c r="ICC2161"/>
      <c r="ICD2161"/>
      <c r="ICE2161"/>
      <c r="ICF2161"/>
      <c r="ICG2161"/>
      <c r="ICH2161"/>
      <c r="ICI2161"/>
      <c r="ICJ2161"/>
      <c r="ICK2161"/>
      <c r="ICL2161"/>
      <c r="ICM2161"/>
      <c r="ICN2161"/>
      <c r="ICO2161"/>
      <c r="ICP2161"/>
      <c r="ICQ2161"/>
      <c r="ICR2161"/>
      <c r="ICS2161"/>
      <c r="ICT2161"/>
      <c r="ICU2161"/>
      <c r="ICV2161"/>
      <c r="ICW2161"/>
      <c r="ICX2161"/>
      <c r="ICY2161"/>
      <c r="ICZ2161"/>
      <c r="IDA2161"/>
      <c r="IDB2161"/>
      <c r="IDC2161"/>
      <c r="IDD2161"/>
      <c r="IDE2161"/>
      <c r="IDF2161"/>
      <c r="IDG2161"/>
      <c r="IDH2161"/>
      <c r="IDI2161"/>
      <c r="IDJ2161"/>
      <c r="IDK2161"/>
      <c r="IDL2161"/>
      <c r="IDM2161"/>
      <c r="IDN2161"/>
      <c r="IDO2161"/>
      <c r="IDP2161"/>
      <c r="IDQ2161"/>
      <c r="IDR2161"/>
      <c r="IDS2161"/>
      <c r="IDT2161"/>
      <c r="IDU2161"/>
      <c r="IDV2161"/>
      <c r="IDW2161"/>
      <c r="IDX2161"/>
      <c r="IDY2161"/>
      <c r="IDZ2161"/>
      <c r="IEA2161"/>
      <c r="IEB2161"/>
      <c r="IEC2161"/>
      <c r="IED2161"/>
      <c r="IEE2161"/>
      <c r="IEF2161"/>
      <c r="IEG2161"/>
      <c r="IEH2161"/>
      <c r="IEI2161"/>
      <c r="IEJ2161"/>
      <c r="IEK2161"/>
      <c r="IEL2161"/>
      <c r="IEM2161"/>
      <c r="IEN2161"/>
      <c r="IEO2161"/>
      <c r="IEP2161"/>
      <c r="IEQ2161"/>
      <c r="IER2161"/>
      <c r="IES2161"/>
      <c r="IET2161"/>
      <c r="IEU2161"/>
      <c r="IEV2161"/>
      <c r="IEW2161"/>
      <c r="IEX2161"/>
      <c r="IEY2161"/>
      <c r="IEZ2161"/>
      <c r="IFA2161"/>
      <c r="IFB2161"/>
      <c r="IFC2161"/>
      <c r="IFD2161"/>
      <c r="IFE2161"/>
      <c r="IFF2161"/>
      <c r="IFG2161"/>
      <c r="IFH2161"/>
      <c r="IFI2161"/>
      <c r="IFJ2161"/>
      <c r="IFK2161"/>
      <c r="IFL2161"/>
      <c r="IFM2161"/>
      <c r="IFN2161"/>
      <c r="IFO2161"/>
      <c r="IFP2161"/>
      <c r="IFQ2161"/>
      <c r="IFR2161"/>
      <c r="IFS2161"/>
      <c r="IFT2161"/>
      <c r="IFU2161"/>
      <c r="IFV2161"/>
      <c r="IFW2161"/>
      <c r="IFX2161"/>
      <c r="IFY2161"/>
      <c r="IFZ2161"/>
      <c r="IGA2161"/>
      <c r="IGB2161"/>
      <c r="IGC2161"/>
      <c r="IGD2161"/>
      <c r="IGE2161"/>
      <c r="IGF2161"/>
      <c r="IGG2161"/>
      <c r="IGH2161"/>
      <c r="IGI2161"/>
      <c r="IGJ2161"/>
      <c r="IGK2161"/>
      <c r="IGL2161"/>
      <c r="IGM2161"/>
      <c r="IGN2161"/>
      <c r="IGO2161"/>
      <c r="IGP2161"/>
      <c r="IGQ2161"/>
      <c r="IGR2161"/>
      <c r="IGS2161"/>
      <c r="IGT2161"/>
      <c r="IGU2161"/>
      <c r="IGV2161"/>
      <c r="IGW2161"/>
      <c r="IGX2161"/>
      <c r="IGY2161"/>
      <c r="IGZ2161"/>
      <c r="IHA2161"/>
      <c r="IHB2161"/>
      <c r="IHC2161"/>
      <c r="IHD2161"/>
      <c r="IHE2161"/>
      <c r="IHF2161"/>
      <c r="IHG2161"/>
      <c r="IHH2161"/>
      <c r="IHI2161"/>
      <c r="IHJ2161"/>
      <c r="IHK2161"/>
      <c r="IHL2161"/>
      <c r="IHM2161"/>
      <c r="IHN2161"/>
      <c r="IHO2161"/>
      <c r="IHP2161"/>
      <c r="IHQ2161"/>
      <c r="IHR2161"/>
      <c r="IHS2161"/>
      <c r="IHT2161"/>
      <c r="IHU2161"/>
      <c r="IHV2161"/>
      <c r="IHW2161"/>
      <c r="IHX2161"/>
      <c r="IHY2161"/>
      <c r="IHZ2161"/>
      <c r="IIA2161"/>
      <c r="IIB2161"/>
      <c r="IIC2161"/>
      <c r="IID2161"/>
      <c r="IIE2161"/>
      <c r="IIF2161"/>
      <c r="IIG2161"/>
      <c r="IIH2161"/>
      <c r="III2161"/>
      <c r="IIJ2161"/>
      <c r="IIK2161"/>
      <c r="IIL2161"/>
      <c r="IIM2161"/>
      <c r="IIN2161"/>
      <c r="IIO2161"/>
      <c r="IIP2161"/>
      <c r="IIQ2161"/>
      <c r="IIR2161"/>
      <c r="IIS2161"/>
      <c r="IIT2161"/>
      <c r="IIU2161"/>
      <c r="IIV2161"/>
      <c r="IIW2161"/>
      <c r="IIX2161"/>
      <c r="IIY2161"/>
      <c r="IIZ2161"/>
      <c r="IJA2161"/>
      <c r="IJB2161"/>
      <c r="IJC2161"/>
      <c r="IJD2161"/>
      <c r="IJE2161"/>
      <c r="IJF2161"/>
      <c r="IJG2161"/>
      <c r="IJH2161"/>
      <c r="IJI2161"/>
      <c r="IJJ2161"/>
      <c r="IJK2161"/>
      <c r="IJL2161"/>
      <c r="IJM2161"/>
      <c r="IJN2161"/>
      <c r="IJO2161"/>
      <c r="IJP2161"/>
      <c r="IJQ2161"/>
      <c r="IJR2161"/>
      <c r="IJS2161"/>
      <c r="IJT2161"/>
      <c r="IJU2161"/>
      <c r="IJV2161"/>
      <c r="IJW2161"/>
      <c r="IJX2161"/>
      <c r="IJY2161"/>
      <c r="IJZ2161"/>
      <c r="IKA2161"/>
      <c r="IKB2161"/>
      <c r="IKC2161"/>
      <c r="IKD2161"/>
      <c r="IKE2161"/>
      <c r="IKF2161"/>
      <c r="IKG2161"/>
      <c r="IKH2161"/>
      <c r="IKI2161"/>
      <c r="IKJ2161"/>
      <c r="IKK2161"/>
      <c r="IKL2161"/>
      <c r="IKM2161"/>
      <c r="IKN2161"/>
      <c r="IKO2161"/>
      <c r="IKP2161"/>
      <c r="IKQ2161"/>
      <c r="IKR2161"/>
      <c r="IKS2161"/>
      <c r="IKT2161"/>
      <c r="IKU2161"/>
      <c r="IKV2161"/>
      <c r="IKW2161"/>
      <c r="IKX2161"/>
      <c r="IKY2161"/>
      <c r="IKZ2161"/>
      <c r="ILA2161"/>
      <c r="ILB2161"/>
      <c r="ILC2161"/>
      <c r="ILD2161"/>
      <c r="ILE2161"/>
      <c r="ILF2161"/>
      <c r="ILG2161"/>
      <c r="ILH2161"/>
      <c r="ILI2161"/>
      <c r="ILJ2161"/>
      <c r="ILK2161"/>
      <c r="ILL2161"/>
      <c r="ILM2161"/>
      <c r="ILN2161"/>
      <c r="ILO2161"/>
      <c r="ILP2161"/>
      <c r="ILQ2161"/>
      <c r="ILR2161"/>
      <c r="ILS2161"/>
      <c r="ILT2161"/>
      <c r="ILU2161"/>
      <c r="ILV2161"/>
      <c r="ILW2161"/>
      <c r="ILX2161"/>
      <c r="ILY2161"/>
      <c r="ILZ2161"/>
      <c r="IMA2161"/>
      <c r="IMB2161"/>
      <c r="IMC2161"/>
      <c r="IMD2161"/>
      <c r="IME2161"/>
      <c r="IMF2161"/>
      <c r="IMG2161"/>
      <c r="IMH2161"/>
      <c r="IMI2161"/>
      <c r="IMJ2161"/>
      <c r="IMK2161"/>
      <c r="IML2161"/>
      <c r="IMM2161"/>
      <c r="IMN2161"/>
      <c r="IMO2161"/>
      <c r="IMP2161"/>
      <c r="IMQ2161"/>
      <c r="IMR2161"/>
      <c r="IMS2161"/>
      <c r="IMT2161"/>
      <c r="IMU2161"/>
      <c r="IMV2161"/>
      <c r="IMW2161"/>
      <c r="IMX2161"/>
      <c r="IMY2161"/>
      <c r="IMZ2161"/>
      <c r="INA2161"/>
      <c r="INB2161"/>
      <c r="INC2161"/>
      <c r="IND2161"/>
      <c r="INE2161"/>
      <c r="INF2161"/>
      <c r="ING2161"/>
      <c r="INH2161"/>
      <c r="INI2161"/>
      <c r="INJ2161"/>
      <c r="INK2161"/>
      <c r="INL2161"/>
      <c r="INM2161"/>
      <c r="INN2161"/>
      <c r="INO2161"/>
      <c r="INP2161"/>
      <c r="INQ2161"/>
      <c r="INR2161"/>
      <c r="INS2161"/>
      <c r="INT2161"/>
      <c r="INU2161"/>
      <c r="INV2161"/>
      <c r="INW2161"/>
      <c r="INX2161"/>
      <c r="INY2161"/>
      <c r="INZ2161"/>
      <c r="IOA2161"/>
      <c r="IOB2161"/>
      <c r="IOC2161"/>
      <c r="IOD2161"/>
      <c r="IOE2161"/>
      <c r="IOF2161"/>
      <c r="IOG2161"/>
      <c r="IOH2161"/>
      <c r="IOI2161"/>
      <c r="IOJ2161"/>
      <c r="IOK2161"/>
      <c r="IOL2161"/>
      <c r="IOM2161"/>
      <c r="ION2161"/>
      <c r="IOO2161"/>
      <c r="IOP2161"/>
      <c r="IOQ2161"/>
      <c r="IOR2161"/>
      <c r="IOS2161"/>
      <c r="IOT2161"/>
      <c r="IOU2161"/>
      <c r="IOV2161"/>
      <c r="IOW2161"/>
      <c r="IOX2161"/>
      <c r="IOY2161"/>
      <c r="IOZ2161"/>
      <c r="IPA2161"/>
      <c r="IPB2161"/>
      <c r="IPC2161"/>
      <c r="IPD2161"/>
      <c r="IPE2161"/>
      <c r="IPF2161"/>
      <c r="IPG2161"/>
      <c r="IPH2161"/>
      <c r="IPI2161"/>
      <c r="IPJ2161"/>
      <c r="IPK2161"/>
      <c r="IPL2161"/>
      <c r="IPM2161"/>
      <c r="IPN2161"/>
      <c r="IPO2161"/>
      <c r="IPP2161"/>
      <c r="IPQ2161"/>
      <c r="IPR2161"/>
      <c r="IPS2161"/>
      <c r="IPT2161"/>
      <c r="IPU2161"/>
      <c r="IPV2161"/>
      <c r="IPW2161"/>
      <c r="IPX2161"/>
      <c r="IPY2161"/>
      <c r="IPZ2161"/>
      <c r="IQA2161"/>
      <c r="IQB2161"/>
      <c r="IQC2161"/>
      <c r="IQD2161"/>
      <c r="IQE2161"/>
      <c r="IQF2161"/>
      <c r="IQG2161"/>
      <c r="IQH2161"/>
      <c r="IQI2161"/>
      <c r="IQJ2161"/>
      <c r="IQK2161"/>
      <c r="IQL2161"/>
      <c r="IQM2161"/>
      <c r="IQN2161"/>
      <c r="IQO2161"/>
      <c r="IQP2161"/>
      <c r="IQQ2161"/>
      <c r="IQR2161"/>
      <c r="IQS2161"/>
      <c r="IQT2161"/>
      <c r="IQU2161"/>
      <c r="IQV2161"/>
      <c r="IQW2161"/>
      <c r="IQX2161"/>
      <c r="IQY2161"/>
      <c r="IQZ2161"/>
      <c r="IRA2161"/>
      <c r="IRB2161"/>
      <c r="IRC2161"/>
      <c r="IRD2161"/>
      <c r="IRE2161"/>
      <c r="IRF2161"/>
      <c r="IRG2161"/>
      <c r="IRH2161"/>
      <c r="IRI2161"/>
      <c r="IRJ2161"/>
      <c r="IRK2161"/>
      <c r="IRL2161"/>
      <c r="IRM2161"/>
      <c r="IRN2161"/>
      <c r="IRO2161"/>
      <c r="IRP2161"/>
      <c r="IRQ2161"/>
      <c r="IRR2161"/>
      <c r="IRS2161"/>
      <c r="IRT2161"/>
      <c r="IRU2161"/>
      <c r="IRV2161"/>
      <c r="IRW2161"/>
      <c r="IRX2161"/>
      <c r="IRY2161"/>
      <c r="IRZ2161"/>
      <c r="ISA2161"/>
      <c r="ISB2161"/>
      <c r="ISC2161"/>
      <c r="ISD2161"/>
      <c r="ISE2161"/>
      <c r="ISF2161"/>
      <c r="ISG2161"/>
      <c r="ISH2161"/>
      <c r="ISI2161"/>
      <c r="ISJ2161"/>
      <c r="ISK2161"/>
      <c r="ISL2161"/>
      <c r="ISM2161"/>
      <c r="ISN2161"/>
      <c r="ISO2161"/>
      <c r="ISP2161"/>
      <c r="ISQ2161"/>
      <c r="ISR2161"/>
      <c r="ISS2161"/>
      <c r="IST2161"/>
      <c r="ISU2161"/>
      <c r="ISV2161"/>
      <c r="ISW2161"/>
      <c r="ISX2161"/>
      <c r="ISY2161"/>
      <c r="ISZ2161"/>
      <c r="ITA2161"/>
      <c r="ITB2161"/>
      <c r="ITC2161"/>
      <c r="ITD2161"/>
      <c r="ITE2161"/>
      <c r="ITF2161"/>
      <c r="ITG2161"/>
      <c r="ITH2161"/>
      <c r="ITI2161"/>
      <c r="ITJ2161"/>
      <c r="ITK2161"/>
      <c r="ITL2161"/>
      <c r="ITM2161"/>
      <c r="ITN2161"/>
      <c r="ITO2161"/>
      <c r="ITP2161"/>
      <c r="ITQ2161"/>
      <c r="ITR2161"/>
      <c r="ITS2161"/>
      <c r="ITT2161"/>
      <c r="ITU2161"/>
      <c r="ITV2161"/>
      <c r="ITW2161"/>
      <c r="ITX2161"/>
      <c r="ITY2161"/>
      <c r="ITZ2161"/>
      <c r="IUA2161"/>
      <c r="IUB2161"/>
      <c r="IUC2161"/>
      <c r="IUD2161"/>
      <c r="IUE2161"/>
      <c r="IUF2161"/>
      <c r="IUG2161"/>
      <c r="IUH2161"/>
      <c r="IUI2161"/>
      <c r="IUJ2161"/>
      <c r="IUK2161"/>
      <c r="IUL2161"/>
      <c r="IUM2161"/>
      <c r="IUN2161"/>
      <c r="IUO2161"/>
      <c r="IUP2161"/>
      <c r="IUQ2161"/>
      <c r="IUR2161"/>
      <c r="IUS2161"/>
      <c r="IUT2161"/>
      <c r="IUU2161"/>
      <c r="IUV2161"/>
      <c r="IUW2161"/>
      <c r="IUX2161"/>
      <c r="IUY2161"/>
      <c r="IUZ2161"/>
      <c r="IVA2161"/>
      <c r="IVB2161"/>
      <c r="IVC2161"/>
      <c r="IVD2161"/>
      <c r="IVE2161"/>
      <c r="IVF2161"/>
      <c r="IVG2161"/>
      <c r="IVH2161"/>
      <c r="IVI2161"/>
      <c r="IVJ2161"/>
      <c r="IVK2161"/>
      <c r="IVL2161"/>
      <c r="IVM2161"/>
      <c r="IVN2161"/>
      <c r="IVO2161"/>
      <c r="IVP2161"/>
      <c r="IVQ2161"/>
      <c r="IVR2161"/>
      <c r="IVS2161"/>
      <c r="IVT2161"/>
      <c r="IVU2161"/>
      <c r="IVV2161"/>
      <c r="IVW2161"/>
      <c r="IVX2161"/>
      <c r="IVY2161"/>
      <c r="IVZ2161"/>
      <c r="IWA2161"/>
      <c r="IWB2161"/>
      <c r="IWC2161"/>
      <c r="IWD2161"/>
      <c r="IWE2161"/>
      <c r="IWF2161"/>
      <c r="IWG2161"/>
      <c r="IWH2161"/>
      <c r="IWI2161"/>
      <c r="IWJ2161"/>
      <c r="IWK2161"/>
      <c r="IWL2161"/>
      <c r="IWM2161"/>
      <c r="IWN2161"/>
      <c r="IWO2161"/>
      <c r="IWP2161"/>
      <c r="IWQ2161"/>
      <c r="IWR2161"/>
      <c r="IWS2161"/>
      <c r="IWT2161"/>
      <c r="IWU2161"/>
      <c r="IWV2161"/>
      <c r="IWW2161"/>
      <c r="IWX2161"/>
      <c r="IWY2161"/>
      <c r="IWZ2161"/>
      <c r="IXA2161"/>
      <c r="IXB2161"/>
      <c r="IXC2161"/>
      <c r="IXD2161"/>
      <c r="IXE2161"/>
      <c r="IXF2161"/>
      <c r="IXG2161"/>
      <c r="IXH2161"/>
      <c r="IXI2161"/>
      <c r="IXJ2161"/>
      <c r="IXK2161"/>
      <c r="IXL2161"/>
      <c r="IXM2161"/>
      <c r="IXN2161"/>
      <c r="IXO2161"/>
      <c r="IXP2161"/>
      <c r="IXQ2161"/>
      <c r="IXR2161"/>
      <c r="IXS2161"/>
      <c r="IXT2161"/>
      <c r="IXU2161"/>
      <c r="IXV2161"/>
      <c r="IXW2161"/>
      <c r="IXX2161"/>
      <c r="IXY2161"/>
      <c r="IXZ2161"/>
      <c r="IYA2161"/>
      <c r="IYB2161"/>
      <c r="IYC2161"/>
      <c r="IYD2161"/>
      <c r="IYE2161"/>
      <c r="IYF2161"/>
      <c r="IYG2161"/>
      <c r="IYH2161"/>
      <c r="IYI2161"/>
      <c r="IYJ2161"/>
      <c r="IYK2161"/>
      <c r="IYL2161"/>
      <c r="IYM2161"/>
      <c r="IYN2161"/>
      <c r="IYO2161"/>
      <c r="IYP2161"/>
      <c r="IYQ2161"/>
      <c r="IYR2161"/>
      <c r="IYS2161"/>
      <c r="IYT2161"/>
      <c r="IYU2161"/>
      <c r="IYV2161"/>
      <c r="IYW2161"/>
      <c r="IYX2161"/>
      <c r="IYY2161"/>
      <c r="IYZ2161"/>
      <c r="IZA2161"/>
      <c r="IZB2161"/>
      <c r="IZC2161"/>
      <c r="IZD2161"/>
      <c r="IZE2161"/>
      <c r="IZF2161"/>
      <c r="IZG2161"/>
      <c r="IZH2161"/>
      <c r="IZI2161"/>
      <c r="IZJ2161"/>
      <c r="IZK2161"/>
      <c r="IZL2161"/>
      <c r="IZM2161"/>
      <c r="IZN2161"/>
      <c r="IZO2161"/>
      <c r="IZP2161"/>
      <c r="IZQ2161"/>
      <c r="IZR2161"/>
      <c r="IZS2161"/>
      <c r="IZT2161"/>
      <c r="IZU2161"/>
      <c r="IZV2161"/>
      <c r="IZW2161"/>
      <c r="IZX2161"/>
      <c r="IZY2161"/>
      <c r="IZZ2161"/>
      <c r="JAA2161"/>
      <c r="JAB2161"/>
      <c r="JAC2161"/>
      <c r="JAD2161"/>
      <c r="JAE2161"/>
      <c r="JAF2161"/>
      <c r="JAG2161"/>
      <c r="JAH2161"/>
      <c r="JAI2161"/>
      <c r="JAJ2161"/>
      <c r="JAK2161"/>
      <c r="JAL2161"/>
      <c r="JAM2161"/>
      <c r="JAN2161"/>
      <c r="JAO2161"/>
      <c r="JAP2161"/>
      <c r="JAQ2161"/>
      <c r="JAR2161"/>
      <c r="JAS2161"/>
      <c r="JAT2161"/>
      <c r="JAU2161"/>
      <c r="JAV2161"/>
      <c r="JAW2161"/>
      <c r="JAX2161"/>
      <c r="JAY2161"/>
      <c r="JAZ2161"/>
      <c r="JBA2161"/>
      <c r="JBB2161"/>
      <c r="JBC2161"/>
      <c r="JBD2161"/>
      <c r="JBE2161"/>
      <c r="JBF2161"/>
      <c r="JBG2161"/>
      <c r="JBH2161"/>
      <c r="JBI2161"/>
      <c r="JBJ2161"/>
      <c r="JBK2161"/>
      <c r="JBL2161"/>
      <c r="JBM2161"/>
      <c r="JBN2161"/>
      <c r="JBO2161"/>
      <c r="JBP2161"/>
      <c r="JBQ2161"/>
      <c r="JBR2161"/>
      <c r="JBS2161"/>
      <c r="JBT2161"/>
      <c r="JBU2161"/>
      <c r="JBV2161"/>
      <c r="JBW2161"/>
      <c r="JBX2161"/>
      <c r="JBY2161"/>
      <c r="JBZ2161"/>
      <c r="JCA2161"/>
      <c r="JCB2161"/>
      <c r="JCC2161"/>
      <c r="JCD2161"/>
      <c r="JCE2161"/>
      <c r="JCF2161"/>
      <c r="JCG2161"/>
      <c r="JCH2161"/>
      <c r="JCI2161"/>
      <c r="JCJ2161"/>
      <c r="JCK2161"/>
      <c r="JCL2161"/>
      <c r="JCM2161"/>
      <c r="JCN2161"/>
      <c r="JCO2161"/>
      <c r="JCP2161"/>
      <c r="JCQ2161"/>
      <c r="JCR2161"/>
      <c r="JCS2161"/>
      <c r="JCT2161"/>
      <c r="JCU2161"/>
      <c r="JCV2161"/>
      <c r="JCW2161"/>
      <c r="JCX2161"/>
      <c r="JCY2161"/>
      <c r="JCZ2161"/>
      <c r="JDA2161"/>
      <c r="JDB2161"/>
      <c r="JDC2161"/>
      <c r="JDD2161"/>
      <c r="JDE2161"/>
      <c r="JDF2161"/>
      <c r="JDG2161"/>
      <c r="JDH2161"/>
      <c r="JDI2161"/>
      <c r="JDJ2161"/>
      <c r="JDK2161"/>
      <c r="JDL2161"/>
      <c r="JDM2161"/>
      <c r="JDN2161"/>
      <c r="JDO2161"/>
      <c r="JDP2161"/>
      <c r="JDQ2161"/>
      <c r="JDR2161"/>
      <c r="JDS2161"/>
      <c r="JDT2161"/>
      <c r="JDU2161"/>
      <c r="JDV2161"/>
      <c r="JDW2161"/>
      <c r="JDX2161"/>
      <c r="JDY2161"/>
      <c r="JDZ2161"/>
      <c r="JEA2161"/>
      <c r="JEB2161"/>
      <c r="JEC2161"/>
      <c r="JED2161"/>
      <c r="JEE2161"/>
      <c r="JEF2161"/>
      <c r="JEG2161"/>
      <c r="JEH2161"/>
      <c r="JEI2161"/>
      <c r="JEJ2161"/>
      <c r="JEK2161"/>
      <c r="JEL2161"/>
      <c r="JEM2161"/>
      <c r="JEN2161"/>
      <c r="JEO2161"/>
      <c r="JEP2161"/>
      <c r="JEQ2161"/>
      <c r="JER2161"/>
      <c r="JES2161"/>
      <c r="JET2161"/>
      <c r="JEU2161"/>
      <c r="JEV2161"/>
      <c r="JEW2161"/>
      <c r="JEX2161"/>
      <c r="JEY2161"/>
      <c r="JEZ2161"/>
      <c r="JFA2161"/>
      <c r="JFB2161"/>
      <c r="JFC2161"/>
      <c r="JFD2161"/>
      <c r="JFE2161"/>
      <c r="JFF2161"/>
      <c r="JFG2161"/>
      <c r="JFH2161"/>
      <c r="JFI2161"/>
      <c r="JFJ2161"/>
      <c r="JFK2161"/>
      <c r="JFL2161"/>
      <c r="JFM2161"/>
      <c r="JFN2161"/>
      <c r="JFO2161"/>
      <c r="JFP2161"/>
      <c r="JFQ2161"/>
      <c r="JFR2161"/>
      <c r="JFS2161"/>
      <c r="JFT2161"/>
      <c r="JFU2161"/>
      <c r="JFV2161"/>
      <c r="JFW2161"/>
      <c r="JFX2161"/>
      <c r="JFY2161"/>
      <c r="JFZ2161"/>
      <c r="JGA2161"/>
      <c r="JGB2161"/>
      <c r="JGC2161"/>
      <c r="JGD2161"/>
      <c r="JGE2161"/>
      <c r="JGF2161"/>
      <c r="JGG2161"/>
      <c r="JGH2161"/>
      <c r="JGI2161"/>
      <c r="JGJ2161"/>
      <c r="JGK2161"/>
      <c r="JGL2161"/>
      <c r="JGM2161"/>
      <c r="JGN2161"/>
      <c r="JGO2161"/>
      <c r="JGP2161"/>
      <c r="JGQ2161"/>
      <c r="JGR2161"/>
      <c r="JGS2161"/>
      <c r="JGT2161"/>
      <c r="JGU2161"/>
      <c r="JGV2161"/>
      <c r="JGW2161"/>
      <c r="JGX2161"/>
      <c r="JGY2161"/>
      <c r="JGZ2161"/>
      <c r="JHA2161"/>
      <c r="JHB2161"/>
      <c r="JHC2161"/>
      <c r="JHD2161"/>
      <c r="JHE2161"/>
      <c r="JHF2161"/>
      <c r="JHG2161"/>
      <c r="JHH2161"/>
      <c r="JHI2161"/>
      <c r="JHJ2161"/>
      <c r="JHK2161"/>
      <c r="JHL2161"/>
      <c r="JHM2161"/>
      <c r="JHN2161"/>
      <c r="JHO2161"/>
      <c r="JHP2161"/>
      <c r="JHQ2161"/>
      <c r="JHR2161"/>
      <c r="JHS2161"/>
      <c r="JHT2161"/>
      <c r="JHU2161"/>
      <c r="JHV2161"/>
      <c r="JHW2161"/>
      <c r="JHX2161"/>
      <c r="JHY2161"/>
      <c r="JHZ2161"/>
      <c r="JIA2161"/>
      <c r="JIB2161"/>
      <c r="JIC2161"/>
      <c r="JID2161"/>
      <c r="JIE2161"/>
      <c r="JIF2161"/>
      <c r="JIG2161"/>
      <c r="JIH2161"/>
      <c r="JII2161"/>
      <c r="JIJ2161"/>
      <c r="JIK2161"/>
      <c r="JIL2161"/>
      <c r="JIM2161"/>
      <c r="JIN2161"/>
      <c r="JIO2161"/>
      <c r="JIP2161"/>
      <c r="JIQ2161"/>
      <c r="JIR2161"/>
      <c r="JIS2161"/>
      <c r="JIT2161"/>
      <c r="JIU2161"/>
      <c r="JIV2161"/>
      <c r="JIW2161"/>
      <c r="JIX2161"/>
      <c r="JIY2161"/>
      <c r="JIZ2161"/>
      <c r="JJA2161"/>
      <c r="JJB2161"/>
      <c r="JJC2161"/>
      <c r="JJD2161"/>
      <c r="JJE2161"/>
      <c r="JJF2161"/>
      <c r="JJG2161"/>
      <c r="JJH2161"/>
      <c r="JJI2161"/>
      <c r="JJJ2161"/>
      <c r="JJK2161"/>
      <c r="JJL2161"/>
      <c r="JJM2161"/>
      <c r="JJN2161"/>
      <c r="JJO2161"/>
      <c r="JJP2161"/>
      <c r="JJQ2161"/>
      <c r="JJR2161"/>
      <c r="JJS2161"/>
      <c r="JJT2161"/>
      <c r="JJU2161"/>
      <c r="JJV2161"/>
      <c r="JJW2161"/>
      <c r="JJX2161"/>
      <c r="JJY2161"/>
      <c r="JJZ2161"/>
      <c r="JKA2161"/>
      <c r="JKB2161"/>
      <c r="JKC2161"/>
      <c r="JKD2161"/>
      <c r="JKE2161"/>
      <c r="JKF2161"/>
      <c r="JKG2161"/>
      <c r="JKH2161"/>
      <c r="JKI2161"/>
      <c r="JKJ2161"/>
      <c r="JKK2161"/>
      <c r="JKL2161"/>
      <c r="JKM2161"/>
      <c r="JKN2161"/>
      <c r="JKO2161"/>
      <c r="JKP2161"/>
      <c r="JKQ2161"/>
      <c r="JKR2161"/>
      <c r="JKS2161"/>
      <c r="JKT2161"/>
      <c r="JKU2161"/>
      <c r="JKV2161"/>
      <c r="JKW2161"/>
      <c r="JKX2161"/>
      <c r="JKY2161"/>
      <c r="JKZ2161"/>
      <c r="JLA2161"/>
      <c r="JLB2161"/>
      <c r="JLC2161"/>
      <c r="JLD2161"/>
      <c r="JLE2161"/>
      <c r="JLF2161"/>
      <c r="JLG2161"/>
      <c r="JLH2161"/>
      <c r="JLI2161"/>
      <c r="JLJ2161"/>
      <c r="JLK2161"/>
      <c r="JLL2161"/>
      <c r="JLM2161"/>
      <c r="JLN2161"/>
      <c r="JLO2161"/>
      <c r="JLP2161"/>
      <c r="JLQ2161"/>
      <c r="JLR2161"/>
      <c r="JLS2161"/>
      <c r="JLT2161"/>
      <c r="JLU2161"/>
      <c r="JLV2161"/>
      <c r="JLW2161"/>
      <c r="JLX2161"/>
      <c r="JLY2161"/>
      <c r="JLZ2161"/>
      <c r="JMA2161"/>
      <c r="JMB2161"/>
      <c r="JMC2161"/>
      <c r="JMD2161"/>
      <c r="JME2161"/>
      <c r="JMF2161"/>
      <c r="JMG2161"/>
      <c r="JMH2161"/>
      <c r="JMI2161"/>
      <c r="JMJ2161"/>
      <c r="JMK2161"/>
      <c r="JML2161"/>
      <c r="JMM2161"/>
      <c r="JMN2161"/>
      <c r="JMO2161"/>
      <c r="JMP2161"/>
      <c r="JMQ2161"/>
      <c r="JMR2161"/>
      <c r="JMS2161"/>
      <c r="JMT2161"/>
      <c r="JMU2161"/>
      <c r="JMV2161"/>
      <c r="JMW2161"/>
      <c r="JMX2161"/>
      <c r="JMY2161"/>
      <c r="JMZ2161"/>
      <c r="JNA2161"/>
      <c r="JNB2161"/>
      <c r="JNC2161"/>
      <c r="JND2161"/>
      <c r="JNE2161"/>
      <c r="JNF2161"/>
      <c r="JNG2161"/>
      <c r="JNH2161"/>
      <c r="JNI2161"/>
      <c r="JNJ2161"/>
      <c r="JNK2161"/>
      <c r="JNL2161"/>
      <c r="JNM2161"/>
      <c r="JNN2161"/>
      <c r="JNO2161"/>
      <c r="JNP2161"/>
      <c r="JNQ2161"/>
      <c r="JNR2161"/>
      <c r="JNS2161"/>
      <c r="JNT2161"/>
      <c r="JNU2161"/>
      <c r="JNV2161"/>
      <c r="JNW2161"/>
      <c r="JNX2161"/>
      <c r="JNY2161"/>
      <c r="JNZ2161"/>
      <c r="JOA2161"/>
      <c r="JOB2161"/>
      <c r="JOC2161"/>
      <c r="JOD2161"/>
      <c r="JOE2161"/>
      <c r="JOF2161"/>
      <c r="JOG2161"/>
      <c r="JOH2161"/>
      <c r="JOI2161"/>
      <c r="JOJ2161"/>
      <c r="JOK2161"/>
      <c r="JOL2161"/>
      <c r="JOM2161"/>
      <c r="JON2161"/>
      <c r="JOO2161"/>
      <c r="JOP2161"/>
      <c r="JOQ2161"/>
      <c r="JOR2161"/>
      <c r="JOS2161"/>
      <c r="JOT2161"/>
      <c r="JOU2161"/>
      <c r="JOV2161"/>
      <c r="JOW2161"/>
      <c r="JOX2161"/>
      <c r="JOY2161"/>
      <c r="JOZ2161"/>
      <c r="JPA2161"/>
      <c r="JPB2161"/>
      <c r="JPC2161"/>
      <c r="JPD2161"/>
      <c r="JPE2161"/>
      <c r="JPF2161"/>
      <c r="JPG2161"/>
      <c r="JPH2161"/>
      <c r="JPI2161"/>
      <c r="JPJ2161"/>
      <c r="JPK2161"/>
      <c r="JPL2161"/>
      <c r="JPM2161"/>
      <c r="JPN2161"/>
      <c r="JPO2161"/>
      <c r="JPP2161"/>
      <c r="JPQ2161"/>
      <c r="JPR2161"/>
      <c r="JPS2161"/>
      <c r="JPT2161"/>
      <c r="JPU2161"/>
      <c r="JPV2161"/>
      <c r="JPW2161"/>
      <c r="JPX2161"/>
      <c r="JPY2161"/>
      <c r="JPZ2161"/>
      <c r="JQA2161"/>
      <c r="JQB2161"/>
      <c r="JQC2161"/>
      <c r="JQD2161"/>
      <c r="JQE2161"/>
      <c r="JQF2161"/>
      <c r="JQG2161"/>
      <c r="JQH2161"/>
      <c r="JQI2161"/>
      <c r="JQJ2161"/>
      <c r="JQK2161"/>
      <c r="JQL2161"/>
      <c r="JQM2161"/>
      <c r="JQN2161"/>
      <c r="JQO2161"/>
      <c r="JQP2161"/>
      <c r="JQQ2161"/>
      <c r="JQR2161"/>
      <c r="JQS2161"/>
      <c r="JQT2161"/>
      <c r="JQU2161"/>
      <c r="JQV2161"/>
      <c r="JQW2161"/>
      <c r="JQX2161"/>
      <c r="JQY2161"/>
      <c r="JQZ2161"/>
      <c r="JRA2161"/>
      <c r="JRB2161"/>
      <c r="JRC2161"/>
      <c r="JRD2161"/>
      <c r="JRE2161"/>
      <c r="JRF2161"/>
      <c r="JRG2161"/>
      <c r="JRH2161"/>
      <c r="JRI2161"/>
      <c r="JRJ2161"/>
      <c r="JRK2161"/>
      <c r="JRL2161"/>
      <c r="JRM2161"/>
      <c r="JRN2161"/>
      <c r="JRO2161"/>
      <c r="JRP2161"/>
      <c r="JRQ2161"/>
      <c r="JRR2161"/>
      <c r="JRS2161"/>
      <c r="JRT2161"/>
      <c r="JRU2161"/>
      <c r="JRV2161"/>
      <c r="JRW2161"/>
      <c r="JRX2161"/>
      <c r="JRY2161"/>
      <c r="JRZ2161"/>
      <c r="JSA2161"/>
      <c r="JSB2161"/>
      <c r="JSC2161"/>
      <c r="JSD2161"/>
      <c r="JSE2161"/>
      <c r="JSF2161"/>
      <c r="JSG2161"/>
      <c r="JSH2161"/>
      <c r="JSI2161"/>
      <c r="JSJ2161"/>
      <c r="JSK2161"/>
      <c r="JSL2161"/>
      <c r="JSM2161"/>
      <c r="JSN2161"/>
      <c r="JSO2161"/>
      <c r="JSP2161"/>
      <c r="JSQ2161"/>
      <c r="JSR2161"/>
      <c r="JSS2161"/>
      <c r="JST2161"/>
      <c r="JSU2161"/>
      <c r="JSV2161"/>
      <c r="JSW2161"/>
      <c r="JSX2161"/>
      <c r="JSY2161"/>
      <c r="JSZ2161"/>
      <c r="JTA2161"/>
      <c r="JTB2161"/>
      <c r="JTC2161"/>
      <c r="JTD2161"/>
      <c r="JTE2161"/>
      <c r="JTF2161"/>
      <c r="JTG2161"/>
      <c r="JTH2161"/>
      <c r="JTI2161"/>
      <c r="JTJ2161"/>
      <c r="JTK2161"/>
      <c r="JTL2161"/>
      <c r="JTM2161"/>
      <c r="JTN2161"/>
      <c r="JTO2161"/>
      <c r="JTP2161"/>
      <c r="JTQ2161"/>
      <c r="JTR2161"/>
      <c r="JTS2161"/>
      <c r="JTT2161"/>
      <c r="JTU2161"/>
      <c r="JTV2161"/>
      <c r="JTW2161"/>
      <c r="JTX2161"/>
      <c r="JTY2161"/>
      <c r="JTZ2161"/>
      <c r="JUA2161"/>
      <c r="JUB2161"/>
      <c r="JUC2161"/>
      <c r="JUD2161"/>
      <c r="JUE2161"/>
      <c r="JUF2161"/>
      <c r="JUG2161"/>
      <c r="JUH2161"/>
      <c r="JUI2161"/>
      <c r="JUJ2161"/>
      <c r="JUK2161"/>
      <c r="JUL2161"/>
      <c r="JUM2161"/>
      <c r="JUN2161"/>
      <c r="JUO2161"/>
      <c r="JUP2161"/>
      <c r="JUQ2161"/>
      <c r="JUR2161"/>
      <c r="JUS2161"/>
      <c r="JUT2161"/>
      <c r="JUU2161"/>
      <c r="JUV2161"/>
      <c r="JUW2161"/>
      <c r="JUX2161"/>
      <c r="JUY2161"/>
      <c r="JUZ2161"/>
      <c r="JVA2161"/>
      <c r="JVB2161"/>
      <c r="JVC2161"/>
      <c r="JVD2161"/>
      <c r="JVE2161"/>
      <c r="JVF2161"/>
      <c r="JVG2161"/>
      <c r="JVH2161"/>
      <c r="JVI2161"/>
      <c r="JVJ2161"/>
      <c r="JVK2161"/>
      <c r="JVL2161"/>
      <c r="JVM2161"/>
      <c r="JVN2161"/>
      <c r="JVO2161"/>
      <c r="JVP2161"/>
      <c r="JVQ2161"/>
      <c r="JVR2161"/>
      <c r="JVS2161"/>
      <c r="JVT2161"/>
      <c r="JVU2161"/>
      <c r="JVV2161"/>
      <c r="JVW2161"/>
      <c r="JVX2161"/>
      <c r="JVY2161"/>
      <c r="JVZ2161"/>
      <c r="JWA2161"/>
      <c r="JWB2161"/>
      <c r="JWC2161"/>
      <c r="JWD2161"/>
      <c r="JWE2161"/>
      <c r="JWF2161"/>
      <c r="JWG2161"/>
      <c r="JWH2161"/>
      <c r="JWI2161"/>
      <c r="JWJ2161"/>
      <c r="JWK2161"/>
      <c r="JWL2161"/>
      <c r="JWM2161"/>
      <c r="JWN2161"/>
      <c r="JWO2161"/>
      <c r="JWP2161"/>
      <c r="JWQ2161"/>
      <c r="JWR2161"/>
      <c r="JWS2161"/>
      <c r="JWT2161"/>
      <c r="JWU2161"/>
      <c r="JWV2161"/>
      <c r="JWW2161"/>
      <c r="JWX2161"/>
      <c r="JWY2161"/>
      <c r="JWZ2161"/>
      <c r="JXA2161"/>
      <c r="JXB2161"/>
      <c r="JXC2161"/>
      <c r="JXD2161"/>
      <c r="JXE2161"/>
      <c r="JXF2161"/>
      <c r="JXG2161"/>
      <c r="JXH2161"/>
      <c r="JXI2161"/>
      <c r="JXJ2161"/>
      <c r="JXK2161"/>
      <c r="JXL2161"/>
      <c r="JXM2161"/>
      <c r="JXN2161"/>
      <c r="JXO2161"/>
      <c r="JXP2161"/>
      <c r="JXQ2161"/>
      <c r="JXR2161"/>
      <c r="JXS2161"/>
      <c r="JXT2161"/>
      <c r="JXU2161"/>
      <c r="JXV2161"/>
      <c r="JXW2161"/>
      <c r="JXX2161"/>
      <c r="JXY2161"/>
      <c r="JXZ2161"/>
      <c r="JYA2161"/>
      <c r="JYB2161"/>
      <c r="JYC2161"/>
      <c r="JYD2161"/>
      <c r="JYE2161"/>
      <c r="JYF2161"/>
      <c r="JYG2161"/>
      <c r="JYH2161"/>
      <c r="JYI2161"/>
      <c r="JYJ2161"/>
      <c r="JYK2161"/>
      <c r="JYL2161"/>
      <c r="JYM2161"/>
      <c r="JYN2161"/>
      <c r="JYO2161"/>
      <c r="JYP2161"/>
      <c r="JYQ2161"/>
      <c r="JYR2161"/>
      <c r="JYS2161"/>
      <c r="JYT2161"/>
      <c r="JYU2161"/>
      <c r="JYV2161"/>
      <c r="JYW2161"/>
      <c r="JYX2161"/>
      <c r="JYY2161"/>
      <c r="JYZ2161"/>
      <c r="JZA2161"/>
      <c r="JZB2161"/>
      <c r="JZC2161"/>
      <c r="JZD2161"/>
      <c r="JZE2161"/>
      <c r="JZF2161"/>
      <c r="JZG2161"/>
      <c r="JZH2161"/>
      <c r="JZI2161"/>
      <c r="JZJ2161"/>
      <c r="JZK2161"/>
      <c r="JZL2161"/>
      <c r="JZM2161"/>
      <c r="JZN2161"/>
      <c r="JZO2161"/>
      <c r="JZP2161"/>
      <c r="JZQ2161"/>
      <c r="JZR2161"/>
      <c r="JZS2161"/>
      <c r="JZT2161"/>
      <c r="JZU2161"/>
      <c r="JZV2161"/>
      <c r="JZW2161"/>
      <c r="JZX2161"/>
      <c r="JZY2161"/>
      <c r="JZZ2161"/>
      <c r="KAA2161"/>
      <c r="KAB2161"/>
      <c r="KAC2161"/>
      <c r="KAD2161"/>
      <c r="KAE2161"/>
      <c r="KAF2161"/>
      <c r="KAG2161"/>
      <c r="KAH2161"/>
      <c r="KAI2161"/>
      <c r="KAJ2161"/>
      <c r="KAK2161"/>
      <c r="KAL2161"/>
      <c r="KAM2161"/>
      <c r="KAN2161"/>
      <c r="KAO2161"/>
      <c r="KAP2161"/>
      <c r="KAQ2161"/>
      <c r="KAR2161"/>
      <c r="KAS2161"/>
      <c r="KAT2161"/>
      <c r="KAU2161"/>
      <c r="KAV2161"/>
      <c r="KAW2161"/>
      <c r="KAX2161"/>
      <c r="KAY2161"/>
      <c r="KAZ2161"/>
      <c r="KBA2161"/>
      <c r="KBB2161"/>
      <c r="KBC2161"/>
      <c r="KBD2161"/>
      <c r="KBE2161"/>
      <c r="KBF2161"/>
      <c r="KBG2161"/>
      <c r="KBH2161"/>
      <c r="KBI2161"/>
      <c r="KBJ2161"/>
      <c r="KBK2161"/>
      <c r="KBL2161"/>
      <c r="KBM2161"/>
      <c r="KBN2161"/>
      <c r="KBO2161"/>
      <c r="KBP2161"/>
      <c r="KBQ2161"/>
      <c r="KBR2161"/>
      <c r="KBS2161"/>
      <c r="KBT2161"/>
      <c r="KBU2161"/>
      <c r="KBV2161"/>
      <c r="KBW2161"/>
      <c r="KBX2161"/>
      <c r="KBY2161"/>
      <c r="KBZ2161"/>
      <c r="KCA2161"/>
      <c r="KCB2161"/>
      <c r="KCC2161"/>
      <c r="KCD2161"/>
      <c r="KCE2161"/>
      <c r="KCF2161"/>
      <c r="KCG2161"/>
      <c r="KCH2161"/>
      <c r="KCI2161"/>
      <c r="KCJ2161"/>
      <c r="KCK2161"/>
      <c r="KCL2161"/>
      <c r="KCM2161"/>
      <c r="KCN2161"/>
      <c r="KCO2161"/>
      <c r="KCP2161"/>
      <c r="KCQ2161"/>
      <c r="KCR2161"/>
      <c r="KCS2161"/>
      <c r="KCT2161"/>
      <c r="KCU2161"/>
      <c r="KCV2161"/>
      <c r="KCW2161"/>
      <c r="KCX2161"/>
      <c r="KCY2161"/>
      <c r="KCZ2161"/>
      <c r="KDA2161"/>
      <c r="KDB2161"/>
      <c r="KDC2161"/>
      <c r="KDD2161"/>
      <c r="KDE2161"/>
      <c r="KDF2161"/>
      <c r="KDG2161"/>
      <c r="KDH2161"/>
      <c r="KDI2161"/>
      <c r="KDJ2161"/>
      <c r="KDK2161"/>
      <c r="KDL2161"/>
      <c r="KDM2161"/>
      <c r="KDN2161"/>
      <c r="KDO2161"/>
      <c r="KDP2161"/>
      <c r="KDQ2161"/>
      <c r="KDR2161"/>
      <c r="KDS2161"/>
      <c r="KDT2161"/>
      <c r="KDU2161"/>
      <c r="KDV2161"/>
      <c r="KDW2161"/>
      <c r="KDX2161"/>
      <c r="KDY2161"/>
      <c r="KDZ2161"/>
      <c r="KEA2161"/>
      <c r="KEB2161"/>
      <c r="KEC2161"/>
      <c r="KED2161"/>
      <c r="KEE2161"/>
      <c r="KEF2161"/>
      <c r="KEG2161"/>
      <c r="KEH2161"/>
      <c r="KEI2161"/>
      <c r="KEJ2161"/>
      <c r="KEK2161"/>
      <c r="KEL2161"/>
      <c r="KEM2161"/>
      <c r="KEN2161"/>
      <c r="KEO2161"/>
      <c r="KEP2161"/>
      <c r="KEQ2161"/>
      <c r="KER2161"/>
      <c r="KES2161"/>
      <c r="KET2161"/>
      <c r="KEU2161"/>
      <c r="KEV2161"/>
      <c r="KEW2161"/>
      <c r="KEX2161"/>
      <c r="KEY2161"/>
      <c r="KEZ2161"/>
      <c r="KFA2161"/>
      <c r="KFB2161"/>
      <c r="KFC2161"/>
      <c r="KFD2161"/>
      <c r="KFE2161"/>
      <c r="KFF2161"/>
      <c r="KFG2161"/>
      <c r="KFH2161"/>
      <c r="KFI2161"/>
      <c r="KFJ2161"/>
      <c r="KFK2161"/>
      <c r="KFL2161"/>
      <c r="KFM2161"/>
      <c r="KFN2161"/>
      <c r="KFO2161"/>
      <c r="KFP2161"/>
      <c r="KFQ2161"/>
      <c r="KFR2161"/>
      <c r="KFS2161"/>
      <c r="KFT2161"/>
      <c r="KFU2161"/>
      <c r="KFV2161"/>
      <c r="KFW2161"/>
      <c r="KFX2161"/>
      <c r="KFY2161"/>
      <c r="KFZ2161"/>
      <c r="KGA2161"/>
      <c r="KGB2161"/>
      <c r="KGC2161"/>
      <c r="KGD2161"/>
      <c r="KGE2161"/>
      <c r="KGF2161"/>
      <c r="KGG2161"/>
      <c r="KGH2161"/>
      <c r="KGI2161"/>
      <c r="KGJ2161"/>
      <c r="KGK2161"/>
      <c r="KGL2161"/>
      <c r="KGM2161"/>
      <c r="KGN2161"/>
      <c r="KGO2161"/>
      <c r="KGP2161"/>
      <c r="KGQ2161"/>
      <c r="KGR2161"/>
      <c r="KGS2161"/>
      <c r="KGT2161"/>
      <c r="KGU2161"/>
      <c r="KGV2161"/>
      <c r="KGW2161"/>
      <c r="KGX2161"/>
      <c r="KGY2161"/>
      <c r="KGZ2161"/>
      <c r="KHA2161"/>
      <c r="KHB2161"/>
      <c r="KHC2161"/>
      <c r="KHD2161"/>
      <c r="KHE2161"/>
      <c r="KHF2161"/>
      <c r="KHG2161"/>
      <c r="KHH2161"/>
      <c r="KHI2161"/>
      <c r="KHJ2161"/>
      <c r="KHK2161"/>
      <c r="KHL2161"/>
      <c r="KHM2161"/>
      <c r="KHN2161"/>
      <c r="KHO2161"/>
      <c r="KHP2161"/>
      <c r="KHQ2161"/>
      <c r="KHR2161"/>
      <c r="KHS2161"/>
      <c r="KHT2161"/>
      <c r="KHU2161"/>
      <c r="KHV2161"/>
      <c r="KHW2161"/>
      <c r="KHX2161"/>
      <c r="KHY2161"/>
      <c r="KHZ2161"/>
      <c r="KIA2161"/>
      <c r="KIB2161"/>
      <c r="KIC2161"/>
      <c r="KID2161"/>
      <c r="KIE2161"/>
      <c r="KIF2161"/>
      <c r="KIG2161"/>
      <c r="KIH2161"/>
      <c r="KII2161"/>
      <c r="KIJ2161"/>
      <c r="KIK2161"/>
      <c r="KIL2161"/>
      <c r="KIM2161"/>
      <c r="KIN2161"/>
      <c r="KIO2161"/>
      <c r="KIP2161"/>
      <c r="KIQ2161"/>
      <c r="KIR2161"/>
      <c r="KIS2161"/>
      <c r="KIT2161"/>
      <c r="KIU2161"/>
      <c r="KIV2161"/>
      <c r="KIW2161"/>
      <c r="KIX2161"/>
      <c r="KIY2161"/>
      <c r="KIZ2161"/>
      <c r="KJA2161"/>
      <c r="KJB2161"/>
      <c r="KJC2161"/>
      <c r="KJD2161"/>
      <c r="KJE2161"/>
      <c r="KJF2161"/>
      <c r="KJG2161"/>
      <c r="KJH2161"/>
      <c r="KJI2161"/>
      <c r="KJJ2161"/>
      <c r="KJK2161"/>
      <c r="KJL2161"/>
      <c r="KJM2161"/>
      <c r="KJN2161"/>
      <c r="KJO2161"/>
      <c r="KJP2161"/>
      <c r="KJQ2161"/>
      <c r="KJR2161"/>
      <c r="KJS2161"/>
      <c r="KJT2161"/>
      <c r="KJU2161"/>
      <c r="KJV2161"/>
      <c r="KJW2161"/>
      <c r="KJX2161"/>
      <c r="KJY2161"/>
      <c r="KJZ2161"/>
      <c r="KKA2161"/>
      <c r="KKB2161"/>
      <c r="KKC2161"/>
      <c r="KKD2161"/>
      <c r="KKE2161"/>
      <c r="KKF2161"/>
      <c r="KKG2161"/>
      <c r="KKH2161"/>
      <c r="KKI2161"/>
      <c r="KKJ2161"/>
      <c r="KKK2161"/>
      <c r="KKL2161"/>
      <c r="KKM2161"/>
      <c r="KKN2161"/>
      <c r="KKO2161"/>
      <c r="KKP2161"/>
      <c r="KKQ2161"/>
      <c r="KKR2161"/>
      <c r="KKS2161"/>
      <c r="KKT2161"/>
      <c r="KKU2161"/>
      <c r="KKV2161"/>
      <c r="KKW2161"/>
      <c r="KKX2161"/>
      <c r="KKY2161"/>
      <c r="KKZ2161"/>
      <c r="KLA2161"/>
      <c r="KLB2161"/>
      <c r="KLC2161"/>
      <c r="KLD2161"/>
      <c r="KLE2161"/>
      <c r="KLF2161"/>
      <c r="KLG2161"/>
      <c r="KLH2161"/>
      <c r="KLI2161"/>
      <c r="KLJ2161"/>
      <c r="KLK2161"/>
      <c r="KLL2161"/>
      <c r="KLM2161"/>
      <c r="KLN2161"/>
      <c r="KLO2161"/>
      <c r="KLP2161"/>
      <c r="KLQ2161"/>
      <c r="KLR2161"/>
      <c r="KLS2161"/>
      <c r="KLT2161"/>
      <c r="KLU2161"/>
      <c r="KLV2161"/>
      <c r="KLW2161"/>
      <c r="KLX2161"/>
      <c r="KLY2161"/>
      <c r="KLZ2161"/>
      <c r="KMA2161"/>
      <c r="KMB2161"/>
      <c r="KMC2161"/>
      <c r="KMD2161"/>
      <c r="KME2161"/>
      <c r="KMF2161"/>
      <c r="KMG2161"/>
      <c r="KMH2161"/>
      <c r="KMI2161"/>
      <c r="KMJ2161"/>
      <c r="KMK2161"/>
      <c r="KML2161"/>
      <c r="KMM2161"/>
      <c r="KMN2161"/>
      <c r="KMO2161"/>
      <c r="KMP2161"/>
      <c r="KMQ2161"/>
      <c r="KMR2161"/>
      <c r="KMS2161"/>
      <c r="KMT2161"/>
      <c r="KMU2161"/>
      <c r="KMV2161"/>
      <c r="KMW2161"/>
      <c r="KMX2161"/>
      <c r="KMY2161"/>
      <c r="KMZ2161"/>
      <c r="KNA2161"/>
      <c r="KNB2161"/>
      <c r="KNC2161"/>
      <c r="KND2161"/>
      <c r="KNE2161"/>
      <c r="KNF2161"/>
      <c r="KNG2161"/>
      <c r="KNH2161"/>
      <c r="KNI2161"/>
      <c r="KNJ2161"/>
      <c r="KNK2161"/>
      <c r="KNL2161"/>
      <c r="KNM2161"/>
      <c r="KNN2161"/>
      <c r="KNO2161"/>
      <c r="KNP2161"/>
      <c r="KNQ2161"/>
      <c r="KNR2161"/>
      <c r="KNS2161"/>
      <c r="KNT2161"/>
      <c r="KNU2161"/>
      <c r="KNV2161"/>
      <c r="KNW2161"/>
      <c r="KNX2161"/>
      <c r="KNY2161"/>
      <c r="KNZ2161"/>
      <c r="KOA2161"/>
      <c r="KOB2161"/>
      <c r="KOC2161"/>
      <c r="KOD2161"/>
      <c r="KOE2161"/>
      <c r="KOF2161"/>
      <c r="KOG2161"/>
      <c r="KOH2161"/>
      <c r="KOI2161"/>
      <c r="KOJ2161"/>
      <c r="KOK2161"/>
      <c r="KOL2161"/>
      <c r="KOM2161"/>
      <c r="KON2161"/>
      <c r="KOO2161"/>
      <c r="KOP2161"/>
      <c r="KOQ2161"/>
      <c r="KOR2161"/>
      <c r="KOS2161"/>
      <c r="KOT2161"/>
      <c r="KOU2161"/>
      <c r="KOV2161"/>
      <c r="KOW2161"/>
      <c r="KOX2161"/>
      <c r="KOY2161"/>
      <c r="KOZ2161"/>
      <c r="KPA2161"/>
      <c r="KPB2161"/>
      <c r="KPC2161"/>
      <c r="KPD2161"/>
      <c r="KPE2161"/>
      <c r="KPF2161"/>
      <c r="KPG2161"/>
      <c r="KPH2161"/>
      <c r="KPI2161"/>
      <c r="KPJ2161"/>
      <c r="KPK2161"/>
      <c r="KPL2161"/>
      <c r="KPM2161"/>
      <c r="KPN2161"/>
      <c r="KPO2161"/>
      <c r="KPP2161"/>
      <c r="KPQ2161"/>
      <c r="KPR2161"/>
      <c r="KPS2161"/>
      <c r="KPT2161"/>
      <c r="KPU2161"/>
      <c r="KPV2161"/>
      <c r="KPW2161"/>
      <c r="KPX2161"/>
      <c r="KPY2161"/>
      <c r="KPZ2161"/>
      <c r="KQA2161"/>
      <c r="KQB2161"/>
      <c r="KQC2161"/>
      <c r="KQD2161"/>
      <c r="KQE2161"/>
      <c r="KQF2161"/>
      <c r="KQG2161"/>
      <c r="KQH2161"/>
      <c r="KQI2161"/>
      <c r="KQJ2161"/>
      <c r="KQK2161"/>
      <c r="KQL2161"/>
      <c r="KQM2161"/>
      <c r="KQN2161"/>
      <c r="KQO2161"/>
      <c r="KQP2161"/>
      <c r="KQQ2161"/>
      <c r="KQR2161"/>
      <c r="KQS2161"/>
      <c r="KQT2161"/>
      <c r="KQU2161"/>
      <c r="KQV2161"/>
      <c r="KQW2161"/>
      <c r="KQX2161"/>
      <c r="KQY2161"/>
      <c r="KQZ2161"/>
      <c r="KRA2161"/>
      <c r="KRB2161"/>
      <c r="KRC2161"/>
      <c r="KRD2161"/>
      <c r="KRE2161"/>
      <c r="KRF2161"/>
      <c r="KRG2161"/>
      <c r="KRH2161"/>
      <c r="KRI2161"/>
      <c r="KRJ2161"/>
      <c r="KRK2161"/>
      <c r="KRL2161"/>
      <c r="KRM2161"/>
      <c r="KRN2161"/>
      <c r="KRO2161"/>
      <c r="KRP2161"/>
      <c r="KRQ2161"/>
      <c r="KRR2161"/>
      <c r="KRS2161"/>
      <c r="KRT2161"/>
      <c r="KRU2161"/>
      <c r="KRV2161"/>
      <c r="KRW2161"/>
      <c r="KRX2161"/>
      <c r="KRY2161"/>
      <c r="KRZ2161"/>
      <c r="KSA2161"/>
      <c r="KSB2161"/>
      <c r="KSC2161"/>
      <c r="KSD2161"/>
      <c r="KSE2161"/>
      <c r="KSF2161"/>
      <c r="KSG2161"/>
      <c r="KSH2161"/>
      <c r="KSI2161"/>
      <c r="KSJ2161"/>
      <c r="KSK2161"/>
      <c r="KSL2161"/>
      <c r="KSM2161"/>
      <c r="KSN2161"/>
      <c r="KSO2161"/>
      <c r="KSP2161"/>
      <c r="KSQ2161"/>
      <c r="KSR2161"/>
      <c r="KSS2161"/>
      <c r="KST2161"/>
      <c r="KSU2161"/>
      <c r="KSV2161"/>
      <c r="KSW2161"/>
      <c r="KSX2161"/>
      <c r="KSY2161"/>
      <c r="KSZ2161"/>
      <c r="KTA2161"/>
      <c r="KTB2161"/>
      <c r="KTC2161"/>
      <c r="KTD2161"/>
      <c r="KTE2161"/>
      <c r="KTF2161"/>
      <c r="KTG2161"/>
      <c r="KTH2161"/>
      <c r="KTI2161"/>
      <c r="KTJ2161"/>
      <c r="KTK2161"/>
      <c r="KTL2161"/>
      <c r="KTM2161"/>
      <c r="KTN2161"/>
      <c r="KTO2161"/>
      <c r="KTP2161"/>
      <c r="KTQ2161"/>
      <c r="KTR2161"/>
      <c r="KTS2161"/>
      <c r="KTT2161"/>
      <c r="KTU2161"/>
      <c r="KTV2161"/>
      <c r="KTW2161"/>
      <c r="KTX2161"/>
      <c r="KTY2161"/>
      <c r="KTZ2161"/>
      <c r="KUA2161"/>
      <c r="KUB2161"/>
      <c r="KUC2161"/>
      <c r="KUD2161"/>
      <c r="KUE2161"/>
      <c r="KUF2161"/>
      <c r="KUG2161"/>
      <c r="KUH2161"/>
      <c r="KUI2161"/>
      <c r="KUJ2161"/>
      <c r="KUK2161"/>
      <c r="KUL2161"/>
      <c r="KUM2161"/>
      <c r="KUN2161"/>
      <c r="KUO2161"/>
      <c r="KUP2161"/>
      <c r="KUQ2161"/>
      <c r="KUR2161"/>
      <c r="KUS2161"/>
      <c r="KUT2161"/>
      <c r="KUU2161"/>
      <c r="KUV2161"/>
      <c r="KUW2161"/>
      <c r="KUX2161"/>
      <c r="KUY2161"/>
      <c r="KUZ2161"/>
      <c r="KVA2161"/>
      <c r="KVB2161"/>
      <c r="KVC2161"/>
      <c r="KVD2161"/>
      <c r="KVE2161"/>
      <c r="KVF2161"/>
      <c r="KVG2161"/>
      <c r="KVH2161"/>
      <c r="KVI2161"/>
      <c r="KVJ2161"/>
      <c r="KVK2161"/>
      <c r="KVL2161"/>
      <c r="KVM2161"/>
      <c r="KVN2161"/>
      <c r="KVO2161"/>
      <c r="KVP2161"/>
      <c r="KVQ2161"/>
      <c r="KVR2161"/>
      <c r="KVS2161"/>
      <c r="KVT2161"/>
      <c r="KVU2161"/>
      <c r="KVV2161"/>
      <c r="KVW2161"/>
      <c r="KVX2161"/>
      <c r="KVY2161"/>
      <c r="KVZ2161"/>
      <c r="KWA2161"/>
      <c r="KWB2161"/>
      <c r="KWC2161"/>
      <c r="KWD2161"/>
      <c r="KWE2161"/>
      <c r="KWF2161"/>
      <c r="KWG2161"/>
      <c r="KWH2161"/>
      <c r="KWI2161"/>
      <c r="KWJ2161"/>
      <c r="KWK2161"/>
      <c r="KWL2161"/>
      <c r="KWM2161"/>
      <c r="KWN2161"/>
      <c r="KWO2161"/>
      <c r="KWP2161"/>
      <c r="KWQ2161"/>
      <c r="KWR2161"/>
      <c r="KWS2161"/>
      <c r="KWT2161"/>
      <c r="KWU2161"/>
      <c r="KWV2161"/>
      <c r="KWW2161"/>
      <c r="KWX2161"/>
      <c r="KWY2161"/>
      <c r="KWZ2161"/>
      <c r="KXA2161"/>
      <c r="KXB2161"/>
      <c r="KXC2161"/>
      <c r="KXD2161"/>
      <c r="KXE2161"/>
      <c r="KXF2161"/>
      <c r="KXG2161"/>
      <c r="KXH2161"/>
      <c r="KXI2161"/>
      <c r="KXJ2161"/>
      <c r="KXK2161"/>
      <c r="KXL2161"/>
      <c r="KXM2161"/>
      <c r="KXN2161"/>
      <c r="KXO2161"/>
      <c r="KXP2161"/>
      <c r="KXQ2161"/>
      <c r="KXR2161"/>
      <c r="KXS2161"/>
      <c r="KXT2161"/>
      <c r="KXU2161"/>
      <c r="KXV2161"/>
      <c r="KXW2161"/>
      <c r="KXX2161"/>
      <c r="KXY2161"/>
      <c r="KXZ2161"/>
      <c r="KYA2161"/>
      <c r="KYB2161"/>
      <c r="KYC2161"/>
      <c r="KYD2161"/>
      <c r="KYE2161"/>
      <c r="KYF2161"/>
      <c r="KYG2161"/>
      <c r="KYH2161"/>
      <c r="KYI2161"/>
      <c r="KYJ2161"/>
      <c r="KYK2161"/>
      <c r="KYL2161"/>
      <c r="KYM2161"/>
      <c r="KYN2161"/>
      <c r="KYO2161"/>
      <c r="KYP2161"/>
      <c r="KYQ2161"/>
      <c r="KYR2161"/>
      <c r="KYS2161"/>
      <c r="KYT2161"/>
      <c r="KYU2161"/>
      <c r="KYV2161"/>
      <c r="KYW2161"/>
      <c r="KYX2161"/>
      <c r="KYY2161"/>
      <c r="KYZ2161"/>
      <c r="KZA2161"/>
      <c r="KZB2161"/>
      <c r="KZC2161"/>
      <c r="KZD2161"/>
      <c r="KZE2161"/>
      <c r="KZF2161"/>
      <c r="KZG2161"/>
      <c r="KZH2161"/>
      <c r="KZI2161"/>
      <c r="KZJ2161"/>
      <c r="KZK2161"/>
      <c r="KZL2161"/>
      <c r="KZM2161"/>
      <c r="KZN2161"/>
      <c r="KZO2161"/>
      <c r="KZP2161"/>
      <c r="KZQ2161"/>
      <c r="KZR2161"/>
      <c r="KZS2161"/>
      <c r="KZT2161"/>
      <c r="KZU2161"/>
      <c r="KZV2161"/>
      <c r="KZW2161"/>
      <c r="KZX2161"/>
      <c r="KZY2161"/>
      <c r="KZZ2161"/>
      <c r="LAA2161"/>
      <c r="LAB2161"/>
      <c r="LAC2161"/>
      <c r="LAD2161"/>
      <c r="LAE2161"/>
      <c r="LAF2161"/>
      <c r="LAG2161"/>
      <c r="LAH2161"/>
      <c r="LAI2161"/>
      <c r="LAJ2161"/>
      <c r="LAK2161"/>
      <c r="LAL2161"/>
      <c r="LAM2161"/>
      <c r="LAN2161"/>
      <c r="LAO2161"/>
      <c r="LAP2161"/>
      <c r="LAQ2161"/>
      <c r="LAR2161"/>
      <c r="LAS2161"/>
      <c r="LAT2161"/>
      <c r="LAU2161"/>
      <c r="LAV2161"/>
      <c r="LAW2161"/>
      <c r="LAX2161"/>
      <c r="LAY2161"/>
      <c r="LAZ2161"/>
      <c r="LBA2161"/>
      <c r="LBB2161"/>
      <c r="LBC2161"/>
      <c r="LBD2161"/>
      <c r="LBE2161"/>
      <c r="LBF2161"/>
      <c r="LBG2161"/>
      <c r="LBH2161"/>
      <c r="LBI2161"/>
      <c r="LBJ2161"/>
      <c r="LBK2161"/>
      <c r="LBL2161"/>
      <c r="LBM2161"/>
      <c r="LBN2161"/>
      <c r="LBO2161"/>
      <c r="LBP2161"/>
      <c r="LBQ2161"/>
      <c r="LBR2161"/>
      <c r="LBS2161"/>
      <c r="LBT2161"/>
      <c r="LBU2161"/>
      <c r="LBV2161"/>
      <c r="LBW2161"/>
      <c r="LBX2161"/>
      <c r="LBY2161"/>
      <c r="LBZ2161"/>
      <c r="LCA2161"/>
      <c r="LCB2161"/>
      <c r="LCC2161"/>
      <c r="LCD2161"/>
      <c r="LCE2161"/>
      <c r="LCF2161"/>
      <c r="LCG2161"/>
      <c r="LCH2161"/>
      <c r="LCI2161"/>
      <c r="LCJ2161"/>
      <c r="LCK2161"/>
      <c r="LCL2161"/>
      <c r="LCM2161"/>
      <c r="LCN2161"/>
      <c r="LCO2161"/>
      <c r="LCP2161"/>
      <c r="LCQ2161"/>
      <c r="LCR2161"/>
      <c r="LCS2161"/>
      <c r="LCT2161"/>
      <c r="LCU2161"/>
      <c r="LCV2161"/>
      <c r="LCW2161"/>
      <c r="LCX2161"/>
      <c r="LCY2161"/>
      <c r="LCZ2161"/>
      <c r="LDA2161"/>
      <c r="LDB2161"/>
      <c r="LDC2161"/>
      <c r="LDD2161"/>
      <c r="LDE2161"/>
      <c r="LDF2161"/>
      <c r="LDG2161"/>
      <c r="LDH2161"/>
      <c r="LDI2161"/>
      <c r="LDJ2161"/>
      <c r="LDK2161"/>
      <c r="LDL2161"/>
      <c r="LDM2161"/>
      <c r="LDN2161"/>
      <c r="LDO2161"/>
      <c r="LDP2161"/>
      <c r="LDQ2161"/>
      <c r="LDR2161"/>
      <c r="LDS2161"/>
      <c r="LDT2161"/>
      <c r="LDU2161"/>
      <c r="LDV2161"/>
      <c r="LDW2161"/>
      <c r="LDX2161"/>
      <c r="LDY2161"/>
      <c r="LDZ2161"/>
      <c r="LEA2161"/>
      <c r="LEB2161"/>
      <c r="LEC2161"/>
      <c r="LED2161"/>
      <c r="LEE2161"/>
      <c r="LEF2161"/>
      <c r="LEG2161"/>
      <c r="LEH2161"/>
      <c r="LEI2161"/>
      <c r="LEJ2161"/>
      <c r="LEK2161"/>
      <c r="LEL2161"/>
      <c r="LEM2161"/>
      <c r="LEN2161"/>
      <c r="LEO2161"/>
      <c r="LEP2161"/>
      <c r="LEQ2161"/>
      <c r="LER2161"/>
      <c r="LES2161"/>
      <c r="LET2161"/>
      <c r="LEU2161"/>
      <c r="LEV2161"/>
      <c r="LEW2161"/>
      <c r="LEX2161"/>
      <c r="LEY2161"/>
      <c r="LEZ2161"/>
      <c r="LFA2161"/>
      <c r="LFB2161"/>
      <c r="LFC2161"/>
      <c r="LFD2161"/>
      <c r="LFE2161"/>
      <c r="LFF2161"/>
      <c r="LFG2161"/>
      <c r="LFH2161"/>
      <c r="LFI2161"/>
      <c r="LFJ2161"/>
      <c r="LFK2161"/>
      <c r="LFL2161"/>
      <c r="LFM2161"/>
      <c r="LFN2161"/>
      <c r="LFO2161"/>
      <c r="LFP2161"/>
      <c r="LFQ2161"/>
      <c r="LFR2161"/>
      <c r="LFS2161"/>
      <c r="LFT2161"/>
      <c r="LFU2161"/>
      <c r="LFV2161"/>
      <c r="LFW2161"/>
      <c r="LFX2161"/>
      <c r="LFY2161"/>
      <c r="LFZ2161"/>
      <c r="LGA2161"/>
      <c r="LGB2161"/>
      <c r="LGC2161"/>
      <c r="LGD2161"/>
      <c r="LGE2161"/>
      <c r="LGF2161"/>
      <c r="LGG2161"/>
      <c r="LGH2161"/>
      <c r="LGI2161"/>
      <c r="LGJ2161"/>
      <c r="LGK2161"/>
      <c r="LGL2161"/>
      <c r="LGM2161"/>
      <c r="LGN2161"/>
      <c r="LGO2161"/>
      <c r="LGP2161"/>
      <c r="LGQ2161"/>
      <c r="LGR2161"/>
      <c r="LGS2161"/>
      <c r="LGT2161"/>
      <c r="LGU2161"/>
      <c r="LGV2161"/>
      <c r="LGW2161"/>
      <c r="LGX2161"/>
      <c r="LGY2161"/>
      <c r="LGZ2161"/>
      <c r="LHA2161"/>
      <c r="LHB2161"/>
      <c r="LHC2161"/>
      <c r="LHD2161"/>
      <c r="LHE2161"/>
      <c r="LHF2161"/>
      <c r="LHG2161"/>
      <c r="LHH2161"/>
      <c r="LHI2161"/>
      <c r="LHJ2161"/>
      <c r="LHK2161"/>
      <c r="LHL2161"/>
      <c r="LHM2161"/>
      <c r="LHN2161"/>
      <c r="LHO2161"/>
      <c r="LHP2161"/>
      <c r="LHQ2161"/>
      <c r="LHR2161"/>
      <c r="LHS2161"/>
      <c r="LHT2161"/>
      <c r="LHU2161"/>
      <c r="LHV2161"/>
      <c r="LHW2161"/>
      <c r="LHX2161"/>
      <c r="LHY2161"/>
      <c r="LHZ2161"/>
      <c r="LIA2161"/>
      <c r="LIB2161"/>
      <c r="LIC2161"/>
      <c r="LID2161"/>
      <c r="LIE2161"/>
      <c r="LIF2161"/>
      <c r="LIG2161"/>
      <c r="LIH2161"/>
      <c r="LII2161"/>
      <c r="LIJ2161"/>
      <c r="LIK2161"/>
      <c r="LIL2161"/>
      <c r="LIM2161"/>
      <c r="LIN2161"/>
      <c r="LIO2161"/>
      <c r="LIP2161"/>
      <c r="LIQ2161"/>
      <c r="LIR2161"/>
      <c r="LIS2161"/>
      <c r="LIT2161"/>
      <c r="LIU2161"/>
      <c r="LIV2161"/>
      <c r="LIW2161"/>
      <c r="LIX2161"/>
      <c r="LIY2161"/>
      <c r="LIZ2161"/>
      <c r="LJA2161"/>
      <c r="LJB2161"/>
      <c r="LJC2161"/>
      <c r="LJD2161"/>
      <c r="LJE2161"/>
      <c r="LJF2161"/>
      <c r="LJG2161"/>
      <c r="LJH2161"/>
      <c r="LJI2161"/>
      <c r="LJJ2161"/>
      <c r="LJK2161"/>
      <c r="LJL2161"/>
      <c r="LJM2161"/>
      <c r="LJN2161"/>
      <c r="LJO2161"/>
      <c r="LJP2161"/>
      <c r="LJQ2161"/>
      <c r="LJR2161"/>
      <c r="LJS2161"/>
      <c r="LJT2161"/>
      <c r="LJU2161"/>
      <c r="LJV2161"/>
      <c r="LJW2161"/>
      <c r="LJX2161"/>
      <c r="LJY2161"/>
      <c r="LJZ2161"/>
      <c r="LKA2161"/>
      <c r="LKB2161"/>
      <c r="LKC2161"/>
      <c r="LKD2161"/>
      <c r="LKE2161"/>
      <c r="LKF2161"/>
      <c r="LKG2161"/>
      <c r="LKH2161"/>
      <c r="LKI2161"/>
      <c r="LKJ2161"/>
      <c r="LKK2161"/>
      <c r="LKL2161"/>
      <c r="LKM2161"/>
      <c r="LKN2161"/>
      <c r="LKO2161"/>
      <c r="LKP2161"/>
      <c r="LKQ2161"/>
      <c r="LKR2161"/>
      <c r="LKS2161"/>
      <c r="LKT2161"/>
      <c r="LKU2161"/>
      <c r="LKV2161"/>
      <c r="LKW2161"/>
      <c r="LKX2161"/>
      <c r="LKY2161"/>
      <c r="LKZ2161"/>
      <c r="LLA2161"/>
      <c r="LLB2161"/>
      <c r="LLC2161"/>
      <c r="LLD2161"/>
      <c r="LLE2161"/>
      <c r="LLF2161"/>
      <c r="LLG2161"/>
      <c r="LLH2161"/>
      <c r="LLI2161"/>
      <c r="LLJ2161"/>
      <c r="LLK2161"/>
      <c r="LLL2161"/>
      <c r="LLM2161"/>
      <c r="LLN2161"/>
      <c r="LLO2161"/>
      <c r="LLP2161"/>
      <c r="LLQ2161"/>
      <c r="LLR2161"/>
      <c r="LLS2161"/>
      <c r="LLT2161"/>
      <c r="LLU2161"/>
      <c r="LLV2161"/>
      <c r="LLW2161"/>
      <c r="LLX2161"/>
      <c r="LLY2161"/>
      <c r="LLZ2161"/>
      <c r="LMA2161"/>
      <c r="LMB2161"/>
      <c r="LMC2161"/>
      <c r="LMD2161"/>
      <c r="LME2161"/>
      <c r="LMF2161"/>
      <c r="LMG2161"/>
      <c r="LMH2161"/>
      <c r="LMI2161"/>
      <c r="LMJ2161"/>
      <c r="LMK2161"/>
      <c r="LML2161"/>
      <c r="LMM2161"/>
      <c r="LMN2161"/>
      <c r="LMO2161"/>
      <c r="LMP2161"/>
      <c r="LMQ2161"/>
      <c r="LMR2161"/>
      <c r="LMS2161"/>
      <c r="LMT2161"/>
      <c r="LMU2161"/>
      <c r="LMV2161"/>
      <c r="LMW2161"/>
      <c r="LMX2161"/>
      <c r="LMY2161"/>
      <c r="LMZ2161"/>
      <c r="LNA2161"/>
      <c r="LNB2161"/>
      <c r="LNC2161"/>
      <c r="LND2161"/>
      <c r="LNE2161"/>
      <c r="LNF2161"/>
      <c r="LNG2161"/>
      <c r="LNH2161"/>
      <c r="LNI2161"/>
      <c r="LNJ2161"/>
      <c r="LNK2161"/>
      <c r="LNL2161"/>
      <c r="LNM2161"/>
      <c r="LNN2161"/>
      <c r="LNO2161"/>
      <c r="LNP2161"/>
      <c r="LNQ2161"/>
      <c r="LNR2161"/>
      <c r="LNS2161"/>
      <c r="LNT2161"/>
      <c r="LNU2161"/>
      <c r="LNV2161"/>
      <c r="LNW2161"/>
      <c r="LNX2161"/>
      <c r="LNY2161"/>
      <c r="LNZ2161"/>
      <c r="LOA2161"/>
      <c r="LOB2161"/>
      <c r="LOC2161"/>
      <c r="LOD2161"/>
      <c r="LOE2161"/>
      <c r="LOF2161"/>
      <c r="LOG2161"/>
      <c r="LOH2161"/>
      <c r="LOI2161"/>
      <c r="LOJ2161"/>
      <c r="LOK2161"/>
      <c r="LOL2161"/>
      <c r="LOM2161"/>
      <c r="LON2161"/>
      <c r="LOO2161"/>
      <c r="LOP2161"/>
      <c r="LOQ2161"/>
      <c r="LOR2161"/>
      <c r="LOS2161"/>
      <c r="LOT2161"/>
      <c r="LOU2161"/>
      <c r="LOV2161"/>
      <c r="LOW2161"/>
      <c r="LOX2161"/>
      <c r="LOY2161"/>
      <c r="LOZ2161"/>
      <c r="LPA2161"/>
      <c r="LPB2161"/>
      <c r="LPC2161"/>
      <c r="LPD2161"/>
      <c r="LPE2161"/>
      <c r="LPF2161"/>
      <c r="LPG2161"/>
      <c r="LPH2161"/>
      <c r="LPI2161"/>
      <c r="LPJ2161"/>
      <c r="LPK2161"/>
      <c r="LPL2161"/>
      <c r="LPM2161"/>
      <c r="LPN2161"/>
      <c r="LPO2161"/>
      <c r="LPP2161"/>
      <c r="LPQ2161"/>
      <c r="LPR2161"/>
      <c r="LPS2161"/>
      <c r="LPT2161"/>
      <c r="LPU2161"/>
      <c r="LPV2161"/>
      <c r="LPW2161"/>
      <c r="LPX2161"/>
      <c r="LPY2161"/>
      <c r="LPZ2161"/>
      <c r="LQA2161"/>
      <c r="LQB2161"/>
      <c r="LQC2161"/>
      <c r="LQD2161"/>
      <c r="LQE2161"/>
      <c r="LQF2161"/>
      <c r="LQG2161"/>
      <c r="LQH2161"/>
      <c r="LQI2161"/>
      <c r="LQJ2161"/>
      <c r="LQK2161"/>
      <c r="LQL2161"/>
      <c r="LQM2161"/>
      <c r="LQN2161"/>
      <c r="LQO2161"/>
      <c r="LQP2161"/>
      <c r="LQQ2161"/>
      <c r="LQR2161"/>
      <c r="LQS2161"/>
      <c r="LQT2161"/>
      <c r="LQU2161"/>
      <c r="LQV2161"/>
      <c r="LQW2161"/>
      <c r="LQX2161"/>
      <c r="LQY2161"/>
      <c r="LQZ2161"/>
      <c r="LRA2161"/>
      <c r="LRB2161"/>
      <c r="LRC2161"/>
      <c r="LRD2161"/>
      <c r="LRE2161"/>
      <c r="LRF2161"/>
      <c r="LRG2161"/>
      <c r="LRH2161"/>
      <c r="LRI2161"/>
      <c r="LRJ2161"/>
      <c r="LRK2161"/>
      <c r="LRL2161"/>
      <c r="LRM2161"/>
      <c r="LRN2161"/>
      <c r="LRO2161"/>
      <c r="LRP2161"/>
      <c r="LRQ2161"/>
      <c r="LRR2161"/>
      <c r="LRS2161"/>
      <c r="LRT2161"/>
      <c r="LRU2161"/>
      <c r="LRV2161"/>
      <c r="LRW2161"/>
      <c r="LRX2161"/>
      <c r="LRY2161"/>
      <c r="LRZ2161"/>
      <c r="LSA2161"/>
      <c r="LSB2161"/>
      <c r="LSC2161"/>
      <c r="LSD2161"/>
      <c r="LSE2161"/>
      <c r="LSF2161"/>
      <c r="LSG2161"/>
      <c r="LSH2161"/>
      <c r="LSI2161"/>
      <c r="LSJ2161"/>
      <c r="LSK2161"/>
      <c r="LSL2161"/>
      <c r="LSM2161"/>
      <c r="LSN2161"/>
      <c r="LSO2161"/>
      <c r="LSP2161"/>
      <c r="LSQ2161"/>
      <c r="LSR2161"/>
      <c r="LSS2161"/>
      <c r="LST2161"/>
      <c r="LSU2161"/>
      <c r="LSV2161"/>
      <c r="LSW2161"/>
      <c r="LSX2161"/>
      <c r="LSY2161"/>
      <c r="LSZ2161"/>
      <c r="LTA2161"/>
      <c r="LTB2161"/>
      <c r="LTC2161"/>
      <c r="LTD2161"/>
      <c r="LTE2161"/>
      <c r="LTF2161"/>
      <c r="LTG2161"/>
      <c r="LTH2161"/>
      <c r="LTI2161"/>
      <c r="LTJ2161"/>
      <c r="LTK2161"/>
      <c r="LTL2161"/>
      <c r="LTM2161"/>
      <c r="LTN2161"/>
      <c r="LTO2161"/>
      <c r="LTP2161"/>
      <c r="LTQ2161"/>
      <c r="LTR2161"/>
      <c r="LTS2161"/>
      <c r="LTT2161"/>
      <c r="LTU2161"/>
      <c r="LTV2161"/>
      <c r="LTW2161"/>
      <c r="LTX2161"/>
      <c r="LTY2161"/>
      <c r="LTZ2161"/>
      <c r="LUA2161"/>
      <c r="LUB2161"/>
      <c r="LUC2161"/>
      <c r="LUD2161"/>
      <c r="LUE2161"/>
      <c r="LUF2161"/>
      <c r="LUG2161"/>
      <c r="LUH2161"/>
      <c r="LUI2161"/>
      <c r="LUJ2161"/>
      <c r="LUK2161"/>
      <c r="LUL2161"/>
      <c r="LUM2161"/>
      <c r="LUN2161"/>
      <c r="LUO2161"/>
      <c r="LUP2161"/>
      <c r="LUQ2161"/>
      <c r="LUR2161"/>
      <c r="LUS2161"/>
      <c r="LUT2161"/>
      <c r="LUU2161"/>
      <c r="LUV2161"/>
      <c r="LUW2161"/>
      <c r="LUX2161"/>
      <c r="LUY2161"/>
      <c r="LUZ2161"/>
      <c r="LVA2161"/>
      <c r="LVB2161"/>
      <c r="LVC2161"/>
      <c r="LVD2161"/>
      <c r="LVE2161"/>
      <c r="LVF2161"/>
      <c r="LVG2161"/>
      <c r="LVH2161"/>
      <c r="LVI2161"/>
      <c r="LVJ2161"/>
      <c r="LVK2161"/>
      <c r="LVL2161"/>
      <c r="LVM2161"/>
      <c r="LVN2161"/>
      <c r="LVO2161"/>
      <c r="LVP2161"/>
      <c r="LVQ2161"/>
      <c r="LVR2161"/>
      <c r="LVS2161"/>
      <c r="LVT2161"/>
      <c r="LVU2161"/>
      <c r="LVV2161"/>
      <c r="LVW2161"/>
      <c r="LVX2161"/>
      <c r="LVY2161"/>
      <c r="LVZ2161"/>
      <c r="LWA2161"/>
      <c r="LWB2161"/>
      <c r="LWC2161"/>
      <c r="LWD2161"/>
      <c r="LWE2161"/>
      <c r="LWF2161"/>
      <c r="LWG2161"/>
      <c r="LWH2161"/>
      <c r="LWI2161"/>
      <c r="LWJ2161"/>
      <c r="LWK2161"/>
      <c r="LWL2161"/>
      <c r="LWM2161"/>
      <c r="LWN2161"/>
      <c r="LWO2161"/>
      <c r="LWP2161"/>
      <c r="LWQ2161"/>
      <c r="LWR2161"/>
      <c r="LWS2161"/>
      <c r="LWT2161"/>
      <c r="LWU2161"/>
      <c r="LWV2161"/>
      <c r="LWW2161"/>
      <c r="LWX2161"/>
      <c r="LWY2161"/>
      <c r="LWZ2161"/>
      <c r="LXA2161"/>
      <c r="LXB2161"/>
      <c r="LXC2161"/>
      <c r="LXD2161"/>
      <c r="LXE2161"/>
      <c r="LXF2161"/>
      <c r="LXG2161"/>
      <c r="LXH2161"/>
      <c r="LXI2161"/>
      <c r="LXJ2161"/>
      <c r="LXK2161"/>
      <c r="LXL2161"/>
      <c r="LXM2161"/>
      <c r="LXN2161"/>
      <c r="LXO2161"/>
      <c r="LXP2161"/>
      <c r="LXQ2161"/>
      <c r="LXR2161"/>
      <c r="LXS2161"/>
      <c r="LXT2161"/>
      <c r="LXU2161"/>
      <c r="LXV2161"/>
      <c r="LXW2161"/>
      <c r="LXX2161"/>
      <c r="LXY2161"/>
      <c r="LXZ2161"/>
      <c r="LYA2161"/>
      <c r="LYB2161"/>
      <c r="LYC2161"/>
      <c r="LYD2161"/>
      <c r="LYE2161"/>
      <c r="LYF2161"/>
      <c r="LYG2161"/>
      <c r="LYH2161"/>
      <c r="LYI2161"/>
      <c r="LYJ2161"/>
      <c r="LYK2161"/>
      <c r="LYL2161"/>
      <c r="LYM2161"/>
      <c r="LYN2161"/>
      <c r="LYO2161"/>
      <c r="LYP2161"/>
      <c r="LYQ2161"/>
      <c r="LYR2161"/>
      <c r="LYS2161"/>
      <c r="LYT2161"/>
      <c r="LYU2161"/>
      <c r="LYV2161"/>
      <c r="LYW2161"/>
      <c r="LYX2161"/>
      <c r="LYY2161"/>
      <c r="LYZ2161"/>
      <c r="LZA2161"/>
      <c r="LZB2161"/>
      <c r="LZC2161"/>
      <c r="LZD2161"/>
      <c r="LZE2161"/>
      <c r="LZF2161"/>
      <c r="LZG2161"/>
      <c r="LZH2161"/>
      <c r="LZI2161"/>
      <c r="LZJ2161"/>
      <c r="LZK2161"/>
      <c r="LZL2161"/>
      <c r="LZM2161"/>
      <c r="LZN2161"/>
      <c r="LZO2161"/>
      <c r="LZP2161"/>
      <c r="LZQ2161"/>
      <c r="LZR2161"/>
      <c r="LZS2161"/>
      <c r="LZT2161"/>
      <c r="LZU2161"/>
      <c r="LZV2161"/>
      <c r="LZW2161"/>
      <c r="LZX2161"/>
      <c r="LZY2161"/>
      <c r="LZZ2161"/>
      <c r="MAA2161"/>
      <c r="MAB2161"/>
      <c r="MAC2161"/>
      <c r="MAD2161"/>
      <c r="MAE2161"/>
      <c r="MAF2161"/>
      <c r="MAG2161"/>
      <c r="MAH2161"/>
      <c r="MAI2161"/>
      <c r="MAJ2161"/>
      <c r="MAK2161"/>
      <c r="MAL2161"/>
      <c r="MAM2161"/>
      <c r="MAN2161"/>
      <c r="MAO2161"/>
      <c r="MAP2161"/>
      <c r="MAQ2161"/>
      <c r="MAR2161"/>
      <c r="MAS2161"/>
      <c r="MAT2161"/>
      <c r="MAU2161"/>
      <c r="MAV2161"/>
      <c r="MAW2161"/>
      <c r="MAX2161"/>
      <c r="MAY2161"/>
      <c r="MAZ2161"/>
      <c r="MBA2161"/>
      <c r="MBB2161"/>
      <c r="MBC2161"/>
      <c r="MBD2161"/>
      <c r="MBE2161"/>
      <c r="MBF2161"/>
      <c r="MBG2161"/>
      <c r="MBH2161"/>
      <c r="MBI2161"/>
      <c r="MBJ2161"/>
      <c r="MBK2161"/>
      <c r="MBL2161"/>
      <c r="MBM2161"/>
      <c r="MBN2161"/>
      <c r="MBO2161"/>
      <c r="MBP2161"/>
      <c r="MBQ2161"/>
      <c r="MBR2161"/>
      <c r="MBS2161"/>
      <c r="MBT2161"/>
      <c r="MBU2161"/>
      <c r="MBV2161"/>
      <c r="MBW2161"/>
      <c r="MBX2161"/>
      <c r="MBY2161"/>
      <c r="MBZ2161"/>
      <c r="MCA2161"/>
      <c r="MCB2161"/>
      <c r="MCC2161"/>
      <c r="MCD2161"/>
      <c r="MCE2161"/>
      <c r="MCF2161"/>
      <c r="MCG2161"/>
      <c r="MCH2161"/>
      <c r="MCI2161"/>
      <c r="MCJ2161"/>
      <c r="MCK2161"/>
      <c r="MCL2161"/>
      <c r="MCM2161"/>
      <c r="MCN2161"/>
      <c r="MCO2161"/>
      <c r="MCP2161"/>
      <c r="MCQ2161"/>
      <c r="MCR2161"/>
      <c r="MCS2161"/>
      <c r="MCT2161"/>
      <c r="MCU2161"/>
      <c r="MCV2161"/>
      <c r="MCW2161"/>
      <c r="MCX2161"/>
      <c r="MCY2161"/>
      <c r="MCZ2161"/>
      <c r="MDA2161"/>
      <c r="MDB2161"/>
      <c r="MDC2161"/>
      <c r="MDD2161"/>
      <c r="MDE2161"/>
      <c r="MDF2161"/>
      <c r="MDG2161"/>
      <c r="MDH2161"/>
      <c r="MDI2161"/>
      <c r="MDJ2161"/>
      <c r="MDK2161"/>
      <c r="MDL2161"/>
      <c r="MDM2161"/>
      <c r="MDN2161"/>
      <c r="MDO2161"/>
      <c r="MDP2161"/>
      <c r="MDQ2161"/>
      <c r="MDR2161"/>
      <c r="MDS2161"/>
      <c r="MDT2161"/>
      <c r="MDU2161"/>
      <c r="MDV2161"/>
      <c r="MDW2161"/>
      <c r="MDX2161"/>
      <c r="MDY2161"/>
      <c r="MDZ2161"/>
      <c r="MEA2161"/>
      <c r="MEB2161"/>
      <c r="MEC2161"/>
      <c r="MED2161"/>
      <c r="MEE2161"/>
      <c r="MEF2161"/>
      <c r="MEG2161"/>
      <c r="MEH2161"/>
      <c r="MEI2161"/>
      <c r="MEJ2161"/>
      <c r="MEK2161"/>
      <c r="MEL2161"/>
      <c r="MEM2161"/>
      <c r="MEN2161"/>
      <c r="MEO2161"/>
      <c r="MEP2161"/>
      <c r="MEQ2161"/>
      <c r="MER2161"/>
      <c r="MES2161"/>
      <c r="MET2161"/>
      <c r="MEU2161"/>
      <c r="MEV2161"/>
      <c r="MEW2161"/>
      <c r="MEX2161"/>
      <c r="MEY2161"/>
      <c r="MEZ2161"/>
      <c r="MFA2161"/>
      <c r="MFB2161"/>
      <c r="MFC2161"/>
      <c r="MFD2161"/>
      <c r="MFE2161"/>
      <c r="MFF2161"/>
      <c r="MFG2161"/>
      <c r="MFH2161"/>
      <c r="MFI2161"/>
      <c r="MFJ2161"/>
      <c r="MFK2161"/>
      <c r="MFL2161"/>
      <c r="MFM2161"/>
      <c r="MFN2161"/>
      <c r="MFO2161"/>
      <c r="MFP2161"/>
      <c r="MFQ2161"/>
      <c r="MFR2161"/>
      <c r="MFS2161"/>
      <c r="MFT2161"/>
      <c r="MFU2161"/>
      <c r="MFV2161"/>
      <c r="MFW2161"/>
      <c r="MFX2161"/>
      <c r="MFY2161"/>
      <c r="MFZ2161"/>
      <c r="MGA2161"/>
      <c r="MGB2161"/>
      <c r="MGC2161"/>
      <c r="MGD2161"/>
      <c r="MGE2161"/>
      <c r="MGF2161"/>
      <c r="MGG2161"/>
      <c r="MGH2161"/>
      <c r="MGI2161"/>
      <c r="MGJ2161"/>
      <c r="MGK2161"/>
      <c r="MGL2161"/>
      <c r="MGM2161"/>
      <c r="MGN2161"/>
      <c r="MGO2161"/>
      <c r="MGP2161"/>
      <c r="MGQ2161"/>
      <c r="MGR2161"/>
      <c r="MGS2161"/>
      <c r="MGT2161"/>
      <c r="MGU2161"/>
      <c r="MGV2161"/>
      <c r="MGW2161"/>
      <c r="MGX2161"/>
      <c r="MGY2161"/>
      <c r="MGZ2161"/>
      <c r="MHA2161"/>
      <c r="MHB2161"/>
      <c r="MHC2161"/>
      <c r="MHD2161"/>
      <c r="MHE2161"/>
      <c r="MHF2161"/>
      <c r="MHG2161"/>
      <c r="MHH2161"/>
      <c r="MHI2161"/>
      <c r="MHJ2161"/>
      <c r="MHK2161"/>
      <c r="MHL2161"/>
      <c r="MHM2161"/>
      <c r="MHN2161"/>
      <c r="MHO2161"/>
      <c r="MHP2161"/>
      <c r="MHQ2161"/>
      <c r="MHR2161"/>
      <c r="MHS2161"/>
      <c r="MHT2161"/>
      <c r="MHU2161"/>
      <c r="MHV2161"/>
      <c r="MHW2161"/>
      <c r="MHX2161"/>
      <c r="MHY2161"/>
      <c r="MHZ2161"/>
      <c r="MIA2161"/>
      <c r="MIB2161"/>
      <c r="MIC2161"/>
      <c r="MID2161"/>
      <c r="MIE2161"/>
      <c r="MIF2161"/>
      <c r="MIG2161"/>
      <c r="MIH2161"/>
      <c r="MII2161"/>
      <c r="MIJ2161"/>
      <c r="MIK2161"/>
      <c r="MIL2161"/>
      <c r="MIM2161"/>
      <c r="MIN2161"/>
      <c r="MIO2161"/>
      <c r="MIP2161"/>
      <c r="MIQ2161"/>
      <c r="MIR2161"/>
      <c r="MIS2161"/>
      <c r="MIT2161"/>
      <c r="MIU2161"/>
      <c r="MIV2161"/>
      <c r="MIW2161"/>
      <c r="MIX2161"/>
      <c r="MIY2161"/>
      <c r="MIZ2161"/>
      <c r="MJA2161"/>
      <c r="MJB2161"/>
      <c r="MJC2161"/>
      <c r="MJD2161"/>
      <c r="MJE2161"/>
      <c r="MJF2161"/>
      <c r="MJG2161"/>
      <c r="MJH2161"/>
      <c r="MJI2161"/>
      <c r="MJJ2161"/>
      <c r="MJK2161"/>
      <c r="MJL2161"/>
      <c r="MJM2161"/>
      <c r="MJN2161"/>
      <c r="MJO2161"/>
      <c r="MJP2161"/>
      <c r="MJQ2161"/>
      <c r="MJR2161"/>
      <c r="MJS2161"/>
      <c r="MJT2161"/>
      <c r="MJU2161"/>
      <c r="MJV2161"/>
      <c r="MJW2161"/>
      <c r="MJX2161"/>
      <c r="MJY2161"/>
      <c r="MJZ2161"/>
      <c r="MKA2161"/>
      <c r="MKB2161"/>
      <c r="MKC2161"/>
      <c r="MKD2161"/>
      <c r="MKE2161"/>
      <c r="MKF2161"/>
      <c r="MKG2161"/>
      <c r="MKH2161"/>
      <c r="MKI2161"/>
      <c r="MKJ2161"/>
      <c r="MKK2161"/>
      <c r="MKL2161"/>
      <c r="MKM2161"/>
      <c r="MKN2161"/>
      <c r="MKO2161"/>
      <c r="MKP2161"/>
      <c r="MKQ2161"/>
      <c r="MKR2161"/>
      <c r="MKS2161"/>
      <c r="MKT2161"/>
      <c r="MKU2161"/>
      <c r="MKV2161"/>
      <c r="MKW2161"/>
      <c r="MKX2161"/>
      <c r="MKY2161"/>
      <c r="MKZ2161"/>
      <c r="MLA2161"/>
      <c r="MLB2161"/>
      <c r="MLC2161"/>
      <c r="MLD2161"/>
      <c r="MLE2161"/>
      <c r="MLF2161"/>
      <c r="MLG2161"/>
      <c r="MLH2161"/>
      <c r="MLI2161"/>
      <c r="MLJ2161"/>
      <c r="MLK2161"/>
      <c r="MLL2161"/>
      <c r="MLM2161"/>
      <c r="MLN2161"/>
      <c r="MLO2161"/>
      <c r="MLP2161"/>
      <c r="MLQ2161"/>
      <c r="MLR2161"/>
      <c r="MLS2161"/>
      <c r="MLT2161"/>
      <c r="MLU2161"/>
      <c r="MLV2161"/>
      <c r="MLW2161"/>
      <c r="MLX2161"/>
      <c r="MLY2161"/>
      <c r="MLZ2161"/>
      <c r="MMA2161"/>
      <c r="MMB2161"/>
      <c r="MMC2161"/>
      <c r="MMD2161"/>
      <c r="MME2161"/>
      <c r="MMF2161"/>
      <c r="MMG2161"/>
      <c r="MMH2161"/>
      <c r="MMI2161"/>
      <c r="MMJ2161"/>
      <c r="MMK2161"/>
      <c r="MML2161"/>
      <c r="MMM2161"/>
      <c r="MMN2161"/>
      <c r="MMO2161"/>
      <c r="MMP2161"/>
      <c r="MMQ2161"/>
      <c r="MMR2161"/>
      <c r="MMS2161"/>
      <c r="MMT2161"/>
      <c r="MMU2161"/>
      <c r="MMV2161"/>
      <c r="MMW2161"/>
      <c r="MMX2161"/>
      <c r="MMY2161"/>
      <c r="MMZ2161"/>
      <c r="MNA2161"/>
      <c r="MNB2161"/>
      <c r="MNC2161"/>
      <c r="MND2161"/>
      <c r="MNE2161"/>
      <c r="MNF2161"/>
      <c r="MNG2161"/>
      <c r="MNH2161"/>
      <c r="MNI2161"/>
      <c r="MNJ2161"/>
      <c r="MNK2161"/>
      <c r="MNL2161"/>
      <c r="MNM2161"/>
      <c r="MNN2161"/>
      <c r="MNO2161"/>
      <c r="MNP2161"/>
      <c r="MNQ2161"/>
      <c r="MNR2161"/>
      <c r="MNS2161"/>
      <c r="MNT2161"/>
      <c r="MNU2161"/>
      <c r="MNV2161"/>
      <c r="MNW2161"/>
      <c r="MNX2161"/>
      <c r="MNY2161"/>
      <c r="MNZ2161"/>
      <c r="MOA2161"/>
      <c r="MOB2161"/>
      <c r="MOC2161"/>
      <c r="MOD2161"/>
      <c r="MOE2161"/>
      <c r="MOF2161"/>
      <c r="MOG2161"/>
      <c r="MOH2161"/>
      <c r="MOI2161"/>
      <c r="MOJ2161"/>
      <c r="MOK2161"/>
      <c r="MOL2161"/>
      <c r="MOM2161"/>
      <c r="MON2161"/>
      <c r="MOO2161"/>
      <c r="MOP2161"/>
      <c r="MOQ2161"/>
      <c r="MOR2161"/>
      <c r="MOS2161"/>
      <c r="MOT2161"/>
      <c r="MOU2161"/>
      <c r="MOV2161"/>
      <c r="MOW2161"/>
      <c r="MOX2161"/>
      <c r="MOY2161"/>
      <c r="MOZ2161"/>
      <c r="MPA2161"/>
      <c r="MPB2161"/>
      <c r="MPC2161"/>
      <c r="MPD2161"/>
      <c r="MPE2161"/>
      <c r="MPF2161"/>
      <c r="MPG2161"/>
      <c r="MPH2161"/>
      <c r="MPI2161"/>
      <c r="MPJ2161"/>
      <c r="MPK2161"/>
      <c r="MPL2161"/>
      <c r="MPM2161"/>
      <c r="MPN2161"/>
      <c r="MPO2161"/>
      <c r="MPP2161"/>
      <c r="MPQ2161"/>
      <c r="MPR2161"/>
      <c r="MPS2161"/>
      <c r="MPT2161"/>
      <c r="MPU2161"/>
      <c r="MPV2161"/>
      <c r="MPW2161"/>
      <c r="MPX2161"/>
      <c r="MPY2161"/>
      <c r="MPZ2161"/>
      <c r="MQA2161"/>
      <c r="MQB2161"/>
      <c r="MQC2161"/>
      <c r="MQD2161"/>
      <c r="MQE2161"/>
      <c r="MQF2161"/>
      <c r="MQG2161"/>
      <c r="MQH2161"/>
      <c r="MQI2161"/>
      <c r="MQJ2161"/>
      <c r="MQK2161"/>
      <c r="MQL2161"/>
      <c r="MQM2161"/>
      <c r="MQN2161"/>
      <c r="MQO2161"/>
      <c r="MQP2161"/>
      <c r="MQQ2161"/>
      <c r="MQR2161"/>
      <c r="MQS2161"/>
      <c r="MQT2161"/>
      <c r="MQU2161"/>
      <c r="MQV2161"/>
      <c r="MQW2161"/>
      <c r="MQX2161"/>
      <c r="MQY2161"/>
      <c r="MQZ2161"/>
      <c r="MRA2161"/>
      <c r="MRB2161"/>
      <c r="MRC2161"/>
      <c r="MRD2161"/>
      <c r="MRE2161"/>
      <c r="MRF2161"/>
      <c r="MRG2161"/>
      <c r="MRH2161"/>
      <c r="MRI2161"/>
      <c r="MRJ2161"/>
      <c r="MRK2161"/>
      <c r="MRL2161"/>
      <c r="MRM2161"/>
      <c r="MRN2161"/>
      <c r="MRO2161"/>
      <c r="MRP2161"/>
      <c r="MRQ2161"/>
      <c r="MRR2161"/>
      <c r="MRS2161"/>
      <c r="MRT2161"/>
      <c r="MRU2161"/>
      <c r="MRV2161"/>
      <c r="MRW2161"/>
      <c r="MRX2161"/>
      <c r="MRY2161"/>
      <c r="MRZ2161"/>
      <c r="MSA2161"/>
      <c r="MSB2161"/>
      <c r="MSC2161"/>
      <c r="MSD2161"/>
      <c r="MSE2161"/>
      <c r="MSF2161"/>
      <c r="MSG2161"/>
      <c r="MSH2161"/>
      <c r="MSI2161"/>
      <c r="MSJ2161"/>
      <c r="MSK2161"/>
      <c r="MSL2161"/>
      <c r="MSM2161"/>
      <c r="MSN2161"/>
      <c r="MSO2161"/>
      <c r="MSP2161"/>
      <c r="MSQ2161"/>
      <c r="MSR2161"/>
      <c r="MSS2161"/>
      <c r="MST2161"/>
      <c r="MSU2161"/>
      <c r="MSV2161"/>
      <c r="MSW2161"/>
      <c r="MSX2161"/>
      <c r="MSY2161"/>
      <c r="MSZ2161"/>
      <c r="MTA2161"/>
      <c r="MTB2161"/>
      <c r="MTC2161"/>
      <c r="MTD2161"/>
      <c r="MTE2161"/>
      <c r="MTF2161"/>
      <c r="MTG2161"/>
      <c r="MTH2161"/>
      <c r="MTI2161"/>
      <c r="MTJ2161"/>
      <c r="MTK2161"/>
      <c r="MTL2161"/>
      <c r="MTM2161"/>
      <c r="MTN2161"/>
      <c r="MTO2161"/>
      <c r="MTP2161"/>
      <c r="MTQ2161"/>
      <c r="MTR2161"/>
      <c r="MTS2161"/>
      <c r="MTT2161"/>
      <c r="MTU2161"/>
      <c r="MTV2161"/>
      <c r="MTW2161"/>
      <c r="MTX2161"/>
      <c r="MTY2161"/>
      <c r="MTZ2161"/>
      <c r="MUA2161"/>
      <c r="MUB2161"/>
      <c r="MUC2161"/>
      <c r="MUD2161"/>
      <c r="MUE2161"/>
      <c r="MUF2161"/>
      <c r="MUG2161"/>
      <c r="MUH2161"/>
      <c r="MUI2161"/>
      <c r="MUJ2161"/>
      <c r="MUK2161"/>
      <c r="MUL2161"/>
      <c r="MUM2161"/>
      <c r="MUN2161"/>
      <c r="MUO2161"/>
      <c r="MUP2161"/>
      <c r="MUQ2161"/>
      <c r="MUR2161"/>
      <c r="MUS2161"/>
      <c r="MUT2161"/>
      <c r="MUU2161"/>
      <c r="MUV2161"/>
      <c r="MUW2161"/>
      <c r="MUX2161"/>
      <c r="MUY2161"/>
      <c r="MUZ2161"/>
      <c r="MVA2161"/>
      <c r="MVB2161"/>
      <c r="MVC2161"/>
      <c r="MVD2161"/>
      <c r="MVE2161"/>
      <c r="MVF2161"/>
      <c r="MVG2161"/>
      <c r="MVH2161"/>
      <c r="MVI2161"/>
      <c r="MVJ2161"/>
      <c r="MVK2161"/>
      <c r="MVL2161"/>
      <c r="MVM2161"/>
      <c r="MVN2161"/>
      <c r="MVO2161"/>
      <c r="MVP2161"/>
      <c r="MVQ2161"/>
      <c r="MVR2161"/>
      <c r="MVS2161"/>
      <c r="MVT2161"/>
      <c r="MVU2161"/>
      <c r="MVV2161"/>
      <c r="MVW2161"/>
      <c r="MVX2161"/>
      <c r="MVY2161"/>
      <c r="MVZ2161"/>
      <c r="MWA2161"/>
      <c r="MWB2161"/>
      <c r="MWC2161"/>
      <c r="MWD2161"/>
      <c r="MWE2161"/>
      <c r="MWF2161"/>
      <c r="MWG2161"/>
      <c r="MWH2161"/>
      <c r="MWI2161"/>
      <c r="MWJ2161"/>
      <c r="MWK2161"/>
      <c r="MWL2161"/>
      <c r="MWM2161"/>
      <c r="MWN2161"/>
      <c r="MWO2161"/>
      <c r="MWP2161"/>
      <c r="MWQ2161"/>
      <c r="MWR2161"/>
      <c r="MWS2161"/>
      <c r="MWT2161"/>
      <c r="MWU2161"/>
      <c r="MWV2161"/>
      <c r="MWW2161"/>
      <c r="MWX2161"/>
      <c r="MWY2161"/>
      <c r="MWZ2161"/>
      <c r="MXA2161"/>
      <c r="MXB2161"/>
      <c r="MXC2161"/>
      <c r="MXD2161"/>
      <c r="MXE2161"/>
      <c r="MXF2161"/>
      <c r="MXG2161"/>
      <c r="MXH2161"/>
      <c r="MXI2161"/>
      <c r="MXJ2161"/>
      <c r="MXK2161"/>
      <c r="MXL2161"/>
      <c r="MXM2161"/>
      <c r="MXN2161"/>
      <c r="MXO2161"/>
      <c r="MXP2161"/>
      <c r="MXQ2161"/>
      <c r="MXR2161"/>
      <c r="MXS2161"/>
      <c r="MXT2161"/>
      <c r="MXU2161"/>
      <c r="MXV2161"/>
      <c r="MXW2161"/>
      <c r="MXX2161"/>
      <c r="MXY2161"/>
      <c r="MXZ2161"/>
      <c r="MYA2161"/>
      <c r="MYB2161"/>
      <c r="MYC2161"/>
      <c r="MYD2161"/>
      <c r="MYE2161"/>
      <c r="MYF2161"/>
      <c r="MYG2161"/>
      <c r="MYH2161"/>
      <c r="MYI2161"/>
      <c r="MYJ2161"/>
      <c r="MYK2161"/>
      <c r="MYL2161"/>
      <c r="MYM2161"/>
      <c r="MYN2161"/>
      <c r="MYO2161"/>
      <c r="MYP2161"/>
      <c r="MYQ2161"/>
      <c r="MYR2161"/>
      <c r="MYS2161"/>
      <c r="MYT2161"/>
      <c r="MYU2161"/>
      <c r="MYV2161"/>
      <c r="MYW2161"/>
      <c r="MYX2161"/>
      <c r="MYY2161"/>
      <c r="MYZ2161"/>
      <c r="MZA2161"/>
      <c r="MZB2161"/>
      <c r="MZC2161"/>
      <c r="MZD2161"/>
      <c r="MZE2161"/>
      <c r="MZF2161"/>
      <c r="MZG2161"/>
      <c r="MZH2161"/>
      <c r="MZI2161"/>
      <c r="MZJ2161"/>
      <c r="MZK2161"/>
      <c r="MZL2161"/>
      <c r="MZM2161"/>
      <c r="MZN2161"/>
      <c r="MZO2161"/>
      <c r="MZP2161"/>
      <c r="MZQ2161"/>
      <c r="MZR2161"/>
      <c r="MZS2161"/>
      <c r="MZT2161"/>
      <c r="MZU2161"/>
      <c r="MZV2161"/>
      <c r="MZW2161"/>
      <c r="MZX2161"/>
      <c r="MZY2161"/>
      <c r="MZZ2161"/>
      <c r="NAA2161"/>
      <c r="NAB2161"/>
      <c r="NAC2161"/>
      <c r="NAD2161"/>
      <c r="NAE2161"/>
      <c r="NAF2161"/>
      <c r="NAG2161"/>
      <c r="NAH2161"/>
      <c r="NAI2161"/>
      <c r="NAJ2161"/>
      <c r="NAK2161"/>
      <c r="NAL2161"/>
      <c r="NAM2161"/>
      <c r="NAN2161"/>
      <c r="NAO2161"/>
      <c r="NAP2161"/>
      <c r="NAQ2161"/>
      <c r="NAR2161"/>
      <c r="NAS2161"/>
      <c r="NAT2161"/>
      <c r="NAU2161"/>
      <c r="NAV2161"/>
      <c r="NAW2161"/>
      <c r="NAX2161"/>
      <c r="NAY2161"/>
      <c r="NAZ2161"/>
      <c r="NBA2161"/>
      <c r="NBB2161"/>
      <c r="NBC2161"/>
      <c r="NBD2161"/>
      <c r="NBE2161"/>
      <c r="NBF2161"/>
      <c r="NBG2161"/>
      <c r="NBH2161"/>
      <c r="NBI2161"/>
      <c r="NBJ2161"/>
      <c r="NBK2161"/>
      <c r="NBL2161"/>
      <c r="NBM2161"/>
      <c r="NBN2161"/>
      <c r="NBO2161"/>
      <c r="NBP2161"/>
      <c r="NBQ2161"/>
      <c r="NBR2161"/>
      <c r="NBS2161"/>
      <c r="NBT2161"/>
      <c r="NBU2161"/>
      <c r="NBV2161"/>
      <c r="NBW2161"/>
      <c r="NBX2161"/>
      <c r="NBY2161"/>
      <c r="NBZ2161"/>
      <c r="NCA2161"/>
      <c r="NCB2161"/>
      <c r="NCC2161"/>
      <c r="NCD2161"/>
      <c r="NCE2161"/>
      <c r="NCF2161"/>
      <c r="NCG2161"/>
      <c r="NCH2161"/>
      <c r="NCI2161"/>
      <c r="NCJ2161"/>
      <c r="NCK2161"/>
      <c r="NCL2161"/>
      <c r="NCM2161"/>
      <c r="NCN2161"/>
      <c r="NCO2161"/>
      <c r="NCP2161"/>
      <c r="NCQ2161"/>
      <c r="NCR2161"/>
      <c r="NCS2161"/>
      <c r="NCT2161"/>
      <c r="NCU2161"/>
      <c r="NCV2161"/>
      <c r="NCW2161"/>
      <c r="NCX2161"/>
      <c r="NCY2161"/>
      <c r="NCZ2161"/>
      <c r="NDA2161"/>
      <c r="NDB2161"/>
      <c r="NDC2161"/>
      <c r="NDD2161"/>
      <c r="NDE2161"/>
      <c r="NDF2161"/>
      <c r="NDG2161"/>
      <c r="NDH2161"/>
      <c r="NDI2161"/>
      <c r="NDJ2161"/>
      <c r="NDK2161"/>
      <c r="NDL2161"/>
      <c r="NDM2161"/>
      <c r="NDN2161"/>
      <c r="NDO2161"/>
      <c r="NDP2161"/>
      <c r="NDQ2161"/>
      <c r="NDR2161"/>
      <c r="NDS2161"/>
      <c r="NDT2161"/>
      <c r="NDU2161"/>
      <c r="NDV2161"/>
      <c r="NDW2161"/>
      <c r="NDX2161"/>
      <c r="NDY2161"/>
      <c r="NDZ2161"/>
      <c r="NEA2161"/>
      <c r="NEB2161"/>
      <c r="NEC2161"/>
      <c r="NED2161"/>
      <c r="NEE2161"/>
      <c r="NEF2161"/>
      <c r="NEG2161"/>
      <c r="NEH2161"/>
      <c r="NEI2161"/>
      <c r="NEJ2161"/>
      <c r="NEK2161"/>
      <c r="NEL2161"/>
      <c r="NEM2161"/>
      <c r="NEN2161"/>
      <c r="NEO2161"/>
      <c r="NEP2161"/>
      <c r="NEQ2161"/>
      <c r="NER2161"/>
      <c r="NES2161"/>
      <c r="NET2161"/>
      <c r="NEU2161"/>
      <c r="NEV2161"/>
      <c r="NEW2161"/>
      <c r="NEX2161"/>
      <c r="NEY2161"/>
      <c r="NEZ2161"/>
      <c r="NFA2161"/>
      <c r="NFB2161"/>
      <c r="NFC2161"/>
      <c r="NFD2161"/>
      <c r="NFE2161"/>
      <c r="NFF2161"/>
      <c r="NFG2161"/>
      <c r="NFH2161"/>
      <c r="NFI2161"/>
      <c r="NFJ2161"/>
      <c r="NFK2161"/>
      <c r="NFL2161"/>
      <c r="NFM2161"/>
      <c r="NFN2161"/>
      <c r="NFO2161"/>
      <c r="NFP2161"/>
      <c r="NFQ2161"/>
      <c r="NFR2161"/>
      <c r="NFS2161"/>
      <c r="NFT2161"/>
      <c r="NFU2161"/>
      <c r="NFV2161"/>
      <c r="NFW2161"/>
      <c r="NFX2161"/>
      <c r="NFY2161"/>
      <c r="NFZ2161"/>
      <c r="NGA2161"/>
      <c r="NGB2161"/>
      <c r="NGC2161"/>
      <c r="NGD2161"/>
      <c r="NGE2161"/>
      <c r="NGF2161"/>
      <c r="NGG2161"/>
      <c r="NGH2161"/>
      <c r="NGI2161"/>
      <c r="NGJ2161"/>
      <c r="NGK2161"/>
      <c r="NGL2161"/>
      <c r="NGM2161"/>
      <c r="NGN2161"/>
      <c r="NGO2161"/>
      <c r="NGP2161"/>
      <c r="NGQ2161"/>
      <c r="NGR2161"/>
      <c r="NGS2161"/>
      <c r="NGT2161"/>
      <c r="NGU2161"/>
      <c r="NGV2161"/>
      <c r="NGW2161"/>
      <c r="NGX2161"/>
      <c r="NGY2161"/>
      <c r="NGZ2161"/>
      <c r="NHA2161"/>
      <c r="NHB2161"/>
      <c r="NHC2161"/>
      <c r="NHD2161"/>
      <c r="NHE2161"/>
      <c r="NHF2161"/>
      <c r="NHG2161"/>
      <c r="NHH2161"/>
      <c r="NHI2161"/>
      <c r="NHJ2161"/>
      <c r="NHK2161"/>
      <c r="NHL2161"/>
      <c r="NHM2161"/>
      <c r="NHN2161"/>
      <c r="NHO2161"/>
      <c r="NHP2161"/>
      <c r="NHQ2161"/>
      <c r="NHR2161"/>
      <c r="NHS2161"/>
      <c r="NHT2161"/>
      <c r="NHU2161"/>
      <c r="NHV2161"/>
      <c r="NHW2161"/>
      <c r="NHX2161"/>
      <c r="NHY2161"/>
      <c r="NHZ2161"/>
      <c r="NIA2161"/>
      <c r="NIB2161"/>
      <c r="NIC2161"/>
      <c r="NID2161"/>
      <c r="NIE2161"/>
      <c r="NIF2161"/>
      <c r="NIG2161"/>
      <c r="NIH2161"/>
      <c r="NII2161"/>
      <c r="NIJ2161"/>
      <c r="NIK2161"/>
      <c r="NIL2161"/>
      <c r="NIM2161"/>
      <c r="NIN2161"/>
      <c r="NIO2161"/>
      <c r="NIP2161"/>
      <c r="NIQ2161"/>
      <c r="NIR2161"/>
      <c r="NIS2161"/>
      <c r="NIT2161"/>
      <c r="NIU2161"/>
      <c r="NIV2161"/>
      <c r="NIW2161"/>
      <c r="NIX2161"/>
      <c r="NIY2161"/>
      <c r="NIZ2161"/>
      <c r="NJA2161"/>
      <c r="NJB2161"/>
      <c r="NJC2161"/>
      <c r="NJD2161"/>
      <c r="NJE2161"/>
      <c r="NJF2161"/>
      <c r="NJG2161"/>
      <c r="NJH2161"/>
      <c r="NJI2161"/>
      <c r="NJJ2161"/>
      <c r="NJK2161"/>
      <c r="NJL2161"/>
      <c r="NJM2161"/>
      <c r="NJN2161"/>
      <c r="NJO2161"/>
      <c r="NJP2161"/>
      <c r="NJQ2161"/>
      <c r="NJR2161"/>
      <c r="NJS2161"/>
      <c r="NJT2161"/>
      <c r="NJU2161"/>
      <c r="NJV2161"/>
      <c r="NJW2161"/>
      <c r="NJX2161"/>
      <c r="NJY2161"/>
      <c r="NJZ2161"/>
      <c r="NKA2161"/>
      <c r="NKB2161"/>
      <c r="NKC2161"/>
      <c r="NKD2161"/>
      <c r="NKE2161"/>
      <c r="NKF2161"/>
      <c r="NKG2161"/>
      <c r="NKH2161"/>
      <c r="NKI2161"/>
      <c r="NKJ2161"/>
      <c r="NKK2161"/>
      <c r="NKL2161"/>
      <c r="NKM2161"/>
      <c r="NKN2161"/>
      <c r="NKO2161"/>
      <c r="NKP2161"/>
      <c r="NKQ2161"/>
      <c r="NKR2161"/>
      <c r="NKS2161"/>
      <c r="NKT2161"/>
      <c r="NKU2161"/>
      <c r="NKV2161"/>
      <c r="NKW2161"/>
      <c r="NKX2161"/>
      <c r="NKY2161"/>
      <c r="NKZ2161"/>
      <c r="NLA2161"/>
      <c r="NLB2161"/>
      <c r="NLC2161"/>
      <c r="NLD2161"/>
      <c r="NLE2161"/>
      <c r="NLF2161"/>
      <c r="NLG2161"/>
      <c r="NLH2161"/>
      <c r="NLI2161"/>
      <c r="NLJ2161"/>
      <c r="NLK2161"/>
      <c r="NLL2161"/>
      <c r="NLM2161"/>
      <c r="NLN2161"/>
      <c r="NLO2161"/>
      <c r="NLP2161"/>
      <c r="NLQ2161"/>
      <c r="NLR2161"/>
      <c r="NLS2161"/>
      <c r="NLT2161"/>
      <c r="NLU2161"/>
      <c r="NLV2161"/>
      <c r="NLW2161"/>
      <c r="NLX2161"/>
      <c r="NLY2161"/>
      <c r="NLZ2161"/>
      <c r="NMA2161"/>
      <c r="NMB2161"/>
      <c r="NMC2161"/>
      <c r="NMD2161"/>
      <c r="NME2161"/>
      <c r="NMF2161"/>
      <c r="NMG2161"/>
      <c r="NMH2161"/>
      <c r="NMI2161"/>
      <c r="NMJ2161"/>
      <c r="NMK2161"/>
      <c r="NML2161"/>
      <c r="NMM2161"/>
      <c r="NMN2161"/>
      <c r="NMO2161"/>
      <c r="NMP2161"/>
      <c r="NMQ2161"/>
      <c r="NMR2161"/>
      <c r="NMS2161"/>
      <c r="NMT2161"/>
      <c r="NMU2161"/>
      <c r="NMV2161"/>
      <c r="NMW2161"/>
      <c r="NMX2161"/>
      <c r="NMY2161"/>
      <c r="NMZ2161"/>
      <c r="NNA2161"/>
      <c r="NNB2161"/>
      <c r="NNC2161"/>
      <c r="NND2161"/>
      <c r="NNE2161"/>
      <c r="NNF2161"/>
      <c r="NNG2161"/>
      <c r="NNH2161"/>
      <c r="NNI2161"/>
      <c r="NNJ2161"/>
      <c r="NNK2161"/>
      <c r="NNL2161"/>
      <c r="NNM2161"/>
      <c r="NNN2161"/>
      <c r="NNO2161"/>
      <c r="NNP2161"/>
      <c r="NNQ2161"/>
      <c r="NNR2161"/>
      <c r="NNS2161"/>
      <c r="NNT2161"/>
      <c r="NNU2161"/>
      <c r="NNV2161"/>
      <c r="NNW2161"/>
      <c r="NNX2161"/>
      <c r="NNY2161"/>
      <c r="NNZ2161"/>
      <c r="NOA2161"/>
      <c r="NOB2161"/>
      <c r="NOC2161"/>
      <c r="NOD2161"/>
      <c r="NOE2161"/>
      <c r="NOF2161"/>
      <c r="NOG2161"/>
      <c r="NOH2161"/>
      <c r="NOI2161"/>
      <c r="NOJ2161"/>
      <c r="NOK2161"/>
      <c r="NOL2161"/>
      <c r="NOM2161"/>
      <c r="NON2161"/>
      <c r="NOO2161"/>
      <c r="NOP2161"/>
      <c r="NOQ2161"/>
      <c r="NOR2161"/>
      <c r="NOS2161"/>
      <c r="NOT2161"/>
      <c r="NOU2161"/>
      <c r="NOV2161"/>
      <c r="NOW2161"/>
      <c r="NOX2161"/>
      <c r="NOY2161"/>
      <c r="NOZ2161"/>
      <c r="NPA2161"/>
      <c r="NPB2161"/>
      <c r="NPC2161"/>
      <c r="NPD2161"/>
      <c r="NPE2161"/>
      <c r="NPF2161"/>
      <c r="NPG2161"/>
      <c r="NPH2161"/>
      <c r="NPI2161"/>
      <c r="NPJ2161"/>
      <c r="NPK2161"/>
      <c r="NPL2161"/>
      <c r="NPM2161"/>
      <c r="NPN2161"/>
      <c r="NPO2161"/>
      <c r="NPP2161"/>
      <c r="NPQ2161"/>
      <c r="NPR2161"/>
      <c r="NPS2161"/>
      <c r="NPT2161"/>
      <c r="NPU2161"/>
      <c r="NPV2161"/>
      <c r="NPW2161"/>
      <c r="NPX2161"/>
      <c r="NPY2161"/>
      <c r="NPZ2161"/>
      <c r="NQA2161"/>
      <c r="NQB2161"/>
      <c r="NQC2161"/>
      <c r="NQD2161"/>
      <c r="NQE2161"/>
      <c r="NQF2161"/>
      <c r="NQG2161"/>
      <c r="NQH2161"/>
      <c r="NQI2161"/>
      <c r="NQJ2161"/>
      <c r="NQK2161"/>
      <c r="NQL2161"/>
      <c r="NQM2161"/>
      <c r="NQN2161"/>
      <c r="NQO2161"/>
      <c r="NQP2161"/>
      <c r="NQQ2161"/>
      <c r="NQR2161"/>
      <c r="NQS2161"/>
      <c r="NQT2161"/>
      <c r="NQU2161"/>
      <c r="NQV2161"/>
      <c r="NQW2161"/>
      <c r="NQX2161"/>
      <c r="NQY2161"/>
      <c r="NQZ2161"/>
      <c r="NRA2161"/>
      <c r="NRB2161"/>
      <c r="NRC2161"/>
      <c r="NRD2161"/>
      <c r="NRE2161"/>
      <c r="NRF2161"/>
      <c r="NRG2161"/>
      <c r="NRH2161"/>
      <c r="NRI2161"/>
      <c r="NRJ2161"/>
      <c r="NRK2161"/>
      <c r="NRL2161"/>
      <c r="NRM2161"/>
      <c r="NRN2161"/>
      <c r="NRO2161"/>
      <c r="NRP2161"/>
      <c r="NRQ2161"/>
      <c r="NRR2161"/>
      <c r="NRS2161"/>
      <c r="NRT2161"/>
      <c r="NRU2161"/>
      <c r="NRV2161"/>
      <c r="NRW2161"/>
      <c r="NRX2161"/>
      <c r="NRY2161"/>
      <c r="NRZ2161"/>
      <c r="NSA2161"/>
      <c r="NSB2161"/>
      <c r="NSC2161"/>
      <c r="NSD2161"/>
      <c r="NSE2161"/>
      <c r="NSF2161"/>
      <c r="NSG2161"/>
      <c r="NSH2161"/>
      <c r="NSI2161"/>
      <c r="NSJ2161"/>
      <c r="NSK2161"/>
      <c r="NSL2161"/>
      <c r="NSM2161"/>
      <c r="NSN2161"/>
      <c r="NSO2161"/>
      <c r="NSP2161"/>
      <c r="NSQ2161"/>
      <c r="NSR2161"/>
      <c r="NSS2161"/>
      <c r="NST2161"/>
      <c r="NSU2161"/>
      <c r="NSV2161"/>
      <c r="NSW2161"/>
      <c r="NSX2161"/>
      <c r="NSY2161"/>
      <c r="NSZ2161"/>
      <c r="NTA2161"/>
      <c r="NTB2161"/>
      <c r="NTC2161"/>
      <c r="NTD2161"/>
      <c r="NTE2161"/>
      <c r="NTF2161"/>
      <c r="NTG2161"/>
      <c r="NTH2161"/>
      <c r="NTI2161"/>
      <c r="NTJ2161"/>
      <c r="NTK2161"/>
      <c r="NTL2161"/>
      <c r="NTM2161"/>
      <c r="NTN2161"/>
      <c r="NTO2161"/>
      <c r="NTP2161"/>
      <c r="NTQ2161"/>
      <c r="NTR2161"/>
      <c r="NTS2161"/>
      <c r="NTT2161"/>
      <c r="NTU2161"/>
      <c r="NTV2161"/>
      <c r="NTW2161"/>
      <c r="NTX2161"/>
      <c r="NTY2161"/>
      <c r="NTZ2161"/>
      <c r="NUA2161"/>
      <c r="NUB2161"/>
      <c r="NUC2161"/>
      <c r="NUD2161"/>
      <c r="NUE2161"/>
      <c r="NUF2161"/>
      <c r="NUG2161"/>
      <c r="NUH2161"/>
      <c r="NUI2161"/>
      <c r="NUJ2161"/>
      <c r="NUK2161"/>
      <c r="NUL2161"/>
      <c r="NUM2161"/>
      <c r="NUN2161"/>
      <c r="NUO2161"/>
      <c r="NUP2161"/>
      <c r="NUQ2161"/>
      <c r="NUR2161"/>
      <c r="NUS2161"/>
      <c r="NUT2161"/>
      <c r="NUU2161"/>
      <c r="NUV2161"/>
      <c r="NUW2161"/>
      <c r="NUX2161"/>
      <c r="NUY2161"/>
      <c r="NUZ2161"/>
      <c r="NVA2161"/>
      <c r="NVB2161"/>
      <c r="NVC2161"/>
      <c r="NVD2161"/>
      <c r="NVE2161"/>
      <c r="NVF2161"/>
      <c r="NVG2161"/>
      <c r="NVH2161"/>
      <c r="NVI2161"/>
      <c r="NVJ2161"/>
      <c r="NVK2161"/>
      <c r="NVL2161"/>
      <c r="NVM2161"/>
      <c r="NVN2161"/>
      <c r="NVO2161"/>
      <c r="NVP2161"/>
      <c r="NVQ2161"/>
      <c r="NVR2161"/>
      <c r="NVS2161"/>
      <c r="NVT2161"/>
      <c r="NVU2161"/>
      <c r="NVV2161"/>
      <c r="NVW2161"/>
      <c r="NVX2161"/>
      <c r="NVY2161"/>
      <c r="NVZ2161"/>
      <c r="NWA2161"/>
      <c r="NWB2161"/>
      <c r="NWC2161"/>
      <c r="NWD2161"/>
      <c r="NWE2161"/>
      <c r="NWF2161"/>
      <c r="NWG2161"/>
      <c r="NWH2161"/>
      <c r="NWI2161"/>
      <c r="NWJ2161"/>
      <c r="NWK2161"/>
      <c r="NWL2161"/>
      <c r="NWM2161"/>
      <c r="NWN2161"/>
      <c r="NWO2161"/>
      <c r="NWP2161"/>
      <c r="NWQ2161"/>
      <c r="NWR2161"/>
      <c r="NWS2161"/>
      <c r="NWT2161"/>
      <c r="NWU2161"/>
      <c r="NWV2161"/>
      <c r="NWW2161"/>
      <c r="NWX2161"/>
      <c r="NWY2161"/>
      <c r="NWZ2161"/>
      <c r="NXA2161"/>
      <c r="NXB2161"/>
      <c r="NXC2161"/>
      <c r="NXD2161"/>
      <c r="NXE2161"/>
      <c r="NXF2161"/>
      <c r="NXG2161"/>
      <c r="NXH2161"/>
      <c r="NXI2161"/>
      <c r="NXJ2161"/>
      <c r="NXK2161"/>
      <c r="NXL2161"/>
      <c r="NXM2161"/>
      <c r="NXN2161"/>
      <c r="NXO2161"/>
      <c r="NXP2161"/>
      <c r="NXQ2161"/>
      <c r="NXR2161"/>
      <c r="NXS2161"/>
      <c r="NXT2161"/>
      <c r="NXU2161"/>
      <c r="NXV2161"/>
      <c r="NXW2161"/>
      <c r="NXX2161"/>
      <c r="NXY2161"/>
      <c r="NXZ2161"/>
      <c r="NYA2161"/>
      <c r="NYB2161"/>
      <c r="NYC2161"/>
      <c r="NYD2161"/>
      <c r="NYE2161"/>
      <c r="NYF2161"/>
      <c r="NYG2161"/>
      <c r="NYH2161"/>
      <c r="NYI2161"/>
      <c r="NYJ2161"/>
      <c r="NYK2161"/>
      <c r="NYL2161"/>
      <c r="NYM2161"/>
      <c r="NYN2161"/>
      <c r="NYO2161"/>
      <c r="NYP2161"/>
      <c r="NYQ2161"/>
      <c r="NYR2161"/>
      <c r="NYS2161"/>
      <c r="NYT2161"/>
      <c r="NYU2161"/>
      <c r="NYV2161"/>
      <c r="NYW2161"/>
      <c r="NYX2161"/>
      <c r="NYY2161"/>
      <c r="NYZ2161"/>
      <c r="NZA2161"/>
      <c r="NZB2161"/>
      <c r="NZC2161"/>
      <c r="NZD2161"/>
      <c r="NZE2161"/>
      <c r="NZF2161"/>
      <c r="NZG2161"/>
      <c r="NZH2161"/>
      <c r="NZI2161"/>
      <c r="NZJ2161"/>
      <c r="NZK2161"/>
      <c r="NZL2161"/>
      <c r="NZM2161"/>
      <c r="NZN2161"/>
      <c r="NZO2161"/>
      <c r="NZP2161"/>
      <c r="NZQ2161"/>
      <c r="NZR2161"/>
      <c r="NZS2161"/>
      <c r="NZT2161"/>
      <c r="NZU2161"/>
      <c r="NZV2161"/>
      <c r="NZW2161"/>
      <c r="NZX2161"/>
      <c r="NZY2161"/>
      <c r="NZZ2161"/>
      <c r="OAA2161"/>
      <c r="OAB2161"/>
      <c r="OAC2161"/>
      <c r="OAD2161"/>
      <c r="OAE2161"/>
      <c r="OAF2161"/>
      <c r="OAG2161"/>
      <c r="OAH2161"/>
      <c r="OAI2161"/>
      <c r="OAJ2161"/>
      <c r="OAK2161"/>
      <c r="OAL2161"/>
      <c r="OAM2161"/>
      <c r="OAN2161"/>
      <c r="OAO2161"/>
      <c r="OAP2161"/>
      <c r="OAQ2161"/>
      <c r="OAR2161"/>
      <c r="OAS2161"/>
      <c r="OAT2161"/>
      <c r="OAU2161"/>
      <c r="OAV2161"/>
      <c r="OAW2161"/>
      <c r="OAX2161"/>
      <c r="OAY2161"/>
      <c r="OAZ2161"/>
      <c r="OBA2161"/>
      <c r="OBB2161"/>
      <c r="OBC2161"/>
      <c r="OBD2161"/>
      <c r="OBE2161"/>
      <c r="OBF2161"/>
      <c r="OBG2161"/>
      <c r="OBH2161"/>
      <c r="OBI2161"/>
      <c r="OBJ2161"/>
      <c r="OBK2161"/>
      <c r="OBL2161"/>
      <c r="OBM2161"/>
      <c r="OBN2161"/>
      <c r="OBO2161"/>
      <c r="OBP2161"/>
      <c r="OBQ2161"/>
      <c r="OBR2161"/>
      <c r="OBS2161"/>
      <c r="OBT2161"/>
      <c r="OBU2161"/>
      <c r="OBV2161"/>
      <c r="OBW2161"/>
      <c r="OBX2161"/>
      <c r="OBY2161"/>
      <c r="OBZ2161"/>
      <c r="OCA2161"/>
      <c r="OCB2161"/>
      <c r="OCC2161"/>
      <c r="OCD2161"/>
      <c r="OCE2161"/>
      <c r="OCF2161"/>
      <c r="OCG2161"/>
      <c r="OCH2161"/>
      <c r="OCI2161"/>
      <c r="OCJ2161"/>
      <c r="OCK2161"/>
      <c r="OCL2161"/>
      <c r="OCM2161"/>
      <c r="OCN2161"/>
      <c r="OCO2161"/>
      <c r="OCP2161"/>
      <c r="OCQ2161"/>
      <c r="OCR2161"/>
      <c r="OCS2161"/>
      <c r="OCT2161"/>
      <c r="OCU2161"/>
      <c r="OCV2161"/>
      <c r="OCW2161"/>
      <c r="OCX2161"/>
      <c r="OCY2161"/>
      <c r="OCZ2161"/>
      <c r="ODA2161"/>
      <c r="ODB2161"/>
      <c r="ODC2161"/>
      <c r="ODD2161"/>
      <c r="ODE2161"/>
      <c r="ODF2161"/>
      <c r="ODG2161"/>
      <c r="ODH2161"/>
      <c r="ODI2161"/>
      <c r="ODJ2161"/>
      <c r="ODK2161"/>
      <c r="ODL2161"/>
      <c r="ODM2161"/>
      <c r="ODN2161"/>
      <c r="ODO2161"/>
      <c r="ODP2161"/>
      <c r="ODQ2161"/>
      <c r="ODR2161"/>
      <c r="ODS2161"/>
      <c r="ODT2161"/>
      <c r="ODU2161"/>
      <c r="ODV2161"/>
      <c r="ODW2161"/>
      <c r="ODX2161"/>
      <c r="ODY2161"/>
      <c r="ODZ2161"/>
      <c r="OEA2161"/>
      <c r="OEB2161"/>
      <c r="OEC2161"/>
      <c r="OED2161"/>
      <c r="OEE2161"/>
      <c r="OEF2161"/>
      <c r="OEG2161"/>
      <c r="OEH2161"/>
      <c r="OEI2161"/>
      <c r="OEJ2161"/>
      <c r="OEK2161"/>
      <c r="OEL2161"/>
      <c r="OEM2161"/>
      <c r="OEN2161"/>
      <c r="OEO2161"/>
      <c r="OEP2161"/>
      <c r="OEQ2161"/>
      <c r="OER2161"/>
      <c r="OES2161"/>
      <c r="OET2161"/>
      <c r="OEU2161"/>
      <c r="OEV2161"/>
      <c r="OEW2161"/>
      <c r="OEX2161"/>
      <c r="OEY2161"/>
      <c r="OEZ2161"/>
      <c r="OFA2161"/>
      <c r="OFB2161"/>
      <c r="OFC2161"/>
      <c r="OFD2161"/>
      <c r="OFE2161"/>
      <c r="OFF2161"/>
      <c r="OFG2161"/>
      <c r="OFH2161"/>
      <c r="OFI2161"/>
      <c r="OFJ2161"/>
      <c r="OFK2161"/>
      <c r="OFL2161"/>
      <c r="OFM2161"/>
      <c r="OFN2161"/>
      <c r="OFO2161"/>
      <c r="OFP2161"/>
      <c r="OFQ2161"/>
      <c r="OFR2161"/>
      <c r="OFS2161"/>
      <c r="OFT2161"/>
      <c r="OFU2161"/>
      <c r="OFV2161"/>
      <c r="OFW2161"/>
      <c r="OFX2161"/>
      <c r="OFY2161"/>
      <c r="OFZ2161"/>
      <c r="OGA2161"/>
      <c r="OGB2161"/>
      <c r="OGC2161"/>
      <c r="OGD2161"/>
      <c r="OGE2161"/>
      <c r="OGF2161"/>
      <c r="OGG2161"/>
      <c r="OGH2161"/>
      <c r="OGI2161"/>
      <c r="OGJ2161"/>
      <c r="OGK2161"/>
      <c r="OGL2161"/>
      <c r="OGM2161"/>
      <c r="OGN2161"/>
      <c r="OGO2161"/>
      <c r="OGP2161"/>
      <c r="OGQ2161"/>
      <c r="OGR2161"/>
      <c r="OGS2161"/>
      <c r="OGT2161"/>
      <c r="OGU2161"/>
      <c r="OGV2161"/>
      <c r="OGW2161"/>
      <c r="OGX2161"/>
      <c r="OGY2161"/>
      <c r="OGZ2161"/>
      <c r="OHA2161"/>
      <c r="OHB2161"/>
      <c r="OHC2161"/>
      <c r="OHD2161"/>
      <c r="OHE2161"/>
      <c r="OHF2161"/>
      <c r="OHG2161"/>
      <c r="OHH2161"/>
      <c r="OHI2161"/>
      <c r="OHJ2161"/>
      <c r="OHK2161"/>
      <c r="OHL2161"/>
      <c r="OHM2161"/>
      <c r="OHN2161"/>
      <c r="OHO2161"/>
      <c r="OHP2161"/>
      <c r="OHQ2161"/>
      <c r="OHR2161"/>
      <c r="OHS2161"/>
      <c r="OHT2161"/>
      <c r="OHU2161"/>
      <c r="OHV2161"/>
      <c r="OHW2161"/>
      <c r="OHX2161"/>
      <c r="OHY2161"/>
      <c r="OHZ2161"/>
      <c r="OIA2161"/>
      <c r="OIB2161"/>
      <c r="OIC2161"/>
      <c r="OID2161"/>
      <c r="OIE2161"/>
      <c r="OIF2161"/>
      <c r="OIG2161"/>
      <c r="OIH2161"/>
      <c r="OII2161"/>
      <c r="OIJ2161"/>
      <c r="OIK2161"/>
      <c r="OIL2161"/>
      <c r="OIM2161"/>
      <c r="OIN2161"/>
      <c r="OIO2161"/>
      <c r="OIP2161"/>
      <c r="OIQ2161"/>
      <c r="OIR2161"/>
      <c r="OIS2161"/>
      <c r="OIT2161"/>
      <c r="OIU2161"/>
      <c r="OIV2161"/>
      <c r="OIW2161"/>
      <c r="OIX2161"/>
      <c r="OIY2161"/>
      <c r="OIZ2161"/>
      <c r="OJA2161"/>
      <c r="OJB2161"/>
      <c r="OJC2161"/>
      <c r="OJD2161"/>
      <c r="OJE2161"/>
      <c r="OJF2161"/>
      <c r="OJG2161"/>
      <c r="OJH2161"/>
      <c r="OJI2161"/>
      <c r="OJJ2161"/>
      <c r="OJK2161"/>
      <c r="OJL2161"/>
      <c r="OJM2161"/>
      <c r="OJN2161"/>
      <c r="OJO2161"/>
      <c r="OJP2161"/>
      <c r="OJQ2161"/>
      <c r="OJR2161"/>
      <c r="OJS2161"/>
      <c r="OJT2161"/>
      <c r="OJU2161"/>
      <c r="OJV2161"/>
      <c r="OJW2161"/>
      <c r="OJX2161"/>
      <c r="OJY2161"/>
      <c r="OJZ2161"/>
      <c r="OKA2161"/>
      <c r="OKB2161"/>
      <c r="OKC2161"/>
      <c r="OKD2161"/>
      <c r="OKE2161"/>
      <c r="OKF2161"/>
      <c r="OKG2161"/>
      <c r="OKH2161"/>
      <c r="OKI2161"/>
      <c r="OKJ2161"/>
      <c r="OKK2161"/>
      <c r="OKL2161"/>
      <c r="OKM2161"/>
      <c r="OKN2161"/>
      <c r="OKO2161"/>
      <c r="OKP2161"/>
      <c r="OKQ2161"/>
      <c r="OKR2161"/>
      <c r="OKS2161"/>
      <c r="OKT2161"/>
      <c r="OKU2161"/>
      <c r="OKV2161"/>
      <c r="OKW2161"/>
      <c r="OKX2161"/>
      <c r="OKY2161"/>
      <c r="OKZ2161"/>
      <c r="OLA2161"/>
      <c r="OLB2161"/>
      <c r="OLC2161"/>
      <c r="OLD2161"/>
      <c r="OLE2161"/>
      <c r="OLF2161"/>
      <c r="OLG2161"/>
      <c r="OLH2161"/>
      <c r="OLI2161"/>
      <c r="OLJ2161"/>
      <c r="OLK2161"/>
      <c r="OLL2161"/>
      <c r="OLM2161"/>
      <c r="OLN2161"/>
      <c r="OLO2161"/>
      <c r="OLP2161"/>
      <c r="OLQ2161"/>
      <c r="OLR2161"/>
      <c r="OLS2161"/>
      <c r="OLT2161"/>
      <c r="OLU2161"/>
      <c r="OLV2161"/>
      <c r="OLW2161"/>
      <c r="OLX2161"/>
      <c r="OLY2161"/>
      <c r="OLZ2161"/>
      <c r="OMA2161"/>
      <c r="OMB2161"/>
      <c r="OMC2161"/>
      <c r="OMD2161"/>
      <c r="OME2161"/>
      <c r="OMF2161"/>
      <c r="OMG2161"/>
      <c r="OMH2161"/>
      <c r="OMI2161"/>
      <c r="OMJ2161"/>
      <c r="OMK2161"/>
      <c r="OML2161"/>
      <c r="OMM2161"/>
      <c r="OMN2161"/>
      <c r="OMO2161"/>
      <c r="OMP2161"/>
      <c r="OMQ2161"/>
      <c r="OMR2161"/>
      <c r="OMS2161"/>
      <c r="OMT2161"/>
      <c r="OMU2161"/>
      <c r="OMV2161"/>
      <c r="OMW2161"/>
      <c r="OMX2161"/>
      <c r="OMY2161"/>
      <c r="OMZ2161"/>
      <c r="ONA2161"/>
      <c r="ONB2161"/>
      <c r="ONC2161"/>
      <c r="OND2161"/>
      <c r="ONE2161"/>
      <c r="ONF2161"/>
      <c r="ONG2161"/>
      <c r="ONH2161"/>
      <c r="ONI2161"/>
      <c r="ONJ2161"/>
      <c r="ONK2161"/>
      <c r="ONL2161"/>
      <c r="ONM2161"/>
      <c r="ONN2161"/>
      <c r="ONO2161"/>
      <c r="ONP2161"/>
      <c r="ONQ2161"/>
      <c r="ONR2161"/>
      <c r="ONS2161"/>
      <c r="ONT2161"/>
      <c r="ONU2161"/>
      <c r="ONV2161"/>
      <c r="ONW2161"/>
      <c r="ONX2161"/>
      <c r="ONY2161"/>
      <c r="ONZ2161"/>
      <c r="OOA2161"/>
      <c r="OOB2161"/>
      <c r="OOC2161"/>
      <c r="OOD2161"/>
      <c r="OOE2161"/>
      <c r="OOF2161"/>
      <c r="OOG2161"/>
      <c r="OOH2161"/>
      <c r="OOI2161"/>
      <c r="OOJ2161"/>
      <c r="OOK2161"/>
      <c r="OOL2161"/>
      <c r="OOM2161"/>
      <c r="OON2161"/>
      <c r="OOO2161"/>
      <c r="OOP2161"/>
      <c r="OOQ2161"/>
      <c r="OOR2161"/>
      <c r="OOS2161"/>
      <c r="OOT2161"/>
      <c r="OOU2161"/>
      <c r="OOV2161"/>
      <c r="OOW2161"/>
      <c r="OOX2161"/>
      <c r="OOY2161"/>
      <c r="OOZ2161"/>
      <c r="OPA2161"/>
      <c r="OPB2161"/>
      <c r="OPC2161"/>
      <c r="OPD2161"/>
      <c r="OPE2161"/>
      <c r="OPF2161"/>
      <c r="OPG2161"/>
      <c r="OPH2161"/>
      <c r="OPI2161"/>
      <c r="OPJ2161"/>
      <c r="OPK2161"/>
      <c r="OPL2161"/>
      <c r="OPM2161"/>
      <c r="OPN2161"/>
      <c r="OPO2161"/>
      <c r="OPP2161"/>
      <c r="OPQ2161"/>
      <c r="OPR2161"/>
      <c r="OPS2161"/>
      <c r="OPT2161"/>
      <c r="OPU2161"/>
      <c r="OPV2161"/>
      <c r="OPW2161"/>
      <c r="OPX2161"/>
      <c r="OPY2161"/>
      <c r="OPZ2161"/>
      <c r="OQA2161"/>
      <c r="OQB2161"/>
      <c r="OQC2161"/>
      <c r="OQD2161"/>
      <c r="OQE2161"/>
      <c r="OQF2161"/>
      <c r="OQG2161"/>
      <c r="OQH2161"/>
      <c r="OQI2161"/>
      <c r="OQJ2161"/>
      <c r="OQK2161"/>
      <c r="OQL2161"/>
      <c r="OQM2161"/>
      <c r="OQN2161"/>
      <c r="OQO2161"/>
      <c r="OQP2161"/>
      <c r="OQQ2161"/>
      <c r="OQR2161"/>
      <c r="OQS2161"/>
      <c r="OQT2161"/>
      <c r="OQU2161"/>
      <c r="OQV2161"/>
      <c r="OQW2161"/>
      <c r="OQX2161"/>
      <c r="OQY2161"/>
      <c r="OQZ2161"/>
      <c r="ORA2161"/>
      <c r="ORB2161"/>
      <c r="ORC2161"/>
      <c r="ORD2161"/>
      <c r="ORE2161"/>
      <c r="ORF2161"/>
      <c r="ORG2161"/>
      <c r="ORH2161"/>
      <c r="ORI2161"/>
      <c r="ORJ2161"/>
      <c r="ORK2161"/>
      <c r="ORL2161"/>
      <c r="ORM2161"/>
      <c r="ORN2161"/>
      <c r="ORO2161"/>
      <c r="ORP2161"/>
      <c r="ORQ2161"/>
      <c r="ORR2161"/>
      <c r="ORS2161"/>
      <c r="ORT2161"/>
      <c r="ORU2161"/>
      <c r="ORV2161"/>
      <c r="ORW2161"/>
      <c r="ORX2161"/>
      <c r="ORY2161"/>
      <c r="ORZ2161"/>
      <c r="OSA2161"/>
      <c r="OSB2161"/>
      <c r="OSC2161"/>
      <c r="OSD2161"/>
      <c r="OSE2161"/>
      <c r="OSF2161"/>
      <c r="OSG2161"/>
      <c r="OSH2161"/>
      <c r="OSI2161"/>
      <c r="OSJ2161"/>
      <c r="OSK2161"/>
      <c r="OSL2161"/>
      <c r="OSM2161"/>
      <c r="OSN2161"/>
      <c r="OSO2161"/>
      <c r="OSP2161"/>
      <c r="OSQ2161"/>
      <c r="OSR2161"/>
      <c r="OSS2161"/>
      <c r="OST2161"/>
      <c r="OSU2161"/>
      <c r="OSV2161"/>
      <c r="OSW2161"/>
      <c r="OSX2161"/>
      <c r="OSY2161"/>
      <c r="OSZ2161"/>
      <c r="OTA2161"/>
      <c r="OTB2161"/>
      <c r="OTC2161"/>
      <c r="OTD2161"/>
      <c r="OTE2161"/>
      <c r="OTF2161"/>
      <c r="OTG2161"/>
      <c r="OTH2161"/>
      <c r="OTI2161"/>
      <c r="OTJ2161"/>
      <c r="OTK2161"/>
      <c r="OTL2161"/>
      <c r="OTM2161"/>
      <c r="OTN2161"/>
      <c r="OTO2161"/>
      <c r="OTP2161"/>
      <c r="OTQ2161"/>
      <c r="OTR2161"/>
      <c r="OTS2161"/>
      <c r="OTT2161"/>
      <c r="OTU2161"/>
      <c r="OTV2161"/>
      <c r="OTW2161"/>
      <c r="OTX2161"/>
      <c r="OTY2161"/>
      <c r="OTZ2161"/>
      <c r="OUA2161"/>
      <c r="OUB2161"/>
      <c r="OUC2161"/>
      <c r="OUD2161"/>
      <c r="OUE2161"/>
      <c r="OUF2161"/>
      <c r="OUG2161"/>
      <c r="OUH2161"/>
      <c r="OUI2161"/>
      <c r="OUJ2161"/>
      <c r="OUK2161"/>
      <c r="OUL2161"/>
      <c r="OUM2161"/>
      <c r="OUN2161"/>
      <c r="OUO2161"/>
      <c r="OUP2161"/>
      <c r="OUQ2161"/>
      <c r="OUR2161"/>
      <c r="OUS2161"/>
      <c r="OUT2161"/>
      <c r="OUU2161"/>
      <c r="OUV2161"/>
      <c r="OUW2161"/>
      <c r="OUX2161"/>
      <c r="OUY2161"/>
      <c r="OUZ2161"/>
      <c r="OVA2161"/>
      <c r="OVB2161"/>
      <c r="OVC2161"/>
      <c r="OVD2161"/>
      <c r="OVE2161"/>
      <c r="OVF2161"/>
      <c r="OVG2161"/>
      <c r="OVH2161"/>
      <c r="OVI2161"/>
      <c r="OVJ2161"/>
      <c r="OVK2161"/>
      <c r="OVL2161"/>
      <c r="OVM2161"/>
      <c r="OVN2161"/>
      <c r="OVO2161"/>
      <c r="OVP2161"/>
      <c r="OVQ2161"/>
      <c r="OVR2161"/>
      <c r="OVS2161"/>
      <c r="OVT2161"/>
      <c r="OVU2161"/>
      <c r="OVV2161"/>
      <c r="OVW2161"/>
      <c r="OVX2161"/>
      <c r="OVY2161"/>
      <c r="OVZ2161"/>
      <c r="OWA2161"/>
      <c r="OWB2161"/>
      <c r="OWC2161"/>
      <c r="OWD2161"/>
      <c r="OWE2161"/>
      <c r="OWF2161"/>
      <c r="OWG2161"/>
      <c r="OWH2161"/>
      <c r="OWI2161"/>
      <c r="OWJ2161"/>
      <c r="OWK2161"/>
      <c r="OWL2161"/>
      <c r="OWM2161"/>
      <c r="OWN2161"/>
      <c r="OWO2161"/>
      <c r="OWP2161"/>
      <c r="OWQ2161"/>
      <c r="OWR2161"/>
      <c r="OWS2161"/>
      <c r="OWT2161"/>
      <c r="OWU2161"/>
      <c r="OWV2161"/>
      <c r="OWW2161"/>
      <c r="OWX2161"/>
      <c r="OWY2161"/>
      <c r="OWZ2161"/>
      <c r="OXA2161"/>
      <c r="OXB2161"/>
      <c r="OXC2161"/>
      <c r="OXD2161"/>
      <c r="OXE2161"/>
      <c r="OXF2161"/>
      <c r="OXG2161"/>
      <c r="OXH2161"/>
      <c r="OXI2161"/>
      <c r="OXJ2161"/>
      <c r="OXK2161"/>
      <c r="OXL2161"/>
      <c r="OXM2161"/>
      <c r="OXN2161"/>
      <c r="OXO2161"/>
      <c r="OXP2161"/>
      <c r="OXQ2161"/>
      <c r="OXR2161"/>
      <c r="OXS2161"/>
      <c r="OXT2161"/>
      <c r="OXU2161"/>
      <c r="OXV2161"/>
      <c r="OXW2161"/>
      <c r="OXX2161"/>
      <c r="OXY2161"/>
      <c r="OXZ2161"/>
      <c r="OYA2161"/>
      <c r="OYB2161"/>
      <c r="OYC2161"/>
      <c r="OYD2161"/>
      <c r="OYE2161"/>
      <c r="OYF2161"/>
      <c r="OYG2161"/>
      <c r="OYH2161"/>
      <c r="OYI2161"/>
      <c r="OYJ2161"/>
      <c r="OYK2161"/>
      <c r="OYL2161"/>
      <c r="OYM2161"/>
      <c r="OYN2161"/>
      <c r="OYO2161"/>
      <c r="OYP2161"/>
      <c r="OYQ2161"/>
      <c r="OYR2161"/>
      <c r="OYS2161"/>
      <c r="OYT2161"/>
      <c r="OYU2161"/>
      <c r="OYV2161"/>
      <c r="OYW2161"/>
      <c r="OYX2161"/>
      <c r="OYY2161"/>
      <c r="OYZ2161"/>
      <c r="OZA2161"/>
      <c r="OZB2161"/>
      <c r="OZC2161"/>
      <c r="OZD2161"/>
      <c r="OZE2161"/>
      <c r="OZF2161"/>
      <c r="OZG2161"/>
      <c r="OZH2161"/>
      <c r="OZI2161"/>
      <c r="OZJ2161"/>
      <c r="OZK2161"/>
      <c r="OZL2161"/>
      <c r="OZM2161"/>
      <c r="OZN2161"/>
      <c r="OZO2161"/>
      <c r="OZP2161"/>
      <c r="OZQ2161"/>
      <c r="OZR2161"/>
      <c r="OZS2161"/>
      <c r="OZT2161"/>
      <c r="OZU2161"/>
      <c r="OZV2161"/>
      <c r="OZW2161"/>
      <c r="OZX2161"/>
      <c r="OZY2161"/>
      <c r="OZZ2161"/>
      <c r="PAA2161"/>
      <c r="PAB2161"/>
      <c r="PAC2161"/>
      <c r="PAD2161"/>
      <c r="PAE2161"/>
      <c r="PAF2161"/>
      <c r="PAG2161"/>
      <c r="PAH2161"/>
      <c r="PAI2161"/>
      <c r="PAJ2161"/>
      <c r="PAK2161"/>
      <c r="PAL2161"/>
      <c r="PAM2161"/>
      <c r="PAN2161"/>
      <c r="PAO2161"/>
      <c r="PAP2161"/>
      <c r="PAQ2161"/>
      <c r="PAR2161"/>
      <c r="PAS2161"/>
      <c r="PAT2161"/>
      <c r="PAU2161"/>
      <c r="PAV2161"/>
      <c r="PAW2161"/>
      <c r="PAX2161"/>
      <c r="PAY2161"/>
      <c r="PAZ2161"/>
      <c r="PBA2161"/>
      <c r="PBB2161"/>
      <c r="PBC2161"/>
      <c r="PBD2161"/>
      <c r="PBE2161"/>
      <c r="PBF2161"/>
      <c r="PBG2161"/>
      <c r="PBH2161"/>
      <c r="PBI2161"/>
      <c r="PBJ2161"/>
      <c r="PBK2161"/>
      <c r="PBL2161"/>
      <c r="PBM2161"/>
      <c r="PBN2161"/>
      <c r="PBO2161"/>
      <c r="PBP2161"/>
      <c r="PBQ2161"/>
      <c r="PBR2161"/>
      <c r="PBS2161"/>
      <c r="PBT2161"/>
      <c r="PBU2161"/>
      <c r="PBV2161"/>
      <c r="PBW2161"/>
      <c r="PBX2161"/>
      <c r="PBY2161"/>
      <c r="PBZ2161"/>
      <c r="PCA2161"/>
      <c r="PCB2161"/>
      <c r="PCC2161"/>
      <c r="PCD2161"/>
      <c r="PCE2161"/>
      <c r="PCF2161"/>
      <c r="PCG2161"/>
      <c r="PCH2161"/>
      <c r="PCI2161"/>
      <c r="PCJ2161"/>
      <c r="PCK2161"/>
      <c r="PCL2161"/>
      <c r="PCM2161"/>
      <c r="PCN2161"/>
      <c r="PCO2161"/>
      <c r="PCP2161"/>
      <c r="PCQ2161"/>
      <c r="PCR2161"/>
      <c r="PCS2161"/>
      <c r="PCT2161"/>
      <c r="PCU2161"/>
      <c r="PCV2161"/>
      <c r="PCW2161"/>
      <c r="PCX2161"/>
      <c r="PCY2161"/>
      <c r="PCZ2161"/>
      <c r="PDA2161"/>
      <c r="PDB2161"/>
      <c r="PDC2161"/>
      <c r="PDD2161"/>
      <c r="PDE2161"/>
      <c r="PDF2161"/>
      <c r="PDG2161"/>
      <c r="PDH2161"/>
      <c r="PDI2161"/>
      <c r="PDJ2161"/>
      <c r="PDK2161"/>
      <c r="PDL2161"/>
      <c r="PDM2161"/>
      <c r="PDN2161"/>
      <c r="PDO2161"/>
      <c r="PDP2161"/>
      <c r="PDQ2161"/>
      <c r="PDR2161"/>
      <c r="PDS2161"/>
      <c r="PDT2161"/>
      <c r="PDU2161"/>
      <c r="PDV2161"/>
      <c r="PDW2161"/>
      <c r="PDX2161"/>
      <c r="PDY2161"/>
      <c r="PDZ2161"/>
      <c r="PEA2161"/>
      <c r="PEB2161"/>
      <c r="PEC2161"/>
      <c r="PED2161"/>
      <c r="PEE2161"/>
      <c r="PEF2161"/>
      <c r="PEG2161"/>
      <c r="PEH2161"/>
      <c r="PEI2161"/>
      <c r="PEJ2161"/>
      <c r="PEK2161"/>
      <c r="PEL2161"/>
      <c r="PEM2161"/>
      <c r="PEN2161"/>
      <c r="PEO2161"/>
      <c r="PEP2161"/>
      <c r="PEQ2161"/>
      <c r="PER2161"/>
      <c r="PES2161"/>
      <c r="PET2161"/>
      <c r="PEU2161"/>
      <c r="PEV2161"/>
      <c r="PEW2161"/>
      <c r="PEX2161"/>
      <c r="PEY2161"/>
      <c r="PEZ2161"/>
      <c r="PFA2161"/>
      <c r="PFB2161"/>
      <c r="PFC2161"/>
      <c r="PFD2161"/>
      <c r="PFE2161"/>
      <c r="PFF2161"/>
      <c r="PFG2161"/>
      <c r="PFH2161"/>
      <c r="PFI2161"/>
      <c r="PFJ2161"/>
      <c r="PFK2161"/>
      <c r="PFL2161"/>
      <c r="PFM2161"/>
      <c r="PFN2161"/>
      <c r="PFO2161"/>
      <c r="PFP2161"/>
      <c r="PFQ2161"/>
      <c r="PFR2161"/>
      <c r="PFS2161"/>
      <c r="PFT2161"/>
      <c r="PFU2161"/>
      <c r="PFV2161"/>
      <c r="PFW2161"/>
      <c r="PFX2161"/>
      <c r="PFY2161"/>
      <c r="PFZ2161"/>
      <c r="PGA2161"/>
      <c r="PGB2161"/>
      <c r="PGC2161"/>
      <c r="PGD2161"/>
      <c r="PGE2161"/>
      <c r="PGF2161"/>
      <c r="PGG2161"/>
      <c r="PGH2161"/>
      <c r="PGI2161"/>
      <c r="PGJ2161"/>
      <c r="PGK2161"/>
      <c r="PGL2161"/>
      <c r="PGM2161"/>
      <c r="PGN2161"/>
      <c r="PGO2161"/>
      <c r="PGP2161"/>
      <c r="PGQ2161"/>
      <c r="PGR2161"/>
      <c r="PGS2161"/>
      <c r="PGT2161"/>
      <c r="PGU2161"/>
      <c r="PGV2161"/>
      <c r="PGW2161"/>
      <c r="PGX2161"/>
      <c r="PGY2161"/>
      <c r="PGZ2161"/>
      <c r="PHA2161"/>
      <c r="PHB2161"/>
      <c r="PHC2161"/>
      <c r="PHD2161"/>
      <c r="PHE2161"/>
      <c r="PHF2161"/>
      <c r="PHG2161"/>
      <c r="PHH2161"/>
      <c r="PHI2161"/>
      <c r="PHJ2161"/>
      <c r="PHK2161"/>
      <c r="PHL2161"/>
      <c r="PHM2161"/>
      <c r="PHN2161"/>
      <c r="PHO2161"/>
      <c r="PHP2161"/>
      <c r="PHQ2161"/>
      <c r="PHR2161"/>
      <c r="PHS2161"/>
      <c r="PHT2161"/>
      <c r="PHU2161"/>
      <c r="PHV2161"/>
      <c r="PHW2161"/>
      <c r="PHX2161"/>
      <c r="PHY2161"/>
      <c r="PHZ2161"/>
      <c r="PIA2161"/>
      <c r="PIB2161"/>
      <c r="PIC2161"/>
      <c r="PID2161"/>
      <c r="PIE2161"/>
      <c r="PIF2161"/>
      <c r="PIG2161"/>
      <c r="PIH2161"/>
      <c r="PII2161"/>
      <c r="PIJ2161"/>
      <c r="PIK2161"/>
      <c r="PIL2161"/>
      <c r="PIM2161"/>
      <c r="PIN2161"/>
      <c r="PIO2161"/>
      <c r="PIP2161"/>
      <c r="PIQ2161"/>
      <c r="PIR2161"/>
      <c r="PIS2161"/>
      <c r="PIT2161"/>
      <c r="PIU2161"/>
      <c r="PIV2161"/>
      <c r="PIW2161"/>
      <c r="PIX2161"/>
      <c r="PIY2161"/>
      <c r="PIZ2161"/>
      <c r="PJA2161"/>
      <c r="PJB2161"/>
      <c r="PJC2161"/>
      <c r="PJD2161"/>
      <c r="PJE2161"/>
      <c r="PJF2161"/>
      <c r="PJG2161"/>
      <c r="PJH2161"/>
      <c r="PJI2161"/>
      <c r="PJJ2161"/>
      <c r="PJK2161"/>
      <c r="PJL2161"/>
      <c r="PJM2161"/>
      <c r="PJN2161"/>
      <c r="PJO2161"/>
      <c r="PJP2161"/>
      <c r="PJQ2161"/>
      <c r="PJR2161"/>
      <c r="PJS2161"/>
      <c r="PJT2161"/>
      <c r="PJU2161"/>
      <c r="PJV2161"/>
      <c r="PJW2161"/>
      <c r="PJX2161"/>
      <c r="PJY2161"/>
      <c r="PJZ2161"/>
      <c r="PKA2161"/>
      <c r="PKB2161"/>
      <c r="PKC2161"/>
      <c r="PKD2161"/>
      <c r="PKE2161"/>
      <c r="PKF2161"/>
      <c r="PKG2161"/>
      <c r="PKH2161"/>
      <c r="PKI2161"/>
      <c r="PKJ2161"/>
      <c r="PKK2161"/>
      <c r="PKL2161"/>
      <c r="PKM2161"/>
      <c r="PKN2161"/>
      <c r="PKO2161"/>
      <c r="PKP2161"/>
      <c r="PKQ2161"/>
      <c r="PKR2161"/>
      <c r="PKS2161"/>
      <c r="PKT2161"/>
      <c r="PKU2161"/>
      <c r="PKV2161"/>
      <c r="PKW2161"/>
      <c r="PKX2161"/>
      <c r="PKY2161"/>
      <c r="PKZ2161"/>
      <c r="PLA2161"/>
      <c r="PLB2161"/>
      <c r="PLC2161"/>
      <c r="PLD2161"/>
      <c r="PLE2161"/>
      <c r="PLF2161"/>
      <c r="PLG2161"/>
      <c r="PLH2161"/>
      <c r="PLI2161"/>
      <c r="PLJ2161"/>
      <c r="PLK2161"/>
      <c r="PLL2161"/>
      <c r="PLM2161"/>
      <c r="PLN2161"/>
      <c r="PLO2161"/>
      <c r="PLP2161"/>
      <c r="PLQ2161"/>
      <c r="PLR2161"/>
      <c r="PLS2161"/>
      <c r="PLT2161"/>
      <c r="PLU2161"/>
      <c r="PLV2161"/>
      <c r="PLW2161"/>
      <c r="PLX2161"/>
      <c r="PLY2161"/>
      <c r="PLZ2161"/>
      <c r="PMA2161"/>
      <c r="PMB2161"/>
      <c r="PMC2161"/>
      <c r="PMD2161"/>
      <c r="PME2161"/>
      <c r="PMF2161"/>
      <c r="PMG2161"/>
      <c r="PMH2161"/>
      <c r="PMI2161"/>
      <c r="PMJ2161"/>
      <c r="PMK2161"/>
      <c r="PML2161"/>
      <c r="PMM2161"/>
      <c r="PMN2161"/>
      <c r="PMO2161"/>
      <c r="PMP2161"/>
      <c r="PMQ2161"/>
      <c r="PMR2161"/>
      <c r="PMS2161"/>
      <c r="PMT2161"/>
      <c r="PMU2161"/>
      <c r="PMV2161"/>
      <c r="PMW2161"/>
      <c r="PMX2161"/>
      <c r="PMY2161"/>
      <c r="PMZ2161"/>
      <c r="PNA2161"/>
      <c r="PNB2161"/>
      <c r="PNC2161"/>
      <c r="PND2161"/>
      <c r="PNE2161"/>
      <c r="PNF2161"/>
      <c r="PNG2161"/>
      <c r="PNH2161"/>
      <c r="PNI2161"/>
      <c r="PNJ2161"/>
      <c r="PNK2161"/>
      <c r="PNL2161"/>
      <c r="PNM2161"/>
      <c r="PNN2161"/>
      <c r="PNO2161"/>
      <c r="PNP2161"/>
      <c r="PNQ2161"/>
      <c r="PNR2161"/>
      <c r="PNS2161"/>
      <c r="PNT2161"/>
      <c r="PNU2161"/>
      <c r="PNV2161"/>
      <c r="PNW2161"/>
      <c r="PNX2161"/>
      <c r="PNY2161"/>
      <c r="PNZ2161"/>
      <c r="POA2161"/>
      <c r="POB2161"/>
      <c r="POC2161"/>
      <c r="POD2161"/>
      <c r="POE2161"/>
      <c r="POF2161"/>
      <c r="POG2161"/>
      <c r="POH2161"/>
      <c r="POI2161"/>
      <c r="POJ2161"/>
      <c r="POK2161"/>
      <c r="POL2161"/>
      <c r="POM2161"/>
      <c r="PON2161"/>
      <c r="POO2161"/>
      <c r="POP2161"/>
      <c r="POQ2161"/>
      <c r="POR2161"/>
      <c r="POS2161"/>
      <c r="POT2161"/>
      <c r="POU2161"/>
      <c r="POV2161"/>
      <c r="POW2161"/>
      <c r="POX2161"/>
      <c r="POY2161"/>
      <c r="POZ2161"/>
      <c r="PPA2161"/>
      <c r="PPB2161"/>
      <c r="PPC2161"/>
      <c r="PPD2161"/>
      <c r="PPE2161"/>
      <c r="PPF2161"/>
      <c r="PPG2161"/>
      <c r="PPH2161"/>
      <c r="PPI2161"/>
      <c r="PPJ2161"/>
      <c r="PPK2161"/>
      <c r="PPL2161"/>
      <c r="PPM2161"/>
      <c r="PPN2161"/>
      <c r="PPO2161"/>
      <c r="PPP2161"/>
      <c r="PPQ2161"/>
      <c r="PPR2161"/>
      <c r="PPS2161"/>
      <c r="PPT2161"/>
      <c r="PPU2161"/>
      <c r="PPV2161"/>
      <c r="PPW2161"/>
      <c r="PPX2161"/>
      <c r="PPY2161"/>
      <c r="PPZ2161"/>
      <c r="PQA2161"/>
      <c r="PQB2161"/>
      <c r="PQC2161"/>
      <c r="PQD2161"/>
      <c r="PQE2161"/>
      <c r="PQF2161"/>
      <c r="PQG2161"/>
      <c r="PQH2161"/>
      <c r="PQI2161"/>
      <c r="PQJ2161"/>
      <c r="PQK2161"/>
      <c r="PQL2161"/>
      <c r="PQM2161"/>
      <c r="PQN2161"/>
      <c r="PQO2161"/>
      <c r="PQP2161"/>
      <c r="PQQ2161"/>
      <c r="PQR2161"/>
      <c r="PQS2161"/>
      <c r="PQT2161"/>
      <c r="PQU2161"/>
      <c r="PQV2161"/>
      <c r="PQW2161"/>
      <c r="PQX2161"/>
      <c r="PQY2161"/>
      <c r="PQZ2161"/>
      <c r="PRA2161"/>
      <c r="PRB2161"/>
      <c r="PRC2161"/>
      <c r="PRD2161"/>
      <c r="PRE2161"/>
      <c r="PRF2161"/>
      <c r="PRG2161"/>
      <c r="PRH2161"/>
      <c r="PRI2161"/>
      <c r="PRJ2161"/>
      <c r="PRK2161"/>
      <c r="PRL2161"/>
      <c r="PRM2161"/>
      <c r="PRN2161"/>
      <c r="PRO2161"/>
      <c r="PRP2161"/>
      <c r="PRQ2161"/>
      <c r="PRR2161"/>
      <c r="PRS2161"/>
      <c r="PRT2161"/>
      <c r="PRU2161"/>
      <c r="PRV2161"/>
      <c r="PRW2161"/>
      <c r="PRX2161"/>
      <c r="PRY2161"/>
      <c r="PRZ2161"/>
      <c r="PSA2161"/>
      <c r="PSB2161"/>
      <c r="PSC2161"/>
      <c r="PSD2161"/>
      <c r="PSE2161"/>
      <c r="PSF2161"/>
      <c r="PSG2161"/>
      <c r="PSH2161"/>
      <c r="PSI2161"/>
      <c r="PSJ2161"/>
      <c r="PSK2161"/>
      <c r="PSL2161"/>
      <c r="PSM2161"/>
      <c r="PSN2161"/>
      <c r="PSO2161"/>
      <c r="PSP2161"/>
      <c r="PSQ2161"/>
      <c r="PSR2161"/>
      <c r="PSS2161"/>
      <c r="PST2161"/>
      <c r="PSU2161"/>
      <c r="PSV2161"/>
      <c r="PSW2161"/>
      <c r="PSX2161"/>
      <c r="PSY2161"/>
      <c r="PSZ2161"/>
      <c r="PTA2161"/>
      <c r="PTB2161"/>
      <c r="PTC2161"/>
      <c r="PTD2161"/>
      <c r="PTE2161"/>
      <c r="PTF2161"/>
      <c r="PTG2161"/>
      <c r="PTH2161"/>
      <c r="PTI2161"/>
      <c r="PTJ2161"/>
      <c r="PTK2161"/>
      <c r="PTL2161"/>
      <c r="PTM2161"/>
      <c r="PTN2161"/>
      <c r="PTO2161"/>
      <c r="PTP2161"/>
      <c r="PTQ2161"/>
      <c r="PTR2161"/>
      <c r="PTS2161"/>
      <c r="PTT2161"/>
      <c r="PTU2161"/>
      <c r="PTV2161"/>
      <c r="PTW2161"/>
      <c r="PTX2161"/>
      <c r="PTY2161"/>
      <c r="PTZ2161"/>
      <c r="PUA2161"/>
      <c r="PUB2161"/>
      <c r="PUC2161"/>
      <c r="PUD2161"/>
      <c r="PUE2161"/>
      <c r="PUF2161"/>
      <c r="PUG2161"/>
      <c r="PUH2161"/>
      <c r="PUI2161"/>
      <c r="PUJ2161"/>
      <c r="PUK2161"/>
      <c r="PUL2161"/>
      <c r="PUM2161"/>
      <c r="PUN2161"/>
      <c r="PUO2161"/>
      <c r="PUP2161"/>
      <c r="PUQ2161"/>
      <c r="PUR2161"/>
      <c r="PUS2161"/>
      <c r="PUT2161"/>
      <c r="PUU2161"/>
      <c r="PUV2161"/>
      <c r="PUW2161"/>
      <c r="PUX2161"/>
      <c r="PUY2161"/>
      <c r="PUZ2161"/>
      <c r="PVA2161"/>
      <c r="PVB2161"/>
      <c r="PVC2161"/>
      <c r="PVD2161"/>
      <c r="PVE2161"/>
      <c r="PVF2161"/>
      <c r="PVG2161"/>
      <c r="PVH2161"/>
      <c r="PVI2161"/>
      <c r="PVJ2161"/>
      <c r="PVK2161"/>
      <c r="PVL2161"/>
      <c r="PVM2161"/>
      <c r="PVN2161"/>
      <c r="PVO2161"/>
      <c r="PVP2161"/>
      <c r="PVQ2161"/>
      <c r="PVR2161"/>
      <c r="PVS2161"/>
      <c r="PVT2161"/>
      <c r="PVU2161"/>
      <c r="PVV2161"/>
      <c r="PVW2161"/>
      <c r="PVX2161"/>
      <c r="PVY2161"/>
      <c r="PVZ2161"/>
      <c r="PWA2161"/>
      <c r="PWB2161"/>
      <c r="PWC2161"/>
      <c r="PWD2161"/>
      <c r="PWE2161"/>
      <c r="PWF2161"/>
      <c r="PWG2161"/>
      <c r="PWH2161"/>
      <c r="PWI2161"/>
      <c r="PWJ2161"/>
      <c r="PWK2161"/>
      <c r="PWL2161"/>
      <c r="PWM2161"/>
      <c r="PWN2161"/>
      <c r="PWO2161"/>
      <c r="PWP2161"/>
      <c r="PWQ2161"/>
      <c r="PWR2161"/>
      <c r="PWS2161"/>
      <c r="PWT2161"/>
      <c r="PWU2161"/>
      <c r="PWV2161"/>
      <c r="PWW2161"/>
      <c r="PWX2161"/>
      <c r="PWY2161"/>
      <c r="PWZ2161"/>
      <c r="PXA2161"/>
      <c r="PXB2161"/>
      <c r="PXC2161"/>
      <c r="PXD2161"/>
      <c r="PXE2161"/>
      <c r="PXF2161"/>
      <c r="PXG2161"/>
      <c r="PXH2161"/>
      <c r="PXI2161"/>
      <c r="PXJ2161"/>
      <c r="PXK2161"/>
      <c r="PXL2161"/>
      <c r="PXM2161"/>
      <c r="PXN2161"/>
      <c r="PXO2161"/>
      <c r="PXP2161"/>
      <c r="PXQ2161"/>
      <c r="PXR2161"/>
      <c r="PXS2161"/>
      <c r="PXT2161"/>
      <c r="PXU2161"/>
      <c r="PXV2161"/>
      <c r="PXW2161"/>
      <c r="PXX2161"/>
      <c r="PXY2161"/>
      <c r="PXZ2161"/>
      <c r="PYA2161"/>
      <c r="PYB2161"/>
      <c r="PYC2161"/>
      <c r="PYD2161"/>
      <c r="PYE2161"/>
      <c r="PYF2161"/>
      <c r="PYG2161"/>
      <c r="PYH2161"/>
      <c r="PYI2161"/>
      <c r="PYJ2161"/>
      <c r="PYK2161"/>
      <c r="PYL2161"/>
      <c r="PYM2161"/>
      <c r="PYN2161"/>
      <c r="PYO2161"/>
      <c r="PYP2161"/>
      <c r="PYQ2161"/>
      <c r="PYR2161"/>
      <c r="PYS2161"/>
      <c r="PYT2161"/>
      <c r="PYU2161"/>
      <c r="PYV2161"/>
      <c r="PYW2161"/>
      <c r="PYX2161"/>
      <c r="PYY2161"/>
      <c r="PYZ2161"/>
      <c r="PZA2161"/>
      <c r="PZB2161"/>
      <c r="PZC2161"/>
      <c r="PZD2161"/>
      <c r="PZE2161"/>
      <c r="PZF2161"/>
      <c r="PZG2161"/>
      <c r="PZH2161"/>
      <c r="PZI2161"/>
      <c r="PZJ2161"/>
      <c r="PZK2161"/>
      <c r="PZL2161"/>
      <c r="PZM2161"/>
      <c r="PZN2161"/>
      <c r="PZO2161"/>
      <c r="PZP2161"/>
      <c r="PZQ2161"/>
      <c r="PZR2161"/>
      <c r="PZS2161"/>
      <c r="PZT2161"/>
      <c r="PZU2161"/>
      <c r="PZV2161"/>
      <c r="PZW2161"/>
      <c r="PZX2161"/>
      <c r="PZY2161"/>
      <c r="PZZ2161"/>
      <c r="QAA2161"/>
      <c r="QAB2161"/>
      <c r="QAC2161"/>
      <c r="QAD2161"/>
      <c r="QAE2161"/>
      <c r="QAF2161"/>
      <c r="QAG2161"/>
      <c r="QAH2161"/>
      <c r="QAI2161"/>
      <c r="QAJ2161"/>
      <c r="QAK2161"/>
      <c r="QAL2161"/>
      <c r="QAM2161"/>
      <c r="QAN2161"/>
      <c r="QAO2161"/>
      <c r="QAP2161"/>
      <c r="QAQ2161"/>
      <c r="QAR2161"/>
      <c r="QAS2161"/>
      <c r="QAT2161"/>
      <c r="QAU2161"/>
      <c r="QAV2161"/>
      <c r="QAW2161"/>
      <c r="QAX2161"/>
      <c r="QAY2161"/>
      <c r="QAZ2161"/>
      <c r="QBA2161"/>
      <c r="QBB2161"/>
      <c r="QBC2161"/>
      <c r="QBD2161"/>
      <c r="QBE2161"/>
      <c r="QBF2161"/>
      <c r="QBG2161"/>
      <c r="QBH2161"/>
      <c r="QBI2161"/>
      <c r="QBJ2161"/>
      <c r="QBK2161"/>
      <c r="QBL2161"/>
      <c r="QBM2161"/>
      <c r="QBN2161"/>
      <c r="QBO2161"/>
      <c r="QBP2161"/>
      <c r="QBQ2161"/>
      <c r="QBR2161"/>
      <c r="QBS2161"/>
      <c r="QBT2161"/>
      <c r="QBU2161"/>
      <c r="QBV2161"/>
      <c r="QBW2161"/>
      <c r="QBX2161"/>
      <c r="QBY2161"/>
      <c r="QBZ2161"/>
      <c r="QCA2161"/>
      <c r="QCB2161"/>
      <c r="QCC2161"/>
      <c r="QCD2161"/>
      <c r="QCE2161"/>
      <c r="QCF2161"/>
      <c r="QCG2161"/>
      <c r="QCH2161"/>
      <c r="QCI2161"/>
      <c r="QCJ2161"/>
      <c r="QCK2161"/>
      <c r="QCL2161"/>
      <c r="QCM2161"/>
      <c r="QCN2161"/>
      <c r="QCO2161"/>
      <c r="QCP2161"/>
      <c r="QCQ2161"/>
      <c r="QCR2161"/>
      <c r="QCS2161"/>
      <c r="QCT2161"/>
      <c r="QCU2161"/>
      <c r="QCV2161"/>
      <c r="QCW2161"/>
      <c r="QCX2161"/>
      <c r="QCY2161"/>
      <c r="QCZ2161"/>
      <c r="QDA2161"/>
      <c r="QDB2161"/>
      <c r="QDC2161"/>
      <c r="QDD2161"/>
      <c r="QDE2161"/>
      <c r="QDF2161"/>
      <c r="QDG2161"/>
      <c r="QDH2161"/>
      <c r="QDI2161"/>
      <c r="QDJ2161"/>
      <c r="QDK2161"/>
      <c r="QDL2161"/>
      <c r="QDM2161"/>
      <c r="QDN2161"/>
      <c r="QDO2161"/>
      <c r="QDP2161"/>
      <c r="QDQ2161"/>
      <c r="QDR2161"/>
      <c r="QDS2161"/>
      <c r="QDT2161"/>
      <c r="QDU2161"/>
      <c r="QDV2161"/>
      <c r="QDW2161"/>
      <c r="QDX2161"/>
      <c r="QDY2161"/>
      <c r="QDZ2161"/>
      <c r="QEA2161"/>
      <c r="QEB2161"/>
      <c r="QEC2161"/>
      <c r="QED2161"/>
      <c r="QEE2161"/>
      <c r="QEF2161"/>
      <c r="QEG2161"/>
      <c r="QEH2161"/>
      <c r="QEI2161"/>
      <c r="QEJ2161"/>
      <c r="QEK2161"/>
      <c r="QEL2161"/>
      <c r="QEM2161"/>
      <c r="QEN2161"/>
      <c r="QEO2161"/>
      <c r="QEP2161"/>
      <c r="QEQ2161"/>
      <c r="QER2161"/>
      <c r="QES2161"/>
      <c r="QET2161"/>
      <c r="QEU2161"/>
      <c r="QEV2161"/>
      <c r="QEW2161"/>
      <c r="QEX2161"/>
      <c r="QEY2161"/>
      <c r="QEZ2161"/>
      <c r="QFA2161"/>
      <c r="QFB2161"/>
      <c r="QFC2161"/>
      <c r="QFD2161"/>
      <c r="QFE2161"/>
      <c r="QFF2161"/>
      <c r="QFG2161"/>
      <c r="QFH2161"/>
      <c r="QFI2161"/>
      <c r="QFJ2161"/>
      <c r="QFK2161"/>
      <c r="QFL2161"/>
      <c r="QFM2161"/>
      <c r="QFN2161"/>
      <c r="QFO2161"/>
      <c r="QFP2161"/>
      <c r="QFQ2161"/>
      <c r="QFR2161"/>
      <c r="QFS2161"/>
      <c r="QFT2161"/>
      <c r="QFU2161"/>
      <c r="QFV2161"/>
      <c r="QFW2161"/>
      <c r="QFX2161"/>
      <c r="QFY2161"/>
      <c r="QFZ2161"/>
      <c r="QGA2161"/>
      <c r="QGB2161"/>
      <c r="QGC2161"/>
      <c r="QGD2161"/>
      <c r="QGE2161"/>
      <c r="QGF2161"/>
      <c r="QGG2161"/>
      <c r="QGH2161"/>
      <c r="QGI2161"/>
      <c r="QGJ2161"/>
      <c r="QGK2161"/>
      <c r="QGL2161"/>
      <c r="QGM2161"/>
      <c r="QGN2161"/>
      <c r="QGO2161"/>
      <c r="QGP2161"/>
      <c r="QGQ2161"/>
      <c r="QGR2161"/>
      <c r="QGS2161"/>
      <c r="QGT2161"/>
      <c r="QGU2161"/>
      <c r="QGV2161"/>
      <c r="QGW2161"/>
      <c r="QGX2161"/>
      <c r="QGY2161"/>
      <c r="QGZ2161"/>
      <c r="QHA2161"/>
      <c r="QHB2161"/>
      <c r="QHC2161"/>
      <c r="QHD2161"/>
      <c r="QHE2161"/>
      <c r="QHF2161"/>
      <c r="QHG2161"/>
      <c r="QHH2161"/>
      <c r="QHI2161"/>
      <c r="QHJ2161"/>
      <c r="QHK2161"/>
      <c r="QHL2161"/>
      <c r="QHM2161"/>
      <c r="QHN2161"/>
      <c r="QHO2161"/>
      <c r="QHP2161"/>
      <c r="QHQ2161"/>
      <c r="QHR2161"/>
      <c r="QHS2161"/>
      <c r="QHT2161"/>
      <c r="QHU2161"/>
      <c r="QHV2161"/>
      <c r="QHW2161"/>
      <c r="QHX2161"/>
      <c r="QHY2161"/>
      <c r="QHZ2161"/>
      <c r="QIA2161"/>
      <c r="QIB2161"/>
      <c r="QIC2161"/>
      <c r="QID2161"/>
      <c r="QIE2161"/>
      <c r="QIF2161"/>
      <c r="QIG2161"/>
      <c r="QIH2161"/>
      <c r="QII2161"/>
      <c r="QIJ2161"/>
      <c r="QIK2161"/>
      <c r="QIL2161"/>
      <c r="QIM2161"/>
      <c r="QIN2161"/>
      <c r="QIO2161"/>
      <c r="QIP2161"/>
      <c r="QIQ2161"/>
      <c r="QIR2161"/>
      <c r="QIS2161"/>
      <c r="QIT2161"/>
      <c r="QIU2161"/>
      <c r="QIV2161"/>
      <c r="QIW2161"/>
      <c r="QIX2161"/>
      <c r="QIY2161"/>
      <c r="QIZ2161"/>
      <c r="QJA2161"/>
      <c r="QJB2161"/>
      <c r="QJC2161"/>
      <c r="QJD2161"/>
      <c r="QJE2161"/>
      <c r="QJF2161"/>
      <c r="QJG2161"/>
      <c r="QJH2161"/>
      <c r="QJI2161"/>
      <c r="QJJ2161"/>
      <c r="QJK2161"/>
      <c r="QJL2161"/>
      <c r="QJM2161"/>
      <c r="QJN2161"/>
      <c r="QJO2161"/>
      <c r="QJP2161"/>
      <c r="QJQ2161"/>
      <c r="QJR2161"/>
      <c r="QJS2161"/>
      <c r="QJT2161"/>
      <c r="QJU2161"/>
      <c r="QJV2161"/>
      <c r="QJW2161"/>
      <c r="QJX2161"/>
      <c r="QJY2161"/>
      <c r="QJZ2161"/>
      <c r="QKA2161"/>
      <c r="QKB2161"/>
      <c r="QKC2161"/>
      <c r="QKD2161"/>
      <c r="QKE2161"/>
      <c r="QKF2161"/>
      <c r="QKG2161"/>
      <c r="QKH2161"/>
      <c r="QKI2161"/>
      <c r="QKJ2161"/>
      <c r="QKK2161"/>
      <c r="QKL2161"/>
      <c r="QKM2161"/>
      <c r="QKN2161"/>
      <c r="QKO2161"/>
      <c r="QKP2161"/>
      <c r="QKQ2161"/>
      <c r="QKR2161"/>
      <c r="QKS2161"/>
      <c r="QKT2161"/>
      <c r="QKU2161"/>
      <c r="QKV2161"/>
      <c r="QKW2161"/>
      <c r="QKX2161"/>
      <c r="QKY2161"/>
      <c r="QKZ2161"/>
      <c r="QLA2161"/>
      <c r="QLB2161"/>
      <c r="QLC2161"/>
      <c r="QLD2161"/>
      <c r="QLE2161"/>
      <c r="QLF2161"/>
      <c r="QLG2161"/>
      <c r="QLH2161"/>
      <c r="QLI2161"/>
      <c r="QLJ2161"/>
      <c r="QLK2161"/>
      <c r="QLL2161"/>
      <c r="QLM2161"/>
      <c r="QLN2161"/>
      <c r="QLO2161"/>
      <c r="QLP2161"/>
      <c r="QLQ2161"/>
      <c r="QLR2161"/>
      <c r="QLS2161"/>
      <c r="QLT2161"/>
      <c r="QLU2161"/>
      <c r="QLV2161"/>
      <c r="QLW2161"/>
      <c r="QLX2161"/>
      <c r="QLY2161"/>
      <c r="QLZ2161"/>
      <c r="QMA2161"/>
      <c r="QMB2161"/>
      <c r="QMC2161"/>
      <c r="QMD2161"/>
      <c r="QME2161"/>
      <c r="QMF2161"/>
      <c r="QMG2161"/>
      <c r="QMH2161"/>
      <c r="QMI2161"/>
      <c r="QMJ2161"/>
      <c r="QMK2161"/>
      <c r="QML2161"/>
      <c r="QMM2161"/>
      <c r="QMN2161"/>
      <c r="QMO2161"/>
      <c r="QMP2161"/>
      <c r="QMQ2161"/>
      <c r="QMR2161"/>
      <c r="QMS2161"/>
      <c r="QMT2161"/>
      <c r="QMU2161"/>
      <c r="QMV2161"/>
      <c r="QMW2161"/>
      <c r="QMX2161"/>
      <c r="QMY2161"/>
      <c r="QMZ2161"/>
      <c r="QNA2161"/>
      <c r="QNB2161"/>
      <c r="QNC2161"/>
      <c r="QND2161"/>
      <c r="QNE2161"/>
      <c r="QNF2161"/>
      <c r="QNG2161"/>
      <c r="QNH2161"/>
      <c r="QNI2161"/>
      <c r="QNJ2161"/>
      <c r="QNK2161"/>
      <c r="QNL2161"/>
      <c r="QNM2161"/>
      <c r="QNN2161"/>
      <c r="QNO2161"/>
      <c r="QNP2161"/>
      <c r="QNQ2161"/>
      <c r="QNR2161"/>
      <c r="QNS2161"/>
      <c r="QNT2161"/>
      <c r="QNU2161"/>
      <c r="QNV2161"/>
      <c r="QNW2161"/>
      <c r="QNX2161"/>
      <c r="QNY2161"/>
      <c r="QNZ2161"/>
      <c r="QOA2161"/>
      <c r="QOB2161"/>
      <c r="QOC2161"/>
      <c r="QOD2161"/>
      <c r="QOE2161"/>
      <c r="QOF2161"/>
      <c r="QOG2161"/>
      <c r="QOH2161"/>
      <c r="QOI2161"/>
      <c r="QOJ2161"/>
      <c r="QOK2161"/>
      <c r="QOL2161"/>
      <c r="QOM2161"/>
      <c r="QON2161"/>
      <c r="QOO2161"/>
      <c r="QOP2161"/>
      <c r="QOQ2161"/>
      <c r="QOR2161"/>
      <c r="QOS2161"/>
      <c r="QOT2161"/>
      <c r="QOU2161"/>
      <c r="QOV2161"/>
      <c r="QOW2161"/>
      <c r="QOX2161"/>
      <c r="QOY2161"/>
      <c r="QOZ2161"/>
      <c r="QPA2161"/>
      <c r="QPB2161"/>
      <c r="QPC2161"/>
      <c r="QPD2161"/>
      <c r="QPE2161"/>
      <c r="QPF2161"/>
      <c r="QPG2161"/>
      <c r="QPH2161"/>
      <c r="QPI2161"/>
      <c r="QPJ2161"/>
      <c r="QPK2161"/>
      <c r="QPL2161"/>
      <c r="QPM2161"/>
      <c r="QPN2161"/>
      <c r="QPO2161"/>
      <c r="QPP2161"/>
      <c r="QPQ2161"/>
      <c r="QPR2161"/>
      <c r="QPS2161"/>
      <c r="QPT2161"/>
      <c r="QPU2161"/>
      <c r="QPV2161"/>
      <c r="QPW2161"/>
      <c r="QPX2161"/>
      <c r="QPY2161"/>
      <c r="QPZ2161"/>
      <c r="QQA2161"/>
      <c r="QQB2161"/>
      <c r="QQC2161"/>
      <c r="QQD2161"/>
      <c r="QQE2161"/>
      <c r="QQF2161"/>
      <c r="QQG2161"/>
      <c r="QQH2161"/>
      <c r="QQI2161"/>
      <c r="QQJ2161"/>
      <c r="QQK2161"/>
      <c r="QQL2161"/>
      <c r="QQM2161"/>
      <c r="QQN2161"/>
      <c r="QQO2161"/>
      <c r="QQP2161"/>
      <c r="QQQ2161"/>
      <c r="QQR2161"/>
      <c r="QQS2161"/>
      <c r="QQT2161"/>
      <c r="QQU2161"/>
      <c r="QQV2161"/>
      <c r="QQW2161"/>
      <c r="QQX2161"/>
      <c r="QQY2161"/>
      <c r="QQZ2161"/>
      <c r="QRA2161"/>
      <c r="QRB2161"/>
      <c r="QRC2161"/>
      <c r="QRD2161"/>
      <c r="QRE2161"/>
      <c r="QRF2161"/>
      <c r="QRG2161"/>
      <c r="QRH2161"/>
      <c r="QRI2161"/>
      <c r="QRJ2161"/>
      <c r="QRK2161"/>
      <c r="QRL2161"/>
      <c r="QRM2161"/>
      <c r="QRN2161"/>
      <c r="QRO2161"/>
      <c r="QRP2161"/>
      <c r="QRQ2161"/>
      <c r="QRR2161"/>
      <c r="QRS2161"/>
      <c r="QRT2161"/>
      <c r="QRU2161"/>
      <c r="QRV2161"/>
      <c r="QRW2161"/>
      <c r="QRX2161"/>
      <c r="QRY2161"/>
      <c r="QRZ2161"/>
      <c r="QSA2161"/>
      <c r="QSB2161"/>
      <c r="QSC2161"/>
      <c r="QSD2161"/>
      <c r="QSE2161"/>
      <c r="QSF2161"/>
      <c r="QSG2161"/>
      <c r="QSH2161"/>
      <c r="QSI2161"/>
      <c r="QSJ2161"/>
      <c r="QSK2161"/>
      <c r="QSL2161"/>
      <c r="QSM2161"/>
      <c r="QSN2161"/>
      <c r="QSO2161"/>
      <c r="QSP2161"/>
      <c r="QSQ2161"/>
      <c r="QSR2161"/>
      <c r="QSS2161"/>
      <c r="QST2161"/>
      <c r="QSU2161"/>
      <c r="QSV2161"/>
      <c r="QSW2161"/>
      <c r="QSX2161"/>
      <c r="QSY2161"/>
      <c r="QSZ2161"/>
      <c r="QTA2161"/>
      <c r="QTB2161"/>
      <c r="QTC2161"/>
      <c r="QTD2161"/>
      <c r="QTE2161"/>
      <c r="QTF2161"/>
      <c r="QTG2161"/>
      <c r="QTH2161"/>
      <c r="QTI2161"/>
      <c r="QTJ2161"/>
      <c r="QTK2161"/>
      <c r="QTL2161"/>
      <c r="QTM2161"/>
      <c r="QTN2161"/>
      <c r="QTO2161"/>
      <c r="QTP2161"/>
      <c r="QTQ2161"/>
      <c r="QTR2161"/>
      <c r="QTS2161"/>
      <c r="QTT2161"/>
      <c r="QTU2161"/>
      <c r="QTV2161"/>
      <c r="QTW2161"/>
      <c r="QTX2161"/>
      <c r="QTY2161"/>
      <c r="QTZ2161"/>
      <c r="QUA2161"/>
      <c r="QUB2161"/>
      <c r="QUC2161"/>
      <c r="QUD2161"/>
      <c r="QUE2161"/>
      <c r="QUF2161"/>
      <c r="QUG2161"/>
      <c r="QUH2161"/>
      <c r="QUI2161"/>
      <c r="QUJ2161"/>
      <c r="QUK2161"/>
      <c r="QUL2161"/>
      <c r="QUM2161"/>
      <c r="QUN2161"/>
      <c r="QUO2161"/>
      <c r="QUP2161"/>
      <c r="QUQ2161"/>
      <c r="QUR2161"/>
      <c r="QUS2161"/>
      <c r="QUT2161"/>
      <c r="QUU2161"/>
      <c r="QUV2161"/>
      <c r="QUW2161"/>
      <c r="QUX2161"/>
      <c r="QUY2161"/>
      <c r="QUZ2161"/>
      <c r="QVA2161"/>
      <c r="QVB2161"/>
      <c r="QVC2161"/>
      <c r="QVD2161"/>
      <c r="QVE2161"/>
      <c r="QVF2161"/>
      <c r="QVG2161"/>
      <c r="QVH2161"/>
      <c r="QVI2161"/>
      <c r="QVJ2161"/>
      <c r="QVK2161"/>
      <c r="QVL2161"/>
      <c r="QVM2161"/>
      <c r="QVN2161"/>
      <c r="QVO2161"/>
      <c r="QVP2161"/>
      <c r="QVQ2161"/>
      <c r="QVR2161"/>
      <c r="QVS2161"/>
      <c r="QVT2161"/>
      <c r="QVU2161"/>
      <c r="QVV2161"/>
      <c r="QVW2161"/>
      <c r="QVX2161"/>
      <c r="QVY2161"/>
      <c r="QVZ2161"/>
      <c r="QWA2161"/>
      <c r="QWB2161"/>
      <c r="QWC2161"/>
      <c r="QWD2161"/>
      <c r="QWE2161"/>
      <c r="QWF2161"/>
      <c r="QWG2161"/>
      <c r="QWH2161"/>
      <c r="QWI2161"/>
      <c r="QWJ2161"/>
      <c r="QWK2161"/>
      <c r="QWL2161"/>
      <c r="QWM2161"/>
      <c r="QWN2161"/>
      <c r="QWO2161"/>
      <c r="QWP2161"/>
      <c r="QWQ2161"/>
      <c r="QWR2161"/>
      <c r="QWS2161"/>
      <c r="QWT2161"/>
      <c r="QWU2161"/>
      <c r="QWV2161"/>
      <c r="QWW2161"/>
      <c r="QWX2161"/>
      <c r="QWY2161"/>
      <c r="QWZ2161"/>
      <c r="QXA2161"/>
      <c r="QXB2161"/>
      <c r="QXC2161"/>
      <c r="QXD2161"/>
      <c r="QXE2161"/>
      <c r="QXF2161"/>
      <c r="QXG2161"/>
      <c r="QXH2161"/>
      <c r="QXI2161"/>
      <c r="QXJ2161"/>
      <c r="QXK2161"/>
      <c r="QXL2161"/>
      <c r="QXM2161"/>
      <c r="QXN2161"/>
      <c r="QXO2161"/>
      <c r="QXP2161"/>
      <c r="QXQ2161"/>
      <c r="QXR2161"/>
      <c r="QXS2161"/>
      <c r="QXT2161"/>
      <c r="QXU2161"/>
      <c r="QXV2161"/>
      <c r="QXW2161"/>
      <c r="QXX2161"/>
      <c r="QXY2161"/>
      <c r="QXZ2161"/>
      <c r="QYA2161"/>
      <c r="QYB2161"/>
      <c r="QYC2161"/>
      <c r="QYD2161"/>
      <c r="QYE2161"/>
      <c r="QYF2161"/>
      <c r="QYG2161"/>
      <c r="QYH2161"/>
      <c r="QYI2161"/>
      <c r="QYJ2161"/>
      <c r="QYK2161"/>
      <c r="QYL2161"/>
      <c r="QYM2161"/>
      <c r="QYN2161"/>
      <c r="QYO2161"/>
      <c r="QYP2161"/>
      <c r="QYQ2161"/>
      <c r="QYR2161"/>
      <c r="QYS2161"/>
      <c r="QYT2161"/>
      <c r="QYU2161"/>
      <c r="QYV2161"/>
      <c r="QYW2161"/>
      <c r="QYX2161"/>
      <c r="QYY2161"/>
      <c r="QYZ2161"/>
      <c r="QZA2161"/>
      <c r="QZB2161"/>
      <c r="QZC2161"/>
      <c r="QZD2161"/>
      <c r="QZE2161"/>
      <c r="QZF2161"/>
      <c r="QZG2161"/>
      <c r="QZH2161"/>
      <c r="QZI2161"/>
      <c r="QZJ2161"/>
      <c r="QZK2161"/>
      <c r="QZL2161"/>
      <c r="QZM2161"/>
      <c r="QZN2161"/>
      <c r="QZO2161"/>
      <c r="QZP2161"/>
      <c r="QZQ2161"/>
      <c r="QZR2161"/>
      <c r="QZS2161"/>
      <c r="QZT2161"/>
      <c r="QZU2161"/>
      <c r="QZV2161"/>
      <c r="QZW2161"/>
      <c r="QZX2161"/>
      <c r="QZY2161"/>
      <c r="QZZ2161"/>
      <c r="RAA2161"/>
      <c r="RAB2161"/>
      <c r="RAC2161"/>
      <c r="RAD2161"/>
      <c r="RAE2161"/>
      <c r="RAF2161"/>
      <c r="RAG2161"/>
      <c r="RAH2161"/>
      <c r="RAI2161"/>
      <c r="RAJ2161"/>
      <c r="RAK2161"/>
      <c r="RAL2161"/>
      <c r="RAM2161"/>
      <c r="RAN2161"/>
      <c r="RAO2161"/>
      <c r="RAP2161"/>
      <c r="RAQ2161"/>
      <c r="RAR2161"/>
      <c r="RAS2161"/>
      <c r="RAT2161"/>
      <c r="RAU2161"/>
      <c r="RAV2161"/>
      <c r="RAW2161"/>
      <c r="RAX2161"/>
      <c r="RAY2161"/>
      <c r="RAZ2161"/>
      <c r="RBA2161"/>
      <c r="RBB2161"/>
      <c r="RBC2161"/>
      <c r="RBD2161"/>
      <c r="RBE2161"/>
      <c r="RBF2161"/>
      <c r="RBG2161"/>
      <c r="RBH2161"/>
      <c r="RBI2161"/>
      <c r="RBJ2161"/>
      <c r="RBK2161"/>
      <c r="RBL2161"/>
      <c r="RBM2161"/>
      <c r="RBN2161"/>
      <c r="RBO2161"/>
      <c r="RBP2161"/>
      <c r="RBQ2161"/>
      <c r="RBR2161"/>
      <c r="RBS2161"/>
      <c r="RBT2161"/>
      <c r="RBU2161"/>
      <c r="RBV2161"/>
      <c r="RBW2161"/>
      <c r="RBX2161"/>
      <c r="RBY2161"/>
      <c r="RBZ2161"/>
      <c r="RCA2161"/>
      <c r="RCB2161"/>
      <c r="RCC2161"/>
      <c r="RCD2161"/>
      <c r="RCE2161"/>
      <c r="RCF2161"/>
      <c r="RCG2161"/>
      <c r="RCH2161"/>
      <c r="RCI2161"/>
      <c r="RCJ2161"/>
      <c r="RCK2161"/>
      <c r="RCL2161"/>
      <c r="RCM2161"/>
      <c r="RCN2161"/>
      <c r="RCO2161"/>
      <c r="RCP2161"/>
      <c r="RCQ2161"/>
      <c r="RCR2161"/>
      <c r="RCS2161"/>
      <c r="RCT2161"/>
      <c r="RCU2161"/>
      <c r="RCV2161"/>
      <c r="RCW2161"/>
      <c r="RCX2161"/>
      <c r="RCY2161"/>
      <c r="RCZ2161"/>
      <c r="RDA2161"/>
      <c r="RDB2161"/>
      <c r="RDC2161"/>
      <c r="RDD2161"/>
      <c r="RDE2161"/>
      <c r="RDF2161"/>
      <c r="RDG2161"/>
      <c r="RDH2161"/>
      <c r="RDI2161"/>
      <c r="RDJ2161"/>
      <c r="RDK2161"/>
      <c r="RDL2161"/>
      <c r="RDM2161"/>
      <c r="RDN2161"/>
      <c r="RDO2161"/>
      <c r="RDP2161"/>
      <c r="RDQ2161"/>
      <c r="RDR2161"/>
      <c r="RDS2161"/>
      <c r="RDT2161"/>
      <c r="RDU2161"/>
      <c r="RDV2161"/>
      <c r="RDW2161"/>
      <c r="RDX2161"/>
      <c r="RDY2161"/>
      <c r="RDZ2161"/>
      <c r="REA2161"/>
      <c r="REB2161"/>
      <c r="REC2161"/>
      <c r="RED2161"/>
      <c r="REE2161"/>
      <c r="REF2161"/>
      <c r="REG2161"/>
      <c r="REH2161"/>
      <c r="REI2161"/>
      <c r="REJ2161"/>
      <c r="REK2161"/>
      <c r="REL2161"/>
      <c r="REM2161"/>
      <c r="REN2161"/>
      <c r="REO2161"/>
      <c r="REP2161"/>
      <c r="REQ2161"/>
      <c r="RER2161"/>
      <c r="RES2161"/>
      <c r="RET2161"/>
      <c r="REU2161"/>
      <c r="REV2161"/>
      <c r="REW2161"/>
      <c r="REX2161"/>
      <c r="REY2161"/>
      <c r="REZ2161"/>
      <c r="RFA2161"/>
      <c r="RFB2161"/>
      <c r="RFC2161"/>
      <c r="RFD2161"/>
      <c r="RFE2161"/>
      <c r="RFF2161"/>
      <c r="RFG2161"/>
      <c r="RFH2161"/>
      <c r="RFI2161"/>
      <c r="RFJ2161"/>
      <c r="RFK2161"/>
      <c r="RFL2161"/>
      <c r="RFM2161"/>
      <c r="RFN2161"/>
      <c r="RFO2161"/>
      <c r="RFP2161"/>
      <c r="RFQ2161"/>
      <c r="RFR2161"/>
      <c r="RFS2161"/>
      <c r="RFT2161"/>
      <c r="RFU2161"/>
      <c r="RFV2161"/>
      <c r="RFW2161"/>
      <c r="RFX2161"/>
      <c r="RFY2161"/>
      <c r="RFZ2161"/>
      <c r="RGA2161"/>
      <c r="RGB2161"/>
      <c r="RGC2161"/>
      <c r="RGD2161"/>
      <c r="RGE2161"/>
      <c r="RGF2161"/>
      <c r="RGG2161"/>
      <c r="RGH2161"/>
      <c r="RGI2161"/>
      <c r="RGJ2161"/>
      <c r="RGK2161"/>
      <c r="RGL2161"/>
      <c r="RGM2161"/>
      <c r="RGN2161"/>
      <c r="RGO2161"/>
      <c r="RGP2161"/>
      <c r="RGQ2161"/>
      <c r="RGR2161"/>
      <c r="RGS2161"/>
      <c r="RGT2161"/>
      <c r="RGU2161"/>
      <c r="RGV2161"/>
      <c r="RGW2161"/>
      <c r="RGX2161"/>
      <c r="RGY2161"/>
      <c r="RGZ2161"/>
      <c r="RHA2161"/>
      <c r="RHB2161"/>
      <c r="RHC2161"/>
      <c r="RHD2161"/>
      <c r="RHE2161"/>
      <c r="RHF2161"/>
      <c r="RHG2161"/>
      <c r="RHH2161"/>
      <c r="RHI2161"/>
      <c r="RHJ2161"/>
      <c r="RHK2161"/>
      <c r="RHL2161"/>
      <c r="RHM2161"/>
      <c r="RHN2161"/>
      <c r="RHO2161"/>
      <c r="RHP2161"/>
      <c r="RHQ2161"/>
      <c r="RHR2161"/>
      <c r="RHS2161"/>
      <c r="RHT2161"/>
      <c r="RHU2161"/>
      <c r="RHV2161"/>
      <c r="RHW2161"/>
      <c r="RHX2161"/>
      <c r="RHY2161"/>
      <c r="RHZ2161"/>
      <c r="RIA2161"/>
      <c r="RIB2161"/>
      <c r="RIC2161"/>
      <c r="RID2161"/>
      <c r="RIE2161"/>
      <c r="RIF2161"/>
      <c r="RIG2161"/>
      <c r="RIH2161"/>
      <c r="RII2161"/>
      <c r="RIJ2161"/>
      <c r="RIK2161"/>
      <c r="RIL2161"/>
      <c r="RIM2161"/>
      <c r="RIN2161"/>
      <c r="RIO2161"/>
      <c r="RIP2161"/>
      <c r="RIQ2161"/>
      <c r="RIR2161"/>
      <c r="RIS2161"/>
      <c r="RIT2161"/>
      <c r="RIU2161"/>
      <c r="RIV2161"/>
      <c r="RIW2161"/>
      <c r="RIX2161"/>
      <c r="RIY2161"/>
      <c r="RIZ2161"/>
      <c r="RJA2161"/>
      <c r="RJB2161"/>
      <c r="RJC2161"/>
      <c r="RJD2161"/>
      <c r="RJE2161"/>
      <c r="RJF2161"/>
      <c r="RJG2161"/>
      <c r="RJH2161"/>
      <c r="RJI2161"/>
      <c r="RJJ2161"/>
      <c r="RJK2161"/>
      <c r="RJL2161"/>
      <c r="RJM2161"/>
      <c r="RJN2161"/>
      <c r="RJO2161"/>
      <c r="RJP2161"/>
      <c r="RJQ2161"/>
      <c r="RJR2161"/>
      <c r="RJS2161"/>
      <c r="RJT2161"/>
      <c r="RJU2161"/>
      <c r="RJV2161"/>
      <c r="RJW2161"/>
      <c r="RJX2161"/>
      <c r="RJY2161"/>
      <c r="RJZ2161"/>
      <c r="RKA2161"/>
      <c r="RKB2161"/>
      <c r="RKC2161"/>
      <c r="RKD2161"/>
      <c r="RKE2161"/>
      <c r="RKF2161"/>
      <c r="RKG2161"/>
      <c r="RKH2161"/>
      <c r="RKI2161"/>
      <c r="RKJ2161"/>
      <c r="RKK2161"/>
      <c r="RKL2161"/>
      <c r="RKM2161"/>
      <c r="RKN2161"/>
      <c r="RKO2161"/>
      <c r="RKP2161"/>
      <c r="RKQ2161"/>
      <c r="RKR2161"/>
      <c r="RKS2161"/>
      <c r="RKT2161"/>
      <c r="RKU2161"/>
      <c r="RKV2161"/>
      <c r="RKW2161"/>
      <c r="RKX2161"/>
      <c r="RKY2161"/>
      <c r="RKZ2161"/>
      <c r="RLA2161"/>
      <c r="RLB2161"/>
      <c r="RLC2161"/>
      <c r="RLD2161"/>
      <c r="RLE2161"/>
      <c r="RLF2161"/>
      <c r="RLG2161"/>
      <c r="RLH2161"/>
      <c r="RLI2161"/>
      <c r="RLJ2161"/>
      <c r="RLK2161"/>
      <c r="RLL2161"/>
      <c r="RLM2161"/>
      <c r="RLN2161"/>
      <c r="RLO2161"/>
      <c r="RLP2161"/>
      <c r="RLQ2161"/>
      <c r="RLR2161"/>
      <c r="RLS2161"/>
      <c r="RLT2161"/>
      <c r="RLU2161"/>
      <c r="RLV2161"/>
      <c r="RLW2161"/>
      <c r="RLX2161"/>
      <c r="RLY2161"/>
      <c r="RLZ2161"/>
      <c r="RMA2161"/>
      <c r="RMB2161"/>
      <c r="RMC2161"/>
      <c r="RMD2161"/>
      <c r="RME2161"/>
      <c r="RMF2161"/>
      <c r="RMG2161"/>
      <c r="RMH2161"/>
      <c r="RMI2161"/>
      <c r="RMJ2161"/>
      <c r="RMK2161"/>
      <c r="RML2161"/>
      <c r="RMM2161"/>
      <c r="RMN2161"/>
      <c r="RMO2161"/>
      <c r="RMP2161"/>
      <c r="RMQ2161"/>
      <c r="RMR2161"/>
      <c r="RMS2161"/>
      <c r="RMT2161"/>
      <c r="RMU2161"/>
      <c r="RMV2161"/>
      <c r="RMW2161"/>
      <c r="RMX2161"/>
      <c r="RMY2161"/>
      <c r="RMZ2161"/>
      <c r="RNA2161"/>
      <c r="RNB2161"/>
      <c r="RNC2161"/>
      <c r="RND2161"/>
      <c r="RNE2161"/>
      <c r="RNF2161"/>
      <c r="RNG2161"/>
      <c r="RNH2161"/>
      <c r="RNI2161"/>
      <c r="RNJ2161"/>
      <c r="RNK2161"/>
      <c r="RNL2161"/>
      <c r="RNM2161"/>
      <c r="RNN2161"/>
      <c r="RNO2161"/>
      <c r="RNP2161"/>
      <c r="RNQ2161"/>
      <c r="RNR2161"/>
      <c r="RNS2161"/>
      <c r="RNT2161"/>
      <c r="RNU2161"/>
      <c r="RNV2161"/>
      <c r="RNW2161"/>
      <c r="RNX2161"/>
      <c r="RNY2161"/>
      <c r="RNZ2161"/>
      <c r="ROA2161"/>
      <c r="ROB2161"/>
      <c r="ROC2161"/>
      <c r="ROD2161"/>
      <c r="ROE2161"/>
      <c r="ROF2161"/>
      <c r="ROG2161"/>
      <c r="ROH2161"/>
      <c r="ROI2161"/>
      <c r="ROJ2161"/>
      <c r="ROK2161"/>
      <c r="ROL2161"/>
      <c r="ROM2161"/>
      <c r="RON2161"/>
      <c r="ROO2161"/>
      <c r="ROP2161"/>
      <c r="ROQ2161"/>
      <c r="ROR2161"/>
      <c r="ROS2161"/>
      <c r="ROT2161"/>
      <c r="ROU2161"/>
      <c r="ROV2161"/>
      <c r="ROW2161"/>
      <c r="ROX2161"/>
      <c r="ROY2161"/>
      <c r="ROZ2161"/>
      <c r="RPA2161"/>
      <c r="RPB2161"/>
      <c r="RPC2161"/>
      <c r="RPD2161"/>
      <c r="RPE2161"/>
      <c r="RPF2161"/>
      <c r="RPG2161"/>
      <c r="RPH2161"/>
      <c r="RPI2161"/>
      <c r="RPJ2161"/>
      <c r="RPK2161"/>
      <c r="RPL2161"/>
      <c r="RPM2161"/>
      <c r="RPN2161"/>
      <c r="RPO2161"/>
      <c r="RPP2161"/>
      <c r="RPQ2161"/>
      <c r="RPR2161"/>
      <c r="RPS2161"/>
      <c r="RPT2161"/>
      <c r="RPU2161"/>
      <c r="RPV2161"/>
      <c r="RPW2161"/>
      <c r="RPX2161"/>
      <c r="RPY2161"/>
      <c r="RPZ2161"/>
      <c r="RQA2161"/>
      <c r="RQB2161"/>
      <c r="RQC2161"/>
      <c r="RQD2161"/>
      <c r="RQE2161"/>
      <c r="RQF2161"/>
      <c r="RQG2161"/>
      <c r="RQH2161"/>
      <c r="RQI2161"/>
      <c r="RQJ2161"/>
      <c r="RQK2161"/>
      <c r="RQL2161"/>
      <c r="RQM2161"/>
      <c r="RQN2161"/>
      <c r="RQO2161"/>
      <c r="RQP2161"/>
      <c r="RQQ2161"/>
      <c r="RQR2161"/>
      <c r="RQS2161"/>
      <c r="RQT2161"/>
      <c r="RQU2161"/>
      <c r="RQV2161"/>
      <c r="RQW2161"/>
      <c r="RQX2161"/>
      <c r="RQY2161"/>
      <c r="RQZ2161"/>
      <c r="RRA2161"/>
      <c r="RRB2161"/>
      <c r="RRC2161"/>
      <c r="RRD2161"/>
      <c r="RRE2161"/>
      <c r="RRF2161"/>
      <c r="RRG2161"/>
      <c r="RRH2161"/>
      <c r="RRI2161"/>
      <c r="RRJ2161"/>
      <c r="RRK2161"/>
      <c r="RRL2161"/>
      <c r="RRM2161"/>
      <c r="RRN2161"/>
      <c r="RRO2161"/>
      <c r="RRP2161"/>
      <c r="RRQ2161"/>
      <c r="RRR2161"/>
      <c r="RRS2161"/>
      <c r="RRT2161"/>
      <c r="RRU2161"/>
      <c r="RRV2161"/>
      <c r="RRW2161"/>
      <c r="RRX2161"/>
      <c r="RRY2161"/>
      <c r="RRZ2161"/>
      <c r="RSA2161"/>
      <c r="RSB2161"/>
      <c r="RSC2161"/>
      <c r="RSD2161"/>
      <c r="RSE2161"/>
      <c r="RSF2161"/>
      <c r="RSG2161"/>
      <c r="RSH2161"/>
      <c r="RSI2161"/>
      <c r="RSJ2161"/>
      <c r="RSK2161"/>
      <c r="RSL2161"/>
      <c r="RSM2161"/>
      <c r="RSN2161"/>
      <c r="RSO2161"/>
      <c r="RSP2161"/>
      <c r="RSQ2161"/>
      <c r="RSR2161"/>
      <c r="RSS2161"/>
      <c r="RST2161"/>
      <c r="RSU2161"/>
      <c r="RSV2161"/>
      <c r="RSW2161"/>
      <c r="RSX2161"/>
      <c r="RSY2161"/>
      <c r="RSZ2161"/>
      <c r="RTA2161"/>
      <c r="RTB2161"/>
      <c r="RTC2161"/>
      <c r="RTD2161"/>
      <c r="RTE2161"/>
      <c r="RTF2161"/>
      <c r="RTG2161"/>
      <c r="RTH2161"/>
      <c r="RTI2161"/>
      <c r="RTJ2161"/>
      <c r="RTK2161"/>
      <c r="RTL2161"/>
      <c r="RTM2161"/>
      <c r="RTN2161"/>
      <c r="RTO2161"/>
      <c r="RTP2161"/>
      <c r="RTQ2161"/>
      <c r="RTR2161"/>
      <c r="RTS2161"/>
      <c r="RTT2161"/>
      <c r="RTU2161"/>
      <c r="RTV2161"/>
      <c r="RTW2161"/>
      <c r="RTX2161"/>
      <c r="RTY2161"/>
      <c r="RTZ2161"/>
      <c r="RUA2161"/>
      <c r="RUB2161"/>
      <c r="RUC2161"/>
      <c r="RUD2161"/>
      <c r="RUE2161"/>
      <c r="RUF2161"/>
      <c r="RUG2161"/>
      <c r="RUH2161"/>
      <c r="RUI2161"/>
      <c r="RUJ2161"/>
      <c r="RUK2161"/>
      <c r="RUL2161"/>
      <c r="RUM2161"/>
      <c r="RUN2161"/>
      <c r="RUO2161"/>
      <c r="RUP2161"/>
      <c r="RUQ2161"/>
      <c r="RUR2161"/>
      <c r="RUS2161"/>
      <c r="RUT2161"/>
      <c r="RUU2161"/>
      <c r="RUV2161"/>
      <c r="RUW2161"/>
      <c r="RUX2161"/>
      <c r="RUY2161"/>
      <c r="RUZ2161"/>
      <c r="RVA2161"/>
      <c r="RVB2161"/>
      <c r="RVC2161"/>
      <c r="RVD2161"/>
      <c r="RVE2161"/>
      <c r="RVF2161"/>
      <c r="RVG2161"/>
      <c r="RVH2161"/>
      <c r="RVI2161"/>
      <c r="RVJ2161"/>
      <c r="RVK2161"/>
      <c r="RVL2161"/>
      <c r="RVM2161"/>
      <c r="RVN2161"/>
      <c r="RVO2161"/>
      <c r="RVP2161"/>
      <c r="RVQ2161"/>
      <c r="RVR2161"/>
      <c r="RVS2161"/>
      <c r="RVT2161"/>
      <c r="RVU2161"/>
      <c r="RVV2161"/>
      <c r="RVW2161"/>
      <c r="RVX2161"/>
      <c r="RVY2161"/>
      <c r="RVZ2161"/>
      <c r="RWA2161"/>
      <c r="RWB2161"/>
      <c r="RWC2161"/>
      <c r="RWD2161"/>
      <c r="RWE2161"/>
      <c r="RWF2161"/>
      <c r="RWG2161"/>
      <c r="RWH2161"/>
      <c r="RWI2161"/>
      <c r="RWJ2161"/>
      <c r="RWK2161"/>
      <c r="RWL2161"/>
      <c r="RWM2161"/>
      <c r="RWN2161"/>
      <c r="RWO2161"/>
      <c r="RWP2161"/>
      <c r="RWQ2161"/>
      <c r="RWR2161"/>
      <c r="RWS2161"/>
      <c r="RWT2161"/>
      <c r="RWU2161"/>
      <c r="RWV2161"/>
      <c r="RWW2161"/>
      <c r="RWX2161"/>
      <c r="RWY2161"/>
      <c r="RWZ2161"/>
      <c r="RXA2161"/>
      <c r="RXB2161"/>
      <c r="RXC2161"/>
      <c r="RXD2161"/>
      <c r="RXE2161"/>
      <c r="RXF2161"/>
      <c r="RXG2161"/>
      <c r="RXH2161"/>
      <c r="RXI2161"/>
      <c r="RXJ2161"/>
      <c r="RXK2161"/>
      <c r="RXL2161"/>
      <c r="RXM2161"/>
      <c r="RXN2161"/>
      <c r="RXO2161"/>
      <c r="RXP2161"/>
      <c r="RXQ2161"/>
      <c r="RXR2161"/>
      <c r="RXS2161"/>
      <c r="RXT2161"/>
      <c r="RXU2161"/>
      <c r="RXV2161"/>
      <c r="RXW2161"/>
      <c r="RXX2161"/>
      <c r="RXY2161"/>
      <c r="RXZ2161"/>
      <c r="RYA2161"/>
      <c r="RYB2161"/>
      <c r="RYC2161"/>
      <c r="RYD2161"/>
      <c r="RYE2161"/>
      <c r="RYF2161"/>
      <c r="RYG2161"/>
      <c r="RYH2161"/>
      <c r="RYI2161"/>
      <c r="RYJ2161"/>
      <c r="RYK2161"/>
      <c r="RYL2161"/>
      <c r="RYM2161"/>
      <c r="RYN2161"/>
      <c r="RYO2161"/>
      <c r="RYP2161"/>
      <c r="RYQ2161"/>
      <c r="RYR2161"/>
      <c r="RYS2161"/>
      <c r="RYT2161"/>
      <c r="RYU2161"/>
      <c r="RYV2161"/>
      <c r="RYW2161"/>
      <c r="RYX2161"/>
      <c r="RYY2161"/>
      <c r="RYZ2161"/>
      <c r="RZA2161"/>
      <c r="RZB2161"/>
      <c r="RZC2161"/>
      <c r="RZD2161"/>
      <c r="RZE2161"/>
      <c r="RZF2161"/>
      <c r="RZG2161"/>
      <c r="RZH2161"/>
      <c r="RZI2161"/>
      <c r="RZJ2161"/>
      <c r="RZK2161"/>
      <c r="RZL2161"/>
      <c r="RZM2161"/>
      <c r="RZN2161"/>
      <c r="RZO2161"/>
      <c r="RZP2161"/>
      <c r="RZQ2161"/>
      <c r="RZR2161"/>
      <c r="RZS2161"/>
      <c r="RZT2161"/>
      <c r="RZU2161"/>
      <c r="RZV2161"/>
      <c r="RZW2161"/>
      <c r="RZX2161"/>
      <c r="RZY2161"/>
      <c r="RZZ2161"/>
      <c r="SAA2161"/>
      <c r="SAB2161"/>
      <c r="SAC2161"/>
      <c r="SAD2161"/>
      <c r="SAE2161"/>
      <c r="SAF2161"/>
      <c r="SAG2161"/>
      <c r="SAH2161"/>
      <c r="SAI2161"/>
      <c r="SAJ2161"/>
      <c r="SAK2161"/>
      <c r="SAL2161"/>
      <c r="SAM2161"/>
      <c r="SAN2161"/>
      <c r="SAO2161"/>
      <c r="SAP2161"/>
      <c r="SAQ2161"/>
      <c r="SAR2161"/>
      <c r="SAS2161"/>
      <c r="SAT2161"/>
      <c r="SAU2161"/>
      <c r="SAV2161"/>
      <c r="SAW2161"/>
      <c r="SAX2161"/>
      <c r="SAY2161"/>
      <c r="SAZ2161"/>
      <c r="SBA2161"/>
      <c r="SBB2161"/>
      <c r="SBC2161"/>
      <c r="SBD2161"/>
      <c r="SBE2161"/>
      <c r="SBF2161"/>
      <c r="SBG2161"/>
      <c r="SBH2161"/>
      <c r="SBI2161"/>
      <c r="SBJ2161"/>
      <c r="SBK2161"/>
      <c r="SBL2161"/>
      <c r="SBM2161"/>
      <c r="SBN2161"/>
      <c r="SBO2161"/>
      <c r="SBP2161"/>
      <c r="SBQ2161"/>
      <c r="SBR2161"/>
      <c r="SBS2161"/>
      <c r="SBT2161"/>
      <c r="SBU2161"/>
      <c r="SBV2161"/>
      <c r="SBW2161"/>
      <c r="SBX2161"/>
      <c r="SBY2161"/>
      <c r="SBZ2161"/>
      <c r="SCA2161"/>
      <c r="SCB2161"/>
      <c r="SCC2161"/>
      <c r="SCD2161"/>
      <c r="SCE2161"/>
      <c r="SCF2161"/>
      <c r="SCG2161"/>
      <c r="SCH2161"/>
      <c r="SCI2161"/>
      <c r="SCJ2161"/>
      <c r="SCK2161"/>
      <c r="SCL2161"/>
      <c r="SCM2161"/>
      <c r="SCN2161"/>
      <c r="SCO2161"/>
      <c r="SCP2161"/>
      <c r="SCQ2161"/>
      <c r="SCR2161"/>
      <c r="SCS2161"/>
      <c r="SCT2161"/>
      <c r="SCU2161"/>
      <c r="SCV2161"/>
      <c r="SCW2161"/>
      <c r="SCX2161"/>
      <c r="SCY2161"/>
      <c r="SCZ2161"/>
      <c r="SDA2161"/>
      <c r="SDB2161"/>
      <c r="SDC2161"/>
      <c r="SDD2161"/>
      <c r="SDE2161"/>
      <c r="SDF2161"/>
      <c r="SDG2161"/>
      <c r="SDH2161"/>
      <c r="SDI2161"/>
      <c r="SDJ2161"/>
      <c r="SDK2161"/>
      <c r="SDL2161"/>
      <c r="SDM2161"/>
      <c r="SDN2161"/>
      <c r="SDO2161"/>
      <c r="SDP2161"/>
      <c r="SDQ2161"/>
      <c r="SDR2161"/>
      <c r="SDS2161"/>
      <c r="SDT2161"/>
      <c r="SDU2161"/>
      <c r="SDV2161"/>
      <c r="SDW2161"/>
      <c r="SDX2161"/>
      <c r="SDY2161"/>
      <c r="SDZ2161"/>
      <c r="SEA2161"/>
      <c r="SEB2161"/>
      <c r="SEC2161"/>
      <c r="SED2161"/>
      <c r="SEE2161"/>
      <c r="SEF2161"/>
      <c r="SEG2161"/>
      <c r="SEH2161"/>
      <c r="SEI2161"/>
      <c r="SEJ2161"/>
      <c r="SEK2161"/>
      <c r="SEL2161"/>
      <c r="SEM2161"/>
      <c r="SEN2161"/>
      <c r="SEO2161"/>
      <c r="SEP2161"/>
      <c r="SEQ2161"/>
      <c r="SER2161"/>
      <c r="SES2161"/>
      <c r="SET2161"/>
      <c r="SEU2161"/>
      <c r="SEV2161"/>
      <c r="SEW2161"/>
      <c r="SEX2161"/>
      <c r="SEY2161"/>
      <c r="SEZ2161"/>
      <c r="SFA2161"/>
      <c r="SFB2161"/>
      <c r="SFC2161"/>
      <c r="SFD2161"/>
      <c r="SFE2161"/>
      <c r="SFF2161"/>
      <c r="SFG2161"/>
      <c r="SFH2161"/>
      <c r="SFI2161"/>
      <c r="SFJ2161"/>
      <c r="SFK2161"/>
      <c r="SFL2161"/>
      <c r="SFM2161"/>
      <c r="SFN2161"/>
      <c r="SFO2161"/>
      <c r="SFP2161"/>
      <c r="SFQ2161"/>
      <c r="SFR2161"/>
      <c r="SFS2161"/>
      <c r="SFT2161"/>
      <c r="SFU2161"/>
      <c r="SFV2161"/>
      <c r="SFW2161"/>
      <c r="SFX2161"/>
      <c r="SFY2161"/>
      <c r="SFZ2161"/>
      <c r="SGA2161"/>
      <c r="SGB2161"/>
      <c r="SGC2161"/>
      <c r="SGD2161"/>
      <c r="SGE2161"/>
      <c r="SGF2161"/>
      <c r="SGG2161"/>
      <c r="SGH2161"/>
      <c r="SGI2161"/>
      <c r="SGJ2161"/>
      <c r="SGK2161"/>
      <c r="SGL2161"/>
      <c r="SGM2161"/>
      <c r="SGN2161"/>
      <c r="SGO2161"/>
      <c r="SGP2161"/>
      <c r="SGQ2161"/>
      <c r="SGR2161"/>
      <c r="SGS2161"/>
      <c r="SGT2161"/>
      <c r="SGU2161"/>
      <c r="SGV2161"/>
      <c r="SGW2161"/>
      <c r="SGX2161"/>
      <c r="SGY2161"/>
      <c r="SGZ2161"/>
      <c r="SHA2161"/>
      <c r="SHB2161"/>
      <c r="SHC2161"/>
      <c r="SHD2161"/>
      <c r="SHE2161"/>
      <c r="SHF2161"/>
      <c r="SHG2161"/>
      <c r="SHH2161"/>
      <c r="SHI2161"/>
      <c r="SHJ2161"/>
      <c r="SHK2161"/>
      <c r="SHL2161"/>
      <c r="SHM2161"/>
      <c r="SHN2161"/>
      <c r="SHO2161"/>
      <c r="SHP2161"/>
      <c r="SHQ2161"/>
      <c r="SHR2161"/>
      <c r="SHS2161"/>
      <c r="SHT2161"/>
      <c r="SHU2161"/>
      <c r="SHV2161"/>
      <c r="SHW2161"/>
      <c r="SHX2161"/>
      <c r="SHY2161"/>
      <c r="SHZ2161"/>
      <c r="SIA2161"/>
      <c r="SIB2161"/>
      <c r="SIC2161"/>
      <c r="SID2161"/>
      <c r="SIE2161"/>
      <c r="SIF2161"/>
      <c r="SIG2161"/>
      <c r="SIH2161"/>
      <c r="SII2161"/>
      <c r="SIJ2161"/>
      <c r="SIK2161"/>
      <c r="SIL2161"/>
      <c r="SIM2161"/>
      <c r="SIN2161"/>
      <c r="SIO2161"/>
      <c r="SIP2161"/>
      <c r="SIQ2161"/>
      <c r="SIR2161"/>
      <c r="SIS2161"/>
      <c r="SIT2161"/>
      <c r="SIU2161"/>
      <c r="SIV2161"/>
      <c r="SIW2161"/>
      <c r="SIX2161"/>
      <c r="SIY2161"/>
      <c r="SIZ2161"/>
      <c r="SJA2161"/>
      <c r="SJB2161"/>
      <c r="SJC2161"/>
      <c r="SJD2161"/>
      <c r="SJE2161"/>
      <c r="SJF2161"/>
      <c r="SJG2161"/>
      <c r="SJH2161"/>
      <c r="SJI2161"/>
      <c r="SJJ2161"/>
      <c r="SJK2161"/>
      <c r="SJL2161"/>
      <c r="SJM2161"/>
      <c r="SJN2161"/>
      <c r="SJO2161"/>
      <c r="SJP2161"/>
      <c r="SJQ2161"/>
      <c r="SJR2161"/>
      <c r="SJS2161"/>
      <c r="SJT2161"/>
      <c r="SJU2161"/>
      <c r="SJV2161"/>
      <c r="SJW2161"/>
      <c r="SJX2161"/>
      <c r="SJY2161"/>
      <c r="SJZ2161"/>
      <c r="SKA2161"/>
      <c r="SKB2161"/>
      <c r="SKC2161"/>
      <c r="SKD2161"/>
      <c r="SKE2161"/>
      <c r="SKF2161"/>
      <c r="SKG2161"/>
      <c r="SKH2161"/>
      <c r="SKI2161"/>
      <c r="SKJ2161"/>
      <c r="SKK2161"/>
      <c r="SKL2161"/>
      <c r="SKM2161"/>
      <c r="SKN2161"/>
      <c r="SKO2161"/>
      <c r="SKP2161"/>
      <c r="SKQ2161"/>
      <c r="SKR2161"/>
      <c r="SKS2161"/>
      <c r="SKT2161"/>
      <c r="SKU2161"/>
      <c r="SKV2161"/>
      <c r="SKW2161"/>
      <c r="SKX2161"/>
      <c r="SKY2161"/>
      <c r="SKZ2161"/>
      <c r="SLA2161"/>
      <c r="SLB2161"/>
      <c r="SLC2161"/>
      <c r="SLD2161"/>
      <c r="SLE2161"/>
      <c r="SLF2161"/>
      <c r="SLG2161"/>
      <c r="SLH2161"/>
      <c r="SLI2161"/>
      <c r="SLJ2161"/>
      <c r="SLK2161"/>
      <c r="SLL2161"/>
      <c r="SLM2161"/>
      <c r="SLN2161"/>
      <c r="SLO2161"/>
      <c r="SLP2161"/>
      <c r="SLQ2161"/>
      <c r="SLR2161"/>
      <c r="SLS2161"/>
      <c r="SLT2161"/>
      <c r="SLU2161"/>
      <c r="SLV2161"/>
      <c r="SLW2161"/>
      <c r="SLX2161"/>
      <c r="SLY2161"/>
      <c r="SLZ2161"/>
      <c r="SMA2161"/>
      <c r="SMB2161"/>
      <c r="SMC2161"/>
      <c r="SMD2161"/>
      <c r="SME2161"/>
      <c r="SMF2161"/>
      <c r="SMG2161"/>
      <c r="SMH2161"/>
      <c r="SMI2161"/>
      <c r="SMJ2161"/>
      <c r="SMK2161"/>
      <c r="SML2161"/>
      <c r="SMM2161"/>
      <c r="SMN2161"/>
      <c r="SMO2161"/>
      <c r="SMP2161"/>
      <c r="SMQ2161"/>
      <c r="SMR2161"/>
      <c r="SMS2161"/>
      <c r="SMT2161"/>
      <c r="SMU2161"/>
      <c r="SMV2161"/>
      <c r="SMW2161"/>
      <c r="SMX2161"/>
      <c r="SMY2161"/>
      <c r="SMZ2161"/>
      <c r="SNA2161"/>
      <c r="SNB2161"/>
      <c r="SNC2161"/>
      <c r="SND2161"/>
      <c r="SNE2161"/>
      <c r="SNF2161"/>
      <c r="SNG2161"/>
      <c r="SNH2161"/>
      <c r="SNI2161"/>
      <c r="SNJ2161"/>
      <c r="SNK2161"/>
      <c r="SNL2161"/>
      <c r="SNM2161"/>
      <c r="SNN2161"/>
      <c r="SNO2161"/>
      <c r="SNP2161"/>
      <c r="SNQ2161"/>
      <c r="SNR2161"/>
      <c r="SNS2161"/>
      <c r="SNT2161"/>
      <c r="SNU2161"/>
      <c r="SNV2161"/>
      <c r="SNW2161"/>
      <c r="SNX2161"/>
      <c r="SNY2161"/>
      <c r="SNZ2161"/>
      <c r="SOA2161"/>
      <c r="SOB2161"/>
      <c r="SOC2161"/>
      <c r="SOD2161"/>
      <c r="SOE2161"/>
      <c r="SOF2161"/>
      <c r="SOG2161"/>
      <c r="SOH2161"/>
      <c r="SOI2161"/>
      <c r="SOJ2161"/>
      <c r="SOK2161"/>
      <c r="SOL2161"/>
      <c r="SOM2161"/>
      <c r="SON2161"/>
      <c r="SOO2161"/>
      <c r="SOP2161"/>
      <c r="SOQ2161"/>
      <c r="SOR2161"/>
      <c r="SOS2161"/>
      <c r="SOT2161"/>
      <c r="SOU2161"/>
      <c r="SOV2161"/>
      <c r="SOW2161"/>
      <c r="SOX2161"/>
      <c r="SOY2161"/>
      <c r="SOZ2161"/>
      <c r="SPA2161"/>
      <c r="SPB2161"/>
      <c r="SPC2161"/>
      <c r="SPD2161"/>
      <c r="SPE2161"/>
      <c r="SPF2161"/>
      <c r="SPG2161"/>
      <c r="SPH2161"/>
      <c r="SPI2161"/>
      <c r="SPJ2161"/>
      <c r="SPK2161"/>
      <c r="SPL2161"/>
      <c r="SPM2161"/>
      <c r="SPN2161"/>
      <c r="SPO2161"/>
      <c r="SPP2161"/>
      <c r="SPQ2161"/>
      <c r="SPR2161"/>
      <c r="SPS2161"/>
      <c r="SPT2161"/>
      <c r="SPU2161"/>
      <c r="SPV2161"/>
      <c r="SPW2161"/>
      <c r="SPX2161"/>
      <c r="SPY2161"/>
      <c r="SPZ2161"/>
      <c r="SQA2161"/>
      <c r="SQB2161"/>
      <c r="SQC2161"/>
      <c r="SQD2161"/>
      <c r="SQE2161"/>
      <c r="SQF2161"/>
      <c r="SQG2161"/>
      <c r="SQH2161"/>
      <c r="SQI2161"/>
      <c r="SQJ2161"/>
      <c r="SQK2161"/>
      <c r="SQL2161"/>
      <c r="SQM2161"/>
      <c r="SQN2161"/>
      <c r="SQO2161"/>
      <c r="SQP2161"/>
      <c r="SQQ2161"/>
      <c r="SQR2161"/>
      <c r="SQS2161"/>
      <c r="SQT2161"/>
      <c r="SQU2161"/>
      <c r="SQV2161"/>
      <c r="SQW2161"/>
      <c r="SQX2161"/>
      <c r="SQY2161"/>
      <c r="SQZ2161"/>
      <c r="SRA2161"/>
      <c r="SRB2161"/>
      <c r="SRC2161"/>
      <c r="SRD2161"/>
      <c r="SRE2161"/>
      <c r="SRF2161"/>
      <c r="SRG2161"/>
      <c r="SRH2161"/>
      <c r="SRI2161"/>
      <c r="SRJ2161"/>
      <c r="SRK2161"/>
      <c r="SRL2161"/>
      <c r="SRM2161"/>
      <c r="SRN2161"/>
      <c r="SRO2161"/>
      <c r="SRP2161"/>
      <c r="SRQ2161"/>
      <c r="SRR2161"/>
      <c r="SRS2161"/>
      <c r="SRT2161"/>
      <c r="SRU2161"/>
      <c r="SRV2161"/>
      <c r="SRW2161"/>
      <c r="SRX2161"/>
      <c r="SRY2161"/>
      <c r="SRZ2161"/>
      <c r="SSA2161"/>
      <c r="SSB2161"/>
      <c r="SSC2161"/>
      <c r="SSD2161"/>
      <c r="SSE2161"/>
      <c r="SSF2161"/>
      <c r="SSG2161"/>
      <c r="SSH2161"/>
      <c r="SSI2161"/>
      <c r="SSJ2161"/>
      <c r="SSK2161"/>
      <c r="SSL2161"/>
      <c r="SSM2161"/>
      <c r="SSN2161"/>
      <c r="SSO2161"/>
      <c r="SSP2161"/>
      <c r="SSQ2161"/>
      <c r="SSR2161"/>
      <c r="SSS2161"/>
      <c r="SST2161"/>
      <c r="SSU2161"/>
      <c r="SSV2161"/>
      <c r="SSW2161"/>
      <c r="SSX2161"/>
      <c r="SSY2161"/>
      <c r="SSZ2161"/>
      <c r="STA2161"/>
      <c r="STB2161"/>
      <c r="STC2161"/>
      <c r="STD2161"/>
      <c r="STE2161"/>
      <c r="STF2161"/>
      <c r="STG2161"/>
      <c r="STH2161"/>
      <c r="STI2161"/>
      <c r="STJ2161"/>
      <c r="STK2161"/>
      <c r="STL2161"/>
      <c r="STM2161"/>
      <c r="STN2161"/>
      <c r="STO2161"/>
      <c r="STP2161"/>
      <c r="STQ2161"/>
      <c r="STR2161"/>
      <c r="STS2161"/>
      <c r="STT2161"/>
      <c r="STU2161"/>
      <c r="STV2161"/>
      <c r="STW2161"/>
      <c r="STX2161"/>
      <c r="STY2161"/>
      <c r="STZ2161"/>
      <c r="SUA2161"/>
      <c r="SUB2161"/>
      <c r="SUC2161"/>
      <c r="SUD2161"/>
      <c r="SUE2161"/>
      <c r="SUF2161"/>
      <c r="SUG2161"/>
      <c r="SUH2161"/>
      <c r="SUI2161"/>
      <c r="SUJ2161"/>
      <c r="SUK2161"/>
      <c r="SUL2161"/>
      <c r="SUM2161"/>
      <c r="SUN2161"/>
      <c r="SUO2161"/>
      <c r="SUP2161"/>
      <c r="SUQ2161"/>
      <c r="SUR2161"/>
      <c r="SUS2161"/>
      <c r="SUT2161"/>
      <c r="SUU2161"/>
      <c r="SUV2161"/>
      <c r="SUW2161"/>
      <c r="SUX2161"/>
      <c r="SUY2161"/>
      <c r="SUZ2161"/>
      <c r="SVA2161"/>
      <c r="SVB2161"/>
      <c r="SVC2161"/>
      <c r="SVD2161"/>
      <c r="SVE2161"/>
      <c r="SVF2161"/>
      <c r="SVG2161"/>
      <c r="SVH2161"/>
      <c r="SVI2161"/>
      <c r="SVJ2161"/>
      <c r="SVK2161"/>
      <c r="SVL2161"/>
      <c r="SVM2161"/>
      <c r="SVN2161"/>
      <c r="SVO2161"/>
      <c r="SVP2161"/>
      <c r="SVQ2161"/>
      <c r="SVR2161"/>
      <c r="SVS2161"/>
      <c r="SVT2161"/>
      <c r="SVU2161"/>
      <c r="SVV2161"/>
      <c r="SVW2161"/>
      <c r="SVX2161"/>
      <c r="SVY2161"/>
      <c r="SVZ2161"/>
      <c r="SWA2161"/>
      <c r="SWB2161"/>
      <c r="SWC2161"/>
      <c r="SWD2161"/>
      <c r="SWE2161"/>
      <c r="SWF2161"/>
      <c r="SWG2161"/>
      <c r="SWH2161"/>
      <c r="SWI2161"/>
      <c r="SWJ2161"/>
      <c r="SWK2161"/>
      <c r="SWL2161"/>
      <c r="SWM2161"/>
      <c r="SWN2161"/>
      <c r="SWO2161"/>
      <c r="SWP2161"/>
      <c r="SWQ2161"/>
      <c r="SWR2161"/>
      <c r="SWS2161"/>
      <c r="SWT2161"/>
      <c r="SWU2161"/>
      <c r="SWV2161"/>
      <c r="SWW2161"/>
      <c r="SWX2161"/>
      <c r="SWY2161"/>
      <c r="SWZ2161"/>
      <c r="SXA2161"/>
      <c r="SXB2161"/>
      <c r="SXC2161"/>
      <c r="SXD2161"/>
      <c r="SXE2161"/>
      <c r="SXF2161"/>
      <c r="SXG2161"/>
      <c r="SXH2161"/>
      <c r="SXI2161"/>
      <c r="SXJ2161"/>
      <c r="SXK2161"/>
      <c r="SXL2161"/>
      <c r="SXM2161"/>
      <c r="SXN2161"/>
      <c r="SXO2161"/>
      <c r="SXP2161"/>
      <c r="SXQ2161"/>
      <c r="SXR2161"/>
      <c r="SXS2161"/>
      <c r="SXT2161"/>
      <c r="SXU2161"/>
      <c r="SXV2161"/>
      <c r="SXW2161"/>
      <c r="SXX2161"/>
      <c r="SXY2161"/>
      <c r="SXZ2161"/>
      <c r="SYA2161"/>
      <c r="SYB2161"/>
      <c r="SYC2161"/>
      <c r="SYD2161"/>
      <c r="SYE2161"/>
      <c r="SYF2161"/>
      <c r="SYG2161"/>
      <c r="SYH2161"/>
      <c r="SYI2161"/>
      <c r="SYJ2161"/>
      <c r="SYK2161"/>
      <c r="SYL2161"/>
      <c r="SYM2161"/>
      <c r="SYN2161"/>
      <c r="SYO2161"/>
      <c r="SYP2161"/>
      <c r="SYQ2161"/>
      <c r="SYR2161"/>
      <c r="SYS2161"/>
      <c r="SYT2161"/>
      <c r="SYU2161"/>
      <c r="SYV2161"/>
      <c r="SYW2161"/>
      <c r="SYX2161"/>
      <c r="SYY2161"/>
      <c r="SYZ2161"/>
      <c r="SZA2161"/>
      <c r="SZB2161"/>
      <c r="SZC2161"/>
      <c r="SZD2161"/>
      <c r="SZE2161"/>
      <c r="SZF2161"/>
      <c r="SZG2161"/>
      <c r="SZH2161"/>
      <c r="SZI2161"/>
      <c r="SZJ2161"/>
      <c r="SZK2161"/>
      <c r="SZL2161"/>
      <c r="SZM2161"/>
      <c r="SZN2161"/>
      <c r="SZO2161"/>
      <c r="SZP2161"/>
      <c r="SZQ2161"/>
      <c r="SZR2161"/>
      <c r="SZS2161"/>
      <c r="SZT2161"/>
      <c r="SZU2161"/>
      <c r="SZV2161"/>
      <c r="SZW2161"/>
      <c r="SZX2161"/>
      <c r="SZY2161"/>
      <c r="SZZ2161"/>
      <c r="TAA2161"/>
      <c r="TAB2161"/>
      <c r="TAC2161"/>
      <c r="TAD2161"/>
      <c r="TAE2161"/>
      <c r="TAF2161"/>
      <c r="TAG2161"/>
      <c r="TAH2161"/>
      <c r="TAI2161"/>
      <c r="TAJ2161"/>
      <c r="TAK2161"/>
      <c r="TAL2161"/>
      <c r="TAM2161"/>
      <c r="TAN2161"/>
      <c r="TAO2161"/>
      <c r="TAP2161"/>
      <c r="TAQ2161"/>
      <c r="TAR2161"/>
      <c r="TAS2161"/>
      <c r="TAT2161"/>
      <c r="TAU2161"/>
      <c r="TAV2161"/>
      <c r="TAW2161"/>
      <c r="TAX2161"/>
      <c r="TAY2161"/>
      <c r="TAZ2161"/>
      <c r="TBA2161"/>
      <c r="TBB2161"/>
      <c r="TBC2161"/>
      <c r="TBD2161"/>
      <c r="TBE2161"/>
      <c r="TBF2161"/>
      <c r="TBG2161"/>
      <c r="TBH2161"/>
      <c r="TBI2161"/>
      <c r="TBJ2161"/>
      <c r="TBK2161"/>
      <c r="TBL2161"/>
      <c r="TBM2161"/>
      <c r="TBN2161"/>
      <c r="TBO2161"/>
      <c r="TBP2161"/>
      <c r="TBQ2161"/>
      <c r="TBR2161"/>
      <c r="TBS2161"/>
      <c r="TBT2161"/>
      <c r="TBU2161"/>
      <c r="TBV2161"/>
      <c r="TBW2161"/>
      <c r="TBX2161"/>
      <c r="TBY2161"/>
      <c r="TBZ2161"/>
      <c r="TCA2161"/>
      <c r="TCB2161"/>
      <c r="TCC2161"/>
      <c r="TCD2161"/>
      <c r="TCE2161"/>
      <c r="TCF2161"/>
      <c r="TCG2161"/>
      <c r="TCH2161"/>
      <c r="TCI2161"/>
      <c r="TCJ2161"/>
      <c r="TCK2161"/>
      <c r="TCL2161"/>
      <c r="TCM2161"/>
      <c r="TCN2161"/>
      <c r="TCO2161"/>
      <c r="TCP2161"/>
      <c r="TCQ2161"/>
      <c r="TCR2161"/>
      <c r="TCS2161"/>
      <c r="TCT2161"/>
      <c r="TCU2161"/>
      <c r="TCV2161"/>
      <c r="TCW2161"/>
      <c r="TCX2161"/>
      <c r="TCY2161"/>
      <c r="TCZ2161"/>
      <c r="TDA2161"/>
      <c r="TDB2161"/>
      <c r="TDC2161"/>
      <c r="TDD2161"/>
      <c r="TDE2161"/>
      <c r="TDF2161"/>
      <c r="TDG2161"/>
      <c r="TDH2161"/>
      <c r="TDI2161"/>
      <c r="TDJ2161"/>
      <c r="TDK2161"/>
      <c r="TDL2161"/>
      <c r="TDM2161"/>
      <c r="TDN2161"/>
      <c r="TDO2161"/>
      <c r="TDP2161"/>
      <c r="TDQ2161"/>
      <c r="TDR2161"/>
      <c r="TDS2161"/>
      <c r="TDT2161"/>
      <c r="TDU2161"/>
      <c r="TDV2161"/>
      <c r="TDW2161"/>
      <c r="TDX2161"/>
      <c r="TDY2161"/>
      <c r="TDZ2161"/>
      <c r="TEA2161"/>
      <c r="TEB2161"/>
      <c r="TEC2161"/>
      <c r="TED2161"/>
      <c r="TEE2161"/>
      <c r="TEF2161"/>
      <c r="TEG2161"/>
      <c r="TEH2161"/>
      <c r="TEI2161"/>
      <c r="TEJ2161"/>
      <c r="TEK2161"/>
      <c r="TEL2161"/>
      <c r="TEM2161"/>
      <c r="TEN2161"/>
      <c r="TEO2161"/>
      <c r="TEP2161"/>
      <c r="TEQ2161"/>
      <c r="TER2161"/>
      <c r="TES2161"/>
      <c r="TET2161"/>
      <c r="TEU2161"/>
      <c r="TEV2161"/>
      <c r="TEW2161"/>
      <c r="TEX2161"/>
      <c r="TEY2161"/>
      <c r="TEZ2161"/>
      <c r="TFA2161"/>
      <c r="TFB2161"/>
      <c r="TFC2161"/>
      <c r="TFD2161"/>
      <c r="TFE2161"/>
      <c r="TFF2161"/>
      <c r="TFG2161"/>
      <c r="TFH2161"/>
      <c r="TFI2161"/>
      <c r="TFJ2161"/>
      <c r="TFK2161"/>
      <c r="TFL2161"/>
      <c r="TFM2161"/>
      <c r="TFN2161"/>
      <c r="TFO2161"/>
      <c r="TFP2161"/>
      <c r="TFQ2161"/>
      <c r="TFR2161"/>
      <c r="TFS2161"/>
      <c r="TFT2161"/>
      <c r="TFU2161"/>
      <c r="TFV2161"/>
      <c r="TFW2161"/>
      <c r="TFX2161"/>
      <c r="TFY2161"/>
      <c r="TFZ2161"/>
      <c r="TGA2161"/>
      <c r="TGB2161"/>
      <c r="TGC2161"/>
      <c r="TGD2161"/>
      <c r="TGE2161"/>
      <c r="TGF2161"/>
      <c r="TGG2161"/>
      <c r="TGH2161"/>
      <c r="TGI2161"/>
      <c r="TGJ2161"/>
      <c r="TGK2161"/>
      <c r="TGL2161"/>
      <c r="TGM2161"/>
      <c r="TGN2161"/>
      <c r="TGO2161"/>
      <c r="TGP2161"/>
      <c r="TGQ2161"/>
      <c r="TGR2161"/>
      <c r="TGS2161"/>
      <c r="TGT2161"/>
      <c r="TGU2161"/>
      <c r="TGV2161"/>
      <c r="TGW2161"/>
      <c r="TGX2161"/>
      <c r="TGY2161"/>
      <c r="TGZ2161"/>
      <c r="THA2161"/>
      <c r="THB2161"/>
      <c r="THC2161"/>
      <c r="THD2161"/>
      <c r="THE2161"/>
      <c r="THF2161"/>
      <c r="THG2161"/>
      <c r="THH2161"/>
      <c r="THI2161"/>
      <c r="THJ2161"/>
      <c r="THK2161"/>
      <c r="THL2161"/>
      <c r="THM2161"/>
      <c r="THN2161"/>
      <c r="THO2161"/>
      <c r="THP2161"/>
      <c r="THQ2161"/>
      <c r="THR2161"/>
      <c r="THS2161"/>
      <c r="THT2161"/>
      <c r="THU2161"/>
      <c r="THV2161"/>
      <c r="THW2161"/>
      <c r="THX2161"/>
      <c r="THY2161"/>
      <c r="THZ2161"/>
      <c r="TIA2161"/>
      <c r="TIB2161"/>
      <c r="TIC2161"/>
      <c r="TID2161"/>
      <c r="TIE2161"/>
      <c r="TIF2161"/>
      <c r="TIG2161"/>
      <c r="TIH2161"/>
      <c r="TII2161"/>
      <c r="TIJ2161"/>
      <c r="TIK2161"/>
      <c r="TIL2161"/>
      <c r="TIM2161"/>
      <c r="TIN2161"/>
      <c r="TIO2161"/>
      <c r="TIP2161"/>
      <c r="TIQ2161"/>
      <c r="TIR2161"/>
      <c r="TIS2161"/>
      <c r="TIT2161"/>
      <c r="TIU2161"/>
      <c r="TIV2161"/>
      <c r="TIW2161"/>
      <c r="TIX2161"/>
      <c r="TIY2161"/>
      <c r="TIZ2161"/>
      <c r="TJA2161"/>
      <c r="TJB2161"/>
      <c r="TJC2161"/>
      <c r="TJD2161"/>
      <c r="TJE2161"/>
      <c r="TJF2161"/>
      <c r="TJG2161"/>
      <c r="TJH2161"/>
      <c r="TJI2161"/>
      <c r="TJJ2161"/>
      <c r="TJK2161"/>
      <c r="TJL2161"/>
      <c r="TJM2161"/>
      <c r="TJN2161"/>
      <c r="TJO2161"/>
      <c r="TJP2161"/>
      <c r="TJQ2161"/>
      <c r="TJR2161"/>
      <c r="TJS2161"/>
      <c r="TJT2161"/>
      <c r="TJU2161"/>
      <c r="TJV2161"/>
      <c r="TJW2161"/>
      <c r="TJX2161"/>
      <c r="TJY2161"/>
      <c r="TJZ2161"/>
      <c r="TKA2161"/>
      <c r="TKB2161"/>
      <c r="TKC2161"/>
      <c r="TKD2161"/>
      <c r="TKE2161"/>
      <c r="TKF2161"/>
      <c r="TKG2161"/>
      <c r="TKH2161"/>
      <c r="TKI2161"/>
      <c r="TKJ2161"/>
      <c r="TKK2161"/>
      <c r="TKL2161"/>
      <c r="TKM2161"/>
      <c r="TKN2161"/>
      <c r="TKO2161"/>
      <c r="TKP2161"/>
      <c r="TKQ2161"/>
      <c r="TKR2161"/>
      <c r="TKS2161"/>
      <c r="TKT2161"/>
      <c r="TKU2161"/>
      <c r="TKV2161"/>
      <c r="TKW2161"/>
      <c r="TKX2161"/>
      <c r="TKY2161"/>
      <c r="TKZ2161"/>
      <c r="TLA2161"/>
      <c r="TLB2161"/>
      <c r="TLC2161"/>
      <c r="TLD2161"/>
      <c r="TLE2161"/>
      <c r="TLF2161"/>
      <c r="TLG2161"/>
      <c r="TLH2161"/>
      <c r="TLI2161"/>
      <c r="TLJ2161"/>
      <c r="TLK2161"/>
      <c r="TLL2161"/>
      <c r="TLM2161"/>
      <c r="TLN2161"/>
      <c r="TLO2161"/>
      <c r="TLP2161"/>
      <c r="TLQ2161"/>
      <c r="TLR2161"/>
      <c r="TLS2161"/>
      <c r="TLT2161"/>
      <c r="TLU2161"/>
      <c r="TLV2161"/>
      <c r="TLW2161"/>
      <c r="TLX2161"/>
      <c r="TLY2161"/>
      <c r="TLZ2161"/>
      <c r="TMA2161"/>
      <c r="TMB2161"/>
      <c r="TMC2161"/>
      <c r="TMD2161"/>
      <c r="TME2161"/>
      <c r="TMF2161"/>
      <c r="TMG2161"/>
      <c r="TMH2161"/>
      <c r="TMI2161"/>
      <c r="TMJ2161"/>
      <c r="TMK2161"/>
      <c r="TML2161"/>
      <c r="TMM2161"/>
      <c r="TMN2161"/>
      <c r="TMO2161"/>
      <c r="TMP2161"/>
      <c r="TMQ2161"/>
      <c r="TMR2161"/>
      <c r="TMS2161"/>
      <c r="TMT2161"/>
      <c r="TMU2161"/>
      <c r="TMV2161"/>
      <c r="TMW2161"/>
      <c r="TMX2161"/>
      <c r="TMY2161"/>
      <c r="TMZ2161"/>
      <c r="TNA2161"/>
      <c r="TNB2161"/>
      <c r="TNC2161"/>
      <c r="TND2161"/>
      <c r="TNE2161"/>
      <c r="TNF2161"/>
      <c r="TNG2161"/>
      <c r="TNH2161"/>
      <c r="TNI2161"/>
      <c r="TNJ2161"/>
      <c r="TNK2161"/>
      <c r="TNL2161"/>
      <c r="TNM2161"/>
      <c r="TNN2161"/>
      <c r="TNO2161"/>
      <c r="TNP2161"/>
      <c r="TNQ2161"/>
      <c r="TNR2161"/>
      <c r="TNS2161"/>
      <c r="TNT2161"/>
      <c r="TNU2161"/>
      <c r="TNV2161"/>
      <c r="TNW2161"/>
      <c r="TNX2161"/>
      <c r="TNY2161"/>
      <c r="TNZ2161"/>
      <c r="TOA2161"/>
      <c r="TOB2161"/>
      <c r="TOC2161"/>
      <c r="TOD2161"/>
      <c r="TOE2161"/>
      <c r="TOF2161"/>
      <c r="TOG2161"/>
      <c r="TOH2161"/>
      <c r="TOI2161"/>
      <c r="TOJ2161"/>
      <c r="TOK2161"/>
      <c r="TOL2161"/>
      <c r="TOM2161"/>
      <c r="TON2161"/>
      <c r="TOO2161"/>
      <c r="TOP2161"/>
      <c r="TOQ2161"/>
      <c r="TOR2161"/>
      <c r="TOS2161"/>
      <c r="TOT2161"/>
      <c r="TOU2161"/>
      <c r="TOV2161"/>
      <c r="TOW2161"/>
      <c r="TOX2161"/>
      <c r="TOY2161"/>
      <c r="TOZ2161"/>
      <c r="TPA2161"/>
      <c r="TPB2161"/>
      <c r="TPC2161"/>
      <c r="TPD2161"/>
      <c r="TPE2161"/>
      <c r="TPF2161"/>
      <c r="TPG2161"/>
      <c r="TPH2161"/>
      <c r="TPI2161"/>
      <c r="TPJ2161"/>
      <c r="TPK2161"/>
      <c r="TPL2161"/>
      <c r="TPM2161"/>
      <c r="TPN2161"/>
      <c r="TPO2161"/>
      <c r="TPP2161"/>
      <c r="TPQ2161"/>
      <c r="TPR2161"/>
      <c r="TPS2161"/>
      <c r="TPT2161"/>
      <c r="TPU2161"/>
      <c r="TPV2161"/>
      <c r="TPW2161"/>
      <c r="TPX2161"/>
      <c r="TPY2161"/>
      <c r="TPZ2161"/>
      <c r="TQA2161"/>
      <c r="TQB2161"/>
      <c r="TQC2161"/>
      <c r="TQD2161"/>
      <c r="TQE2161"/>
      <c r="TQF2161"/>
      <c r="TQG2161"/>
      <c r="TQH2161"/>
      <c r="TQI2161"/>
      <c r="TQJ2161"/>
      <c r="TQK2161"/>
      <c r="TQL2161"/>
      <c r="TQM2161"/>
      <c r="TQN2161"/>
      <c r="TQO2161"/>
      <c r="TQP2161"/>
      <c r="TQQ2161"/>
      <c r="TQR2161"/>
      <c r="TQS2161"/>
      <c r="TQT2161"/>
      <c r="TQU2161"/>
      <c r="TQV2161"/>
      <c r="TQW2161"/>
      <c r="TQX2161"/>
      <c r="TQY2161"/>
      <c r="TQZ2161"/>
      <c r="TRA2161"/>
      <c r="TRB2161"/>
      <c r="TRC2161"/>
      <c r="TRD2161"/>
      <c r="TRE2161"/>
      <c r="TRF2161"/>
      <c r="TRG2161"/>
      <c r="TRH2161"/>
      <c r="TRI2161"/>
      <c r="TRJ2161"/>
      <c r="TRK2161"/>
      <c r="TRL2161"/>
      <c r="TRM2161"/>
      <c r="TRN2161"/>
      <c r="TRO2161"/>
      <c r="TRP2161"/>
      <c r="TRQ2161"/>
      <c r="TRR2161"/>
      <c r="TRS2161"/>
      <c r="TRT2161"/>
      <c r="TRU2161"/>
      <c r="TRV2161"/>
      <c r="TRW2161"/>
      <c r="TRX2161"/>
      <c r="TRY2161"/>
      <c r="TRZ2161"/>
      <c r="TSA2161"/>
      <c r="TSB2161"/>
      <c r="TSC2161"/>
      <c r="TSD2161"/>
      <c r="TSE2161"/>
      <c r="TSF2161"/>
      <c r="TSG2161"/>
      <c r="TSH2161"/>
      <c r="TSI2161"/>
      <c r="TSJ2161"/>
      <c r="TSK2161"/>
      <c r="TSL2161"/>
      <c r="TSM2161"/>
      <c r="TSN2161"/>
      <c r="TSO2161"/>
      <c r="TSP2161"/>
      <c r="TSQ2161"/>
      <c r="TSR2161"/>
      <c r="TSS2161"/>
      <c r="TST2161"/>
      <c r="TSU2161"/>
      <c r="TSV2161"/>
      <c r="TSW2161"/>
      <c r="TSX2161"/>
      <c r="TSY2161"/>
      <c r="TSZ2161"/>
      <c r="TTA2161"/>
      <c r="TTB2161"/>
      <c r="TTC2161"/>
      <c r="TTD2161"/>
      <c r="TTE2161"/>
      <c r="TTF2161"/>
      <c r="TTG2161"/>
      <c r="TTH2161"/>
      <c r="TTI2161"/>
      <c r="TTJ2161"/>
      <c r="TTK2161"/>
      <c r="TTL2161"/>
      <c r="TTM2161"/>
      <c r="TTN2161"/>
      <c r="TTO2161"/>
      <c r="TTP2161"/>
      <c r="TTQ2161"/>
      <c r="TTR2161"/>
      <c r="TTS2161"/>
      <c r="TTT2161"/>
      <c r="TTU2161"/>
      <c r="TTV2161"/>
      <c r="TTW2161"/>
      <c r="TTX2161"/>
      <c r="TTY2161"/>
      <c r="TTZ2161"/>
      <c r="TUA2161"/>
      <c r="TUB2161"/>
      <c r="TUC2161"/>
      <c r="TUD2161"/>
      <c r="TUE2161"/>
      <c r="TUF2161"/>
      <c r="TUG2161"/>
      <c r="TUH2161"/>
      <c r="TUI2161"/>
      <c r="TUJ2161"/>
      <c r="TUK2161"/>
      <c r="TUL2161"/>
      <c r="TUM2161"/>
      <c r="TUN2161"/>
      <c r="TUO2161"/>
      <c r="TUP2161"/>
      <c r="TUQ2161"/>
      <c r="TUR2161"/>
      <c r="TUS2161"/>
      <c r="TUT2161"/>
      <c r="TUU2161"/>
      <c r="TUV2161"/>
      <c r="TUW2161"/>
      <c r="TUX2161"/>
      <c r="TUY2161"/>
      <c r="TUZ2161"/>
      <c r="TVA2161"/>
      <c r="TVB2161"/>
      <c r="TVC2161"/>
      <c r="TVD2161"/>
      <c r="TVE2161"/>
      <c r="TVF2161"/>
      <c r="TVG2161"/>
      <c r="TVH2161"/>
      <c r="TVI2161"/>
      <c r="TVJ2161"/>
      <c r="TVK2161"/>
      <c r="TVL2161"/>
      <c r="TVM2161"/>
      <c r="TVN2161"/>
      <c r="TVO2161"/>
      <c r="TVP2161"/>
      <c r="TVQ2161"/>
      <c r="TVR2161"/>
      <c r="TVS2161"/>
      <c r="TVT2161"/>
      <c r="TVU2161"/>
      <c r="TVV2161"/>
      <c r="TVW2161"/>
      <c r="TVX2161"/>
      <c r="TVY2161"/>
      <c r="TVZ2161"/>
      <c r="TWA2161"/>
      <c r="TWB2161"/>
      <c r="TWC2161"/>
      <c r="TWD2161"/>
      <c r="TWE2161"/>
      <c r="TWF2161"/>
      <c r="TWG2161"/>
      <c r="TWH2161"/>
      <c r="TWI2161"/>
      <c r="TWJ2161"/>
      <c r="TWK2161"/>
      <c r="TWL2161"/>
      <c r="TWM2161"/>
      <c r="TWN2161"/>
      <c r="TWO2161"/>
      <c r="TWP2161"/>
      <c r="TWQ2161"/>
      <c r="TWR2161"/>
      <c r="TWS2161"/>
      <c r="TWT2161"/>
      <c r="TWU2161"/>
      <c r="TWV2161"/>
      <c r="TWW2161"/>
      <c r="TWX2161"/>
      <c r="TWY2161"/>
      <c r="TWZ2161"/>
      <c r="TXA2161"/>
      <c r="TXB2161"/>
      <c r="TXC2161"/>
      <c r="TXD2161"/>
      <c r="TXE2161"/>
      <c r="TXF2161"/>
      <c r="TXG2161"/>
      <c r="TXH2161"/>
      <c r="TXI2161"/>
      <c r="TXJ2161"/>
      <c r="TXK2161"/>
      <c r="TXL2161"/>
      <c r="TXM2161"/>
      <c r="TXN2161"/>
      <c r="TXO2161"/>
      <c r="TXP2161"/>
      <c r="TXQ2161"/>
      <c r="TXR2161"/>
      <c r="TXS2161"/>
      <c r="TXT2161"/>
      <c r="TXU2161"/>
      <c r="TXV2161"/>
      <c r="TXW2161"/>
      <c r="TXX2161"/>
      <c r="TXY2161"/>
      <c r="TXZ2161"/>
      <c r="TYA2161"/>
      <c r="TYB2161"/>
      <c r="TYC2161"/>
      <c r="TYD2161"/>
      <c r="TYE2161"/>
      <c r="TYF2161"/>
      <c r="TYG2161"/>
      <c r="TYH2161"/>
      <c r="TYI2161"/>
      <c r="TYJ2161"/>
      <c r="TYK2161"/>
      <c r="TYL2161"/>
      <c r="TYM2161"/>
      <c r="TYN2161"/>
      <c r="TYO2161"/>
      <c r="TYP2161"/>
      <c r="TYQ2161"/>
      <c r="TYR2161"/>
      <c r="TYS2161"/>
      <c r="TYT2161"/>
      <c r="TYU2161"/>
      <c r="TYV2161"/>
      <c r="TYW2161"/>
      <c r="TYX2161"/>
      <c r="TYY2161"/>
      <c r="TYZ2161"/>
      <c r="TZA2161"/>
      <c r="TZB2161"/>
      <c r="TZC2161"/>
      <c r="TZD2161"/>
      <c r="TZE2161"/>
      <c r="TZF2161"/>
      <c r="TZG2161"/>
      <c r="TZH2161"/>
      <c r="TZI2161"/>
      <c r="TZJ2161"/>
      <c r="TZK2161"/>
      <c r="TZL2161"/>
      <c r="TZM2161"/>
      <c r="TZN2161"/>
      <c r="TZO2161"/>
      <c r="TZP2161"/>
      <c r="TZQ2161"/>
      <c r="TZR2161"/>
      <c r="TZS2161"/>
      <c r="TZT2161"/>
      <c r="TZU2161"/>
      <c r="TZV2161"/>
      <c r="TZW2161"/>
      <c r="TZX2161"/>
      <c r="TZY2161"/>
      <c r="TZZ2161"/>
      <c r="UAA2161"/>
      <c r="UAB2161"/>
      <c r="UAC2161"/>
      <c r="UAD2161"/>
      <c r="UAE2161"/>
      <c r="UAF2161"/>
      <c r="UAG2161"/>
      <c r="UAH2161"/>
      <c r="UAI2161"/>
      <c r="UAJ2161"/>
      <c r="UAK2161"/>
      <c r="UAL2161"/>
      <c r="UAM2161"/>
      <c r="UAN2161"/>
      <c r="UAO2161"/>
      <c r="UAP2161"/>
      <c r="UAQ2161"/>
      <c r="UAR2161"/>
      <c r="UAS2161"/>
      <c r="UAT2161"/>
      <c r="UAU2161"/>
      <c r="UAV2161"/>
      <c r="UAW2161"/>
      <c r="UAX2161"/>
      <c r="UAY2161"/>
      <c r="UAZ2161"/>
      <c r="UBA2161"/>
      <c r="UBB2161"/>
      <c r="UBC2161"/>
      <c r="UBD2161"/>
      <c r="UBE2161"/>
      <c r="UBF2161"/>
      <c r="UBG2161"/>
      <c r="UBH2161"/>
      <c r="UBI2161"/>
      <c r="UBJ2161"/>
      <c r="UBK2161"/>
      <c r="UBL2161"/>
      <c r="UBM2161"/>
      <c r="UBN2161"/>
      <c r="UBO2161"/>
      <c r="UBP2161"/>
      <c r="UBQ2161"/>
      <c r="UBR2161"/>
      <c r="UBS2161"/>
      <c r="UBT2161"/>
      <c r="UBU2161"/>
      <c r="UBV2161"/>
      <c r="UBW2161"/>
      <c r="UBX2161"/>
      <c r="UBY2161"/>
      <c r="UBZ2161"/>
      <c r="UCA2161"/>
      <c r="UCB2161"/>
      <c r="UCC2161"/>
      <c r="UCD2161"/>
      <c r="UCE2161"/>
      <c r="UCF2161"/>
      <c r="UCG2161"/>
      <c r="UCH2161"/>
      <c r="UCI2161"/>
      <c r="UCJ2161"/>
      <c r="UCK2161"/>
      <c r="UCL2161"/>
      <c r="UCM2161"/>
      <c r="UCN2161"/>
      <c r="UCO2161"/>
      <c r="UCP2161"/>
      <c r="UCQ2161"/>
      <c r="UCR2161"/>
      <c r="UCS2161"/>
      <c r="UCT2161"/>
      <c r="UCU2161"/>
      <c r="UCV2161"/>
      <c r="UCW2161"/>
      <c r="UCX2161"/>
      <c r="UCY2161"/>
      <c r="UCZ2161"/>
      <c r="UDA2161"/>
      <c r="UDB2161"/>
      <c r="UDC2161"/>
      <c r="UDD2161"/>
      <c r="UDE2161"/>
      <c r="UDF2161"/>
      <c r="UDG2161"/>
      <c r="UDH2161"/>
      <c r="UDI2161"/>
      <c r="UDJ2161"/>
      <c r="UDK2161"/>
      <c r="UDL2161"/>
      <c r="UDM2161"/>
      <c r="UDN2161"/>
      <c r="UDO2161"/>
      <c r="UDP2161"/>
      <c r="UDQ2161"/>
      <c r="UDR2161"/>
      <c r="UDS2161"/>
      <c r="UDT2161"/>
      <c r="UDU2161"/>
      <c r="UDV2161"/>
      <c r="UDW2161"/>
      <c r="UDX2161"/>
      <c r="UDY2161"/>
      <c r="UDZ2161"/>
      <c r="UEA2161"/>
      <c r="UEB2161"/>
      <c r="UEC2161"/>
      <c r="UED2161"/>
      <c r="UEE2161"/>
      <c r="UEF2161"/>
      <c r="UEG2161"/>
      <c r="UEH2161"/>
      <c r="UEI2161"/>
      <c r="UEJ2161"/>
      <c r="UEK2161"/>
      <c r="UEL2161"/>
      <c r="UEM2161"/>
      <c r="UEN2161"/>
      <c r="UEO2161"/>
      <c r="UEP2161"/>
      <c r="UEQ2161"/>
      <c r="UER2161"/>
      <c r="UES2161"/>
      <c r="UET2161"/>
      <c r="UEU2161"/>
      <c r="UEV2161"/>
      <c r="UEW2161"/>
      <c r="UEX2161"/>
      <c r="UEY2161"/>
      <c r="UEZ2161"/>
      <c r="UFA2161"/>
      <c r="UFB2161"/>
      <c r="UFC2161"/>
      <c r="UFD2161"/>
      <c r="UFE2161"/>
      <c r="UFF2161"/>
      <c r="UFG2161"/>
      <c r="UFH2161"/>
      <c r="UFI2161"/>
      <c r="UFJ2161"/>
      <c r="UFK2161"/>
      <c r="UFL2161"/>
      <c r="UFM2161"/>
      <c r="UFN2161"/>
      <c r="UFO2161"/>
      <c r="UFP2161"/>
      <c r="UFQ2161"/>
      <c r="UFR2161"/>
      <c r="UFS2161"/>
      <c r="UFT2161"/>
      <c r="UFU2161"/>
      <c r="UFV2161"/>
      <c r="UFW2161"/>
      <c r="UFX2161"/>
      <c r="UFY2161"/>
      <c r="UFZ2161"/>
      <c r="UGA2161"/>
      <c r="UGB2161"/>
      <c r="UGC2161"/>
      <c r="UGD2161"/>
      <c r="UGE2161"/>
      <c r="UGF2161"/>
      <c r="UGG2161"/>
      <c r="UGH2161"/>
      <c r="UGI2161"/>
      <c r="UGJ2161"/>
      <c r="UGK2161"/>
      <c r="UGL2161"/>
      <c r="UGM2161"/>
      <c r="UGN2161"/>
      <c r="UGO2161"/>
      <c r="UGP2161"/>
      <c r="UGQ2161"/>
      <c r="UGR2161"/>
      <c r="UGS2161"/>
      <c r="UGT2161"/>
      <c r="UGU2161"/>
      <c r="UGV2161"/>
      <c r="UGW2161"/>
      <c r="UGX2161"/>
      <c r="UGY2161"/>
      <c r="UGZ2161"/>
      <c r="UHA2161"/>
      <c r="UHB2161"/>
      <c r="UHC2161"/>
      <c r="UHD2161"/>
      <c r="UHE2161"/>
      <c r="UHF2161"/>
      <c r="UHG2161"/>
      <c r="UHH2161"/>
      <c r="UHI2161"/>
      <c r="UHJ2161"/>
      <c r="UHK2161"/>
      <c r="UHL2161"/>
      <c r="UHM2161"/>
      <c r="UHN2161"/>
      <c r="UHO2161"/>
      <c r="UHP2161"/>
      <c r="UHQ2161"/>
      <c r="UHR2161"/>
      <c r="UHS2161"/>
      <c r="UHT2161"/>
      <c r="UHU2161"/>
      <c r="UHV2161"/>
      <c r="UHW2161"/>
      <c r="UHX2161"/>
      <c r="UHY2161"/>
      <c r="UHZ2161"/>
      <c r="UIA2161"/>
      <c r="UIB2161"/>
      <c r="UIC2161"/>
      <c r="UID2161"/>
      <c r="UIE2161"/>
      <c r="UIF2161"/>
      <c r="UIG2161"/>
      <c r="UIH2161"/>
      <c r="UII2161"/>
      <c r="UIJ2161"/>
      <c r="UIK2161"/>
      <c r="UIL2161"/>
      <c r="UIM2161"/>
      <c r="UIN2161"/>
      <c r="UIO2161"/>
      <c r="UIP2161"/>
      <c r="UIQ2161"/>
      <c r="UIR2161"/>
      <c r="UIS2161"/>
      <c r="UIT2161"/>
      <c r="UIU2161"/>
      <c r="UIV2161"/>
      <c r="UIW2161"/>
      <c r="UIX2161"/>
      <c r="UIY2161"/>
      <c r="UIZ2161"/>
      <c r="UJA2161"/>
      <c r="UJB2161"/>
      <c r="UJC2161"/>
      <c r="UJD2161"/>
      <c r="UJE2161"/>
      <c r="UJF2161"/>
      <c r="UJG2161"/>
      <c r="UJH2161"/>
      <c r="UJI2161"/>
      <c r="UJJ2161"/>
      <c r="UJK2161"/>
      <c r="UJL2161"/>
      <c r="UJM2161"/>
      <c r="UJN2161"/>
      <c r="UJO2161"/>
      <c r="UJP2161"/>
      <c r="UJQ2161"/>
      <c r="UJR2161"/>
      <c r="UJS2161"/>
      <c r="UJT2161"/>
      <c r="UJU2161"/>
      <c r="UJV2161"/>
      <c r="UJW2161"/>
      <c r="UJX2161"/>
      <c r="UJY2161"/>
      <c r="UJZ2161"/>
      <c r="UKA2161"/>
      <c r="UKB2161"/>
      <c r="UKC2161"/>
      <c r="UKD2161"/>
      <c r="UKE2161"/>
      <c r="UKF2161"/>
      <c r="UKG2161"/>
      <c r="UKH2161"/>
      <c r="UKI2161"/>
      <c r="UKJ2161"/>
      <c r="UKK2161"/>
      <c r="UKL2161"/>
      <c r="UKM2161"/>
      <c r="UKN2161"/>
      <c r="UKO2161"/>
      <c r="UKP2161"/>
      <c r="UKQ2161"/>
      <c r="UKR2161"/>
      <c r="UKS2161"/>
      <c r="UKT2161"/>
      <c r="UKU2161"/>
      <c r="UKV2161"/>
      <c r="UKW2161"/>
      <c r="UKX2161"/>
      <c r="UKY2161"/>
      <c r="UKZ2161"/>
      <c r="ULA2161"/>
      <c r="ULB2161"/>
      <c r="ULC2161"/>
      <c r="ULD2161"/>
      <c r="ULE2161"/>
      <c r="ULF2161"/>
      <c r="ULG2161"/>
      <c r="ULH2161"/>
      <c r="ULI2161"/>
      <c r="ULJ2161"/>
      <c r="ULK2161"/>
      <c r="ULL2161"/>
      <c r="ULM2161"/>
      <c r="ULN2161"/>
      <c r="ULO2161"/>
      <c r="ULP2161"/>
      <c r="ULQ2161"/>
      <c r="ULR2161"/>
      <c r="ULS2161"/>
      <c r="ULT2161"/>
      <c r="ULU2161"/>
      <c r="ULV2161"/>
      <c r="ULW2161"/>
      <c r="ULX2161"/>
      <c r="ULY2161"/>
      <c r="ULZ2161"/>
      <c r="UMA2161"/>
      <c r="UMB2161"/>
      <c r="UMC2161"/>
      <c r="UMD2161"/>
      <c r="UME2161"/>
      <c r="UMF2161"/>
      <c r="UMG2161"/>
      <c r="UMH2161"/>
      <c r="UMI2161"/>
      <c r="UMJ2161"/>
      <c r="UMK2161"/>
      <c r="UML2161"/>
      <c r="UMM2161"/>
      <c r="UMN2161"/>
      <c r="UMO2161"/>
      <c r="UMP2161"/>
      <c r="UMQ2161"/>
      <c r="UMR2161"/>
      <c r="UMS2161"/>
      <c r="UMT2161"/>
      <c r="UMU2161"/>
      <c r="UMV2161"/>
      <c r="UMW2161"/>
      <c r="UMX2161"/>
      <c r="UMY2161"/>
      <c r="UMZ2161"/>
      <c r="UNA2161"/>
      <c r="UNB2161"/>
      <c r="UNC2161"/>
      <c r="UND2161"/>
      <c r="UNE2161"/>
      <c r="UNF2161"/>
      <c r="UNG2161"/>
      <c r="UNH2161"/>
      <c r="UNI2161"/>
      <c r="UNJ2161"/>
      <c r="UNK2161"/>
      <c r="UNL2161"/>
      <c r="UNM2161"/>
      <c r="UNN2161"/>
      <c r="UNO2161"/>
      <c r="UNP2161"/>
      <c r="UNQ2161"/>
      <c r="UNR2161"/>
      <c r="UNS2161"/>
      <c r="UNT2161"/>
      <c r="UNU2161"/>
      <c r="UNV2161"/>
      <c r="UNW2161"/>
      <c r="UNX2161"/>
      <c r="UNY2161"/>
      <c r="UNZ2161"/>
      <c r="UOA2161"/>
      <c r="UOB2161"/>
      <c r="UOC2161"/>
      <c r="UOD2161"/>
      <c r="UOE2161"/>
      <c r="UOF2161"/>
      <c r="UOG2161"/>
      <c r="UOH2161"/>
      <c r="UOI2161"/>
      <c r="UOJ2161"/>
      <c r="UOK2161"/>
      <c r="UOL2161"/>
      <c r="UOM2161"/>
      <c r="UON2161"/>
      <c r="UOO2161"/>
      <c r="UOP2161"/>
      <c r="UOQ2161"/>
      <c r="UOR2161"/>
      <c r="UOS2161"/>
      <c r="UOT2161"/>
      <c r="UOU2161"/>
      <c r="UOV2161"/>
      <c r="UOW2161"/>
      <c r="UOX2161"/>
      <c r="UOY2161"/>
      <c r="UOZ2161"/>
      <c r="UPA2161"/>
      <c r="UPB2161"/>
      <c r="UPC2161"/>
      <c r="UPD2161"/>
      <c r="UPE2161"/>
      <c r="UPF2161"/>
      <c r="UPG2161"/>
      <c r="UPH2161"/>
      <c r="UPI2161"/>
      <c r="UPJ2161"/>
      <c r="UPK2161"/>
      <c r="UPL2161"/>
      <c r="UPM2161"/>
      <c r="UPN2161"/>
      <c r="UPO2161"/>
      <c r="UPP2161"/>
      <c r="UPQ2161"/>
      <c r="UPR2161"/>
      <c r="UPS2161"/>
      <c r="UPT2161"/>
      <c r="UPU2161"/>
      <c r="UPV2161"/>
      <c r="UPW2161"/>
      <c r="UPX2161"/>
      <c r="UPY2161"/>
      <c r="UPZ2161"/>
      <c r="UQA2161"/>
      <c r="UQB2161"/>
      <c r="UQC2161"/>
      <c r="UQD2161"/>
      <c r="UQE2161"/>
      <c r="UQF2161"/>
      <c r="UQG2161"/>
      <c r="UQH2161"/>
      <c r="UQI2161"/>
      <c r="UQJ2161"/>
      <c r="UQK2161"/>
      <c r="UQL2161"/>
      <c r="UQM2161"/>
      <c r="UQN2161"/>
      <c r="UQO2161"/>
      <c r="UQP2161"/>
      <c r="UQQ2161"/>
      <c r="UQR2161"/>
      <c r="UQS2161"/>
      <c r="UQT2161"/>
      <c r="UQU2161"/>
      <c r="UQV2161"/>
      <c r="UQW2161"/>
      <c r="UQX2161"/>
      <c r="UQY2161"/>
      <c r="UQZ2161"/>
      <c r="URA2161"/>
      <c r="URB2161"/>
      <c r="URC2161"/>
      <c r="URD2161"/>
      <c r="URE2161"/>
      <c r="URF2161"/>
      <c r="URG2161"/>
      <c r="URH2161"/>
      <c r="URI2161"/>
      <c r="URJ2161"/>
      <c r="URK2161"/>
      <c r="URL2161"/>
      <c r="URM2161"/>
      <c r="URN2161"/>
      <c r="URO2161"/>
      <c r="URP2161"/>
      <c r="URQ2161"/>
      <c r="URR2161"/>
      <c r="URS2161"/>
      <c r="URT2161"/>
      <c r="URU2161"/>
      <c r="URV2161"/>
      <c r="URW2161"/>
      <c r="URX2161"/>
      <c r="URY2161"/>
      <c r="URZ2161"/>
      <c r="USA2161"/>
      <c r="USB2161"/>
      <c r="USC2161"/>
      <c r="USD2161"/>
      <c r="USE2161"/>
      <c r="USF2161"/>
      <c r="USG2161"/>
      <c r="USH2161"/>
      <c r="USI2161"/>
      <c r="USJ2161"/>
      <c r="USK2161"/>
      <c r="USL2161"/>
      <c r="USM2161"/>
      <c r="USN2161"/>
      <c r="USO2161"/>
      <c r="USP2161"/>
      <c r="USQ2161"/>
      <c r="USR2161"/>
      <c r="USS2161"/>
      <c r="UST2161"/>
      <c r="USU2161"/>
      <c r="USV2161"/>
      <c r="USW2161"/>
      <c r="USX2161"/>
      <c r="USY2161"/>
      <c r="USZ2161"/>
      <c r="UTA2161"/>
      <c r="UTB2161"/>
      <c r="UTC2161"/>
      <c r="UTD2161"/>
      <c r="UTE2161"/>
      <c r="UTF2161"/>
      <c r="UTG2161"/>
      <c r="UTH2161"/>
      <c r="UTI2161"/>
      <c r="UTJ2161"/>
      <c r="UTK2161"/>
      <c r="UTL2161"/>
      <c r="UTM2161"/>
      <c r="UTN2161"/>
      <c r="UTO2161"/>
      <c r="UTP2161"/>
      <c r="UTQ2161"/>
      <c r="UTR2161"/>
      <c r="UTS2161"/>
      <c r="UTT2161"/>
      <c r="UTU2161"/>
      <c r="UTV2161"/>
      <c r="UTW2161"/>
      <c r="UTX2161"/>
      <c r="UTY2161"/>
      <c r="UTZ2161"/>
      <c r="UUA2161"/>
      <c r="UUB2161"/>
      <c r="UUC2161"/>
      <c r="UUD2161"/>
      <c r="UUE2161"/>
      <c r="UUF2161"/>
      <c r="UUG2161"/>
      <c r="UUH2161"/>
      <c r="UUI2161"/>
      <c r="UUJ2161"/>
      <c r="UUK2161"/>
      <c r="UUL2161"/>
      <c r="UUM2161"/>
      <c r="UUN2161"/>
      <c r="UUO2161"/>
      <c r="UUP2161"/>
      <c r="UUQ2161"/>
      <c r="UUR2161"/>
      <c r="UUS2161"/>
      <c r="UUT2161"/>
      <c r="UUU2161"/>
      <c r="UUV2161"/>
      <c r="UUW2161"/>
      <c r="UUX2161"/>
      <c r="UUY2161"/>
      <c r="UUZ2161"/>
      <c r="UVA2161"/>
      <c r="UVB2161"/>
      <c r="UVC2161"/>
      <c r="UVD2161"/>
      <c r="UVE2161"/>
      <c r="UVF2161"/>
      <c r="UVG2161"/>
      <c r="UVH2161"/>
      <c r="UVI2161"/>
      <c r="UVJ2161"/>
      <c r="UVK2161"/>
      <c r="UVL2161"/>
      <c r="UVM2161"/>
      <c r="UVN2161"/>
      <c r="UVO2161"/>
      <c r="UVP2161"/>
      <c r="UVQ2161"/>
      <c r="UVR2161"/>
      <c r="UVS2161"/>
      <c r="UVT2161"/>
      <c r="UVU2161"/>
      <c r="UVV2161"/>
      <c r="UVW2161"/>
      <c r="UVX2161"/>
      <c r="UVY2161"/>
      <c r="UVZ2161"/>
      <c r="UWA2161"/>
      <c r="UWB2161"/>
      <c r="UWC2161"/>
      <c r="UWD2161"/>
      <c r="UWE2161"/>
      <c r="UWF2161"/>
      <c r="UWG2161"/>
      <c r="UWH2161"/>
      <c r="UWI2161"/>
      <c r="UWJ2161"/>
      <c r="UWK2161"/>
      <c r="UWL2161"/>
      <c r="UWM2161"/>
      <c r="UWN2161"/>
      <c r="UWO2161"/>
      <c r="UWP2161"/>
      <c r="UWQ2161"/>
      <c r="UWR2161"/>
      <c r="UWS2161"/>
      <c r="UWT2161"/>
      <c r="UWU2161"/>
      <c r="UWV2161"/>
      <c r="UWW2161"/>
      <c r="UWX2161"/>
      <c r="UWY2161"/>
      <c r="UWZ2161"/>
      <c r="UXA2161"/>
      <c r="UXB2161"/>
      <c r="UXC2161"/>
      <c r="UXD2161"/>
      <c r="UXE2161"/>
      <c r="UXF2161"/>
      <c r="UXG2161"/>
      <c r="UXH2161"/>
      <c r="UXI2161"/>
      <c r="UXJ2161"/>
      <c r="UXK2161"/>
      <c r="UXL2161"/>
      <c r="UXM2161"/>
      <c r="UXN2161"/>
      <c r="UXO2161"/>
      <c r="UXP2161"/>
      <c r="UXQ2161"/>
      <c r="UXR2161"/>
      <c r="UXS2161"/>
      <c r="UXT2161"/>
      <c r="UXU2161"/>
      <c r="UXV2161"/>
      <c r="UXW2161"/>
      <c r="UXX2161"/>
      <c r="UXY2161"/>
      <c r="UXZ2161"/>
      <c r="UYA2161"/>
      <c r="UYB2161"/>
      <c r="UYC2161"/>
      <c r="UYD2161"/>
      <c r="UYE2161"/>
      <c r="UYF2161"/>
      <c r="UYG2161"/>
      <c r="UYH2161"/>
      <c r="UYI2161"/>
      <c r="UYJ2161"/>
      <c r="UYK2161"/>
      <c r="UYL2161"/>
      <c r="UYM2161"/>
      <c r="UYN2161"/>
      <c r="UYO2161"/>
      <c r="UYP2161"/>
      <c r="UYQ2161"/>
      <c r="UYR2161"/>
      <c r="UYS2161"/>
      <c r="UYT2161"/>
      <c r="UYU2161"/>
      <c r="UYV2161"/>
      <c r="UYW2161"/>
      <c r="UYX2161"/>
      <c r="UYY2161"/>
      <c r="UYZ2161"/>
      <c r="UZA2161"/>
      <c r="UZB2161"/>
      <c r="UZC2161"/>
      <c r="UZD2161"/>
      <c r="UZE2161"/>
      <c r="UZF2161"/>
      <c r="UZG2161"/>
      <c r="UZH2161"/>
      <c r="UZI2161"/>
      <c r="UZJ2161"/>
      <c r="UZK2161"/>
      <c r="UZL2161"/>
      <c r="UZM2161"/>
      <c r="UZN2161"/>
      <c r="UZO2161"/>
      <c r="UZP2161"/>
      <c r="UZQ2161"/>
      <c r="UZR2161"/>
      <c r="UZS2161"/>
      <c r="UZT2161"/>
      <c r="UZU2161"/>
      <c r="UZV2161"/>
      <c r="UZW2161"/>
      <c r="UZX2161"/>
      <c r="UZY2161"/>
      <c r="UZZ2161"/>
      <c r="VAA2161"/>
      <c r="VAB2161"/>
      <c r="VAC2161"/>
      <c r="VAD2161"/>
      <c r="VAE2161"/>
      <c r="VAF2161"/>
      <c r="VAG2161"/>
      <c r="VAH2161"/>
      <c r="VAI2161"/>
      <c r="VAJ2161"/>
      <c r="VAK2161"/>
      <c r="VAL2161"/>
      <c r="VAM2161"/>
      <c r="VAN2161"/>
      <c r="VAO2161"/>
      <c r="VAP2161"/>
      <c r="VAQ2161"/>
      <c r="VAR2161"/>
      <c r="VAS2161"/>
      <c r="VAT2161"/>
      <c r="VAU2161"/>
      <c r="VAV2161"/>
      <c r="VAW2161"/>
      <c r="VAX2161"/>
      <c r="VAY2161"/>
      <c r="VAZ2161"/>
      <c r="VBA2161"/>
      <c r="VBB2161"/>
      <c r="VBC2161"/>
      <c r="VBD2161"/>
      <c r="VBE2161"/>
      <c r="VBF2161"/>
      <c r="VBG2161"/>
      <c r="VBH2161"/>
      <c r="VBI2161"/>
      <c r="VBJ2161"/>
      <c r="VBK2161"/>
      <c r="VBL2161"/>
      <c r="VBM2161"/>
      <c r="VBN2161"/>
      <c r="VBO2161"/>
      <c r="VBP2161"/>
      <c r="VBQ2161"/>
      <c r="VBR2161"/>
      <c r="VBS2161"/>
      <c r="VBT2161"/>
      <c r="VBU2161"/>
      <c r="VBV2161"/>
      <c r="VBW2161"/>
      <c r="VBX2161"/>
      <c r="VBY2161"/>
      <c r="VBZ2161"/>
      <c r="VCA2161"/>
      <c r="VCB2161"/>
      <c r="VCC2161"/>
      <c r="VCD2161"/>
      <c r="VCE2161"/>
      <c r="VCF2161"/>
      <c r="VCG2161"/>
      <c r="VCH2161"/>
      <c r="VCI2161"/>
      <c r="VCJ2161"/>
      <c r="VCK2161"/>
      <c r="VCL2161"/>
      <c r="VCM2161"/>
      <c r="VCN2161"/>
      <c r="VCO2161"/>
      <c r="VCP2161"/>
      <c r="VCQ2161"/>
      <c r="VCR2161"/>
      <c r="VCS2161"/>
      <c r="VCT2161"/>
      <c r="VCU2161"/>
      <c r="VCV2161"/>
      <c r="VCW2161"/>
      <c r="VCX2161"/>
      <c r="VCY2161"/>
      <c r="VCZ2161"/>
      <c r="VDA2161"/>
      <c r="VDB2161"/>
      <c r="VDC2161"/>
      <c r="VDD2161"/>
      <c r="VDE2161"/>
      <c r="VDF2161"/>
      <c r="VDG2161"/>
      <c r="VDH2161"/>
      <c r="VDI2161"/>
      <c r="VDJ2161"/>
      <c r="VDK2161"/>
      <c r="VDL2161"/>
      <c r="VDM2161"/>
      <c r="VDN2161"/>
      <c r="VDO2161"/>
      <c r="VDP2161"/>
      <c r="VDQ2161"/>
      <c r="VDR2161"/>
      <c r="VDS2161"/>
      <c r="VDT2161"/>
      <c r="VDU2161"/>
      <c r="VDV2161"/>
      <c r="VDW2161"/>
      <c r="VDX2161"/>
      <c r="VDY2161"/>
      <c r="VDZ2161"/>
      <c r="VEA2161"/>
      <c r="VEB2161"/>
      <c r="VEC2161"/>
      <c r="VED2161"/>
      <c r="VEE2161"/>
      <c r="VEF2161"/>
      <c r="VEG2161"/>
      <c r="VEH2161"/>
      <c r="VEI2161"/>
      <c r="VEJ2161"/>
      <c r="VEK2161"/>
      <c r="VEL2161"/>
      <c r="VEM2161"/>
      <c r="VEN2161"/>
      <c r="VEO2161"/>
      <c r="VEP2161"/>
      <c r="VEQ2161"/>
      <c r="VER2161"/>
      <c r="VES2161"/>
      <c r="VET2161"/>
      <c r="VEU2161"/>
      <c r="VEV2161"/>
      <c r="VEW2161"/>
      <c r="VEX2161"/>
      <c r="VEY2161"/>
      <c r="VEZ2161"/>
      <c r="VFA2161"/>
      <c r="VFB2161"/>
      <c r="VFC2161"/>
      <c r="VFD2161"/>
      <c r="VFE2161"/>
      <c r="VFF2161"/>
      <c r="VFG2161"/>
      <c r="VFH2161"/>
      <c r="VFI2161"/>
      <c r="VFJ2161"/>
      <c r="VFK2161"/>
      <c r="VFL2161"/>
      <c r="VFM2161"/>
      <c r="VFN2161"/>
      <c r="VFO2161"/>
      <c r="VFP2161"/>
      <c r="VFQ2161"/>
      <c r="VFR2161"/>
      <c r="VFS2161"/>
      <c r="VFT2161"/>
      <c r="VFU2161"/>
      <c r="VFV2161"/>
      <c r="VFW2161"/>
      <c r="VFX2161"/>
      <c r="VFY2161"/>
      <c r="VFZ2161"/>
      <c r="VGA2161"/>
      <c r="VGB2161"/>
      <c r="VGC2161"/>
      <c r="VGD2161"/>
      <c r="VGE2161"/>
      <c r="VGF2161"/>
      <c r="VGG2161"/>
      <c r="VGH2161"/>
      <c r="VGI2161"/>
      <c r="VGJ2161"/>
      <c r="VGK2161"/>
      <c r="VGL2161"/>
      <c r="VGM2161"/>
      <c r="VGN2161"/>
      <c r="VGO2161"/>
      <c r="VGP2161"/>
      <c r="VGQ2161"/>
      <c r="VGR2161"/>
      <c r="VGS2161"/>
      <c r="VGT2161"/>
      <c r="VGU2161"/>
      <c r="VGV2161"/>
      <c r="VGW2161"/>
      <c r="VGX2161"/>
      <c r="VGY2161"/>
      <c r="VGZ2161"/>
      <c r="VHA2161"/>
      <c r="VHB2161"/>
      <c r="VHC2161"/>
      <c r="VHD2161"/>
      <c r="VHE2161"/>
      <c r="VHF2161"/>
      <c r="VHG2161"/>
      <c r="VHH2161"/>
      <c r="VHI2161"/>
      <c r="VHJ2161"/>
      <c r="VHK2161"/>
      <c r="VHL2161"/>
      <c r="VHM2161"/>
      <c r="VHN2161"/>
      <c r="VHO2161"/>
      <c r="VHP2161"/>
      <c r="VHQ2161"/>
      <c r="VHR2161"/>
      <c r="VHS2161"/>
      <c r="VHT2161"/>
      <c r="VHU2161"/>
      <c r="VHV2161"/>
      <c r="VHW2161"/>
      <c r="VHX2161"/>
      <c r="VHY2161"/>
      <c r="VHZ2161"/>
      <c r="VIA2161"/>
      <c r="VIB2161"/>
      <c r="VIC2161"/>
      <c r="VID2161"/>
      <c r="VIE2161"/>
      <c r="VIF2161"/>
      <c r="VIG2161"/>
      <c r="VIH2161"/>
      <c r="VII2161"/>
      <c r="VIJ2161"/>
      <c r="VIK2161"/>
      <c r="VIL2161"/>
      <c r="VIM2161"/>
      <c r="VIN2161"/>
      <c r="VIO2161"/>
      <c r="VIP2161"/>
      <c r="VIQ2161"/>
      <c r="VIR2161"/>
      <c r="VIS2161"/>
      <c r="VIT2161"/>
      <c r="VIU2161"/>
      <c r="VIV2161"/>
      <c r="VIW2161"/>
      <c r="VIX2161"/>
      <c r="VIY2161"/>
      <c r="VIZ2161"/>
      <c r="VJA2161"/>
      <c r="VJB2161"/>
      <c r="VJC2161"/>
      <c r="VJD2161"/>
      <c r="VJE2161"/>
      <c r="VJF2161"/>
      <c r="VJG2161"/>
      <c r="VJH2161"/>
      <c r="VJI2161"/>
      <c r="VJJ2161"/>
      <c r="VJK2161"/>
      <c r="VJL2161"/>
      <c r="VJM2161"/>
      <c r="VJN2161"/>
      <c r="VJO2161"/>
      <c r="VJP2161"/>
      <c r="VJQ2161"/>
      <c r="VJR2161"/>
      <c r="VJS2161"/>
      <c r="VJT2161"/>
      <c r="VJU2161"/>
      <c r="VJV2161"/>
      <c r="VJW2161"/>
      <c r="VJX2161"/>
      <c r="VJY2161"/>
      <c r="VJZ2161"/>
      <c r="VKA2161"/>
      <c r="VKB2161"/>
      <c r="VKC2161"/>
      <c r="VKD2161"/>
      <c r="VKE2161"/>
      <c r="VKF2161"/>
      <c r="VKG2161"/>
      <c r="VKH2161"/>
      <c r="VKI2161"/>
      <c r="VKJ2161"/>
      <c r="VKK2161"/>
      <c r="VKL2161"/>
      <c r="VKM2161"/>
      <c r="VKN2161"/>
      <c r="VKO2161"/>
      <c r="VKP2161"/>
      <c r="VKQ2161"/>
      <c r="VKR2161"/>
      <c r="VKS2161"/>
      <c r="VKT2161"/>
      <c r="VKU2161"/>
      <c r="VKV2161"/>
      <c r="VKW2161"/>
      <c r="VKX2161"/>
      <c r="VKY2161"/>
      <c r="VKZ2161"/>
      <c r="VLA2161"/>
      <c r="VLB2161"/>
      <c r="VLC2161"/>
      <c r="VLD2161"/>
      <c r="VLE2161"/>
      <c r="VLF2161"/>
      <c r="VLG2161"/>
      <c r="VLH2161"/>
      <c r="VLI2161"/>
      <c r="VLJ2161"/>
      <c r="VLK2161"/>
      <c r="VLL2161"/>
      <c r="VLM2161"/>
      <c r="VLN2161"/>
      <c r="VLO2161"/>
      <c r="VLP2161"/>
      <c r="VLQ2161"/>
      <c r="VLR2161"/>
      <c r="VLS2161"/>
      <c r="VLT2161"/>
      <c r="VLU2161"/>
      <c r="VLV2161"/>
      <c r="VLW2161"/>
      <c r="VLX2161"/>
      <c r="VLY2161"/>
      <c r="VLZ2161"/>
      <c r="VMA2161"/>
      <c r="VMB2161"/>
      <c r="VMC2161"/>
      <c r="VMD2161"/>
      <c r="VME2161"/>
      <c r="VMF2161"/>
      <c r="VMG2161"/>
      <c r="VMH2161"/>
      <c r="VMI2161"/>
      <c r="VMJ2161"/>
      <c r="VMK2161"/>
      <c r="VML2161"/>
      <c r="VMM2161"/>
      <c r="VMN2161"/>
      <c r="VMO2161"/>
      <c r="VMP2161"/>
      <c r="VMQ2161"/>
      <c r="VMR2161"/>
      <c r="VMS2161"/>
      <c r="VMT2161"/>
      <c r="VMU2161"/>
      <c r="VMV2161"/>
      <c r="VMW2161"/>
      <c r="VMX2161"/>
      <c r="VMY2161"/>
      <c r="VMZ2161"/>
      <c r="VNA2161"/>
      <c r="VNB2161"/>
      <c r="VNC2161"/>
      <c r="VND2161"/>
      <c r="VNE2161"/>
      <c r="VNF2161"/>
      <c r="VNG2161"/>
      <c r="VNH2161"/>
      <c r="VNI2161"/>
      <c r="VNJ2161"/>
      <c r="VNK2161"/>
      <c r="VNL2161"/>
      <c r="VNM2161"/>
      <c r="VNN2161"/>
      <c r="VNO2161"/>
      <c r="VNP2161"/>
      <c r="VNQ2161"/>
      <c r="VNR2161"/>
      <c r="VNS2161"/>
      <c r="VNT2161"/>
      <c r="VNU2161"/>
      <c r="VNV2161"/>
      <c r="VNW2161"/>
      <c r="VNX2161"/>
      <c r="VNY2161"/>
      <c r="VNZ2161"/>
      <c r="VOA2161"/>
      <c r="VOB2161"/>
      <c r="VOC2161"/>
      <c r="VOD2161"/>
      <c r="VOE2161"/>
      <c r="VOF2161"/>
      <c r="VOG2161"/>
      <c r="VOH2161"/>
      <c r="VOI2161"/>
      <c r="VOJ2161"/>
      <c r="VOK2161"/>
      <c r="VOL2161"/>
      <c r="VOM2161"/>
      <c r="VON2161"/>
      <c r="VOO2161"/>
      <c r="VOP2161"/>
      <c r="VOQ2161"/>
      <c r="VOR2161"/>
      <c r="VOS2161"/>
      <c r="VOT2161"/>
      <c r="VOU2161"/>
      <c r="VOV2161"/>
      <c r="VOW2161"/>
      <c r="VOX2161"/>
      <c r="VOY2161"/>
      <c r="VOZ2161"/>
      <c r="VPA2161"/>
      <c r="VPB2161"/>
      <c r="VPC2161"/>
      <c r="VPD2161"/>
      <c r="VPE2161"/>
      <c r="VPF2161"/>
      <c r="VPG2161"/>
      <c r="VPH2161"/>
      <c r="VPI2161"/>
      <c r="VPJ2161"/>
      <c r="VPK2161"/>
      <c r="VPL2161"/>
      <c r="VPM2161"/>
      <c r="VPN2161"/>
      <c r="VPO2161"/>
      <c r="VPP2161"/>
      <c r="VPQ2161"/>
      <c r="VPR2161"/>
      <c r="VPS2161"/>
      <c r="VPT2161"/>
      <c r="VPU2161"/>
      <c r="VPV2161"/>
      <c r="VPW2161"/>
      <c r="VPX2161"/>
      <c r="VPY2161"/>
      <c r="VPZ2161"/>
      <c r="VQA2161"/>
      <c r="VQB2161"/>
      <c r="VQC2161"/>
      <c r="VQD2161"/>
      <c r="VQE2161"/>
      <c r="VQF2161"/>
      <c r="VQG2161"/>
      <c r="VQH2161"/>
      <c r="VQI2161"/>
      <c r="VQJ2161"/>
      <c r="VQK2161"/>
      <c r="VQL2161"/>
      <c r="VQM2161"/>
      <c r="VQN2161"/>
      <c r="VQO2161"/>
      <c r="VQP2161"/>
      <c r="VQQ2161"/>
      <c r="VQR2161"/>
      <c r="VQS2161"/>
      <c r="VQT2161"/>
      <c r="VQU2161"/>
      <c r="VQV2161"/>
      <c r="VQW2161"/>
      <c r="VQX2161"/>
      <c r="VQY2161"/>
      <c r="VQZ2161"/>
      <c r="VRA2161"/>
      <c r="VRB2161"/>
      <c r="VRC2161"/>
      <c r="VRD2161"/>
      <c r="VRE2161"/>
      <c r="VRF2161"/>
      <c r="VRG2161"/>
      <c r="VRH2161"/>
      <c r="VRI2161"/>
      <c r="VRJ2161"/>
      <c r="VRK2161"/>
      <c r="VRL2161"/>
      <c r="VRM2161"/>
      <c r="VRN2161"/>
      <c r="VRO2161"/>
      <c r="VRP2161"/>
      <c r="VRQ2161"/>
      <c r="VRR2161"/>
      <c r="VRS2161"/>
      <c r="VRT2161"/>
      <c r="VRU2161"/>
      <c r="VRV2161"/>
      <c r="VRW2161"/>
      <c r="VRX2161"/>
      <c r="VRY2161"/>
      <c r="VRZ2161"/>
      <c r="VSA2161"/>
      <c r="VSB2161"/>
      <c r="VSC2161"/>
      <c r="VSD2161"/>
      <c r="VSE2161"/>
      <c r="VSF2161"/>
      <c r="VSG2161"/>
      <c r="VSH2161"/>
      <c r="VSI2161"/>
      <c r="VSJ2161"/>
      <c r="VSK2161"/>
      <c r="VSL2161"/>
      <c r="VSM2161"/>
      <c r="VSN2161"/>
      <c r="VSO2161"/>
      <c r="VSP2161"/>
      <c r="VSQ2161"/>
      <c r="VSR2161"/>
      <c r="VSS2161"/>
      <c r="VST2161"/>
      <c r="VSU2161"/>
      <c r="VSV2161"/>
      <c r="VSW2161"/>
      <c r="VSX2161"/>
      <c r="VSY2161"/>
      <c r="VSZ2161"/>
      <c r="VTA2161"/>
      <c r="VTB2161"/>
      <c r="VTC2161"/>
      <c r="VTD2161"/>
      <c r="VTE2161"/>
      <c r="VTF2161"/>
      <c r="VTG2161"/>
      <c r="VTH2161"/>
      <c r="VTI2161"/>
      <c r="VTJ2161"/>
      <c r="VTK2161"/>
      <c r="VTL2161"/>
      <c r="VTM2161"/>
      <c r="VTN2161"/>
      <c r="VTO2161"/>
      <c r="VTP2161"/>
      <c r="VTQ2161"/>
      <c r="VTR2161"/>
      <c r="VTS2161"/>
      <c r="VTT2161"/>
      <c r="VTU2161"/>
      <c r="VTV2161"/>
      <c r="VTW2161"/>
      <c r="VTX2161"/>
      <c r="VTY2161"/>
      <c r="VTZ2161"/>
      <c r="VUA2161"/>
      <c r="VUB2161"/>
      <c r="VUC2161"/>
      <c r="VUD2161"/>
      <c r="VUE2161"/>
      <c r="VUF2161"/>
      <c r="VUG2161"/>
      <c r="VUH2161"/>
      <c r="VUI2161"/>
      <c r="VUJ2161"/>
      <c r="VUK2161"/>
      <c r="VUL2161"/>
      <c r="VUM2161"/>
      <c r="VUN2161"/>
      <c r="VUO2161"/>
      <c r="VUP2161"/>
      <c r="VUQ2161"/>
      <c r="VUR2161"/>
      <c r="VUS2161"/>
      <c r="VUT2161"/>
      <c r="VUU2161"/>
      <c r="VUV2161"/>
      <c r="VUW2161"/>
      <c r="VUX2161"/>
      <c r="VUY2161"/>
      <c r="VUZ2161"/>
      <c r="VVA2161"/>
      <c r="VVB2161"/>
      <c r="VVC2161"/>
      <c r="VVD2161"/>
      <c r="VVE2161"/>
      <c r="VVF2161"/>
      <c r="VVG2161"/>
      <c r="VVH2161"/>
      <c r="VVI2161"/>
      <c r="VVJ2161"/>
      <c r="VVK2161"/>
      <c r="VVL2161"/>
      <c r="VVM2161"/>
      <c r="VVN2161"/>
      <c r="VVO2161"/>
      <c r="VVP2161"/>
      <c r="VVQ2161"/>
      <c r="VVR2161"/>
      <c r="VVS2161"/>
      <c r="VVT2161"/>
      <c r="VVU2161"/>
      <c r="VVV2161"/>
      <c r="VVW2161"/>
      <c r="VVX2161"/>
      <c r="VVY2161"/>
      <c r="VVZ2161"/>
      <c r="VWA2161"/>
      <c r="VWB2161"/>
      <c r="VWC2161"/>
      <c r="VWD2161"/>
      <c r="VWE2161"/>
      <c r="VWF2161"/>
      <c r="VWG2161"/>
      <c r="VWH2161"/>
      <c r="VWI2161"/>
      <c r="VWJ2161"/>
      <c r="VWK2161"/>
      <c r="VWL2161"/>
      <c r="VWM2161"/>
      <c r="VWN2161"/>
      <c r="VWO2161"/>
      <c r="VWP2161"/>
      <c r="VWQ2161"/>
      <c r="VWR2161"/>
      <c r="VWS2161"/>
      <c r="VWT2161"/>
      <c r="VWU2161"/>
      <c r="VWV2161"/>
      <c r="VWW2161"/>
      <c r="VWX2161"/>
      <c r="VWY2161"/>
      <c r="VWZ2161"/>
      <c r="VXA2161"/>
      <c r="VXB2161"/>
      <c r="VXC2161"/>
      <c r="VXD2161"/>
      <c r="VXE2161"/>
      <c r="VXF2161"/>
      <c r="VXG2161"/>
      <c r="VXH2161"/>
      <c r="VXI2161"/>
      <c r="VXJ2161"/>
      <c r="VXK2161"/>
      <c r="VXL2161"/>
      <c r="VXM2161"/>
      <c r="VXN2161"/>
      <c r="VXO2161"/>
      <c r="VXP2161"/>
      <c r="VXQ2161"/>
      <c r="VXR2161"/>
      <c r="VXS2161"/>
      <c r="VXT2161"/>
      <c r="VXU2161"/>
      <c r="VXV2161"/>
      <c r="VXW2161"/>
      <c r="VXX2161"/>
      <c r="VXY2161"/>
      <c r="VXZ2161"/>
      <c r="VYA2161"/>
      <c r="VYB2161"/>
      <c r="VYC2161"/>
      <c r="VYD2161"/>
      <c r="VYE2161"/>
      <c r="VYF2161"/>
      <c r="VYG2161"/>
      <c r="VYH2161"/>
      <c r="VYI2161"/>
      <c r="VYJ2161"/>
      <c r="VYK2161"/>
      <c r="VYL2161"/>
      <c r="VYM2161"/>
      <c r="VYN2161"/>
      <c r="VYO2161"/>
      <c r="VYP2161"/>
      <c r="VYQ2161"/>
      <c r="VYR2161"/>
      <c r="VYS2161"/>
      <c r="VYT2161"/>
      <c r="VYU2161"/>
      <c r="VYV2161"/>
      <c r="VYW2161"/>
      <c r="VYX2161"/>
      <c r="VYY2161"/>
      <c r="VYZ2161"/>
      <c r="VZA2161"/>
      <c r="VZB2161"/>
      <c r="VZC2161"/>
      <c r="VZD2161"/>
      <c r="VZE2161"/>
      <c r="VZF2161"/>
      <c r="VZG2161"/>
      <c r="VZH2161"/>
      <c r="VZI2161"/>
      <c r="VZJ2161"/>
      <c r="VZK2161"/>
      <c r="VZL2161"/>
      <c r="VZM2161"/>
      <c r="VZN2161"/>
      <c r="VZO2161"/>
      <c r="VZP2161"/>
      <c r="VZQ2161"/>
      <c r="VZR2161"/>
      <c r="VZS2161"/>
      <c r="VZT2161"/>
      <c r="VZU2161"/>
      <c r="VZV2161"/>
      <c r="VZW2161"/>
      <c r="VZX2161"/>
      <c r="VZY2161"/>
      <c r="VZZ2161"/>
      <c r="WAA2161"/>
      <c r="WAB2161"/>
      <c r="WAC2161"/>
      <c r="WAD2161"/>
      <c r="WAE2161"/>
      <c r="WAF2161"/>
      <c r="WAG2161"/>
      <c r="WAH2161"/>
      <c r="WAI2161"/>
      <c r="WAJ2161"/>
      <c r="WAK2161"/>
      <c r="WAL2161"/>
      <c r="WAM2161"/>
      <c r="WAN2161"/>
      <c r="WAO2161"/>
      <c r="WAP2161"/>
      <c r="WAQ2161"/>
      <c r="WAR2161"/>
      <c r="WAS2161"/>
      <c r="WAT2161"/>
      <c r="WAU2161"/>
      <c r="WAV2161"/>
      <c r="WAW2161"/>
      <c r="WAX2161"/>
      <c r="WAY2161"/>
      <c r="WAZ2161"/>
      <c r="WBA2161"/>
      <c r="WBB2161"/>
      <c r="WBC2161"/>
      <c r="WBD2161"/>
      <c r="WBE2161"/>
      <c r="WBF2161"/>
      <c r="WBG2161"/>
      <c r="WBH2161"/>
      <c r="WBI2161"/>
      <c r="WBJ2161"/>
      <c r="WBK2161"/>
      <c r="WBL2161"/>
      <c r="WBM2161"/>
      <c r="WBN2161"/>
      <c r="WBO2161"/>
      <c r="WBP2161"/>
      <c r="WBQ2161"/>
      <c r="WBR2161"/>
      <c r="WBS2161"/>
      <c r="WBT2161"/>
      <c r="WBU2161"/>
      <c r="WBV2161"/>
      <c r="WBW2161"/>
      <c r="WBX2161"/>
      <c r="WBY2161"/>
      <c r="WBZ2161"/>
      <c r="WCA2161"/>
      <c r="WCB2161"/>
      <c r="WCC2161"/>
      <c r="WCD2161"/>
      <c r="WCE2161"/>
      <c r="WCF2161"/>
      <c r="WCG2161"/>
      <c r="WCH2161"/>
      <c r="WCI2161"/>
      <c r="WCJ2161"/>
      <c r="WCK2161"/>
      <c r="WCL2161"/>
      <c r="WCM2161"/>
      <c r="WCN2161"/>
      <c r="WCO2161"/>
      <c r="WCP2161"/>
      <c r="WCQ2161"/>
      <c r="WCR2161"/>
      <c r="WCS2161"/>
      <c r="WCT2161"/>
      <c r="WCU2161"/>
      <c r="WCV2161"/>
      <c r="WCW2161"/>
      <c r="WCX2161"/>
      <c r="WCY2161"/>
      <c r="WCZ2161"/>
      <c r="WDA2161"/>
      <c r="WDB2161"/>
      <c r="WDC2161"/>
      <c r="WDD2161"/>
      <c r="WDE2161"/>
      <c r="WDF2161"/>
      <c r="WDG2161"/>
      <c r="WDH2161"/>
      <c r="WDI2161"/>
      <c r="WDJ2161"/>
      <c r="WDK2161"/>
      <c r="WDL2161"/>
      <c r="WDM2161"/>
      <c r="WDN2161"/>
      <c r="WDO2161"/>
      <c r="WDP2161"/>
      <c r="WDQ2161"/>
      <c r="WDR2161"/>
      <c r="WDS2161"/>
      <c r="WDT2161"/>
      <c r="WDU2161"/>
      <c r="WDV2161"/>
      <c r="WDW2161"/>
      <c r="WDX2161"/>
      <c r="WDY2161"/>
      <c r="WDZ2161"/>
      <c r="WEA2161"/>
      <c r="WEB2161"/>
      <c r="WEC2161"/>
      <c r="WED2161"/>
      <c r="WEE2161"/>
      <c r="WEF2161"/>
      <c r="WEG2161"/>
      <c r="WEH2161"/>
      <c r="WEI2161"/>
      <c r="WEJ2161"/>
      <c r="WEK2161"/>
      <c r="WEL2161"/>
      <c r="WEM2161"/>
      <c r="WEN2161"/>
      <c r="WEO2161"/>
      <c r="WEP2161"/>
      <c r="WEQ2161"/>
      <c r="WER2161"/>
      <c r="WES2161"/>
      <c r="WET2161"/>
      <c r="WEU2161"/>
      <c r="WEV2161"/>
      <c r="WEW2161"/>
      <c r="WEX2161"/>
      <c r="WEY2161"/>
      <c r="WEZ2161"/>
      <c r="WFA2161"/>
      <c r="WFB2161"/>
      <c r="WFC2161"/>
      <c r="WFD2161"/>
      <c r="WFE2161"/>
      <c r="WFF2161"/>
      <c r="WFG2161"/>
      <c r="WFH2161"/>
      <c r="WFI2161"/>
      <c r="WFJ2161"/>
      <c r="WFK2161"/>
      <c r="WFL2161"/>
      <c r="WFM2161"/>
      <c r="WFN2161"/>
      <c r="WFO2161"/>
      <c r="WFP2161"/>
      <c r="WFQ2161"/>
      <c r="WFR2161"/>
      <c r="WFS2161"/>
      <c r="WFT2161"/>
      <c r="WFU2161"/>
      <c r="WFV2161"/>
      <c r="WFW2161"/>
      <c r="WFX2161"/>
      <c r="WFY2161"/>
      <c r="WFZ2161"/>
      <c r="WGA2161"/>
      <c r="WGB2161"/>
      <c r="WGC2161"/>
      <c r="WGD2161"/>
      <c r="WGE2161"/>
      <c r="WGF2161"/>
      <c r="WGG2161"/>
      <c r="WGH2161"/>
      <c r="WGI2161"/>
      <c r="WGJ2161"/>
      <c r="WGK2161"/>
      <c r="WGL2161"/>
      <c r="WGM2161"/>
      <c r="WGN2161"/>
      <c r="WGO2161"/>
      <c r="WGP2161"/>
      <c r="WGQ2161"/>
      <c r="WGR2161"/>
      <c r="WGS2161"/>
      <c r="WGT2161"/>
      <c r="WGU2161"/>
      <c r="WGV2161"/>
      <c r="WGW2161"/>
      <c r="WGX2161"/>
      <c r="WGY2161"/>
      <c r="WGZ2161"/>
      <c r="WHA2161"/>
      <c r="WHB2161"/>
      <c r="WHC2161"/>
      <c r="WHD2161"/>
      <c r="WHE2161"/>
      <c r="WHF2161"/>
      <c r="WHG2161"/>
      <c r="WHH2161"/>
      <c r="WHI2161"/>
      <c r="WHJ2161"/>
      <c r="WHK2161"/>
      <c r="WHL2161"/>
      <c r="WHM2161"/>
      <c r="WHN2161"/>
      <c r="WHO2161"/>
      <c r="WHP2161"/>
      <c r="WHQ2161"/>
      <c r="WHR2161"/>
      <c r="WHS2161"/>
      <c r="WHT2161"/>
      <c r="WHU2161"/>
      <c r="WHV2161"/>
      <c r="WHW2161"/>
      <c r="WHX2161"/>
      <c r="WHY2161"/>
      <c r="WHZ2161"/>
      <c r="WIA2161"/>
      <c r="WIB2161"/>
      <c r="WIC2161"/>
      <c r="WID2161"/>
      <c r="WIE2161"/>
      <c r="WIF2161"/>
      <c r="WIG2161"/>
      <c r="WIH2161"/>
      <c r="WII2161"/>
      <c r="WIJ2161"/>
      <c r="WIK2161"/>
      <c r="WIL2161"/>
      <c r="WIM2161"/>
      <c r="WIN2161"/>
      <c r="WIO2161"/>
      <c r="WIP2161"/>
      <c r="WIQ2161"/>
      <c r="WIR2161"/>
      <c r="WIS2161"/>
      <c r="WIT2161"/>
      <c r="WIU2161"/>
      <c r="WIV2161"/>
      <c r="WIW2161"/>
      <c r="WIX2161"/>
      <c r="WIY2161"/>
      <c r="WIZ2161"/>
      <c r="WJA2161"/>
      <c r="WJB2161"/>
      <c r="WJC2161"/>
      <c r="WJD2161"/>
      <c r="WJE2161"/>
      <c r="WJF2161"/>
      <c r="WJG2161"/>
      <c r="WJH2161"/>
      <c r="WJI2161"/>
      <c r="WJJ2161"/>
      <c r="WJK2161"/>
      <c r="WJL2161"/>
      <c r="WJM2161"/>
      <c r="WJN2161"/>
      <c r="WJO2161"/>
      <c r="WJP2161"/>
      <c r="WJQ2161"/>
      <c r="WJR2161"/>
      <c r="WJS2161"/>
      <c r="WJT2161"/>
      <c r="WJU2161"/>
      <c r="WJV2161"/>
      <c r="WJW2161"/>
      <c r="WJX2161"/>
      <c r="WJY2161"/>
      <c r="WJZ2161"/>
      <c r="WKA2161"/>
      <c r="WKB2161"/>
      <c r="WKC2161"/>
      <c r="WKD2161"/>
      <c r="WKE2161"/>
      <c r="WKF2161"/>
      <c r="WKG2161"/>
      <c r="WKH2161"/>
      <c r="WKI2161"/>
      <c r="WKJ2161"/>
      <c r="WKK2161"/>
      <c r="WKL2161"/>
      <c r="WKM2161"/>
      <c r="WKN2161"/>
      <c r="WKO2161"/>
      <c r="WKP2161"/>
      <c r="WKQ2161"/>
      <c r="WKR2161"/>
      <c r="WKS2161"/>
      <c r="WKT2161"/>
      <c r="WKU2161"/>
      <c r="WKV2161"/>
      <c r="WKW2161"/>
      <c r="WKX2161"/>
      <c r="WKY2161"/>
      <c r="WKZ2161"/>
      <c r="WLA2161"/>
      <c r="WLB2161"/>
      <c r="WLC2161"/>
      <c r="WLD2161"/>
      <c r="WLE2161"/>
      <c r="WLF2161"/>
      <c r="WLG2161"/>
      <c r="WLH2161"/>
      <c r="WLI2161"/>
      <c r="WLJ2161"/>
      <c r="WLK2161"/>
      <c r="WLL2161"/>
      <c r="WLM2161"/>
      <c r="WLN2161"/>
      <c r="WLO2161"/>
      <c r="WLP2161"/>
      <c r="WLQ2161"/>
      <c r="WLR2161"/>
      <c r="WLS2161"/>
      <c r="WLT2161"/>
      <c r="WLU2161"/>
      <c r="WLV2161"/>
      <c r="WLW2161"/>
      <c r="WLX2161"/>
      <c r="WLY2161"/>
      <c r="WLZ2161"/>
      <c r="WMA2161"/>
      <c r="WMB2161"/>
      <c r="WMC2161"/>
      <c r="WMD2161"/>
      <c r="WME2161"/>
      <c r="WMF2161"/>
      <c r="WMG2161"/>
      <c r="WMH2161"/>
      <c r="WMI2161"/>
      <c r="WMJ2161"/>
      <c r="WMK2161"/>
      <c r="WML2161"/>
      <c r="WMM2161"/>
      <c r="WMN2161"/>
      <c r="WMO2161"/>
      <c r="WMP2161"/>
      <c r="WMQ2161"/>
      <c r="WMR2161"/>
      <c r="WMS2161"/>
      <c r="WMT2161"/>
      <c r="WMU2161"/>
      <c r="WMV2161"/>
      <c r="WMW2161"/>
      <c r="WMX2161"/>
      <c r="WMY2161"/>
      <c r="WMZ2161"/>
      <c r="WNA2161"/>
      <c r="WNB2161"/>
      <c r="WNC2161"/>
      <c r="WND2161"/>
      <c r="WNE2161"/>
      <c r="WNF2161"/>
      <c r="WNG2161"/>
      <c r="WNH2161"/>
      <c r="WNI2161"/>
      <c r="WNJ2161"/>
      <c r="WNK2161"/>
      <c r="WNL2161"/>
      <c r="WNM2161"/>
      <c r="WNN2161"/>
      <c r="WNO2161"/>
      <c r="WNP2161"/>
      <c r="WNQ2161"/>
      <c r="WNR2161"/>
      <c r="WNS2161"/>
      <c r="WNT2161"/>
      <c r="WNU2161"/>
      <c r="WNV2161"/>
      <c r="WNW2161"/>
      <c r="WNX2161"/>
      <c r="WNY2161"/>
      <c r="WNZ2161"/>
      <c r="WOA2161"/>
      <c r="WOB2161"/>
      <c r="WOC2161"/>
      <c r="WOD2161"/>
      <c r="WOE2161"/>
      <c r="WOF2161"/>
      <c r="WOG2161"/>
      <c r="WOH2161"/>
      <c r="WOI2161"/>
      <c r="WOJ2161"/>
      <c r="WOK2161"/>
      <c r="WOL2161"/>
      <c r="WOM2161"/>
      <c r="WON2161"/>
      <c r="WOO2161"/>
      <c r="WOP2161"/>
      <c r="WOQ2161"/>
      <c r="WOR2161"/>
      <c r="WOS2161"/>
      <c r="WOT2161"/>
      <c r="WOU2161"/>
      <c r="WOV2161"/>
      <c r="WOW2161"/>
      <c r="WOX2161"/>
      <c r="WOY2161"/>
      <c r="WOZ2161"/>
      <c r="WPA2161"/>
      <c r="WPB2161"/>
      <c r="WPC2161"/>
      <c r="WPD2161"/>
      <c r="WPE2161"/>
      <c r="WPF2161"/>
      <c r="WPG2161"/>
      <c r="WPH2161"/>
      <c r="WPI2161"/>
      <c r="WPJ2161"/>
      <c r="WPK2161"/>
      <c r="WPL2161"/>
      <c r="WPM2161"/>
      <c r="WPN2161"/>
      <c r="WPO2161"/>
      <c r="WPP2161"/>
      <c r="WPQ2161"/>
      <c r="WPR2161"/>
      <c r="WPS2161"/>
      <c r="WPT2161"/>
      <c r="WPU2161"/>
      <c r="WPV2161"/>
      <c r="WPW2161"/>
      <c r="WPX2161"/>
      <c r="WPY2161"/>
      <c r="WPZ2161"/>
      <c r="WQA2161"/>
      <c r="WQB2161"/>
      <c r="WQC2161"/>
      <c r="WQD2161"/>
      <c r="WQE2161"/>
      <c r="WQF2161"/>
      <c r="WQG2161"/>
      <c r="WQH2161"/>
      <c r="WQI2161"/>
      <c r="WQJ2161"/>
      <c r="WQK2161"/>
      <c r="WQL2161"/>
      <c r="WQM2161"/>
      <c r="WQN2161"/>
      <c r="WQO2161"/>
      <c r="WQP2161"/>
      <c r="WQQ2161"/>
      <c r="WQR2161"/>
      <c r="WQS2161"/>
      <c r="WQT2161"/>
      <c r="WQU2161"/>
      <c r="WQV2161"/>
      <c r="WQW2161"/>
      <c r="WQX2161"/>
      <c r="WQY2161"/>
      <c r="WQZ2161"/>
      <c r="WRA2161"/>
      <c r="WRB2161"/>
      <c r="WRC2161"/>
      <c r="WRD2161"/>
      <c r="WRE2161"/>
      <c r="WRF2161"/>
      <c r="WRG2161"/>
      <c r="WRH2161"/>
      <c r="WRI2161"/>
      <c r="WRJ2161"/>
      <c r="WRK2161"/>
      <c r="WRL2161"/>
      <c r="WRM2161"/>
      <c r="WRN2161"/>
      <c r="WRO2161"/>
      <c r="WRP2161"/>
      <c r="WRQ2161"/>
      <c r="WRR2161"/>
      <c r="WRS2161"/>
      <c r="WRT2161"/>
      <c r="WRU2161"/>
      <c r="WRV2161"/>
      <c r="WRW2161"/>
      <c r="WRX2161"/>
      <c r="WRY2161"/>
      <c r="WRZ2161"/>
      <c r="WSA2161"/>
      <c r="WSB2161"/>
      <c r="WSC2161"/>
      <c r="WSD2161"/>
      <c r="WSE2161"/>
      <c r="WSF2161"/>
      <c r="WSG2161"/>
      <c r="WSH2161"/>
      <c r="WSI2161"/>
      <c r="WSJ2161"/>
      <c r="WSK2161"/>
      <c r="WSL2161"/>
      <c r="WSM2161"/>
      <c r="WSN2161"/>
      <c r="WSO2161"/>
      <c r="WSP2161"/>
      <c r="WSQ2161"/>
      <c r="WSR2161"/>
      <c r="WSS2161"/>
      <c r="WST2161"/>
      <c r="WSU2161"/>
      <c r="WSV2161"/>
      <c r="WSW2161"/>
      <c r="WSX2161"/>
      <c r="WSY2161"/>
      <c r="WSZ2161"/>
      <c r="WTA2161"/>
      <c r="WTB2161"/>
      <c r="WTC2161"/>
      <c r="WTD2161"/>
      <c r="WTE2161"/>
      <c r="WTF2161"/>
      <c r="WTG2161"/>
      <c r="WTH2161"/>
      <c r="WTI2161"/>
      <c r="WTJ2161"/>
      <c r="WTK2161"/>
      <c r="WTL2161"/>
      <c r="WTM2161"/>
      <c r="WTN2161"/>
      <c r="WTO2161"/>
      <c r="WTP2161"/>
      <c r="WTQ2161"/>
      <c r="WTR2161"/>
      <c r="WTS2161"/>
      <c r="WTT2161"/>
      <c r="WTU2161"/>
      <c r="WTV2161"/>
      <c r="WTW2161"/>
      <c r="WTX2161"/>
      <c r="WTY2161"/>
      <c r="WTZ2161"/>
      <c r="WUA2161"/>
      <c r="WUB2161"/>
      <c r="WUC2161"/>
      <c r="WUD2161"/>
      <c r="WUE2161"/>
      <c r="WUF2161"/>
      <c r="WUG2161"/>
      <c r="WUH2161"/>
      <c r="WUI2161"/>
      <c r="WUJ2161"/>
      <c r="WUK2161"/>
      <c r="WUL2161"/>
      <c r="WUM2161"/>
      <c r="WUN2161"/>
      <c r="WUO2161"/>
      <c r="WUP2161"/>
      <c r="WUQ2161"/>
      <c r="WUR2161"/>
      <c r="WUS2161"/>
      <c r="WUT2161"/>
      <c r="WUU2161"/>
      <c r="WUV2161"/>
      <c r="WUW2161"/>
      <c r="WUX2161"/>
      <c r="WUY2161"/>
      <c r="WUZ2161"/>
      <c r="WVA2161"/>
      <c r="WVB2161"/>
      <c r="WVC2161"/>
      <c r="WVD2161"/>
      <c r="WVE2161"/>
      <c r="WVF2161"/>
      <c r="WVG2161"/>
      <c r="WVH2161"/>
      <c r="WVI2161"/>
      <c r="WVJ2161"/>
      <c r="WVK2161"/>
      <c r="WVL2161"/>
      <c r="WVM2161"/>
      <c r="WVN2161"/>
      <c r="WVO2161"/>
      <c r="WVP2161"/>
      <c r="WVQ2161"/>
      <c r="WVR2161"/>
      <c r="WVS2161"/>
      <c r="WVT2161"/>
      <c r="WVU2161"/>
      <c r="WVV2161"/>
      <c r="WVW2161"/>
      <c r="WVX2161"/>
      <c r="WVY2161"/>
      <c r="WVZ2161"/>
      <c r="WWA2161"/>
      <c r="WWB2161"/>
      <c r="WWC2161"/>
      <c r="WWD2161"/>
      <c r="WWE2161"/>
      <c r="WWF2161"/>
      <c r="WWG2161"/>
      <c r="WWH2161"/>
      <c r="WWI2161"/>
      <c r="WWJ2161"/>
      <c r="WWK2161"/>
      <c r="WWL2161"/>
      <c r="WWM2161"/>
      <c r="WWN2161"/>
      <c r="WWO2161"/>
      <c r="WWP2161"/>
      <c r="WWQ2161"/>
      <c r="WWR2161"/>
      <c r="WWS2161"/>
      <c r="WWT2161"/>
      <c r="WWU2161"/>
      <c r="WWV2161"/>
      <c r="WWW2161"/>
      <c r="WWX2161"/>
      <c r="WWY2161"/>
      <c r="WWZ2161"/>
      <c r="WXA2161"/>
      <c r="WXB2161"/>
      <c r="WXC2161"/>
      <c r="WXD2161"/>
      <c r="WXE2161"/>
      <c r="WXF2161"/>
      <c r="WXG2161"/>
      <c r="WXH2161"/>
      <c r="WXI2161"/>
      <c r="WXJ2161"/>
      <c r="WXK2161"/>
      <c r="WXL2161"/>
      <c r="WXM2161"/>
      <c r="WXN2161"/>
      <c r="WXO2161"/>
      <c r="WXP2161"/>
      <c r="WXQ2161"/>
      <c r="WXR2161"/>
      <c r="WXS2161"/>
      <c r="WXT2161"/>
      <c r="WXU2161"/>
      <c r="WXV2161"/>
      <c r="WXW2161"/>
      <c r="WXX2161"/>
      <c r="WXY2161"/>
      <c r="WXZ2161"/>
      <c r="WYA2161"/>
      <c r="WYB2161"/>
      <c r="WYC2161"/>
      <c r="WYD2161"/>
      <c r="WYE2161"/>
      <c r="WYF2161"/>
      <c r="WYG2161"/>
      <c r="WYH2161"/>
      <c r="WYI2161"/>
      <c r="WYJ2161"/>
      <c r="WYK2161"/>
      <c r="WYL2161"/>
      <c r="WYM2161"/>
      <c r="WYN2161"/>
      <c r="WYO2161"/>
      <c r="WYP2161"/>
      <c r="WYQ2161"/>
      <c r="WYR2161"/>
      <c r="WYS2161"/>
      <c r="WYT2161"/>
      <c r="WYU2161"/>
      <c r="WYV2161"/>
      <c r="WYW2161"/>
      <c r="WYX2161"/>
      <c r="WYY2161"/>
      <c r="WYZ2161"/>
      <c r="WZA2161"/>
      <c r="WZB2161"/>
      <c r="WZC2161"/>
      <c r="WZD2161"/>
      <c r="WZE2161"/>
      <c r="WZF2161"/>
      <c r="WZG2161"/>
      <c r="WZH2161"/>
      <c r="WZI2161"/>
      <c r="WZJ2161"/>
      <c r="WZK2161"/>
      <c r="WZL2161"/>
      <c r="WZM2161"/>
      <c r="WZN2161"/>
      <c r="WZO2161"/>
      <c r="WZP2161"/>
      <c r="WZQ2161"/>
      <c r="WZR2161"/>
      <c r="WZS2161"/>
      <c r="WZT2161"/>
      <c r="WZU2161"/>
      <c r="WZV2161"/>
      <c r="WZW2161"/>
      <c r="WZX2161"/>
      <c r="WZY2161"/>
      <c r="WZZ2161"/>
      <c r="XAA2161"/>
      <c r="XAB2161"/>
      <c r="XAC2161"/>
      <c r="XAD2161"/>
      <c r="XAE2161"/>
      <c r="XAF2161"/>
      <c r="XAG2161"/>
      <c r="XAH2161"/>
      <c r="XAI2161"/>
      <c r="XAJ2161"/>
      <c r="XAK2161"/>
      <c r="XAL2161"/>
      <c r="XAM2161"/>
      <c r="XAN2161"/>
      <c r="XAO2161"/>
      <c r="XAP2161"/>
      <c r="XAQ2161"/>
      <c r="XAR2161"/>
      <c r="XAS2161"/>
      <c r="XAT2161"/>
      <c r="XAU2161"/>
      <c r="XAV2161"/>
      <c r="XAW2161"/>
      <c r="XAX2161"/>
      <c r="XAY2161"/>
      <c r="XAZ2161"/>
      <c r="XBA2161"/>
      <c r="XBB2161"/>
      <c r="XBC2161"/>
      <c r="XBD2161"/>
      <c r="XBE2161"/>
      <c r="XBF2161"/>
      <c r="XBG2161"/>
      <c r="XBH2161"/>
      <c r="XBI2161"/>
      <c r="XBJ2161"/>
      <c r="XBK2161"/>
      <c r="XBL2161"/>
      <c r="XBM2161"/>
      <c r="XBN2161"/>
      <c r="XBO2161"/>
      <c r="XBP2161"/>
      <c r="XBQ2161"/>
      <c r="XBR2161"/>
      <c r="XBS2161"/>
      <c r="XBT2161"/>
      <c r="XBU2161"/>
      <c r="XBV2161"/>
      <c r="XBW2161"/>
      <c r="XBX2161"/>
      <c r="XBY2161"/>
      <c r="XBZ2161"/>
      <c r="XCA2161"/>
      <c r="XCB2161"/>
      <c r="XCC2161"/>
      <c r="XCD2161"/>
      <c r="XCE2161"/>
      <c r="XCF2161"/>
      <c r="XCG2161"/>
      <c r="XCH2161"/>
      <c r="XCI2161"/>
      <c r="XCJ2161"/>
      <c r="XCK2161"/>
      <c r="XCL2161"/>
      <c r="XCM2161"/>
      <c r="XCN2161"/>
      <c r="XCO2161"/>
      <c r="XCP2161"/>
      <c r="XCQ2161"/>
      <c r="XCR2161"/>
      <c r="XCS2161"/>
      <c r="XCT2161"/>
      <c r="XCU2161"/>
      <c r="XCV2161"/>
      <c r="XCW2161"/>
      <c r="XCX2161"/>
      <c r="XCY2161"/>
      <c r="XCZ2161"/>
      <c r="XDA2161"/>
      <c r="XDB2161"/>
      <c r="XDC2161"/>
      <c r="XDD2161"/>
      <c r="XDE2161"/>
      <c r="XDF2161"/>
      <c r="XDG2161"/>
      <c r="XDH2161"/>
      <c r="XDI2161"/>
      <c r="XDJ2161"/>
      <c r="XDK2161"/>
      <c r="XDL2161"/>
      <c r="XDM2161"/>
      <c r="XDN2161"/>
      <c r="XDO2161"/>
      <c r="XDP2161"/>
      <c r="XDQ2161"/>
      <c r="XDR2161"/>
      <c r="XDS2161"/>
      <c r="XDT2161"/>
      <c r="XDU2161"/>
      <c r="XDV2161"/>
      <c r="XDW2161"/>
      <c r="XDX2161"/>
      <c r="XDY2161"/>
      <c r="XDZ2161"/>
      <c r="XEA2161"/>
      <c r="XEB2161"/>
      <c r="XEC2161"/>
      <c r="XED2161"/>
      <c r="XEE2161"/>
      <c r="XEF2161"/>
      <c r="XEG2161"/>
      <c r="XEH2161"/>
      <c r="XEI2161"/>
      <c r="XEJ2161"/>
      <c r="XEK2161"/>
      <c r="XEL2161"/>
      <c r="XEM2161"/>
      <c r="XEN2161"/>
      <c r="XEO2161"/>
      <c r="XEP2161"/>
      <c r="XEQ2161"/>
      <c r="XER2161"/>
      <c r="XES2161"/>
      <c r="XET2161"/>
      <c r="XEU2161"/>
      <c r="XEV2161"/>
      <c r="XEW2161"/>
      <c r="XEX2161"/>
      <c r="XEY2161"/>
      <c r="XEZ2161"/>
    </row>
    <row r="2162" spans="1:16380" s="319" customFormat="1" ht="28.5" customHeight="1" x14ac:dyDescent="0.25">
      <c r="A2162" s="313" t="s">
        <v>14</v>
      </c>
      <c r="B2162" s="317" t="s">
        <v>1401</v>
      </c>
      <c r="C2162" s="269">
        <v>4</v>
      </c>
      <c r="D2162" s="305" t="s">
        <v>16</v>
      </c>
      <c r="E2162" s="276"/>
      <c r="F2162" s="281">
        <f>C2162*E2162</f>
        <v>0</v>
      </c>
      <c r="G2162" s="272"/>
      <c r="H2162" s="343"/>
      <c r="I2162" s="343"/>
      <c r="J2162" s="343"/>
      <c r="K2162" s="343"/>
      <c r="L2162" s="343"/>
      <c r="M2162" s="343"/>
      <c r="N2162" s="343"/>
      <c r="O2162" s="343"/>
      <c r="P2162" s="343"/>
      <c r="Q2162" s="343"/>
      <c r="R2162" s="343"/>
      <c r="S2162" s="343"/>
      <c r="T2162" s="343"/>
      <c r="U2162" s="343"/>
      <c r="V2162" s="343"/>
      <c r="W2162" s="343"/>
      <c r="X2162" s="343"/>
      <c r="Y2162" s="343"/>
      <c r="Z2162" s="343"/>
      <c r="AA2162" s="343"/>
      <c r="AB2162" s="343"/>
      <c r="AC2162" s="343"/>
      <c r="AD2162" s="343"/>
      <c r="AE2162" s="343"/>
      <c r="AF2162" s="343"/>
      <c r="AG2162" s="343"/>
      <c r="AH2162" s="343"/>
      <c r="AI2162" s="343"/>
      <c r="AJ2162" s="343"/>
      <c r="AK2162" s="343"/>
      <c r="AL2162" s="343"/>
      <c r="AM2162" s="343"/>
      <c r="AN2162" s="343"/>
      <c r="AO2162" s="343"/>
      <c r="AP2162" s="343"/>
      <c r="AQ2162" s="343"/>
      <c r="AR2162" s="343"/>
      <c r="AS2162" s="343"/>
      <c r="AT2162" s="343"/>
      <c r="AU2162" s="343"/>
      <c r="AV2162" s="343"/>
      <c r="AW2162" s="343"/>
      <c r="AX2162" s="343"/>
      <c r="AY2162" s="343"/>
      <c r="AZ2162" s="343"/>
      <c r="BA2162" s="343"/>
      <c r="BB2162" s="343"/>
      <c r="BC2162" s="343"/>
      <c r="BD2162" s="343"/>
      <c r="BE2162" s="343"/>
      <c r="BF2162" s="343"/>
      <c r="BG2162" s="343"/>
      <c r="BH2162" s="343"/>
      <c r="BI2162" s="343"/>
      <c r="BJ2162" s="343"/>
      <c r="BK2162" s="343"/>
      <c r="BL2162" s="343"/>
      <c r="BM2162" s="343"/>
      <c r="BN2162" s="343"/>
      <c r="BO2162" s="343"/>
      <c r="BP2162" s="343"/>
      <c r="BQ2162" s="343"/>
      <c r="BR2162" s="343"/>
      <c r="BS2162" s="343"/>
      <c r="BT2162" s="343"/>
      <c r="BU2162" s="343"/>
      <c r="BV2162" s="343"/>
      <c r="BW2162" s="343"/>
      <c r="BX2162" s="343"/>
      <c r="BY2162" s="343"/>
      <c r="BZ2162" s="343"/>
      <c r="CA2162" s="343"/>
      <c r="CB2162" s="343"/>
      <c r="CC2162" s="343"/>
      <c r="CD2162" s="343"/>
      <c r="CE2162" s="343"/>
      <c r="CF2162" s="343"/>
      <c r="CG2162" s="343"/>
      <c r="CH2162" s="343"/>
      <c r="CI2162" s="343"/>
      <c r="CJ2162" s="343"/>
      <c r="CK2162" s="343"/>
      <c r="CL2162" s="343"/>
      <c r="CM2162" s="343"/>
      <c r="CN2162" s="343"/>
      <c r="CO2162" s="343"/>
      <c r="CP2162" s="343"/>
      <c r="CQ2162" s="343"/>
      <c r="CR2162" s="343"/>
      <c r="CS2162" s="343"/>
      <c r="CT2162" s="343"/>
      <c r="CU2162" s="343"/>
      <c r="CV2162" s="343"/>
      <c r="CW2162" s="343"/>
      <c r="CX2162" s="343"/>
      <c r="CY2162" s="343"/>
      <c r="CZ2162" s="343"/>
      <c r="DA2162" s="343"/>
      <c r="DB2162" s="343"/>
      <c r="DC2162" s="343"/>
      <c r="DD2162" s="343"/>
      <c r="DE2162" s="343"/>
      <c r="DF2162" s="343"/>
      <c r="DG2162" s="343"/>
      <c r="DH2162" s="343"/>
      <c r="DI2162" s="343"/>
      <c r="DJ2162" s="343"/>
      <c r="DK2162" s="343"/>
      <c r="DL2162" s="343"/>
      <c r="DM2162" s="343"/>
      <c r="DN2162" s="343"/>
      <c r="DO2162" s="343"/>
      <c r="DP2162" s="343"/>
      <c r="DQ2162" s="343"/>
      <c r="DR2162" s="343"/>
      <c r="DS2162" s="343"/>
      <c r="DT2162" s="343"/>
      <c r="DU2162" s="343"/>
      <c r="DV2162" s="343"/>
      <c r="DW2162" s="343"/>
      <c r="DX2162" s="343"/>
      <c r="DY2162" s="343"/>
      <c r="DZ2162" s="343"/>
      <c r="EA2162" s="343"/>
      <c r="EB2162" s="343"/>
      <c r="EC2162" s="343"/>
      <c r="ED2162" s="343"/>
      <c r="EE2162" s="343"/>
      <c r="EF2162" s="343"/>
      <c r="EG2162" s="343"/>
      <c r="EH2162" s="343"/>
      <c r="EI2162" s="343"/>
      <c r="EJ2162" s="343"/>
      <c r="EK2162" s="343"/>
      <c r="EL2162" s="343"/>
      <c r="EM2162" s="343"/>
      <c r="EN2162" s="343"/>
      <c r="EO2162" s="343"/>
      <c r="EP2162" s="343"/>
      <c r="EQ2162" s="343"/>
      <c r="ER2162" s="343"/>
      <c r="ES2162" s="343"/>
      <c r="ET2162" s="343"/>
      <c r="EU2162" s="343"/>
      <c r="EV2162" s="343"/>
      <c r="EW2162" s="343"/>
      <c r="EX2162" s="343"/>
      <c r="EY2162" s="343"/>
      <c r="EZ2162" s="343"/>
      <c r="FA2162" s="343"/>
      <c r="FB2162" s="343"/>
      <c r="FC2162" s="343"/>
      <c r="FD2162" s="343"/>
      <c r="FE2162" s="343"/>
      <c r="FF2162" s="343"/>
      <c r="FG2162" s="343"/>
      <c r="FH2162" s="343"/>
      <c r="FI2162" s="343"/>
      <c r="FJ2162" s="343"/>
      <c r="FK2162" s="343"/>
      <c r="FL2162" s="343"/>
      <c r="FM2162" s="343"/>
      <c r="FN2162" s="343"/>
      <c r="FO2162" s="343"/>
      <c r="FP2162" s="343"/>
      <c r="FQ2162" s="343"/>
      <c r="FR2162" s="343"/>
      <c r="FS2162" s="343"/>
      <c r="FT2162" s="343"/>
      <c r="FU2162" s="343"/>
      <c r="FV2162" s="343"/>
      <c r="FW2162" s="343"/>
      <c r="FX2162" s="343"/>
      <c r="FY2162" s="343"/>
      <c r="FZ2162" s="343"/>
      <c r="GA2162" s="343"/>
      <c r="GB2162" s="343"/>
      <c r="GC2162" s="343"/>
      <c r="GD2162" s="343"/>
      <c r="GE2162" s="343"/>
      <c r="GF2162" s="343"/>
      <c r="GG2162" s="343"/>
      <c r="GH2162" s="343"/>
      <c r="GI2162" s="343"/>
      <c r="GJ2162" s="343"/>
      <c r="GK2162" s="343"/>
      <c r="GL2162" s="343"/>
      <c r="GM2162" s="343"/>
      <c r="GN2162" s="343"/>
      <c r="GO2162" s="343"/>
      <c r="GP2162" s="343"/>
      <c r="GQ2162" s="343"/>
      <c r="GR2162" s="343"/>
      <c r="GS2162" s="343"/>
      <c r="GT2162" s="343"/>
      <c r="GU2162" s="343"/>
      <c r="GV2162" s="343"/>
      <c r="GW2162" s="343"/>
      <c r="GX2162" s="343"/>
      <c r="GY2162" s="343"/>
      <c r="GZ2162" s="343"/>
      <c r="HA2162" s="343"/>
      <c r="HB2162" s="343"/>
      <c r="HC2162" s="343"/>
      <c r="HD2162" s="343"/>
      <c r="HE2162" s="343"/>
      <c r="HF2162" s="343"/>
      <c r="HG2162" s="343"/>
      <c r="HH2162" s="343"/>
      <c r="HI2162" s="343"/>
      <c r="HJ2162" s="343"/>
      <c r="HK2162" s="343"/>
      <c r="HL2162" s="343"/>
      <c r="HM2162" s="343"/>
      <c r="HN2162" s="343"/>
      <c r="HO2162" s="343"/>
      <c r="HP2162" s="343"/>
      <c r="HQ2162" s="343"/>
      <c r="HR2162" s="343"/>
      <c r="HS2162" s="343"/>
      <c r="HT2162" s="343"/>
      <c r="HU2162" s="343"/>
      <c r="HV2162" s="343"/>
      <c r="HW2162" s="343"/>
      <c r="HX2162" s="343"/>
      <c r="HY2162" s="343"/>
      <c r="HZ2162" s="343"/>
      <c r="IA2162" s="343"/>
      <c r="IB2162" s="343"/>
      <c r="IC2162" s="343"/>
      <c r="ID2162" s="343"/>
      <c r="IE2162" s="343"/>
      <c r="IF2162" s="343"/>
      <c r="IG2162" s="343"/>
      <c r="IH2162" s="343"/>
      <c r="II2162" s="343"/>
      <c r="IJ2162" s="343"/>
      <c r="IK2162" s="343"/>
      <c r="IL2162" s="343"/>
      <c r="IM2162" s="343"/>
      <c r="IN2162" s="343"/>
      <c r="IO2162" s="343"/>
      <c r="IP2162" s="343"/>
      <c r="IQ2162" s="343"/>
      <c r="IR2162" s="343"/>
      <c r="IS2162" s="343"/>
      <c r="IT2162" s="343"/>
      <c r="IU2162" s="343"/>
      <c r="IV2162" s="343"/>
      <c r="IW2162" s="343"/>
      <c r="IX2162" s="343"/>
      <c r="IY2162" s="343"/>
      <c r="IZ2162" s="343"/>
      <c r="JA2162" s="343"/>
      <c r="JB2162" s="343"/>
      <c r="JC2162" s="343"/>
      <c r="JD2162" s="343"/>
      <c r="JE2162" s="343"/>
      <c r="JF2162" s="343"/>
      <c r="JG2162" s="343"/>
      <c r="JH2162" s="343"/>
      <c r="JI2162" s="343"/>
      <c r="JJ2162" s="343"/>
      <c r="JK2162" s="343"/>
      <c r="JL2162" s="343"/>
      <c r="JM2162" s="343"/>
      <c r="JN2162" s="343"/>
      <c r="JO2162" s="343"/>
      <c r="JP2162" s="343"/>
      <c r="JQ2162" s="343"/>
      <c r="JR2162" s="343"/>
      <c r="JS2162" s="343"/>
      <c r="JT2162" s="343"/>
      <c r="JU2162" s="343"/>
      <c r="JV2162" s="343"/>
      <c r="JW2162" s="343"/>
      <c r="JX2162" s="343"/>
      <c r="JY2162" s="343"/>
      <c r="JZ2162" s="343"/>
      <c r="KA2162" s="343"/>
      <c r="KB2162" s="343"/>
      <c r="KC2162" s="343"/>
      <c r="KD2162" s="343"/>
      <c r="KE2162" s="343"/>
      <c r="KF2162" s="343"/>
      <c r="KG2162" s="343"/>
      <c r="KH2162" s="343"/>
      <c r="KI2162" s="343"/>
      <c r="KJ2162" s="343"/>
      <c r="KK2162" s="343"/>
      <c r="KL2162" s="343"/>
      <c r="KM2162" s="343"/>
      <c r="KN2162" s="343"/>
      <c r="KO2162" s="343"/>
      <c r="KP2162" s="343"/>
      <c r="KQ2162" s="343"/>
      <c r="KR2162" s="343"/>
      <c r="KS2162" s="343"/>
      <c r="KT2162" s="343"/>
      <c r="KU2162" s="343"/>
      <c r="KV2162" s="343"/>
      <c r="KW2162" s="343"/>
      <c r="KX2162" s="343"/>
      <c r="KY2162" s="343"/>
      <c r="KZ2162" s="343"/>
      <c r="LA2162" s="343"/>
      <c r="LB2162" s="343"/>
      <c r="LC2162" s="343"/>
      <c r="LD2162" s="343"/>
      <c r="LE2162" s="343"/>
      <c r="LF2162" s="343"/>
      <c r="LG2162" s="343"/>
      <c r="LH2162" s="343"/>
      <c r="LI2162" s="343"/>
      <c r="LJ2162" s="343"/>
      <c r="LK2162" s="343"/>
      <c r="LL2162" s="343"/>
      <c r="LM2162" s="343"/>
      <c r="LN2162" s="343"/>
      <c r="LO2162" s="343"/>
      <c r="LP2162" s="343"/>
      <c r="LQ2162" s="343"/>
      <c r="LR2162" s="343"/>
      <c r="LS2162" s="343"/>
      <c r="LT2162" s="343"/>
      <c r="LU2162" s="343"/>
      <c r="LV2162" s="343"/>
      <c r="LW2162" s="343"/>
      <c r="LX2162" s="343"/>
      <c r="LY2162" s="343"/>
      <c r="LZ2162" s="343"/>
      <c r="MA2162" s="343"/>
      <c r="MB2162" s="343"/>
      <c r="MC2162" s="343"/>
      <c r="MD2162" s="343"/>
      <c r="ME2162" s="343"/>
      <c r="MF2162" s="343"/>
      <c r="MG2162" s="343"/>
      <c r="MH2162" s="343"/>
      <c r="MI2162" s="343"/>
      <c r="MJ2162" s="343"/>
      <c r="MK2162" s="343"/>
      <c r="ML2162" s="343"/>
      <c r="MM2162" s="343"/>
      <c r="MN2162" s="343"/>
      <c r="MO2162" s="343"/>
      <c r="MP2162" s="343"/>
      <c r="MQ2162" s="343"/>
      <c r="MR2162" s="343"/>
      <c r="MS2162" s="343"/>
      <c r="MT2162" s="343"/>
      <c r="MU2162" s="343"/>
      <c r="MV2162" s="343"/>
      <c r="MW2162" s="343"/>
      <c r="MX2162" s="343"/>
      <c r="MY2162" s="343"/>
      <c r="MZ2162" s="343"/>
      <c r="NA2162" s="343"/>
      <c r="NB2162" s="343"/>
      <c r="NC2162" s="343"/>
      <c r="ND2162" s="343"/>
      <c r="NE2162" s="343"/>
      <c r="NF2162" s="343"/>
      <c r="NG2162" s="343"/>
      <c r="NH2162" s="343"/>
      <c r="NI2162" s="343"/>
      <c r="NJ2162" s="343"/>
      <c r="NK2162" s="343"/>
      <c r="NL2162" s="343"/>
      <c r="NM2162" s="343"/>
      <c r="NN2162" s="343"/>
      <c r="NO2162" s="343"/>
      <c r="NP2162" s="343"/>
      <c r="NQ2162" s="343"/>
      <c r="NR2162" s="343"/>
      <c r="NS2162" s="343"/>
      <c r="NT2162" s="343"/>
      <c r="NU2162" s="343"/>
      <c r="NV2162" s="343"/>
      <c r="NW2162" s="343"/>
      <c r="NX2162" s="343"/>
      <c r="NY2162" s="343"/>
      <c r="NZ2162" s="343"/>
      <c r="OA2162" s="343"/>
      <c r="OB2162" s="343"/>
      <c r="OC2162" s="343"/>
      <c r="OD2162" s="343"/>
      <c r="OE2162" s="343"/>
      <c r="OF2162" s="343"/>
      <c r="OG2162" s="343"/>
      <c r="OH2162" s="343"/>
      <c r="OI2162" s="343"/>
      <c r="OJ2162" s="343"/>
      <c r="OK2162" s="343"/>
      <c r="OL2162" s="343"/>
      <c r="OM2162" s="343"/>
      <c r="ON2162" s="343"/>
      <c r="OO2162" s="343"/>
      <c r="OP2162" s="343"/>
      <c r="OQ2162" s="343"/>
      <c r="OR2162" s="343"/>
      <c r="OS2162" s="343"/>
      <c r="OT2162" s="343"/>
      <c r="OU2162" s="343"/>
      <c r="OV2162" s="343"/>
      <c r="OW2162" s="343"/>
      <c r="OX2162" s="343"/>
      <c r="OY2162" s="343"/>
      <c r="OZ2162" s="343"/>
      <c r="PA2162" s="343"/>
      <c r="PB2162" s="343"/>
      <c r="PC2162" s="343"/>
      <c r="PD2162" s="343"/>
      <c r="PE2162" s="343"/>
      <c r="PF2162" s="343"/>
      <c r="PG2162" s="343"/>
      <c r="PH2162" s="343"/>
      <c r="PI2162" s="343"/>
      <c r="PJ2162" s="343"/>
      <c r="PK2162" s="343"/>
      <c r="PL2162" s="343"/>
      <c r="PM2162" s="343"/>
      <c r="PN2162" s="343"/>
      <c r="PO2162" s="343"/>
      <c r="PP2162" s="343"/>
      <c r="PQ2162" s="343"/>
      <c r="PR2162" s="343"/>
      <c r="PS2162" s="343"/>
      <c r="PT2162" s="343"/>
      <c r="PU2162" s="343"/>
      <c r="PV2162" s="343"/>
      <c r="PW2162" s="343"/>
      <c r="PX2162" s="343"/>
      <c r="PY2162" s="343"/>
      <c r="PZ2162" s="343"/>
      <c r="QA2162" s="343"/>
      <c r="QB2162" s="343"/>
      <c r="QC2162" s="343"/>
      <c r="QD2162" s="343"/>
      <c r="QE2162" s="343"/>
      <c r="QF2162" s="343"/>
      <c r="QG2162" s="343"/>
      <c r="QH2162" s="343"/>
      <c r="QI2162" s="343"/>
      <c r="QJ2162" s="343"/>
      <c r="QK2162" s="343"/>
      <c r="QL2162" s="343"/>
      <c r="QM2162" s="343"/>
      <c r="QN2162" s="343"/>
      <c r="QO2162" s="343"/>
      <c r="QP2162" s="343"/>
      <c r="QQ2162" s="343"/>
      <c r="QR2162" s="343"/>
      <c r="QS2162" s="343"/>
      <c r="QT2162" s="343"/>
      <c r="QU2162" s="343"/>
      <c r="QV2162" s="343"/>
      <c r="QW2162" s="343"/>
      <c r="QX2162" s="343"/>
      <c r="QY2162" s="343"/>
      <c r="QZ2162" s="343"/>
      <c r="RA2162" s="343"/>
      <c r="RB2162" s="343"/>
      <c r="RC2162" s="343"/>
      <c r="RD2162" s="343"/>
      <c r="RE2162" s="343"/>
      <c r="RF2162" s="343"/>
      <c r="RG2162" s="343"/>
      <c r="RH2162" s="343"/>
      <c r="RI2162" s="343"/>
      <c r="RJ2162" s="343"/>
      <c r="RK2162" s="343"/>
      <c r="RL2162" s="343"/>
      <c r="RM2162" s="343"/>
      <c r="RN2162" s="343"/>
      <c r="RO2162" s="343"/>
      <c r="RP2162" s="343"/>
      <c r="RQ2162" s="343"/>
      <c r="RR2162" s="343"/>
      <c r="RS2162" s="343"/>
      <c r="RT2162" s="343"/>
      <c r="RU2162" s="343"/>
      <c r="RV2162" s="343"/>
      <c r="RW2162" s="343"/>
      <c r="RX2162" s="343"/>
      <c r="RY2162" s="343"/>
      <c r="RZ2162" s="343"/>
      <c r="SA2162" s="343"/>
      <c r="SB2162" s="343"/>
      <c r="SC2162" s="343"/>
      <c r="SD2162" s="343"/>
      <c r="SE2162" s="343"/>
      <c r="SF2162" s="343"/>
      <c r="SG2162" s="343"/>
      <c r="SH2162" s="343"/>
      <c r="SI2162" s="343"/>
      <c r="SJ2162" s="343"/>
      <c r="SK2162" s="343"/>
      <c r="SL2162" s="343"/>
      <c r="SM2162" s="343"/>
      <c r="SN2162" s="343"/>
      <c r="SO2162" s="343"/>
      <c r="SP2162" s="343"/>
      <c r="SQ2162" s="343"/>
      <c r="SR2162" s="343"/>
      <c r="SS2162" s="343"/>
      <c r="ST2162" s="343"/>
      <c r="SU2162" s="343"/>
      <c r="SV2162" s="343"/>
      <c r="SW2162" s="343"/>
      <c r="SX2162" s="343"/>
      <c r="SY2162" s="343"/>
      <c r="SZ2162" s="343"/>
      <c r="TA2162" s="343"/>
      <c r="TB2162" s="343"/>
      <c r="TC2162" s="343"/>
      <c r="TD2162" s="343"/>
      <c r="TE2162" s="343"/>
      <c r="TF2162" s="343"/>
      <c r="TG2162" s="343"/>
      <c r="TH2162" s="343"/>
      <c r="TI2162" s="343"/>
      <c r="TJ2162" s="343"/>
      <c r="TK2162" s="343"/>
      <c r="TL2162" s="343"/>
      <c r="TM2162" s="343"/>
      <c r="TN2162" s="343"/>
      <c r="TO2162" s="343"/>
      <c r="TP2162" s="343"/>
      <c r="TQ2162" s="343"/>
      <c r="TR2162" s="343"/>
      <c r="TS2162" s="343"/>
      <c r="TT2162" s="343"/>
      <c r="TU2162" s="343"/>
      <c r="TV2162" s="343"/>
      <c r="TW2162" s="343"/>
      <c r="TX2162" s="343"/>
      <c r="TY2162" s="343"/>
      <c r="TZ2162" s="343"/>
      <c r="UA2162" s="343"/>
      <c r="UB2162" s="343"/>
      <c r="UC2162" s="343"/>
      <c r="UD2162" s="343"/>
      <c r="UE2162" s="343"/>
      <c r="UF2162" s="343"/>
      <c r="UG2162" s="343"/>
      <c r="UH2162" s="343"/>
      <c r="UI2162" s="343"/>
      <c r="UJ2162" s="343"/>
      <c r="UK2162" s="343"/>
      <c r="UL2162" s="343"/>
      <c r="UM2162" s="343"/>
      <c r="UN2162" s="343"/>
      <c r="UO2162" s="343"/>
      <c r="UP2162" s="343"/>
      <c r="UQ2162" s="343"/>
      <c r="UR2162" s="343"/>
      <c r="US2162" s="343"/>
      <c r="UT2162" s="343"/>
      <c r="UU2162" s="343"/>
      <c r="UV2162" s="343"/>
      <c r="UW2162" s="343"/>
      <c r="UX2162" s="343"/>
      <c r="UY2162" s="343"/>
      <c r="UZ2162" s="343"/>
      <c r="VA2162" s="343"/>
      <c r="VB2162" s="343"/>
      <c r="VC2162" s="343"/>
      <c r="VD2162" s="343"/>
      <c r="VE2162" s="343"/>
      <c r="VF2162" s="343"/>
      <c r="VG2162" s="343"/>
      <c r="VH2162" s="343"/>
      <c r="VI2162" s="343"/>
      <c r="VJ2162" s="343"/>
      <c r="VK2162" s="343"/>
      <c r="VL2162" s="343"/>
      <c r="VM2162" s="343"/>
      <c r="VN2162" s="343"/>
      <c r="VO2162" s="343"/>
      <c r="VP2162" s="343"/>
      <c r="VQ2162" s="343"/>
      <c r="VR2162" s="343"/>
      <c r="VS2162" s="343"/>
      <c r="VT2162" s="343"/>
      <c r="VU2162" s="343"/>
      <c r="VV2162" s="343"/>
      <c r="VW2162" s="343"/>
      <c r="VX2162" s="343"/>
      <c r="VY2162" s="343"/>
      <c r="VZ2162" s="343"/>
      <c r="WA2162" s="343"/>
      <c r="WB2162" s="343"/>
      <c r="WC2162" s="343"/>
      <c r="WD2162" s="343"/>
      <c r="WE2162" s="343"/>
      <c r="WF2162" s="343"/>
      <c r="WG2162" s="343"/>
      <c r="WH2162" s="343"/>
      <c r="WI2162" s="343"/>
      <c r="WJ2162" s="343"/>
      <c r="WK2162" s="343"/>
      <c r="WL2162" s="343"/>
      <c r="WM2162" s="343"/>
      <c r="WN2162" s="343"/>
      <c r="WO2162" s="343"/>
      <c r="WP2162" s="343"/>
      <c r="WQ2162" s="343"/>
      <c r="WR2162" s="343"/>
      <c r="WS2162" s="343"/>
      <c r="WT2162" s="343"/>
      <c r="WU2162" s="343"/>
      <c r="WV2162" s="343"/>
      <c r="WW2162" s="343"/>
      <c r="WX2162" s="343"/>
      <c r="WY2162" s="343"/>
      <c r="WZ2162" s="343"/>
      <c r="XA2162" s="343"/>
      <c r="XB2162" s="343"/>
      <c r="XC2162" s="343"/>
      <c r="XD2162" s="343"/>
      <c r="XE2162" s="343"/>
      <c r="XF2162" s="343"/>
      <c r="XG2162" s="343"/>
      <c r="XH2162" s="343"/>
      <c r="XI2162" s="343"/>
      <c r="XJ2162" s="343"/>
      <c r="XK2162" s="343"/>
      <c r="XL2162" s="343"/>
      <c r="XM2162" s="343"/>
      <c r="XN2162" s="343"/>
      <c r="XO2162" s="343"/>
      <c r="XP2162" s="343"/>
      <c r="XQ2162" s="343"/>
      <c r="XR2162" s="343"/>
      <c r="XS2162" s="343"/>
      <c r="XT2162" s="343"/>
      <c r="XU2162" s="343"/>
      <c r="XV2162" s="343"/>
      <c r="XW2162" s="343"/>
      <c r="XX2162" s="343"/>
      <c r="XY2162" s="343"/>
      <c r="XZ2162" s="343"/>
      <c r="YA2162" s="343"/>
      <c r="YB2162" s="343"/>
      <c r="YC2162" s="343"/>
      <c r="YD2162" s="343"/>
      <c r="YE2162" s="343"/>
      <c r="YF2162" s="343"/>
      <c r="YG2162" s="343"/>
      <c r="YH2162" s="343"/>
      <c r="YI2162" s="343"/>
      <c r="YJ2162" s="343"/>
      <c r="YK2162" s="343"/>
      <c r="YL2162" s="343"/>
      <c r="YM2162" s="343"/>
      <c r="YN2162" s="343"/>
      <c r="YO2162" s="343"/>
      <c r="YP2162" s="343"/>
      <c r="YQ2162" s="343"/>
      <c r="YR2162" s="343"/>
      <c r="YS2162" s="343"/>
      <c r="YT2162" s="343"/>
      <c r="YU2162" s="343"/>
      <c r="YV2162" s="343"/>
      <c r="YW2162" s="343"/>
      <c r="YX2162" s="343"/>
      <c r="YY2162" s="343"/>
      <c r="YZ2162" s="343"/>
      <c r="ZA2162" s="343"/>
      <c r="ZB2162" s="343"/>
      <c r="ZC2162" s="343"/>
      <c r="ZD2162" s="343"/>
      <c r="ZE2162" s="343"/>
      <c r="ZF2162" s="343"/>
      <c r="ZG2162" s="343"/>
      <c r="ZH2162" s="343"/>
      <c r="ZI2162" s="343"/>
      <c r="ZJ2162" s="343"/>
      <c r="ZK2162" s="343"/>
      <c r="ZL2162" s="343"/>
      <c r="ZM2162" s="343"/>
      <c r="ZN2162" s="343"/>
      <c r="ZO2162" s="343"/>
      <c r="ZP2162" s="343"/>
      <c r="ZQ2162" s="343"/>
      <c r="ZR2162" s="343"/>
      <c r="ZS2162" s="343"/>
      <c r="ZT2162" s="343"/>
      <c r="ZU2162" s="343"/>
      <c r="ZV2162" s="343"/>
      <c r="ZW2162" s="343"/>
      <c r="ZX2162" s="343"/>
      <c r="ZY2162" s="343"/>
      <c r="ZZ2162" s="343"/>
      <c r="AAA2162" s="343"/>
      <c r="AAB2162" s="343"/>
      <c r="AAC2162" s="343"/>
      <c r="AAD2162" s="343"/>
      <c r="AAE2162" s="343"/>
      <c r="AAF2162" s="343"/>
      <c r="AAG2162" s="343"/>
      <c r="AAH2162" s="343"/>
      <c r="AAI2162" s="343"/>
      <c r="AAJ2162" s="343"/>
      <c r="AAK2162" s="343"/>
      <c r="AAL2162" s="343"/>
      <c r="AAM2162" s="343"/>
      <c r="AAN2162" s="343"/>
      <c r="AAO2162" s="343"/>
      <c r="AAP2162" s="343"/>
      <c r="AAQ2162" s="343"/>
      <c r="AAR2162" s="343"/>
      <c r="AAS2162" s="343"/>
      <c r="AAT2162" s="343"/>
      <c r="AAU2162" s="343"/>
      <c r="AAV2162" s="343"/>
      <c r="AAW2162" s="343"/>
      <c r="AAX2162" s="343"/>
      <c r="AAY2162" s="343"/>
      <c r="AAZ2162" s="343"/>
      <c r="ABA2162" s="343"/>
      <c r="ABB2162" s="343"/>
      <c r="ABC2162" s="343"/>
      <c r="ABD2162" s="343"/>
      <c r="ABE2162" s="343"/>
      <c r="ABF2162" s="343"/>
      <c r="ABG2162" s="343"/>
      <c r="ABH2162" s="343"/>
      <c r="ABI2162" s="343"/>
      <c r="ABJ2162" s="343"/>
      <c r="ABK2162" s="343"/>
      <c r="ABL2162" s="343"/>
      <c r="ABM2162" s="343"/>
      <c r="ABN2162" s="343"/>
      <c r="ABO2162" s="343"/>
      <c r="ABP2162" s="343"/>
      <c r="ABQ2162" s="343"/>
      <c r="ABR2162" s="343"/>
      <c r="ABS2162" s="343"/>
      <c r="ABT2162" s="343"/>
      <c r="ABU2162" s="343"/>
      <c r="ABV2162" s="343"/>
      <c r="ABW2162" s="343"/>
      <c r="ABX2162" s="343"/>
      <c r="ABY2162" s="343"/>
      <c r="ABZ2162" s="343"/>
      <c r="ACA2162" s="343"/>
      <c r="ACB2162" s="343"/>
      <c r="ACC2162" s="343"/>
      <c r="ACD2162" s="343"/>
      <c r="ACE2162" s="343"/>
      <c r="ACF2162" s="343"/>
      <c r="ACG2162" s="343"/>
      <c r="ACH2162" s="343"/>
      <c r="ACI2162" s="343"/>
      <c r="ACJ2162" s="343"/>
      <c r="ACK2162" s="343"/>
      <c r="ACL2162" s="343"/>
      <c r="ACM2162" s="343"/>
      <c r="ACN2162" s="343"/>
      <c r="ACO2162" s="343"/>
      <c r="ACP2162" s="343"/>
      <c r="ACQ2162" s="343"/>
      <c r="ACR2162" s="343"/>
      <c r="ACS2162" s="343"/>
      <c r="ACT2162" s="343"/>
      <c r="ACU2162" s="343"/>
      <c r="ACV2162" s="343"/>
      <c r="ACW2162" s="343"/>
      <c r="ACX2162" s="343"/>
      <c r="ACY2162" s="343"/>
      <c r="ACZ2162" s="343"/>
      <c r="ADA2162" s="343"/>
      <c r="ADB2162" s="343"/>
      <c r="ADC2162" s="343"/>
      <c r="ADD2162" s="343"/>
      <c r="ADE2162" s="343"/>
      <c r="ADF2162" s="343"/>
      <c r="ADG2162" s="343"/>
      <c r="ADH2162" s="343"/>
      <c r="ADI2162" s="343"/>
      <c r="ADJ2162" s="343"/>
      <c r="ADK2162" s="343"/>
      <c r="ADL2162" s="343"/>
      <c r="ADM2162" s="343"/>
      <c r="ADN2162" s="343"/>
      <c r="ADO2162" s="343"/>
      <c r="ADP2162" s="343"/>
      <c r="ADQ2162" s="343"/>
      <c r="ADR2162" s="343"/>
      <c r="ADS2162" s="343"/>
      <c r="ADT2162" s="343"/>
      <c r="ADU2162" s="343"/>
      <c r="ADV2162" s="343"/>
      <c r="ADW2162" s="343"/>
      <c r="ADX2162" s="343"/>
      <c r="ADY2162" s="343"/>
      <c r="ADZ2162" s="343"/>
      <c r="AEA2162" s="343"/>
      <c r="AEB2162" s="343"/>
      <c r="AEC2162" s="343"/>
      <c r="AED2162" s="343"/>
      <c r="AEE2162" s="343"/>
      <c r="AEF2162" s="343"/>
      <c r="AEG2162" s="343"/>
      <c r="AEH2162" s="343"/>
      <c r="AEI2162" s="343"/>
      <c r="AEJ2162" s="343"/>
      <c r="AEK2162" s="343"/>
      <c r="AEL2162" s="343"/>
      <c r="AEM2162" s="343"/>
      <c r="AEN2162" s="343"/>
      <c r="AEO2162" s="343"/>
      <c r="AEP2162" s="343"/>
      <c r="AEQ2162" s="343"/>
      <c r="AER2162" s="343"/>
      <c r="AES2162" s="343"/>
      <c r="AET2162" s="343"/>
      <c r="AEU2162" s="343"/>
      <c r="AEV2162" s="343"/>
      <c r="AEW2162" s="343"/>
      <c r="AEX2162" s="343"/>
      <c r="AEY2162" s="343"/>
      <c r="AEZ2162" s="343"/>
      <c r="AFA2162" s="343"/>
      <c r="AFB2162" s="343"/>
      <c r="AFC2162" s="343"/>
      <c r="AFD2162" s="343"/>
      <c r="AFE2162" s="343"/>
      <c r="AFF2162" s="343"/>
      <c r="AFG2162" s="343"/>
      <c r="AFH2162" s="343"/>
      <c r="AFI2162" s="343"/>
      <c r="AFJ2162" s="343"/>
      <c r="AFK2162" s="343"/>
      <c r="AFL2162" s="343"/>
      <c r="AFM2162" s="343"/>
      <c r="AFN2162" s="343"/>
      <c r="AFO2162" s="343"/>
      <c r="AFP2162" s="343"/>
      <c r="AFQ2162" s="343"/>
      <c r="AFR2162" s="343"/>
      <c r="AFS2162" s="343"/>
      <c r="AFT2162" s="343"/>
      <c r="AFU2162" s="343"/>
      <c r="AFV2162" s="343"/>
      <c r="AFW2162" s="343"/>
      <c r="AFX2162" s="343"/>
      <c r="AFY2162" s="343"/>
      <c r="AFZ2162" s="343"/>
      <c r="AGA2162" s="343"/>
      <c r="AGB2162" s="343"/>
      <c r="AGC2162" s="343"/>
      <c r="AGD2162" s="343"/>
      <c r="AGE2162" s="343"/>
      <c r="AGF2162" s="343"/>
      <c r="AGG2162" s="343"/>
      <c r="AGH2162" s="343"/>
      <c r="AGI2162" s="343"/>
      <c r="AGJ2162" s="343"/>
      <c r="AGK2162" s="343"/>
      <c r="AGL2162" s="343"/>
      <c r="AGM2162" s="343"/>
      <c r="AGN2162" s="343"/>
      <c r="AGO2162" s="343"/>
      <c r="AGP2162" s="343"/>
      <c r="AGQ2162" s="343"/>
      <c r="AGR2162" s="343"/>
      <c r="AGS2162" s="343"/>
      <c r="AGT2162" s="343"/>
      <c r="AGU2162" s="343"/>
      <c r="AGV2162" s="343"/>
      <c r="AGW2162" s="343"/>
      <c r="AGX2162" s="343"/>
      <c r="AGY2162" s="343"/>
      <c r="AGZ2162" s="343"/>
      <c r="AHA2162" s="343"/>
      <c r="AHB2162" s="343"/>
      <c r="AHC2162" s="343"/>
      <c r="AHD2162" s="343"/>
      <c r="AHE2162" s="343"/>
      <c r="AHF2162" s="343"/>
      <c r="AHG2162" s="343"/>
      <c r="AHH2162" s="343"/>
      <c r="AHI2162" s="343"/>
      <c r="AHJ2162" s="343"/>
      <c r="AHK2162" s="343"/>
      <c r="AHL2162" s="343"/>
      <c r="AHM2162" s="343"/>
      <c r="AHN2162" s="343"/>
      <c r="AHO2162" s="343"/>
      <c r="AHP2162" s="343"/>
      <c r="AHQ2162" s="343"/>
      <c r="AHR2162" s="343"/>
      <c r="AHS2162" s="343"/>
      <c r="AHT2162" s="343"/>
      <c r="AHU2162" s="343"/>
      <c r="AHV2162" s="343"/>
      <c r="AHW2162" s="343"/>
      <c r="AHX2162" s="343"/>
      <c r="AHY2162" s="343"/>
      <c r="AHZ2162" s="343"/>
      <c r="AIA2162" s="343"/>
      <c r="AIB2162" s="343"/>
      <c r="AIC2162" s="343"/>
      <c r="AID2162" s="343"/>
      <c r="AIE2162" s="343"/>
      <c r="AIF2162" s="343"/>
      <c r="AIG2162" s="343"/>
      <c r="AIH2162" s="343"/>
      <c r="AII2162" s="343"/>
      <c r="AIJ2162" s="343"/>
      <c r="AIK2162" s="343"/>
      <c r="AIL2162" s="343"/>
      <c r="AIM2162" s="343"/>
      <c r="AIN2162" s="343"/>
      <c r="AIO2162" s="343"/>
      <c r="AIP2162" s="343"/>
      <c r="AIQ2162" s="343"/>
      <c r="AIR2162" s="343"/>
      <c r="AIS2162" s="343"/>
      <c r="AIT2162" s="343"/>
      <c r="AIU2162" s="343"/>
      <c r="AIV2162" s="343"/>
      <c r="AIW2162" s="343"/>
      <c r="AIX2162" s="343"/>
      <c r="AIY2162" s="343"/>
      <c r="AIZ2162" s="343"/>
      <c r="AJA2162" s="343"/>
      <c r="AJB2162" s="343"/>
      <c r="AJC2162" s="343"/>
      <c r="AJD2162" s="343"/>
      <c r="AJE2162" s="343"/>
      <c r="AJF2162" s="343"/>
      <c r="AJG2162" s="343"/>
      <c r="AJH2162" s="343"/>
      <c r="AJI2162" s="343"/>
      <c r="AJJ2162" s="343"/>
      <c r="AJK2162" s="343"/>
      <c r="AJL2162" s="343"/>
      <c r="AJM2162" s="343"/>
      <c r="AJN2162" s="343"/>
      <c r="AJO2162" s="343"/>
      <c r="AJP2162" s="343"/>
      <c r="AJQ2162" s="343"/>
      <c r="AJR2162" s="343"/>
      <c r="AJS2162" s="343"/>
      <c r="AJT2162" s="343"/>
      <c r="AJU2162" s="343"/>
      <c r="AJV2162" s="343"/>
      <c r="AJW2162" s="343"/>
      <c r="AJX2162" s="343"/>
      <c r="AJY2162" s="343"/>
      <c r="AJZ2162" s="343"/>
      <c r="AKA2162" s="343"/>
      <c r="AKB2162" s="343"/>
      <c r="AKC2162" s="343"/>
      <c r="AKD2162" s="343"/>
      <c r="AKE2162" s="343"/>
      <c r="AKF2162" s="343"/>
      <c r="AKG2162" s="343"/>
      <c r="AKH2162" s="343"/>
      <c r="AKI2162" s="343"/>
      <c r="AKJ2162" s="343"/>
      <c r="AKK2162" s="343"/>
      <c r="AKL2162" s="343"/>
      <c r="AKM2162" s="343"/>
      <c r="AKN2162" s="343"/>
      <c r="AKO2162" s="343"/>
      <c r="AKP2162" s="343"/>
      <c r="AKQ2162" s="343"/>
      <c r="AKR2162" s="343"/>
      <c r="AKS2162" s="343"/>
      <c r="AKT2162" s="343"/>
      <c r="AKU2162" s="343"/>
      <c r="AKV2162" s="343"/>
      <c r="AKW2162" s="343"/>
      <c r="AKX2162" s="343"/>
      <c r="AKY2162" s="343"/>
      <c r="AKZ2162" s="343"/>
      <c r="ALA2162" s="343"/>
      <c r="ALB2162" s="343"/>
      <c r="ALC2162" s="343"/>
      <c r="ALD2162" s="343"/>
      <c r="ALE2162" s="343"/>
      <c r="ALF2162" s="343"/>
      <c r="ALG2162" s="343"/>
      <c r="ALH2162" s="343"/>
      <c r="ALI2162" s="343"/>
      <c r="ALJ2162" s="343"/>
      <c r="ALK2162" s="343"/>
      <c r="ALL2162" s="343"/>
      <c r="ALM2162" s="343"/>
      <c r="ALN2162" s="343"/>
      <c r="ALO2162" s="343"/>
      <c r="ALP2162" s="343"/>
      <c r="ALQ2162" s="343"/>
      <c r="ALR2162" s="343"/>
      <c r="ALS2162" s="343"/>
      <c r="ALT2162" s="343"/>
      <c r="ALU2162" s="343"/>
      <c r="ALV2162" s="343"/>
      <c r="ALW2162" s="343"/>
      <c r="ALX2162" s="343"/>
      <c r="ALY2162" s="343"/>
      <c r="ALZ2162" s="343"/>
      <c r="AMA2162" s="343"/>
      <c r="AMB2162" s="343"/>
      <c r="AMC2162" s="343"/>
      <c r="AMD2162" s="343"/>
      <c r="AME2162" s="343"/>
      <c r="AMF2162" s="343"/>
      <c r="AMG2162" s="343"/>
      <c r="AMH2162" s="343"/>
      <c r="AMI2162" s="343"/>
      <c r="AMJ2162" s="343"/>
      <c r="AMK2162" s="343"/>
      <c r="AML2162" s="343"/>
      <c r="AMM2162" s="343"/>
      <c r="AMN2162" s="343"/>
      <c r="AMO2162" s="343"/>
      <c r="AMP2162" s="343"/>
      <c r="AMQ2162" s="343"/>
      <c r="AMR2162" s="343"/>
      <c r="AMS2162" s="343"/>
      <c r="AMT2162" s="343"/>
      <c r="AMU2162" s="343"/>
      <c r="AMV2162" s="343"/>
      <c r="AMW2162" s="343"/>
      <c r="AMX2162" s="343"/>
      <c r="AMY2162" s="343"/>
      <c r="AMZ2162" s="343"/>
      <c r="ANA2162" s="343"/>
      <c r="ANB2162" s="343"/>
      <c r="ANC2162" s="343"/>
      <c r="AND2162" s="343"/>
      <c r="ANE2162" s="343"/>
      <c r="ANF2162" s="343"/>
      <c r="ANG2162" s="343"/>
      <c r="ANH2162" s="343"/>
      <c r="ANI2162" s="343"/>
      <c r="ANJ2162" s="343"/>
      <c r="ANK2162" s="343"/>
      <c r="ANL2162" s="343"/>
      <c r="ANM2162" s="343"/>
      <c r="ANN2162" s="343"/>
      <c r="ANO2162" s="343"/>
      <c r="ANP2162" s="343"/>
      <c r="ANQ2162" s="343"/>
      <c r="ANR2162" s="343"/>
      <c r="ANS2162" s="343"/>
      <c r="ANT2162" s="343"/>
      <c r="ANU2162" s="343"/>
      <c r="ANV2162" s="343"/>
      <c r="ANW2162" s="343"/>
      <c r="ANX2162" s="343"/>
      <c r="ANY2162" s="343"/>
      <c r="ANZ2162" s="343"/>
      <c r="AOA2162" s="343"/>
      <c r="AOB2162" s="343"/>
      <c r="AOC2162" s="343"/>
      <c r="AOD2162" s="343"/>
      <c r="AOE2162" s="343"/>
      <c r="AOF2162" s="343"/>
      <c r="AOG2162" s="343"/>
      <c r="AOH2162" s="343"/>
      <c r="AOI2162" s="343"/>
      <c r="AOJ2162" s="343"/>
      <c r="AOK2162" s="343"/>
      <c r="AOL2162" s="343"/>
      <c r="AOM2162" s="343"/>
      <c r="AON2162" s="343"/>
      <c r="AOO2162" s="343"/>
      <c r="AOP2162" s="343"/>
      <c r="AOQ2162" s="343"/>
      <c r="AOR2162" s="343"/>
      <c r="AOS2162" s="343"/>
      <c r="AOT2162" s="343"/>
      <c r="AOU2162" s="343"/>
      <c r="AOV2162" s="343"/>
      <c r="AOW2162" s="343"/>
      <c r="AOX2162" s="343"/>
      <c r="AOY2162" s="343"/>
      <c r="AOZ2162" s="343"/>
      <c r="APA2162" s="343"/>
      <c r="APB2162" s="343"/>
      <c r="APC2162" s="343"/>
      <c r="APD2162" s="343"/>
      <c r="APE2162" s="343"/>
      <c r="APF2162" s="343"/>
      <c r="APG2162" s="343"/>
      <c r="APH2162" s="343"/>
      <c r="API2162" s="343"/>
      <c r="APJ2162" s="343"/>
      <c r="APK2162" s="343"/>
      <c r="APL2162" s="343"/>
      <c r="APM2162" s="343"/>
      <c r="APN2162" s="343"/>
      <c r="APO2162" s="343"/>
      <c r="APP2162" s="343"/>
      <c r="APQ2162" s="343"/>
      <c r="APR2162" s="343"/>
      <c r="APS2162" s="343"/>
      <c r="APT2162" s="343"/>
      <c r="APU2162" s="343"/>
      <c r="APV2162" s="343"/>
      <c r="APW2162" s="343"/>
      <c r="APX2162" s="343"/>
      <c r="APY2162" s="343"/>
      <c r="APZ2162" s="343"/>
      <c r="AQA2162" s="343"/>
      <c r="AQB2162" s="343"/>
      <c r="AQC2162" s="343"/>
      <c r="AQD2162" s="343"/>
      <c r="AQE2162" s="343"/>
      <c r="AQF2162" s="343"/>
      <c r="AQG2162" s="343"/>
      <c r="AQH2162" s="343"/>
      <c r="AQI2162" s="343"/>
      <c r="AQJ2162" s="343"/>
      <c r="AQK2162" s="343"/>
      <c r="AQL2162" s="343"/>
      <c r="AQM2162" s="343"/>
      <c r="AQN2162" s="343"/>
      <c r="AQO2162" s="343"/>
      <c r="AQP2162" s="343"/>
      <c r="AQQ2162" s="343"/>
      <c r="AQR2162" s="343"/>
      <c r="AQS2162" s="343"/>
      <c r="AQT2162" s="343"/>
      <c r="AQU2162" s="343"/>
      <c r="AQV2162" s="343"/>
      <c r="AQW2162" s="343"/>
      <c r="AQX2162" s="343"/>
      <c r="AQY2162" s="343"/>
      <c r="AQZ2162" s="343"/>
      <c r="ARA2162" s="343"/>
      <c r="ARB2162" s="343"/>
      <c r="ARC2162" s="343"/>
      <c r="ARD2162" s="343"/>
      <c r="ARE2162" s="343"/>
      <c r="ARF2162" s="343"/>
      <c r="ARG2162" s="343"/>
      <c r="ARH2162" s="343"/>
      <c r="ARI2162" s="343"/>
      <c r="ARJ2162" s="343"/>
      <c r="ARK2162" s="343"/>
      <c r="ARL2162" s="343"/>
      <c r="ARM2162" s="343"/>
      <c r="ARN2162" s="343"/>
      <c r="ARO2162" s="343"/>
      <c r="ARP2162" s="343"/>
      <c r="ARQ2162" s="343"/>
      <c r="ARR2162" s="343"/>
      <c r="ARS2162" s="343"/>
      <c r="ART2162" s="343"/>
      <c r="ARU2162" s="343"/>
      <c r="ARV2162" s="343"/>
      <c r="ARW2162" s="343"/>
      <c r="ARX2162" s="343"/>
      <c r="ARY2162" s="343"/>
      <c r="ARZ2162" s="343"/>
      <c r="ASA2162" s="343"/>
      <c r="ASB2162" s="343"/>
      <c r="ASC2162" s="343"/>
      <c r="ASD2162" s="343"/>
      <c r="ASE2162" s="343"/>
      <c r="ASF2162" s="343"/>
      <c r="ASG2162" s="343"/>
      <c r="ASH2162" s="343"/>
      <c r="ASI2162" s="343"/>
      <c r="ASJ2162" s="343"/>
      <c r="ASK2162" s="343"/>
      <c r="ASL2162" s="343"/>
      <c r="ASM2162" s="343"/>
      <c r="ASN2162" s="343"/>
      <c r="ASO2162" s="343"/>
      <c r="ASP2162" s="343"/>
      <c r="ASQ2162" s="343"/>
      <c r="ASR2162" s="343"/>
      <c r="ASS2162" s="343"/>
      <c r="AST2162" s="343"/>
      <c r="ASU2162" s="343"/>
      <c r="ASV2162" s="343"/>
      <c r="ASW2162" s="343"/>
      <c r="ASX2162" s="343"/>
      <c r="ASY2162" s="343"/>
      <c r="ASZ2162" s="343"/>
      <c r="ATA2162" s="343"/>
      <c r="ATB2162" s="343"/>
      <c r="ATC2162" s="343"/>
      <c r="ATD2162" s="343"/>
      <c r="ATE2162" s="343"/>
      <c r="ATF2162" s="343"/>
      <c r="ATG2162" s="343"/>
      <c r="ATH2162" s="343"/>
      <c r="ATI2162" s="343"/>
      <c r="ATJ2162" s="343"/>
      <c r="ATK2162" s="343"/>
      <c r="ATL2162" s="343"/>
      <c r="ATM2162" s="343"/>
      <c r="ATN2162" s="343"/>
      <c r="ATO2162" s="343"/>
      <c r="ATP2162" s="343"/>
      <c r="ATQ2162" s="343"/>
      <c r="ATR2162" s="343"/>
      <c r="ATS2162" s="343"/>
      <c r="ATT2162" s="343"/>
      <c r="ATU2162" s="343"/>
      <c r="ATV2162" s="343"/>
      <c r="ATW2162" s="343"/>
      <c r="ATX2162" s="343"/>
      <c r="ATY2162" s="343"/>
      <c r="ATZ2162" s="343"/>
      <c r="AUA2162" s="343"/>
      <c r="AUB2162" s="343"/>
      <c r="AUC2162" s="343"/>
      <c r="AUD2162" s="343"/>
      <c r="AUE2162" s="343"/>
      <c r="AUF2162" s="343"/>
      <c r="AUG2162" s="343"/>
      <c r="AUH2162" s="343"/>
      <c r="AUI2162" s="343"/>
      <c r="AUJ2162" s="343"/>
      <c r="AUK2162" s="343"/>
      <c r="AUL2162" s="343"/>
      <c r="AUM2162" s="343"/>
      <c r="AUN2162" s="343"/>
      <c r="AUO2162" s="343"/>
      <c r="AUP2162" s="343"/>
      <c r="AUQ2162" s="343"/>
      <c r="AUR2162" s="343"/>
      <c r="AUS2162" s="343"/>
      <c r="AUT2162" s="343"/>
      <c r="AUU2162" s="343"/>
      <c r="AUV2162" s="343"/>
      <c r="AUW2162" s="343"/>
      <c r="AUX2162" s="343"/>
      <c r="AUY2162" s="343"/>
      <c r="AUZ2162" s="343"/>
      <c r="AVA2162" s="343"/>
      <c r="AVB2162" s="343"/>
      <c r="AVC2162" s="343"/>
      <c r="AVD2162" s="343"/>
      <c r="AVE2162" s="343"/>
      <c r="AVF2162" s="343"/>
      <c r="AVG2162" s="343"/>
      <c r="AVH2162" s="343"/>
      <c r="AVI2162" s="343"/>
      <c r="AVJ2162" s="343"/>
      <c r="AVK2162" s="343"/>
      <c r="AVL2162" s="343"/>
      <c r="AVM2162" s="343"/>
      <c r="AVN2162" s="343"/>
      <c r="AVO2162" s="343"/>
      <c r="AVP2162" s="343"/>
      <c r="AVQ2162" s="343"/>
      <c r="AVR2162" s="343"/>
      <c r="AVS2162" s="343"/>
      <c r="AVT2162" s="343"/>
      <c r="AVU2162" s="343"/>
      <c r="AVV2162" s="343"/>
      <c r="AVW2162" s="343"/>
      <c r="AVX2162" s="343"/>
      <c r="AVY2162" s="343"/>
      <c r="AVZ2162" s="343"/>
      <c r="AWA2162" s="343"/>
      <c r="AWB2162" s="343"/>
      <c r="AWC2162" s="343"/>
      <c r="AWD2162" s="343"/>
      <c r="AWE2162" s="343"/>
      <c r="AWF2162" s="343"/>
      <c r="AWG2162" s="343"/>
      <c r="AWH2162" s="343"/>
      <c r="AWI2162" s="343"/>
      <c r="AWJ2162" s="343"/>
      <c r="AWK2162" s="343"/>
      <c r="AWL2162" s="343"/>
      <c r="AWM2162" s="343"/>
      <c r="AWN2162" s="343"/>
      <c r="AWO2162" s="343"/>
      <c r="AWP2162" s="343"/>
      <c r="AWQ2162" s="343"/>
      <c r="AWR2162" s="343"/>
      <c r="AWS2162" s="343"/>
      <c r="AWT2162" s="343"/>
      <c r="AWU2162" s="343"/>
      <c r="AWV2162" s="343"/>
      <c r="AWW2162" s="343"/>
      <c r="AWX2162" s="343"/>
      <c r="AWY2162" s="343"/>
      <c r="AWZ2162" s="343"/>
      <c r="AXA2162" s="343"/>
      <c r="AXB2162" s="343"/>
      <c r="AXC2162" s="343"/>
      <c r="AXD2162" s="343"/>
      <c r="AXE2162" s="343"/>
      <c r="AXF2162" s="343"/>
      <c r="AXG2162" s="343"/>
      <c r="AXH2162" s="343"/>
      <c r="AXI2162" s="343"/>
      <c r="AXJ2162" s="343"/>
      <c r="AXK2162" s="343"/>
      <c r="AXL2162" s="343"/>
      <c r="AXM2162" s="343"/>
      <c r="AXN2162" s="343"/>
      <c r="AXO2162" s="343"/>
      <c r="AXP2162" s="343"/>
      <c r="AXQ2162" s="343"/>
      <c r="AXR2162" s="343"/>
      <c r="AXS2162" s="343"/>
      <c r="AXT2162" s="343"/>
      <c r="AXU2162" s="343"/>
      <c r="AXV2162" s="343"/>
      <c r="AXW2162" s="343"/>
      <c r="AXX2162" s="343"/>
      <c r="AXY2162" s="343"/>
      <c r="AXZ2162" s="343"/>
      <c r="AYA2162" s="343"/>
      <c r="AYB2162" s="343"/>
      <c r="AYC2162" s="343"/>
      <c r="AYD2162" s="343"/>
      <c r="AYE2162" s="343"/>
      <c r="AYF2162" s="343"/>
      <c r="AYG2162" s="343"/>
      <c r="AYH2162" s="343"/>
      <c r="AYI2162" s="343"/>
      <c r="AYJ2162" s="343"/>
      <c r="AYK2162" s="343"/>
      <c r="AYL2162" s="343"/>
      <c r="AYM2162" s="343"/>
      <c r="AYN2162" s="343"/>
      <c r="AYO2162" s="343"/>
      <c r="AYP2162" s="343"/>
      <c r="AYQ2162" s="343"/>
      <c r="AYR2162" s="343"/>
      <c r="AYS2162" s="343"/>
      <c r="AYT2162" s="343"/>
      <c r="AYU2162" s="343"/>
      <c r="AYV2162" s="343"/>
      <c r="AYW2162" s="343"/>
      <c r="AYX2162" s="343"/>
      <c r="AYY2162" s="343"/>
      <c r="AYZ2162" s="343"/>
      <c r="AZA2162" s="343"/>
      <c r="AZB2162" s="343"/>
      <c r="AZC2162" s="343"/>
      <c r="AZD2162" s="343"/>
      <c r="AZE2162" s="343"/>
      <c r="AZF2162" s="343"/>
      <c r="AZG2162" s="343"/>
      <c r="AZH2162" s="343"/>
      <c r="AZI2162" s="343"/>
      <c r="AZJ2162" s="343"/>
      <c r="AZK2162" s="343"/>
      <c r="AZL2162" s="343"/>
      <c r="AZM2162" s="343"/>
      <c r="AZN2162" s="343"/>
      <c r="AZO2162" s="343"/>
      <c r="AZP2162" s="343"/>
      <c r="AZQ2162" s="343"/>
      <c r="AZR2162" s="343"/>
      <c r="AZS2162" s="343"/>
      <c r="AZT2162" s="343"/>
      <c r="AZU2162" s="343"/>
      <c r="AZV2162" s="343"/>
      <c r="AZW2162" s="343"/>
      <c r="AZX2162" s="343"/>
      <c r="AZY2162" s="343"/>
      <c r="AZZ2162" s="343"/>
      <c r="BAA2162" s="343"/>
      <c r="BAB2162" s="343"/>
      <c r="BAC2162" s="343"/>
      <c r="BAD2162" s="343"/>
      <c r="BAE2162" s="343"/>
      <c r="BAF2162" s="343"/>
      <c r="BAG2162" s="343"/>
      <c r="BAH2162" s="343"/>
      <c r="BAI2162" s="343"/>
      <c r="BAJ2162" s="343"/>
      <c r="BAK2162" s="343"/>
      <c r="BAL2162" s="343"/>
      <c r="BAM2162" s="343"/>
      <c r="BAN2162" s="343"/>
      <c r="BAO2162" s="343"/>
      <c r="BAP2162" s="343"/>
      <c r="BAQ2162" s="343"/>
      <c r="BAR2162" s="343"/>
      <c r="BAS2162" s="343"/>
      <c r="BAT2162" s="343"/>
      <c r="BAU2162" s="343"/>
      <c r="BAV2162" s="343"/>
      <c r="BAW2162" s="343"/>
      <c r="BAX2162" s="343"/>
      <c r="BAY2162" s="343"/>
      <c r="BAZ2162" s="343"/>
      <c r="BBA2162" s="343"/>
      <c r="BBB2162" s="343"/>
      <c r="BBC2162" s="343"/>
      <c r="BBD2162" s="343"/>
      <c r="BBE2162" s="343"/>
      <c r="BBF2162" s="343"/>
      <c r="BBG2162" s="343"/>
      <c r="BBH2162" s="343"/>
      <c r="BBI2162" s="343"/>
      <c r="BBJ2162" s="343"/>
      <c r="BBK2162" s="343"/>
      <c r="BBL2162" s="343"/>
      <c r="BBM2162" s="343"/>
      <c r="BBN2162" s="343"/>
      <c r="BBO2162" s="343"/>
      <c r="BBP2162" s="343"/>
      <c r="BBQ2162" s="343"/>
      <c r="BBR2162" s="343"/>
      <c r="BBS2162" s="343"/>
      <c r="BBT2162" s="343"/>
      <c r="BBU2162" s="343"/>
      <c r="BBV2162" s="343"/>
      <c r="BBW2162" s="343"/>
      <c r="BBX2162" s="343"/>
      <c r="BBY2162" s="343"/>
      <c r="BBZ2162" s="343"/>
      <c r="BCA2162" s="343"/>
      <c r="BCB2162" s="343"/>
      <c r="BCC2162" s="343"/>
      <c r="BCD2162" s="343"/>
      <c r="BCE2162" s="343"/>
      <c r="BCF2162" s="343"/>
      <c r="BCG2162" s="343"/>
      <c r="BCH2162" s="343"/>
      <c r="BCI2162" s="343"/>
      <c r="BCJ2162" s="343"/>
      <c r="BCK2162" s="343"/>
      <c r="BCL2162" s="343"/>
      <c r="BCM2162" s="343"/>
      <c r="BCN2162" s="343"/>
      <c r="BCO2162" s="343"/>
      <c r="BCP2162" s="343"/>
      <c r="BCQ2162" s="343"/>
      <c r="BCR2162" s="343"/>
      <c r="BCS2162" s="343"/>
      <c r="BCT2162" s="343"/>
      <c r="BCU2162" s="343"/>
      <c r="BCV2162" s="343"/>
      <c r="BCW2162" s="343"/>
      <c r="BCX2162" s="343"/>
      <c r="BCY2162" s="343"/>
      <c r="BCZ2162" s="343"/>
      <c r="BDA2162" s="343"/>
      <c r="BDB2162" s="343"/>
      <c r="BDC2162" s="343"/>
      <c r="BDD2162" s="343"/>
      <c r="BDE2162" s="343"/>
      <c r="BDF2162" s="343"/>
      <c r="BDG2162" s="343"/>
      <c r="BDH2162" s="343"/>
      <c r="BDI2162" s="343"/>
      <c r="BDJ2162" s="343"/>
      <c r="BDK2162" s="343"/>
      <c r="BDL2162" s="343"/>
      <c r="BDM2162" s="343"/>
      <c r="BDN2162" s="343"/>
      <c r="BDO2162" s="343"/>
      <c r="BDP2162" s="343"/>
      <c r="BDQ2162" s="343"/>
      <c r="BDR2162" s="343"/>
      <c r="BDS2162" s="343"/>
      <c r="BDT2162" s="343"/>
      <c r="BDU2162" s="343"/>
      <c r="BDV2162" s="343"/>
      <c r="BDW2162" s="343"/>
      <c r="BDX2162" s="343"/>
      <c r="BDY2162" s="343"/>
      <c r="BDZ2162" s="343"/>
      <c r="BEA2162" s="343"/>
      <c r="BEB2162" s="343"/>
      <c r="BEC2162" s="343"/>
      <c r="BED2162" s="343"/>
      <c r="BEE2162" s="343"/>
      <c r="BEF2162" s="343"/>
      <c r="BEG2162" s="343"/>
      <c r="BEH2162" s="343"/>
      <c r="BEI2162" s="343"/>
      <c r="BEJ2162" s="343"/>
      <c r="BEK2162" s="343"/>
      <c r="BEL2162" s="343"/>
      <c r="BEM2162" s="343"/>
      <c r="BEN2162" s="343"/>
      <c r="BEO2162" s="343"/>
      <c r="BEP2162" s="343"/>
      <c r="BEQ2162" s="343"/>
      <c r="BER2162" s="343"/>
      <c r="BES2162" s="343"/>
      <c r="BET2162" s="343"/>
      <c r="BEU2162" s="343"/>
      <c r="BEV2162" s="343"/>
      <c r="BEW2162" s="343"/>
      <c r="BEX2162" s="343"/>
      <c r="BEY2162" s="343"/>
      <c r="BEZ2162" s="343"/>
      <c r="BFA2162" s="343"/>
      <c r="BFB2162" s="343"/>
      <c r="BFC2162" s="343"/>
      <c r="BFD2162" s="343"/>
      <c r="BFE2162" s="343"/>
      <c r="BFF2162" s="343"/>
      <c r="BFG2162" s="343"/>
      <c r="BFH2162" s="343"/>
      <c r="BFI2162" s="343"/>
      <c r="BFJ2162" s="343"/>
      <c r="BFK2162" s="343"/>
      <c r="BFL2162" s="343"/>
      <c r="BFM2162" s="343"/>
      <c r="BFN2162" s="343"/>
      <c r="BFO2162" s="343"/>
      <c r="BFP2162" s="343"/>
      <c r="BFQ2162" s="343"/>
      <c r="BFR2162" s="343"/>
      <c r="BFS2162" s="343"/>
      <c r="BFT2162" s="343"/>
      <c r="BFU2162" s="343"/>
      <c r="BFV2162" s="343"/>
      <c r="BFW2162" s="343"/>
      <c r="BFX2162" s="343"/>
      <c r="BFY2162" s="343"/>
      <c r="BFZ2162" s="343"/>
      <c r="BGA2162" s="343"/>
      <c r="BGB2162" s="343"/>
      <c r="BGC2162" s="343"/>
      <c r="BGD2162" s="343"/>
      <c r="BGE2162" s="343"/>
      <c r="BGF2162" s="343"/>
      <c r="BGG2162" s="343"/>
      <c r="BGH2162" s="343"/>
      <c r="BGI2162" s="343"/>
      <c r="BGJ2162" s="343"/>
      <c r="BGK2162" s="343"/>
      <c r="BGL2162" s="343"/>
      <c r="BGM2162" s="343"/>
      <c r="BGN2162" s="343"/>
      <c r="BGO2162" s="343"/>
      <c r="BGP2162" s="343"/>
      <c r="BGQ2162" s="343"/>
      <c r="BGR2162" s="343"/>
      <c r="BGS2162" s="343"/>
      <c r="BGT2162" s="343"/>
      <c r="BGU2162" s="343"/>
      <c r="BGV2162" s="343"/>
      <c r="BGW2162" s="343"/>
      <c r="BGX2162" s="343"/>
      <c r="BGY2162" s="343"/>
      <c r="BGZ2162" s="343"/>
      <c r="BHA2162" s="343"/>
      <c r="BHB2162" s="343"/>
      <c r="BHC2162" s="343"/>
      <c r="BHD2162" s="343"/>
      <c r="BHE2162" s="343"/>
      <c r="BHF2162" s="343"/>
      <c r="BHG2162" s="343"/>
      <c r="BHH2162" s="343"/>
      <c r="BHI2162" s="343"/>
      <c r="BHJ2162" s="343"/>
      <c r="BHK2162" s="343"/>
      <c r="BHL2162" s="343"/>
      <c r="BHM2162" s="343"/>
      <c r="BHN2162" s="343"/>
      <c r="BHO2162" s="343"/>
      <c r="BHP2162" s="343"/>
      <c r="BHQ2162" s="343"/>
      <c r="BHR2162" s="343"/>
      <c r="BHS2162" s="343"/>
      <c r="BHT2162" s="343"/>
      <c r="BHU2162" s="343"/>
      <c r="BHV2162" s="343"/>
      <c r="BHW2162" s="343"/>
      <c r="BHX2162" s="343"/>
      <c r="BHY2162" s="343"/>
      <c r="BHZ2162" s="343"/>
      <c r="BIA2162" s="343"/>
      <c r="BIB2162" s="343"/>
      <c r="BIC2162" s="343"/>
      <c r="BID2162" s="343"/>
      <c r="BIE2162" s="343"/>
      <c r="BIF2162" s="343"/>
      <c r="BIG2162" s="343"/>
      <c r="BIH2162" s="343"/>
      <c r="BII2162" s="343"/>
      <c r="BIJ2162" s="343"/>
      <c r="BIK2162" s="343"/>
      <c r="BIL2162" s="343"/>
      <c r="BIM2162" s="343"/>
      <c r="BIN2162" s="343"/>
      <c r="BIO2162" s="343"/>
      <c r="BIP2162" s="343"/>
      <c r="BIQ2162" s="343"/>
      <c r="BIR2162" s="343"/>
      <c r="BIS2162" s="343"/>
      <c r="BIT2162" s="343"/>
      <c r="BIU2162" s="343"/>
      <c r="BIV2162" s="343"/>
      <c r="BIW2162" s="343"/>
      <c r="BIX2162" s="343"/>
      <c r="BIY2162" s="343"/>
      <c r="BIZ2162" s="343"/>
      <c r="BJA2162" s="343"/>
      <c r="BJB2162" s="343"/>
      <c r="BJC2162" s="343"/>
      <c r="BJD2162" s="343"/>
      <c r="BJE2162" s="343"/>
      <c r="BJF2162" s="343"/>
      <c r="BJG2162" s="343"/>
      <c r="BJH2162" s="343"/>
      <c r="BJI2162" s="343"/>
      <c r="BJJ2162" s="343"/>
      <c r="BJK2162" s="343"/>
      <c r="BJL2162" s="343"/>
      <c r="BJM2162" s="343"/>
      <c r="BJN2162" s="343"/>
      <c r="BJO2162" s="343"/>
      <c r="BJP2162" s="343"/>
      <c r="BJQ2162" s="343"/>
      <c r="BJR2162" s="343"/>
      <c r="BJS2162" s="343"/>
      <c r="BJT2162" s="343"/>
      <c r="BJU2162" s="343"/>
      <c r="BJV2162" s="343"/>
      <c r="BJW2162" s="343"/>
      <c r="BJX2162" s="343"/>
      <c r="BJY2162" s="343"/>
      <c r="BJZ2162" s="343"/>
      <c r="BKA2162" s="343"/>
      <c r="BKB2162" s="343"/>
      <c r="BKC2162" s="343"/>
      <c r="BKD2162" s="343"/>
      <c r="BKE2162" s="343"/>
      <c r="BKF2162" s="343"/>
      <c r="BKG2162" s="343"/>
      <c r="BKH2162" s="343"/>
      <c r="BKI2162" s="343"/>
      <c r="BKJ2162" s="343"/>
      <c r="BKK2162" s="343"/>
      <c r="BKL2162" s="343"/>
      <c r="BKM2162" s="343"/>
      <c r="BKN2162" s="343"/>
      <c r="BKO2162" s="343"/>
      <c r="BKP2162" s="343"/>
      <c r="BKQ2162" s="343"/>
      <c r="BKR2162" s="343"/>
      <c r="BKS2162" s="343"/>
      <c r="BKT2162" s="343"/>
      <c r="BKU2162" s="343"/>
      <c r="BKV2162" s="343"/>
      <c r="BKW2162" s="343"/>
      <c r="BKX2162" s="343"/>
      <c r="BKY2162" s="343"/>
      <c r="BKZ2162" s="343"/>
      <c r="BLA2162" s="343"/>
      <c r="BLB2162" s="343"/>
      <c r="BLC2162" s="343"/>
      <c r="BLD2162" s="343"/>
      <c r="BLE2162" s="343"/>
      <c r="BLF2162" s="343"/>
      <c r="BLG2162" s="343"/>
      <c r="BLH2162" s="343"/>
      <c r="BLI2162" s="343"/>
      <c r="BLJ2162" s="343"/>
      <c r="BLK2162" s="343"/>
      <c r="BLL2162" s="343"/>
      <c r="BLM2162" s="343"/>
      <c r="BLN2162" s="343"/>
      <c r="BLO2162" s="343"/>
      <c r="BLP2162" s="343"/>
      <c r="BLQ2162" s="343"/>
      <c r="BLR2162" s="343"/>
      <c r="BLS2162" s="343"/>
      <c r="BLT2162" s="343"/>
      <c r="BLU2162" s="343"/>
      <c r="BLV2162" s="343"/>
      <c r="BLW2162" s="343"/>
      <c r="BLX2162" s="343"/>
      <c r="BLY2162" s="343"/>
      <c r="BLZ2162" s="343"/>
      <c r="BMA2162" s="343"/>
      <c r="BMB2162" s="343"/>
      <c r="BMC2162" s="343"/>
      <c r="BMD2162" s="343"/>
      <c r="BME2162" s="343"/>
      <c r="BMF2162" s="343"/>
      <c r="BMG2162" s="343"/>
      <c r="BMH2162" s="343"/>
      <c r="BMI2162" s="343"/>
      <c r="BMJ2162" s="343"/>
      <c r="BMK2162" s="343"/>
      <c r="BML2162" s="343"/>
      <c r="BMM2162" s="343"/>
      <c r="BMN2162" s="343"/>
      <c r="BMO2162" s="343"/>
      <c r="BMP2162" s="343"/>
      <c r="BMQ2162" s="343"/>
      <c r="BMR2162" s="343"/>
      <c r="BMS2162" s="343"/>
      <c r="BMT2162" s="343"/>
      <c r="BMU2162" s="343"/>
      <c r="BMV2162" s="343"/>
      <c r="BMW2162" s="343"/>
      <c r="BMX2162" s="343"/>
      <c r="BMY2162" s="343"/>
      <c r="BMZ2162" s="343"/>
      <c r="BNA2162" s="343"/>
      <c r="BNB2162" s="343"/>
      <c r="BNC2162" s="343"/>
      <c r="BND2162" s="343"/>
      <c r="BNE2162" s="343"/>
      <c r="BNF2162" s="343"/>
      <c r="BNG2162" s="343"/>
      <c r="BNH2162" s="343"/>
      <c r="BNI2162" s="343"/>
      <c r="BNJ2162" s="343"/>
      <c r="BNK2162" s="343"/>
      <c r="BNL2162" s="343"/>
      <c r="BNM2162" s="343"/>
      <c r="BNN2162" s="343"/>
      <c r="BNO2162" s="343"/>
      <c r="BNP2162" s="343"/>
      <c r="BNQ2162" s="343"/>
      <c r="BNR2162" s="343"/>
      <c r="BNS2162" s="343"/>
      <c r="BNT2162" s="343"/>
      <c r="BNU2162" s="343"/>
      <c r="BNV2162" s="343"/>
      <c r="BNW2162" s="343"/>
      <c r="BNX2162" s="343"/>
      <c r="BNY2162" s="343"/>
      <c r="BNZ2162" s="343"/>
      <c r="BOA2162" s="343"/>
      <c r="BOB2162" s="343"/>
      <c r="BOC2162" s="343"/>
      <c r="BOD2162" s="343"/>
      <c r="BOE2162" s="343"/>
      <c r="BOF2162" s="343"/>
      <c r="BOG2162" s="343"/>
      <c r="BOH2162" s="343"/>
      <c r="BOI2162" s="343"/>
      <c r="BOJ2162" s="343"/>
      <c r="BOK2162" s="343"/>
      <c r="BOL2162" s="343"/>
      <c r="BOM2162" s="343"/>
      <c r="BON2162" s="343"/>
      <c r="BOO2162" s="343"/>
      <c r="BOP2162" s="343"/>
      <c r="BOQ2162" s="343"/>
      <c r="BOR2162" s="343"/>
      <c r="BOS2162" s="343"/>
      <c r="BOT2162" s="343"/>
      <c r="BOU2162" s="343"/>
      <c r="BOV2162" s="343"/>
      <c r="BOW2162" s="343"/>
      <c r="BOX2162" s="343"/>
      <c r="BOY2162" s="343"/>
      <c r="BOZ2162" s="343"/>
      <c r="BPA2162" s="343"/>
      <c r="BPB2162" s="343"/>
      <c r="BPC2162" s="343"/>
      <c r="BPD2162" s="343"/>
      <c r="BPE2162" s="343"/>
      <c r="BPF2162" s="343"/>
      <c r="BPG2162" s="343"/>
      <c r="BPH2162" s="343"/>
      <c r="BPI2162" s="343"/>
      <c r="BPJ2162" s="343"/>
      <c r="BPK2162" s="343"/>
      <c r="BPL2162" s="343"/>
      <c r="BPM2162" s="343"/>
      <c r="BPN2162" s="343"/>
      <c r="BPO2162" s="343"/>
      <c r="BPP2162" s="343"/>
      <c r="BPQ2162" s="343"/>
      <c r="BPR2162" s="343"/>
      <c r="BPS2162" s="343"/>
      <c r="BPT2162" s="343"/>
      <c r="BPU2162" s="343"/>
      <c r="BPV2162" s="343"/>
      <c r="BPW2162" s="343"/>
      <c r="BPX2162" s="343"/>
      <c r="BPY2162" s="343"/>
      <c r="BPZ2162" s="343"/>
      <c r="BQA2162" s="343"/>
      <c r="BQB2162" s="343"/>
      <c r="BQC2162" s="343"/>
      <c r="BQD2162" s="343"/>
      <c r="BQE2162" s="343"/>
      <c r="BQF2162" s="343"/>
      <c r="BQG2162" s="343"/>
      <c r="BQH2162" s="343"/>
      <c r="BQI2162" s="343"/>
      <c r="BQJ2162" s="343"/>
      <c r="BQK2162" s="343"/>
      <c r="BQL2162" s="343"/>
      <c r="BQM2162" s="343"/>
      <c r="BQN2162" s="343"/>
      <c r="BQO2162" s="343"/>
      <c r="BQP2162" s="343"/>
      <c r="BQQ2162" s="343"/>
      <c r="BQR2162" s="343"/>
      <c r="BQS2162" s="343"/>
      <c r="BQT2162" s="343"/>
      <c r="BQU2162" s="343"/>
      <c r="BQV2162" s="343"/>
      <c r="BQW2162" s="343"/>
      <c r="BQX2162" s="343"/>
      <c r="BQY2162" s="343"/>
      <c r="BQZ2162" s="343"/>
      <c r="BRA2162" s="343"/>
      <c r="BRB2162" s="343"/>
      <c r="BRC2162" s="343"/>
      <c r="BRD2162" s="343"/>
      <c r="BRE2162" s="343"/>
      <c r="BRF2162" s="343"/>
      <c r="BRG2162" s="343"/>
      <c r="BRH2162" s="343"/>
      <c r="BRI2162" s="343"/>
      <c r="BRJ2162" s="343"/>
      <c r="BRK2162" s="343"/>
      <c r="BRL2162" s="343"/>
      <c r="BRM2162" s="343"/>
      <c r="BRN2162" s="343"/>
      <c r="BRO2162" s="343"/>
      <c r="BRP2162" s="343"/>
      <c r="BRQ2162" s="343"/>
      <c r="BRR2162" s="343"/>
      <c r="BRS2162" s="343"/>
      <c r="BRT2162" s="343"/>
      <c r="BRU2162" s="343"/>
      <c r="BRV2162" s="343"/>
      <c r="BRW2162" s="343"/>
      <c r="BRX2162" s="343"/>
      <c r="BRY2162" s="343"/>
      <c r="BRZ2162" s="343"/>
      <c r="BSA2162" s="343"/>
      <c r="BSB2162" s="343"/>
      <c r="BSC2162" s="343"/>
      <c r="BSD2162" s="343"/>
      <c r="BSE2162" s="343"/>
      <c r="BSF2162" s="343"/>
      <c r="BSG2162" s="343"/>
      <c r="BSH2162" s="343"/>
      <c r="BSI2162" s="343"/>
      <c r="BSJ2162" s="343"/>
      <c r="BSK2162" s="343"/>
      <c r="BSL2162" s="343"/>
      <c r="BSM2162" s="343"/>
      <c r="BSN2162" s="343"/>
      <c r="BSO2162" s="343"/>
      <c r="BSP2162" s="343"/>
      <c r="BSQ2162" s="343"/>
      <c r="BSR2162" s="343"/>
      <c r="BSS2162" s="343"/>
      <c r="BST2162" s="343"/>
      <c r="BSU2162" s="343"/>
      <c r="BSV2162" s="343"/>
      <c r="BSW2162" s="343"/>
      <c r="BSX2162" s="343"/>
      <c r="BSY2162" s="343"/>
      <c r="BSZ2162" s="343"/>
      <c r="BTA2162" s="343"/>
      <c r="BTB2162" s="343"/>
      <c r="BTC2162" s="343"/>
      <c r="BTD2162" s="343"/>
      <c r="BTE2162" s="343"/>
      <c r="BTF2162" s="343"/>
      <c r="BTG2162" s="343"/>
      <c r="BTH2162" s="343"/>
      <c r="BTI2162" s="343"/>
      <c r="BTJ2162" s="343"/>
      <c r="BTK2162" s="343"/>
      <c r="BTL2162" s="343"/>
      <c r="BTM2162" s="343"/>
      <c r="BTN2162" s="343"/>
      <c r="BTO2162" s="343"/>
      <c r="BTP2162" s="343"/>
      <c r="BTQ2162" s="343"/>
      <c r="BTR2162" s="343"/>
      <c r="BTS2162" s="343"/>
      <c r="BTT2162" s="343"/>
      <c r="BTU2162" s="343"/>
      <c r="BTV2162" s="343"/>
      <c r="BTW2162" s="343"/>
      <c r="BTX2162" s="343"/>
      <c r="BTY2162" s="343"/>
      <c r="BTZ2162" s="343"/>
      <c r="BUA2162" s="343"/>
      <c r="BUB2162" s="343"/>
      <c r="BUC2162" s="343"/>
      <c r="BUD2162" s="343"/>
      <c r="BUE2162" s="343"/>
      <c r="BUF2162" s="343"/>
      <c r="BUG2162" s="343"/>
      <c r="BUH2162" s="343"/>
      <c r="BUI2162" s="343"/>
      <c r="BUJ2162" s="343"/>
      <c r="BUK2162" s="343"/>
      <c r="BUL2162" s="343"/>
      <c r="BUM2162" s="343"/>
      <c r="BUN2162" s="343"/>
      <c r="BUO2162" s="343"/>
      <c r="BUP2162" s="343"/>
      <c r="BUQ2162" s="343"/>
      <c r="BUR2162" s="343"/>
      <c r="BUS2162" s="343"/>
      <c r="BUT2162" s="343"/>
      <c r="BUU2162" s="343"/>
      <c r="BUV2162" s="343"/>
      <c r="BUW2162" s="343"/>
      <c r="BUX2162" s="343"/>
      <c r="BUY2162" s="343"/>
      <c r="BUZ2162" s="343"/>
      <c r="BVA2162" s="343"/>
      <c r="BVB2162" s="343"/>
      <c r="BVC2162" s="343"/>
      <c r="BVD2162" s="343"/>
      <c r="BVE2162" s="343"/>
      <c r="BVF2162" s="343"/>
      <c r="BVG2162" s="343"/>
      <c r="BVH2162" s="343"/>
      <c r="BVI2162" s="343"/>
      <c r="BVJ2162" s="343"/>
      <c r="BVK2162" s="343"/>
      <c r="BVL2162" s="343"/>
      <c r="BVM2162" s="343"/>
      <c r="BVN2162" s="343"/>
      <c r="BVO2162" s="343"/>
      <c r="BVP2162" s="343"/>
      <c r="BVQ2162" s="343"/>
      <c r="BVR2162" s="343"/>
      <c r="BVS2162" s="343"/>
      <c r="BVT2162" s="343"/>
      <c r="BVU2162" s="343"/>
      <c r="BVV2162" s="343"/>
      <c r="BVW2162" s="343"/>
      <c r="BVX2162" s="343"/>
      <c r="BVY2162" s="343"/>
      <c r="BVZ2162" s="343"/>
      <c r="BWA2162" s="343"/>
      <c r="BWB2162" s="343"/>
      <c r="BWC2162" s="343"/>
      <c r="BWD2162" s="343"/>
      <c r="BWE2162" s="343"/>
      <c r="BWF2162" s="343"/>
      <c r="BWG2162" s="343"/>
      <c r="BWH2162" s="343"/>
      <c r="BWI2162" s="343"/>
      <c r="BWJ2162" s="343"/>
      <c r="BWK2162" s="343"/>
      <c r="BWL2162" s="343"/>
      <c r="BWM2162" s="343"/>
      <c r="BWN2162" s="343"/>
      <c r="BWO2162" s="343"/>
      <c r="BWP2162" s="343"/>
      <c r="BWQ2162" s="343"/>
      <c r="BWR2162" s="343"/>
      <c r="BWS2162" s="343"/>
      <c r="BWT2162" s="343"/>
      <c r="BWU2162" s="343"/>
      <c r="BWV2162" s="343"/>
      <c r="BWW2162" s="343"/>
      <c r="BWX2162" s="343"/>
      <c r="BWY2162" s="343"/>
      <c r="BWZ2162" s="343"/>
      <c r="BXA2162" s="343"/>
      <c r="BXB2162" s="343"/>
      <c r="BXC2162" s="343"/>
      <c r="BXD2162" s="343"/>
      <c r="BXE2162" s="343"/>
      <c r="BXF2162" s="343"/>
      <c r="BXG2162" s="343"/>
      <c r="BXH2162" s="343"/>
      <c r="BXI2162" s="343"/>
      <c r="BXJ2162" s="343"/>
      <c r="BXK2162" s="343"/>
      <c r="BXL2162" s="343"/>
      <c r="BXM2162" s="343"/>
      <c r="BXN2162" s="343"/>
      <c r="BXO2162" s="343"/>
      <c r="BXP2162" s="343"/>
      <c r="BXQ2162" s="343"/>
      <c r="BXR2162" s="343"/>
      <c r="BXS2162" s="343"/>
      <c r="BXT2162" s="343"/>
      <c r="BXU2162" s="343"/>
      <c r="BXV2162" s="343"/>
      <c r="BXW2162" s="343"/>
      <c r="BXX2162" s="343"/>
      <c r="BXY2162" s="343"/>
      <c r="BXZ2162" s="343"/>
      <c r="BYA2162" s="343"/>
      <c r="BYB2162" s="343"/>
      <c r="BYC2162" s="343"/>
      <c r="BYD2162" s="343"/>
      <c r="BYE2162" s="343"/>
      <c r="BYF2162" s="343"/>
      <c r="BYG2162" s="343"/>
      <c r="BYH2162" s="343"/>
      <c r="BYI2162" s="343"/>
      <c r="BYJ2162" s="343"/>
      <c r="BYK2162" s="343"/>
      <c r="BYL2162" s="343"/>
      <c r="BYM2162" s="343"/>
      <c r="BYN2162" s="343"/>
      <c r="BYO2162" s="343"/>
      <c r="BYP2162" s="343"/>
      <c r="BYQ2162" s="343"/>
      <c r="BYR2162" s="343"/>
      <c r="BYS2162" s="343"/>
      <c r="BYT2162" s="343"/>
      <c r="BYU2162" s="343"/>
      <c r="BYV2162" s="343"/>
      <c r="BYW2162" s="343"/>
      <c r="BYX2162" s="343"/>
      <c r="BYY2162" s="343"/>
      <c r="BYZ2162" s="343"/>
      <c r="BZA2162" s="343"/>
      <c r="BZB2162" s="343"/>
      <c r="BZC2162" s="343"/>
      <c r="BZD2162" s="343"/>
      <c r="BZE2162" s="343"/>
      <c r="BZF2162" s="343"/>
      <c r="BZG2162" s="343"/>
      <c r="BZH2162" s="343"/>
      <c r="BZI2162" s="343"/>
      <c r="BZJ2162" s="343"/>
      <c r="BZK2162" s="343"/>
      <c r="BZL2162" s="343"/>
      <c r="BZM2162" s="343"/>
      <c r="BZN2162" s="343"/>
      <c r="BZO2162" s="343"/>
      <c r="BZP2162" s="343"/>
      <c r="BZQ2162" s="343"/>
      <c r="BZR2162" s="343"/>
      <c r="BZS2162" s="343"/>
      <c r="BZT2162" s="343"/>
      <c r="BZU2162" s="343"/>
      <c r="BZV2162" s="343"/>
      <c r="BZW2162" s="343"/>
      <c r="BZX2162" s="343"/>
      <c r="BZY2162" s="343"/>
      <c r="BZZ2162" s="343"/>
      <c r="CAA2162" s="343"/>
      <c r="CAB2162" s="343"/>
      <c r="CAC2162" s="343"/>
      <c r="CAD2162" s="343"/>
      <c r="CAE2162" s="343"/>
      <c r="CAF2162" s="343"/>
      <c r="CAG2162" s="343"/>
      <c r="CAH2162" s="343"/>
      <c r="CAI2162" s="343"/>
      <c r="CAJ2162" s="343"/>
      <c r="CAK2162" s="343"/>
      <c r="CAL2162" s="343"/>
      <c r="CAM2162" s="343"/>
      <c r="CAN2162" s="343"/>
      <c r="CAO2162" s="343"/>
      <c r="CAP2162" s="343"/>
      <c r="CAQ2162" s="343"/>
      <c r="CAR2162" s="343"/>
      <c r="CAS2162" s="343"/>
      <c r="CAT2162" s="343"/>
      <c r="CAU2162" s="343"/>
      <c r="CAV2162" s="343"/>
      <c r="CAW2162" s="343"/>
      <c r="CAX2162" s="343"/>
      <c r="CAY2162" s="343"/>
      <c r="CAZ2162" s="343"/>
      <c r="CBA2162" s="343"/>
      <c r="CBB2162" s="343"/>
      <c r="CBC2162" s="343"/>
      <c r="CBD2162" s="343"/>
      <c r="CBE2162" s="343"/>
      <c r="CBF2162" s="343"/>
      <c r="CBG2162" s="343"/>
      <c r="CBH2162" s="343"/>
      <c r="CBI2162" s="343"/>
      <c r="CBJ2162" s="343"/>
      <c r="CBK2162" s="343"/>
      <c r="CBL2162" s="343"/>
      <c r="CBM2162" s="343"/>
      <c r="CBN2162" s="343"/>
      <c r="CBO2162" s="343"/>
      <c r="CBP2162" s="343"/>
      <c r="CBQ2162" s="343"/>
      <c r="CBR2162" s="343"/>
      <c r="CBS2162" s="343"/>
      <c r="CBT2162" s="343"/>
      <c r="CBU2162" s="343"/>
      <c r="CBV2162" s="343"/>
      <c r="CBW2162" s="343"/>
      <c r="CBX2162" s="343"/>
      <c r="CBY2162" s="343"/>
      <c r="CBZ2162" s="343"/>
      <c r="CCA2162" s="343"/>
      <c r="CCB2162" s="343"/>
      <c r="CCC2162" s="343"/>
      <c r="CCD2162" s="343"/>
      <c r="CCE2162" s="343"/>
      <c r="CCF2162" s="343"/>
      <c r="CCG2162" s="343"/>
      <c r="CCH2162" s="343"/>
      <c r="CCI2162" s="343"/>
      <c r="CCJ2162" s="343"/>
      <c r="CCK2162" s="343"/>
      <c r="CCL2162" s="343"/>
      <c r="CCM2162" s="343"/>
      <c r="CCN2162" s="343"/>
      <c r="CCO2162" s="343"/>
      <c r="CCP2162" s="343"/>
      <c r="CCQ2162" s="343"/>
      <c r="CCR2162" s="343"/>
      <c r="CCS2162" s="343"/>
      <c r="CCT2162" s="343"/>
      <c r="CCU2162" s="343"/>
      <c r="CCV2162" s="343"/>
      <c r="CCW2162" s="343"/>
      <c r="CCX2162" s="343"/>
      <c r="CCY2162" s="343"/>
      <c r="CCZ2162" s="343"/>
      <c r="CDA2162" s="343"/>
      <c r="CDB2162" s="343"/>
      <c r="CDC2162" s="343"/>
      <c r="CDD2162" s="343"/>
      <c r="CDE2162" s="343"/>
      <c r="CDF2162" s="343"/>
      <c r="CDG2162" s="343"/>
      <c r="CDH2162" s="343"/>
      <c r="CDI2162" s="343"/>
      <c r="CDJ2162" s="343"/>
      <c r="CDK2162" s="343"/>
      <c r="CDL2162" s="343"/>
      <c r="CDM2162" s="343"/>
      <c r="CDN2162" s="343"/>
      <c r="CDO2162" s="343"/>
      <c r="CDP2162" s="343"/>
      <c r="CDQ2162" s="343"/>
      <c r="CDR2162" s="343"/>
      <c r="CDS2162" s="343"/>
      <c r="CDT2162" s="343"/>
      <c r="CDU2162" s="343"/>
      <c r="CDV2162" s="343"/>
      <c r="CDW2162" s="343"/>
      <c r="CDX2162" s="343"/>
      <c r="CDY2162" s="343"/>
      <c r="CDZ2162" s="343"/>
      <c r="CEA2162" s="343"/>
      <c r="CEB2162" s="343"/>
      <c r="CEC2162" s="343"/>
      <c r="CED2162" s="343"/>
      <c r="CEE2162" s="343"/>
      <c r="CEF2162" s="343"/>
      <c r="CEG2162" s="343"/>
      <c r="CEH2162" s="343"/>
      <c r="CEI2162" s="343"/>
      <c r="CEJ2162" s="343"/>
      <c r="CEK2162" s="343"/>
      <c r="CEL2162" s="343"/>
      <c r="CEM2162" s="343"/>
      <c r="CEN2162" s="343"/>
      <c r="CEO2162" s="343"/>
      <c r="CEP2162" s="343"/>
      <c r="CEQ2162" s="343"/>
      <c r="CER2162" s="343"/>
      <c r="CES2162" s="343"/>
      <c r="CET2162" s="343"/>
      <c r="CEU2162" s="343"/>
      <c r="CEV2162" s="343"/>
      <c r="CEW2162" s="343"/>
      <c r="CEX2162" s="343"/>
      <c r="CEY2162" s="343"/>
      <c r="CEZ2162" s="343"/>
      <c r="CFA2162" s="343"/>
      <c r="CFB2162" s="343"/>
      <c r="CFC2162" s="343"/>
      <c r="CFD2162" s="343"/>
      <c r="CFE2162" s="343"/>
      <c r="CFF2162" s="343"/>
      <c r="CFG2162" s="343"/>
      <c r="CFH2162" s="343"/>
      <c r="CFI2162" s="343"/>
      <c r="CFJ2162" s="343"/>
      <c r="CFK2162" s="343"/>
      <c r="CFL2162" s="343"/>
      <c r="CFM2162" s="343"/>
      <c r="CFN2162" s="343"/>
      <c r="CFO2162" s="343"/>
      <c r="CFP2162" s="343"/>
      <c r="CFQ2162" s="343"/>
      <c r="CFR2162" s="343"/>
      <c r="CFS2162" s="343"/>
      <c r="CFT2162" s="343"/>
      <c r="CFU2162" s="343"/>
      <c r="CFV2162" s="343"/>
      <c r="CFW2162" s="343"/>
      <c r="CFX2162" s="343"/>
      <c r="CFY2162" s="343"/>
      <c r="CFZ2162" s="343"/>
      <c r="CGA2162" s="343"/>
      <c r="CGB2162" s="343"/>
      <c r="CGC2162" s="343"/>
      <c r="CGD2162" s="343"/>
      <c r="CGE2162" s="343"/>
      <c r="CGF2162" s="343"/>
      <c r="CGG2162" s="343"/>
      <c r="CGH2162" s="343"/>
      <c r="CGI2162" s="343"/>
      <c r="CGJ2162" s="343"/>
      <c r="CGK2162" s="343"/>
      <c r="CGL2162" s="343"/>
      <c r="CGM2162" s="343"/>
      <c r="CGN2162" s="343"/>
      <c r="CGO2162" s="343"/>
      <c r="CGP2162" s="343"/>
      <c r="CGQ2162" s="343"/>
      <c r="CGR2162" s="343"/>
      <c r="CGS2162" s="343"/>
      <c r="CGT2162" s="343"/>
      <c r="CGU2162" s="343"/>
      <c r="CGV2162" s="343"/>
      <c r="CGW2162" s="343"/>
      <c r="CGX2162" s="343"/>
      <c r="CGY2162" s="343"/>
      <c r="CGZ2162" s="343"/>
      <c r="CHA2162" s="343"/>
      <c r="CHB2162" s="343"/>
      <c r="CHC2162" s="343"/>
      <c r="CHD2162" s="343"/>
      <c r="CHE2162" s="343"/>
      <c r="CHF2162" s="343"/>
      <c r="CHG2162" s="343"/>
      <c r="CHH2162" s="343"/>
      <c r="CHI2162" s="343"/>
      <c r="CHJ2162" s="343"/>
      <c r="CHK2162" s="343"/>
      <c r="CHL2162" s="343"/>
      <c r="CHM2162" s="343"/>
      <c r="CHN2162" s="343"/>
      <c r="CHO2162" s="343"/>
      <c r="CHP2162" s="343"/>
      <c r="CHQ2162" s="343"/>
      <c r="CHR2162" s="343"/>
      <c r="CHS2162" s="343"/>
      <c r="CHT2162" s="343"/>
      <c r="CHU2162" s="343"/>
      <c r="CHV2162" s="343"/>
      <c r="CHW2162" s="343"/>
      <c r="CHX2162" s="343"/>
      <c r="CHY2162" s="343"/>
      <c r="CHZ2162" s="343"/>
      <c r="CIA2162" s="343"/>
      <c r="CIB2162" s="343"/>
      <c r="CIC2162" s="343"/>
      <c r="CID2162" s="343"/>
      <c r="CIE2162" s="343"/>
      <c r="CIF2162" s="343"/>
      <c r="CIG2162" s="343"/>
      <c r="CIH2162" s="343"/>
      <c r="CII2162" s="343"/>
      <c r="CIJ2162" s="343"/>
      <c r="CIK2162" s="343"/>
      <c r="CIL2162" s="343"/>
      <c r="CIM2162" s="343"/>
      <c r="CIN2162" s="343"/>
      <c r="CIO2162" s="343"/>
      <c r="CIP2162" s="343"/>
      <c r="CIQ2162" s="343"/>
      <c r="CIR2162" s="343"/>
      <c r="CIS2162" s="343"/>
      <c r="CIT2162" s="343"/>
      <c r="CIU2162" s="343"/>
      <c r="CIV2162" s="343"/>
      <c r="CIW2162" s="343"/>
      <c r="CIX2162" s="343"/>
      <c r="CIY2162" s="343"/>
      <c r="CIZ2162" s="343"/>
      <c r="CJA2162" s="343"/>
      <c r="CJB2162" s="343"/>
      <c r="CJC2162" s="343"/>
      <c r="CJD2162" s="343"/>
      <c r="CJE2162" s="343"/>
      <c r="CJF2162" s="343"/>
      <c r="CJG2162" s="343"/>
      <c r="CJH2162" s="343"/>
      <c r="CJI2162" s="343"/>
      <c r="CJJ2162" s="343"/>
      <c r="CJK2162" s="343"/>
      <c r="CJL2162" s="343"/>
      <c r="CJM2162" s="343"/>
      <c r="CJN2162" s="343"/>
      <c r="CJO2162" s="343"/>
      <c r="CJP2162" s="343"/>
      <c r="CJQ2162" s="343"/>
      <c r="CJR2162" s="343"/>
      <c r="CJS2162" s="343"/>
      <c r="CJT2162" s="343"/>
      <c r="CJU2162" s="343"/>
      <c r="CJV2162" s="343"/>
      <c r="CJW2162" s="343"/>
      <c r="CJX2162" s="343"/>
      <c r="CJY2162" s="343"/>
      <c r="CJZ2162" s="343"/>
      <c r="CKA2162" s="343"/>
      <c r="CKB2162" s="343"/>
      <c r="CKC2162" s="343"/>
      <c r="CKD2162" s="343"/>
      <c r="CKE2162" s="343"/>
      <c r="CKF2162" s="343"/>
      <c r="CKG2162" s="343"/>
      <c r="CKH2162" s="343"/>
      <c r="CKI2162" s="343"/>
      <c r="CKJ2162" s="343"/>
      <c r="CKK2162" s="343"/>
      <c r="CKL2162" s="343"/>
      <c r="CKM2162" s="343"/>
      <c r="CKN2162" s="343"/>
      <c r="CKO2162" s="343"/>
      <c r="CKP2162" s="343"/>
      <c r="CKQ2162" s="343"/>
      <c r="CKR2162" s="343"/>
      <c r="CKS2162" s="343"/>
      <c r="CKT2162" s="343"/>
      <c r="CKU2162" s="343"/>
      <c r="CKV2162" s="343"/>
      <c r="CKW2162" s="343"/>
      <c r="CKX2162" s="343"/>
      <c r="CKY2162" s="343"/>
      <c r="CKZ2162" s="343"/>
      <c r="CLA2162" s="343"/>
      <c r="CLB2162" s="343"/>
      <c r="CLC2162" s="343"/>
      <c r="CLD2162" s="343"/>
      <c r="CLE2162" s="343"/>
      <c r="CLF2162" s="343"/>
      <c r="CLG2162" s="343"/>
      <c r="CLH2162" s="343"/>
      <c r="CLI2162" s="343"/>
      <c r="CLJ2162" s="343"/>
      <c r="CLK2162" s="343"/>
      <c r="CLL2162" s="343"/>
      <c r="CLM2162" s="343"/>
      <c r="CLN2162" s="343"/>
      <c r="CLO2162" s="343"/>
      <c r="CLP2162" s="343"/>
      <c r="CLQ2162" s="343"/>
      <c r="CLR2162" s="343"/>
      <c r="CLS2162" s="343"/>
      <c r="CLT2162" s="343"/>
      <c r="CLU2162" s="343"/>
      <c r="CLV2162" s="343"/>
      <c r="CLW2162" s="343"/>
      <c r="CLX2162" s="343"/>
      <c r="CLY2162" s="343"/>
      <c r="CLZ2162" s="343"/>
      <c r="CMA2162" s="343"/>
      <c r="CMB2162" s="343"/>
      <c r="CMC2162" s="343"/>
      <c r="CMD2162" s="343"/>
      <c r="CME2162" s="343"/>
      <c r="CMF2162" s="343"/>
      <c r="CMG2162" s="343"/>
      <c r="CMH2162" s="343"/>
      <c r="CMI2162" s="343"/>
      <c r="CMJ2162" s="343"/>
      <c r="CMK2162" s="343"/>
      <c r="CML2162" s="343"/>
      <c r="CMM2162" s="343"/>
      <c r="CMN2162" s="343"/>
      <c r="CMO2162" s="343"/>
      <c r="CMP2162" s="343"/>
      <c r="CMQ2162" s="343"/>
      <c r="CMR2162" s="343"/>
      <c r="CMS2162" s="343"/>
      <c r="CMT2162" s="343"/>
      <c r="CMU2162" s="343"/>
      <c r="CMV2162" s="343"/>
      <c r="CMW2162" s="343"/>
      <c r="CMX2162" s="343"/>
      <c r="CMY2162" s="343"/>
      <c r="CMZ2162" s="343"/>
      <c r="CNA2162" s="343"/>
      <c r="CNB2162" s="343"/>
      <c r="CNC2162" s="343"/>
      <c r="CND2162" s="343"/>
      <c r="CNE2162" s="343"/>
      <c r="CNF2162" s="343"/>
      <c r="CNG2162" s="343"/>
      <c r="CNH2162" s="343"/>
      <c r="CNI2162" s="343"/>
      <c r="CNJ2162" s="343"/>
      <c r="CNK2162" s="343"/>
      <c r="CNL2162" s="343"/>
      <c r="CNM2162" s="343"/>
      <c r="CNN2162" s="343"/>
      <c r="CNO2162" s="343"/>
      <c r="CNP2162" s="343"/>
      <c r="CNQ2162" s="343"/>
      <c r="CNR2162" s="343"/>
      <c r="CNS2162" s="343"/>
      <c r="CNT2162" s="343"/>
      <c r="CNU2162" s="343"/>
      <c r="CNV2162" s="343"/>
      <c r="CNW2162" s="343"/>
      <c r="CNX2162" s="343"/>
      <c r="CNY2162" s="343"/>
      <c r="CNZ2162" s="343"/>
      <c r="COA2162" s="343"/>
      <c r="COB2162" s="343"/>
      <c r="COC2162" s="343"/>
      <c r="COD2162" s="343"/>
      <c r="COE2162" s="343"/>
      <c r="COF2162" s="343"/>
      <c r="COG2162" s="343"/>
      <c r="COH2162" s="343"/>
      <c r="COI2162" s="343"/>
      <c r="COJ2162" s="343"/>
      <c r="COK2162" s="343"/>
      <c r="COL2162" s="343"/>
      <c r="COM2162" s="343"/>
      <c r="CON2162" s="343"/>
      <c r="COO2162" s="343"/>
      <c r="COP2162" s="343"/>
      <c r="COQ2162" s="343"/>
      <c r="COR2162" s="343"/>
      <c r="COS2162" s="343"/>
      <c r="COT2162" s="343"/>
      <c r="COU2162" s="343"/>
      <c r="COV2162" s="343"/>
      <c r="COW2162" s="343"/>
      <c r="COX2162" s="343"/>
      <c r="COY2162" s="343"/>
      <c r="COZ2162" s="343"/>
      <c r="CPA2162" s="343"/>
      <c r="CPB2162" s="343"/>
      <c r="CPC2162" s="343"/>
      <c r="CPD2162" s="343"/>
      <c r="CPE2162" s="343"/>
      <c r="CPF2162" s="343"/>
      <c r="CPG2162" s="343"/>
      <c r="CPH2162" s="343"/>
      <c r="CPI2162" s="343"/>
      <c r="CPJ2162" s="343"/>
      <c r="CPK2162" s="343"/>
      <c r="CPL2162" s="343"/>
      <c r="CPM2162" s="343"/>
      <c r="CPN2162" s="343"/>
      <c r="CPO2162" s="343"/>
      <c r="CPP2162" s="343"/>
      <c r="CPQ2162" s="343"/>
      <c r="CPR2162" s="343"/>
      <c r="CPS2162" s="343"/>
      <c r="CPT2162" s="343"/>
      <c r="CPU2162" s="343"/>
      <c r="CPV2162" s="343"/>
      <c r="CPW2162" s="343"/>
      <c r="CPX2162" s="343"/>
      <c r="CPY2162" s="343"/>
      <c r="CPZ2162" s="343"/>
      <c r="CQA2162" s="343"/>
      <c r="CQB2162" s="343"/>
      <c r="CQC2162" s="343"/>
      <c r="CQD2162" s="343"/>
      <c r="CQE2162" s="343"/>
      <c r="CQF2162" s="343"/>
      <c r="CQG2162" s="343"/>
      <c r="CQH2162" s="343"/>
      <c r="CQI2162" s="343"/>
      <c r="CQJ2162" s="343"/>
      <c r="CQK2162" s="343"/>
      <c r="CQL2162" s="343"/>
      <c r="CQM2162" s="343"/>
      <c r="CQN2162" s="343"/>
      <c r="CQO2162" s="343"/>
      <c r="CQP2162" s="343"/>
      <c r="CQQ2162" s="343"/>
      <c r="CQR2162" s="343"/>
      <c r="CQS2162" s="343"/>
      <c r="CQT2162" s="343"/>
      <c r="CQU2162" s="343"/>
      <c r="CQV2162" s="343"/>
      <c r="CQW2162" s="343"/>
      <c r="CQX2162" s="343"/>
      <c r="CQY2162" s="343"/>
      <c r="CQZ2162" s="343"/>
      <c r="CRA2162" s="343"/>
      <c r="CRB2162" s="343"/>
      <c r="CRC2162" s="343"/>
      <c r="CRD2162" s="343"/>
      <c r="CRE2162" s="343"/>
      <c r="CRF2162" s="343"/>
      <c r="CRG2162" s="343"/>
      <c r="CRH2162" s="343"/>
      <c r="CRI2162" s="343"/>
      <c r="CRJ2162" s="343"/>
      <c r="CRK2162" s="343"/>
      <c r="CRL2162" s="343"/>
      <c r="CRM2162" s="343"/>
      <c r="CRN2162" s="343"/>
      <c r="CRO2162" s="343"/>
      <c r="CRP2162" s="343"/>
      <c r="CRQ2162" s="343"/>
      <c r="CRR2162" s="343"/>
      <c r="CRS2162" s="343"/>
      <c r="CRT2162" s="343"/>
      <c r="CRU2162" s="343"/>
      <c r="CRV2162" s="343"/>
      <c r="CRW2162" s="343"/>
      <c r="CRX2162" s="343"/>
      <c r="CRY2162" s="343"/>
      <c r="CRZ2162" s="343"/>
      <c r="CSA2162" s="343"/>
      <c r="CSB2162" s="343"/>
      <c r="CSC2162" s="343"/>
      <c r="CSD2162" s="343"/>
      <c r="CSE2162" s="343"/>
      <c r="CSF2162" s="343"/>
      <c r="CSG2162" s="343"/>
      <c r="CSH2162" s="343"/>
      <c r="CSI2162" s="343"/>
      <c r="CSJ2162" s="343"/>
      <c r="CSK2162" s="343"/>
      <c r="CSL2162" s="343"/>
      <c r="CSM2162" s="343"/>
      <c r="CSN2162" s="343"/>
      <c r="CSO2162" s="343"/>
      <c r="CSP2162" s="343"/>
      <c r="CSQ2162" s="343"/>
      <c r="CSR2162" s="343"/>
      <c r="CSS2162" s="343"/>
      <c r="CST2162" s="343"/>
      <c r="CSU2162" s="343"/>
      <c r="CSV2162" s="343"/>
      <c r="CSW2162" s="343"/>
      <c r="CSX2162" s="343"/>
      <c r="CSY2162" s="343"/>
      <c r="CSZ2162" s="343"/>
      <c r="CTA2162" s="343"/>
      <c r="CTB2162" s="343"/>
      <c r="CTC2162" s="343"/>
      <c r="CTD2162" s="343"/>
      <c r="CTE2162" s="343"/>
      <c r="CTF2162" s="343"/>
      <c r="CTG2162" s="343"/>
      <c r="CTH2162" s="343"/>
      <c r="CTI2162" s="343"/>
      <c r="CTJ2162" s="343"/>
      <c r="CTK2162" s="343"/>
      <c r="CTL2162" s="343"/>
      <c r="CTM2162" s="343"/>
      <c r="CTN2162" s="343"/>
      <c r="CTO2162" s="343"/>
      <c r="CTP2162" s="343"/>
      <c r="CTQ2162" s="343"/>
      <c r="CTR2162" s="343"/>
      <c r="CTS2162" s="343"/>
      <c r="CTT2162" s="343"/>
      <c r="CTU2162" s="343"/>
      <c r="CTV2162" s="343"/>
      <c r="CTW2162" s="343"/>
      <c r="CTX2162" s="343"/>
      <c r="CTY2162" s="343"/>
      <c r="CTZ2162" s="343"/>
      <c r="CUA2162" s="343"/>
      <c r="CUB2162" s="343"/>
      <c r="CUC2162" s="343"/>
      <c r="CUD2162" s="343"/>
      <c r="CUE2162" s="343"/>
      <c r="CUF2162" s="343"/>
      <c r="CUG2162" s="343"/>
      <c r="CUH2162" s="343"/>
      <c r="CUI2162" s="343"/>
      <c r="CUJ2162" s="343"/>
      <c r="CUK2162" s="343"/>
      <c r="CUL2162" s="343"/>
      <c r="CUM2162" s="343"/>
      <c r="CUN2162" s="343"/>
      <c r="CUO2162" s="343"/>
      <c r="CUP2162" s="343"/>
      <c r="CUQ2162" s="343"/>
      <c r="CUR2162" s="343"/>
      <c r="CUS2162" s="343"/>
      <c r="CUT2162" s="343"/>
      <c r="CUU2162" s="343"/>
      <c r="CUV2162" s="343"/>
      <c r="CUW2162" s="343"/>
      <c r="CUX2162" s="343"/>
      <c r="CUY2162" s="343"/>
      <c r="CUZ2162" s="343"/>
      <c r="CVA2162" s="343"/>
      <c r="CVB2162" s="343"/>
      <c r="CVC2162" s="343"/>
      <c r="CVD2162" s="343"/>
      <c r="CVE2162" s="343"/>
      <c r="CVF2162" s="343"/>
      <c r="CVG2162" s="343"/>
      <c r="CVH2162" s="343"/>
      <c r="CVI2162" s="343"/>
      <c r="CVJ2162" s="343"/>
      <c r="CVK2162" s="343"/>
      <c r="CVL2162" s="343"/>
      <c r="CVM2162" s="343"/>
      <c r="CVN2162" s="343"/>
      <c r="CVO2162" s="343"/>
      <c r="CVP2162" s="343"/>
      <c r="CVQ2162" s="343"/>
      <c r="CVR2162" s="343"/>
      <c r="CVS2162" s="343"/>
      <c r="CVT2162" s="343"/>
      <c r="CVU2162" s="343"/>
      <c r="CVV2162" s="343"/>
      <c r="CVW2162" s="343"/>
      <c r="CVX2162" s="343"/>
      <c r="CVY2162" s="343"/>
      <c r="CVZ2162" s="343"/>
      <c r="CWA2162" s="343"/>
      <c r="CWB2162" s="343"/>
      <c r="CWC2162" s="343"/>
      <c r="CWD2162" s="343"/>
      <c r="CWE2162" s="343"/>
      <c r="CWF2162" s="343"/>
      <c r="CWG2162" s="343"/>
      <c r="CWH2162" s="343"/>
      <c r="CWI2162" s="343"/>
      <c r="CWJ2162" s="343"/>
      <c r="CWK2162" s="343"/>
      <c r="CWL2162" s="343"/>
      <c r="CWM2162" s="343"/>
      <c r="CWN2162" s="343"/>
      <c r="CWO2162" s="343"/>
      <c r="CWP2162" s="343"/>
      <c r="CWQ2162" s="343"/>
      <c r="CWR2162" s="343"/>
      <c r="CWS2162" s="343"/>
      <c r="CWT2162" s="343"/>
      <c r="CWU2162" s="343"/>
      <c r="CWV2162" s="343"/>
      <c r="CWW2162" s="343"/>
      <c r="CWX2162" s="343"/>
      <c r="CWY2162" s="343"/>
      <c r="CWZ2162" s="343"/>
      <c r="CXA2162" s="343"/>
      <c r="CXB2162" s="343"/>
      <c r="CXC2162" s="343"/>
      <c r="CXD2162" s="343"/>
      <c r="CXE2162" s="343"/>
      <c r="CXF2162" s="343"/>
      <c r="CXG2162" s="343"/>
      <c r="CXH2162" s="343"/>
      <c r="CXI2162" s="343"/>
      <c r="CXJ2162" s="343"/>
      <c r="CXK2162" s="343"/>
      <c r="CXL2162" s="343"/>
      <c r="CXM2162" s="343"/>
      <c r="CXN2162" s="343"/>
      <c r="CXO2162" s="343"/>
      <c r="CXP2162" s="343"/>
      <c r="CXQ2162" s="343"/>
      <c r="CXR2162" s="343"/>
      <c r="CXS2162" s="343"/>
      <c r="CXT2162" s="343"/>
      <c r="CXU2162" s="343"/>
      <c r="CXV2162" s="343"/>
      <c r="CXW2162" s="343"/>
      <c r="CXX2162" s="343"/>
      <c r="CXY2162" s="343"/>
      <c r="CXZ2162" s="343"/>
      <c r="CYA2162" s="343"/>
      <c r="CYB2162" s="343"/>
      <c r="CYC2162" s="343"/>
      <c r="CYD2162" s="343"/>
      <c r="CYE2162" s="343"/>
      <c r="CYF2162" s="343"/>
      <c r="CYG2162" s="343"/>
      <c r="CYH2162" s="343"/>
      <c r="CYI2162" s="343"/>
      <c r="CYJ2162" s="343"/>
      <c r="CYK2162" s="343"/>
      <c r="CYL2162" s="343"/>
      <c r="CYM2162" s="343"/>
      <c r="CYN2162" s="343"/>
      <c r="CYO2162" s="343"/>
      <c r="CYP2162" s="343"/>
      <c r="CYQ2162" s="343"/>
      <c r="CYR2162" s="343"/>
      <c r="CYS2162" s="343"/>
      <c r="CYT2162" s="343"/>
      <c r="CYU2162" s="343"/>
      <c r="CYV2162" s="343"/>
      <c r="CYW2162" s="343"/>
      <c r="CYX2162" s="343"/>
      <c r="CYY2162" s="343"/>
      <c r="CYZ2162" s="343"/>
      <c r="CZA2162" s="343"/>
      <c r="CZB2162" s="343"/>
      <c r="CZC2162" s="343"/>
      <c r="CZD2162" s="343"/>
      <c r="CZE2162" s="343"/>
      <c r="CZF2162" s="343"/>
      <c r="CZG2162" s="343"/>
      <c r="CZH2162" s="343"/>
      <c r="CZI2162" s="343"/>
      <c r="CZJ2162" s="343"/>
      <c r="CZK2162" s="343"/>
      <c r="CZL2162" s="343"/>
      <c r="CZM2162" s="343"/>
      <c r="CZN2162" s="343"/>
      <c r="CZO2162" s="343"/>
      <c r="CZP2162" s="343"/>
      <c r="CZQ2162" s="343"/>
      <c r="CZR2162" s="343"/>
      <c r="CZS2162" s="343"/>
      <c r="CZT2162" s="343"/>
      <c r="CZU2162" s="343"/>
      <c r="CZV2162" s="343"/>
      <c r="CZW2162" s="343"/>
      <c r="CZX2162" s="343"/>
      <c r="CZY2162" s="343"/>
      <c r="CZZ2162" s="343"/>
      <c r="DAA2162" s="343"/>
      <c r="DAB2162" s="343"/>
      <c r="DAC2162" s="343"/>
      <c r="DAD2162" s="343"/>
      <c r="DAE2162" s="343"/>
      <c r="DAF2162" s="343"/>
      <c r="DAG2162" s="343"/>
      <c r="DAH2162" s="343"/>
      <c r="DAI2162" s="343"/>
      <c r="DAJ2162" s="343"/>
      <c r="DAK2162" s="343"/>
      <c r="DAL2162" s="343"/>
      <c r="DAM2162" s="343"/>
      <c r="DAN2162" s="343"/>
      <c r="DAO2162" s="343"/>
      <c r="DAP2162" s="343"/>
      <c r="DAQ2162" s="343"/>
      <c r="DAR2162" s="343"/>
      <c r="DAS2162" s="343"/>
      <c r="DAT2162" s="343"/>
      <c r="DAU2162" s="343"/>
      <c r="DAV2162" s="343"/>
      <c r="DAW2162" s="343"/>
      <c r="DAX2162" s="343"/>
      <c r="DAY2162" s="343"/>
      <c r="DAZ2162" s="343"/>
      <c r="DBA2162" s="343"/>
      <c r="DBB2162" s="343"/>
      <c r="DBC2162" s="343"/>
      <c r="DBD2162" s="343"/>
      <c r="DBE2162" s="343"/>
      <c r="DBF2162" s="343"/>
      <c r="DBG2162" s="343"/>
      <c r="DBH2162" s="343"/>
      <c r="DBI2162" s="343"/>
      <c r="DBJ2162" s="343"/>
      <c r="DBK2162" s="343"/>
      <c r="DBL2162" s="343"/>
      <c r="DBM2162" s="343"/>
      <c r="DBN2162" s="343"/>
      <c r="DBO2162" s="343"/>
      <c r="DBP2162" s="343"/>
      <c r="DBQ2162" s="343"/>
      <c r="DBR2162" s="343"/>
      <c r="DBS2162" s="343"/>
      <c r="DBT2162" s="343"/>
      <c r="DBU2162" s="343"/>
      <c r="DBV2162" s="343"/>
      <c r="DBW2162" s="343"/>
      <c r="DBX2162" s="343"/>
      <c r="DBY2162" s="343"/>
      <c r="DBZ2162" s="343"/>
      <c r="DCA2162" s="343"/>
      <c r="DCB2162" s="343"/>
      <c r="DCC2162" s="343"/>
      <c r="DCD2162" s="343"/>
      <c r="DCE2162" s="343"/>
      <c r="DCF2162" s="343"/>
      <c r="DCG2162" s="343"/>
      <c r="DCH2162" s="343"/>
      <c r="DCI2162" s="343"/>
      <c r="DCJ2162" s="343"/>
      <c r="DCK2162" s="343"/>
      <c r="DCL2162" s="343"/>
      <c r="DCM2162" s="343"/>
      <c r="DCN2162" s="343"/>
      <c r="DCO2162" s="343"/>
      <c r="DCP2162" s="343"/>
      <c r="DCQ2162" s="343"/>
      <c r="DCR2162" s="343"/>
      <c r="DCS2162" s="343"/>
      <c r="DCT2162" s="343"/>
      <c r="DCU2162" s="343"/>
      <c r="DCV2162" s="343"/>
      <c r="DCW2162" s="343"/>
      <c r="DCX2162" s="343"/>
      <c r="DCY2162" s="343"/>
      <c r="DCZ2162" s="343"/>
      <c r="DDA2162" s="343"/>
      <c r="DDB2162" s="343"/>
      <c r="DDC2162" s="343"/>
      <c r="DDD2162" s="343"/>
      <c r="DDE2162" s="343"/>
      <c r="DDF2162" s="343"/>
      <c r="DDG2162" s="343"/>
      <c r="DDH2162" s="343"/>
      <c r="DDI2162" s="343"/>
      <c r="DDJ2162" s="343"/>
      <c r="DDK2162" s="343"/>
      <c r="DDL2162" s="343"/>
      <c r="DDM2162" s="343"/>
      <c r="DDN2162" s="343"/>
      <c r="DDO2162" s="343"/>
      <c r="DDP2162" s="343"/>
      <c r="DDQ2162" s="343"/>
      <c r="DDR2162" s="343"/>
      <c r="DDS2162" s="343"/>
      <c r="DDT2162" s="343"/>
      <c r="DDU2162" s="343"/>
      <c r="DDV2162" s="343"/>
      <c r="DDW2162" s="343"/>
      <c r="DDX2162" s="343"/>
      <c r="DDY2162" s="343"/>
      <c r="DDZ2162" s="343"/>
      <c r="DEA2162" s="343"/>
      <c r="DEB2162" s="343"/>
      <c r="DEC2162" s="343"/>
      <c r="DED2162" s="343"/>
      <c r="DEE2162" s="343"/>
      <c r="DEF2162" s="343"/>
      <c r="DEG2162" s="343"/>
      <c r="DEH2162" s="343"/>
      <c r="DEI2162" s="343"/>
      <c r="DEJ2162" s="343"/>
      <c r="DEK2162" s="343"/>
      <c r="DEL2162" s="343"/>
      <c r="DEM2162" s="343"/>
      <c r="DEN2162" s="343"/>
      <c r="DEO2162" s="343"/>
      <c r="DEP2162" s="343"/>
      <c r="DEQ2162" s="343"/>
      <c r="DER2162" s="343"/>
      <c r="DES2162" s="343"/>
      <c r="DET2162" s="343"/>
      <c r="DEU2162" s="343"/>
      <c r="DEV2162" s="343"/>
      <c r="DEW2162" s="343"/>
      <c r="DEX2162" s="343"/>
      <c r="DEY2162" s="343"/>
      <c r="DEZ2162" s="343"/>
      <c r="DFA2162" s="343"/>
      <c r="DFB2162" s="343"/>
      <c r="DFC2162" s="343"/>
      <c r="DFD2162" s="343"/>
      <c r="DFE2162" s="343"/>
      <c r="DFF2162" s="343"/>
      <c r="DFG2162" s="343"/>
      <c r="DFH2162" s="343"/>
      <c r="DFI2162" s="343"/>
      <c r="DFJ2162" s="343"/>
      <c r="DFK2162" s="343"/>
      <c r="DFL2162" s="343"/>
      <c r="DFM2162" s="343"/>
      <c r="DFN2162" s="343"/>
      <c r="DFO2162" s="343"/>
      <c r="DFP2162" s="343"/>
      <c r="DFQ2162" s="343"/>
      <c r="DFR2162" s="343"/>
      <c r="DFS2162" s="343"/>
      <c r="DFT2162" s="343"/>
      <c r="DFU2162" s="343"/>
      <c r="DFV2162" s="343"/>
      <c r="DFW2162" s="343"/>
      <c r="DFX2162" s="343"/>
      <c r="DFY2162" s="343"/>
      <c r="DFZ2162" s="343"/>
      <c r="DGA2162" s="343"/>
      <c r="DGB2162" s="343"/>
      <c r="DGC2162" s="343"/>
      <c r="DGD2162" s="343"/>
      <c r="DGE2162" s="343"/>
      <c r="DGF2162" s="343"/>
      <c r="DGG2162" s="343"/>
      <c r="DGH2162" s="343"/>
      <c r="DGI2162" s="343"/>
      <c r="DGJ2162" s="343"/>
      <c r="DGK2162" s="343"/>
      <c r="DGL2162" s="343"/>
      <c r="DGM2162" s="343"/>
      <c r="DGN2162" s="343"/>
      <c r="DGO2162" s="343"/>
      <c r="DGP2162" s="343"/>
      <c r="DGQ2162" s="343"/>
      <c r="DGR2162" s="343"/>
      <c r="DGS2162" s="343"/>
      <c r="DGT2162" s="343"/>
      <c r="DGU2162" s="343"/>
      <c r="DGV2162" s="343"/>
      <c r="DGW2162" s="343"/>
      <c r="DGX2162" s="343"/>
      <c r="DGY2162" s="343"/>
      <c r="DGZ2162" s="343"/>
      <c r="DHA2162" s="343"/>
      <c r="DHB2162" s="343"/>
      <c r="DHC2162" s="343"/>
      <c r="DHD2162" s="343"/>
      <c r="DHE2162" s="343"/>
      <c r="DHF2162" s="343"/>
      <c r="DHG2162" s="343"/>
      <c r="DHH2162" s="343"/>
      <c r="DHI2162" s="343"/>
      <c r="DHJ2162" s="343"/>
      <c r="DHK2162" s="343"/>
      <c r="DHL2162" s="343"/>
      <c r="DHM2162" s="343"/>
      <c r="DHN2162" s="343"/>
      <c r="DHO2162" s="343"/>
      <c r="DHP2162" s="343"/>
      <c r="DHQ2162" s="343"/>
      <c r="DHR2162" s="343"/>
      <c r="DHS2162" s="343"/>
      <c r="DHT2162" s="343"/>
      <c r="DHU2162" s="343"/>
      <c r="DHV2162" s="343"/>
      <c r="DHW2162" s="343"/>
      <c r="DHX2162" s="343"/>
      <c r="DHY2162" s="343"/>
      <c r="DHZ2162" s="343"/>
      <c r="DIA2162" s="343"/>
      <c r="DIB2162" s="343"/>
      <c r="DIC2162" s="343"/>
      <c r="DID2162" s="343"/>
      <c r="DIE2162" s="343"/>
      <c r="DIF2162" s="343"/>
      <c r="DIG2162" s="343"/>
      <c r="DIH2162" s="343"/>
      <c r="DII2162" s="343"/>
      <c r="DIJ2162" s="343"/>
      <c r="DIK2162" s="343"/>
      <c r="DIL2162" s="343"/>
      <c r="DIM2162" s="343"/>
      <c r="DIN2162" s="343"/>
      <c r="DIO2162" s="343"/>
      <c r="DIP2162" s="343"/>
      <c r="DIQ2162" s="343"/>
      <c r="DIR2162" s="343"/>
      <c r="DIS2162" s="343"/>
      <c r="DIT2162" s="343"/>
      <c r="DIU2162" s="343"/>
      <c r="DIV2162" s="343"/>
      <c r="DIW2162" s="343"/>
      <c r="DIX2162" s="343"/>
      <c r="DIY2162" s="343"/>
      <c r="DIZ2162" s="343"/>
      <c r="DJA2162" s="343"/>
      <c r="DJB2162" s="343"/>
      <c r="DJC2162" s="343"/>
      <c r="DJD2162" s="343"/>
      <c r="DJE2162" s="343"/>
      <c r="DJF2162" s="343"/>
      <c r="DJG2162" s="343"/>
      <c r="DJH2162" s="343"/>
      <c r="DJI2162" s="343"/>
      <c r="DJJ2162" s="343"/>
      <c r="DJK2162" s="343"/>
      <c r="DJL2162" s="343"/>
      <c r="DJM2162" s="343"/>
      <c r="DJN2162" s="343"/>
      <c r="DJO2162" s="343"/>
      <c r="DJP2162" s="343"/>
      <c r="DJQ2162" s="343"/>
      <c r="DJR2162" s="343"/>
      <c r="DJS2162" s="343"/>
      <c r="DJT2162" s="343"/>
      <c r="DJU2162" s="343"/>
      <c r="DJV2162" s="343"/>
      <c r="DJW2162" s="343"/>
      <c r="DJX2162" s="343"/>
      <c r="DJY2162" s="343"/>
      <c r="DJZ2162" s="343"/>
      <c r="DKA2162" s="343"/>
      <c r="DKB2162" s="343"/>
      <c r="DKC2162" s="343"/>
      <c r="DKD2162" s="343"/>
      <c r="DKE2162" s="343"/>
      <c r="DKF2162" s="343"/>
      <c r="DKG2162" s="343"/>
      <c r="DKH2162" s="343"/>
      <c r="DKI2162" s="343"/>
      <c r="DKJ2162" s="343"/>
      <c r="DKK2162" s="343"/>
      <c r="DKL2162" s="343"/>
      <c r="DKM2162" s="343"/>
      <c r="DKN2162" s="343"/>
      <c r="DKO2162" s="343"/>
      <c r="DKP2162" s="343"/>
      <c r="DKQ2162" s="343"/>
      <c r="DKR2162" s="343"/>
      <c r="DKS2162" s="343"/>
      <c r="DKT2162" s="343"/>
      <c r="DKU2162" s="343"/>
      <c r="DKV2162" s="343"/>
      <c r="DKW2162" s="343"/>
      <c r="DKX2162" s="343"/>
      <c r="DKY2162" s="343"/>
      <c r="DKZ2162" s="343"/>
      <c r="DLA2162" s="343"/>
      <c r="DLB2162" s="343"/>
      <c r="DLC2162" s="343"/>
      <c r="DLD2162" s="343"/>
      <c r="DLE2162" s="343"/>
      <c r="DLF2162" s="343"/>
      <c r="DLG2162" s="343"/>
      <c r="DLH2162" s="343"/>
      <c r="DLI2162" s="343"/>
      <c r="DLJ2162" s="343"/>
      <c r="DLK2162" s="343"/>
      <c r="DLL2162" s="343"/>
      <c r="DLM2162" s="343"/>
      <c r="DLN2162" s="343"/>
      <c r="DLO2162" s="343"/>
      <c r="DLP2162" s="343"/>
      <c r="DLQ2162" s="343"/>
      <c r="DLR2162" s="343"/>
      <c r="DLS2162" s="343"/>
      <c r="DLT2162" s="343"/>
      <c r="DLU2162" s="343"/>
      <c r="DLV2162" s="343"/>
      <c r="DLW2162" s="343"/>
      <c r="DLX2162" s="343"/>
      <c r="DLY2162" s="343"/>
      <c r="DLZ2162" s="343"/>
      <c r="DMA2162" s="343"/>
      <c r="DMB2162" s="343"/>
      <c r="DMC2162" s="343"/>
      <c r="DMD2162" s="343"/>
      <c r="DME2162" s="343"/>
      <c r="DMF2162" s="343"/>
      <c r="DMG2162" s="343"/>
      <c r="DMH2162" s="343"/>
      <c r="DMI2162" s="343"/>
      <c r="DMJ2162" s="343"/>
      <c r="DMK2162" s="343"/>
      <c r="DML2162" s="343"/>
      <c r="DMM2162" s="343"/>
      <c r="DMN2162" s="343"/>
      <c r="DMO2162" s="343"/>
      <c r="DMP2162" s="343"/>
      <c r="DMQ2162" s="343"/>
      <c r="DMR2162" s="343"/>
      <c r="DMS2162" s="343"/>
      <c r="DMT2162" s="343"/>
      <c r="DMU2162" s="343"/>
      <c r="DMV2162" s="343"/>
      <c r="DMW2162" s="343"/>
      <c r="DMX2162" s="343"/>
      <c r="DMY2162" s="343"/>
      <c r="DMZ2162" s="343"/>
      <c r="DNA2162" s="343"/>
      <c r="DNB2162" s="343"/>
      <c r="DNC2162" s="343"/>
      <c r="DND2162" s="343"/>
      <c r="DNE2162" s="343"/>
      <c r="DNF2162" s="343"/>
      <c r="DNG2162" s="343"/>
      <c r="DNH2162" s="343"/>
      <c r="DNI2162" s="343"/>
      <c r="DNJ2162" s="343"/>
      <c r="DNK2162" s="343"/>
      <c r="DNL2162" s="343"/>
      <c r="DNM2162" s="343"/>
      <c r="DNN2162" s="343"/>
      <c r="DNO2162" s="343"/>
      <c r="DNP2162" s="343"/>
      <c r="DNQ2162" s="343"/>
      <c r="DNR2162" s="343"/>
      <c r="DNS2162" s="343"/>
      <c r="DNT2162" s="343"/>
      <c r="DNU2162" s="343"/>
      <c r="DNV2162" s="343"/>
      <c r="DNW2162" s="343"/>
      <c r="DNX2162" s="343"/>
      <c r="DNY2162" s="343"/>
      <c r="DNZ2162" s="343"/>
      <c r="DOA2162" s="343"/>
      <c r="DOB2162" s="343"/>
      <c r="DOC2162" s="343"/>
      <c r="DOD2162" s="343"/>
      <c r="DOE2162" s="343"/>
      <c r="DOF2162" s="343"/>
      <c r="DOG2162" s="343"/>
      <c r="DOH2162" s="343"/>
      <c r="DOI2162" s="343"/>
      <c r="DOJ2162" s="343"/>
      <c r="DOK2162" s="343"/>
      <c r="DOL2162" s="343"/>
      <c r="DOM2162" s="343"/>
      <c r="DON2162" s="343"/>
      <c r="DOO2162" s="343"/>
      <c r="DOP2162" s="343"/>
      <c r="DOQ2162" s="343"/>
      <c r="DOR2162" s="343"/>
      <c r="DOS2162" s="343"/>
      <c r="DOT2162" s="343"/>
      <c r="DOU2162" s="343"/>
      <c r="DOV2162" s="343"/>
      <c r="DOW2162" s="343"/>
      <c r="DOX2162" s="343"/>
      <c r="DOY2162" s="343"/>
      <c r="DOZ2162" s="343"/>
      <c r="DPA2162" s="343"/>
      <c r="DPB2162" s="343"/>
      <c r="DPC2162" s="343"/>
      <c r="DPD2162" s="343"/>
      <c r="DPE2162" s="343"/>
      <c r="DPF2162" s="343"/>
      <c r="DPG2162" s="343"/>
      <c r="DPH2162" s="343"/>
      <c r="DPI2162" s="343"/>
      <c r="DPJ2162" s="343"/>
      <c r="DPK2162" s="343"/>
      <c r="DPL2162" s="343"/>
      <c r="DPM2162" s="343"/>
      <c r="DPN2162" s="343"/>
      <c r="DPO2162" s="343"/>
      <c r="DPP2162" s="343"/>
      <c r="DPQ2162" s="343"/>
      <c r="DPR2162" s="343"/>
      <c r="DPS2162" s="343"/>
      <c r="DPT2162" s="343"/>
      <c r="DPU2162" s="343"/>
      <c r="DPV2162" s="343"/>
      <c r="DPW2162" s="343"/>
      <c r="DPX2162" s="343"/>
      <c r="DPY2162" s="343"/>
      <c r="DPZ2162" s="343"/>
      <c r="DQA2162" s="343"/>
      <c r="DQB2162" s="343"/>
      <c r="DQC2162" s="343"/>
      <c r="DQD2162" s="343"/>
      <c r="DQE2162" s="343"/>
      <c r="DQF2162" s="343"/>
      <c r="DQG2162" s="343"/>
      <c r="DQH2162" s="343"/>
      <c r="DQI2162" s="343"/>
      <c r="DQJ2162" s="343"/>
      <c r="DQK2162" s="343"/>
      <c r="DQL2162" s="343"/>
      <c r="DQM2162" s="343"/>
      <c r="DQN2162" s="343"/>
      <c r="DQO2162" s="343"/>
      <c r="DQP2162" s="343"/>
      <c r="DQQ2162" s="343"/>
      <c r="DQR2162" s="343"/>
      <c r="DQS2162" s="343"/>
      <c r="DQT2162" s="343"/>
      <c r="DQU2162" s="343"/>
      <c r="DQV2162" s="343"/>
      <c r="DQW2162" s="343"/>
      <c r="DQX2162" s="343"/>
      <c r="DQY2162" s="343"/>
      <c r="DQZ2162" s="343"/>
      <c r="DRA2162" s="343"/>
      <c r="DRB2162" s="343"/>
      <c r="DRC2162" s="343"/>
      <c r="DRD2162" s="343"/>
      <c r="DRE2162" s="343"/>
      <c r="DRF2162" s="343"/>
      <c r="DRG2162" s="343"/>
      <c r="DRH2162" s="343"/>
      <c r="DRI2162" s="343"/>
      <c r="DRJ2162" s="343"/>
      <c r="DRK2162" s="343"/>
      <c r="DRL2162" s="343"/>
      <c r="DRM2162" s="343"/>
      <c r="DRN2162" s="343"/>
      <c r="DRO2162" s="343"/>
      <c r="DRP2162" s="343"/>
      <c r="DRQ2162" s="343"/>
      <c r="DRR2162" s="343"/>
      <c r="DRS2162" s="343"/>
      <c r="DRT2162" s="343"/>
      <c r="DRU2162" s="343"/>
      <c r="DRV2162" s="343"/>
      <c r="DRW2162" s="343"/>
      <c r="DRX2162" s="343"/>
      <c r="DRY2162" s="343"/>
      <c r="DRZ2162" s="343"/>
      <c r="DSA2162" s="343"/>
      <c r="DSB2162" s="343"/>
      <c r="DSC2162" s="343"/>
      <c r="DSD2162" s="343"/>
      <c r="DSE2162" s="343"/>
      <c r="DSF2162" s="343"/>
      <c r="DSG2162" s="343"/>
      <c r="DSH2162" s="343"/>
      <c r="DSI2162" s="343"/>
      <c r="DSJ2162" s="343"/>
      <c r="DSK2162" s="343"/>
      <c r="DSL2162" s="343"/>
      <c r="DSM2162" s="343"/>
      <c r="DSN2162" s="343"/>
      <c r="DSO2162" s="343"/>
      <c r="DSP2162" s="343"/>
      <c r="DSQ2162" s="343"/>
      <c r="DSR2162" s="343"/>
      <c r="DSS2162" s="343"/>
      <c r="DST2162" s="343"/>
      <c r="DSU2162" s="343"/>
      <c r="DSV2162" s="343"/>
      <c r="DSW2162" s="343"/>
      <c r="DSX2162" s="343"/>
      <c r="DSY2162" s="343"/>
      <c r="DSZ2162" s="343"/>
      <c r="DTA2162" s="343"/>
      <c r="DTB2162" s="343"/>
      <c r="DTC2162" s="343"/>
      <c r="DTD2162" s="343"/>
      <c r="DTE2162" s="343"/>
      <c r="DTF2162" s="343"/>
      <c r="DTG2162" s="343"/>
      <c r="DTH2162" s="343"/>
      <c r="DTI2162" s="343"/>
      <c r="DTJ2162" s="343"/>
      <c r="DTK2162" s="343"/>
      <c r="DTL2162" s="343"/>
      <c r="DTM2162" s="343"/>
      <c r="DTN2162" s="343"/>
      <c r="DTO2162" s="343"/>
      <c r="DTP2162" s="343"/>
      <c r="DTQ2162" s="343"/>
      <c r="DTR2162" s="343"/>
      <c r="DTS2162" s="343"/>
      <c r="DTT2162" s="343"/>
      <c r="DTU2162" s="343"/>
      <c r="DTV2162" s="343"/>
      <c r="DTW2162" s="343"/>
      <c r="DTX2162" s="343"/>
      <c r="DTY2162" s="343"/>
      <c r="DTZ2162" s="343"/>
      <c r="DUA2162" s="343"/>
      <c r="DUB2162" s="343"/>
      <c r="DUC2162" s="343"/>
      <c r="DUD2162" s="343"/>
      <c r="DUE2162" s="343"/>
      <c r="DUF2162" s="343"/>
      <c r="DUG2162" s="343"/>
      <c r="DUH2162" s="343"/>
      <c r="DUI2162" s="343"/>
      <c r="DUJ2162" s="343"/>
      <c r="DUK2162" s="343"/>
      <c r="DUL2162" s="343"/>
      <c r="DUM2162" s="343"/>
      <c r="DUN2162" s="343"/>
      <c r="DUO2162" s="343"/>
      <c r="DUP2162" s="343"/>
      <c r="DUQ2162" s="343"/>
      <c r="DUR2162" s="343"/>
      <c r="DUS2162" s="343"/>
      <c r="DUT2162" s="343"/>
      <c r="DUU2162" s="343"/>
      <c r="DUV2162" s="343"/>
      <c r="DUW2162" s="343"/>
      <c r="DUX2162" s="343"/>
      <c r="DUY2162" s="343"/>
      <c r="DUZ2162" s="343"/>
      <c r="DVA2162" s="343"/>
      <c r="DVB2162" s="343"/>
      <c r="DVC2162" s="343"/>
      <c r="DVD2162" s="343"/>
      <c r="DVE2162" s="343"/>
      <c r="DVF2162" s="343"/>
      <c r="DVG2162" s="343"/>
      <c r="DVH2162" s="343"/>
      <c r="DVI2162" s="343"/>
      <c r="DVJ2162" s="343"/>
      <c r="DVK2162" s="343"/>
      <c r="DVL2162" s="343"/>
      <c r="DVM2162" s="343"/>
      <c r="DVN2162" s="343"/>
      <c r="DVO2162" s="343"/>
      <c r="DVP2162" s="343"/>
      <c r="DVQ2162" s="343"/>
      <c r="DVR2162" s="343"/>
      <c r="DVS2162" s="343"/>
      <c r="DVT2162" s="343"/>
      <c r="DVU2162" s="343"/>
      <c r="DVV2162" s="343"/>
      <c r="DVW2162" s="343"/>
      <c r="DVX2162" s="343"/>
      <c r="DVY2162" s="343"/>
      <c r="DVZ2162" s="343"/>
      <c r="DWA2162" s="343"/>
      <c r="DWB2162" s="343"/>
      <c r="DWC2162" s="343"/>
      <c r="DWD2162" s="343"/>
      <c r="DWE2162" s="343"/>
      <c r="DWF2162" s="343"/>
      <c r="DWG2162" s="343"/>
      <c r="DWH2162" s="343"/>
      <c r="DWI2162" s="343"/>
      <c r="DWJ2162" s="343"/>
      <c r="DWK2162" s="343"/>
      <c r="DWL2162" s="343"/>
      <c r="DWM2162" s="343"/>
      <c r="DWN2162" s="343"/>
      <c r="DWO2162" s="343"/>
      <c r="DWP2162" s="343"/>
      <c r="DWQ2162" s="343"/>
      <c r="DWR2162" s="343"/>
      <c r="DWS2162" s="343"/>
      <c r="DWT2162" s="343"/>
      <c r="DWU2162" s="343"/>
      <c r="DWV2162" s="343"/>
      <c r="DWW2162" s="343"/>
      <c r="DWX2162" s="343"/>
      <c r="DWY2162" s="343"/>
      <c r="DWZ2162" s="343"/>
      <c r="DXA2162" s="343"/>
      <c r="DXB2162" s="343"/>
      <c r="DXC2162" s="343"/>
      <c r="DXD2162" s="343"/>
      <c r="DXE2162" s="343"/>
      <c r="DXF2162" s="343"/>
      <c r="DXG2162" s="343"/>
      <c r="DXH2162" s="343"/>
      <c r="DXI2162" s="343"/>
      <c r="DXJ2162" s="343"/>
      <c r="DXK2162" s="343"/>
      <c r="DXL2162" s="343"/>
      <c r="DXM2162" s="343"/>
      <c r="DXN2162" s="343"/>
      <c r="DXO2162" s="343"/>
      <c r="DXP2162" s="343"/>
      <c r="DXQ2162" s="343"/>
      <c r="DXR2162" s="343"/>
      <c r="DXS2162" s="343"/>
      <c r="DXT2162" s="343"/>
      <c r="DXU2162" s="343"/>
      <c r="DXV2162" s="343"/>
      <c r="DXW2162" s="343"/>
      <c r="DXX2162" s="343"/>
      <c r="DXY2162" s="343"/>
      <c r="DXZ2162" s="343"/>
      <c r="DYA2162" s="343"/>
      <c r="DYB2162" s="343"/>
      <c r="DYC2162" s="343"/>
      <c r="DYD2162" s="343"/>
      <c r="DYE2162" s="343"/>
      <c r="DYF2162" s="343"/>
      <c r="DYG2162" s="343"/>
      <c r="DYH2162" s="343"/>
      <c r="DYI2162" s="343"/>
      <c r="DYJ2162" s="343"/>
      <c r="DYK2162" s="343"/>
      <c r="DYL2162" s="343"/>
      <c r="DYM2162" s="343"/>
      <c r="DYN2162" s="343"/>
      <c r="DYO2162" s="343"/>
      <c r="DYP2162" s="343"/>
      <c r="DYQ2162" s="343"/>
      <c r="DYR2162" s="343"/>
      <c r="DYS2162" s="343"/>
      <c r="DYT2162" s="343"/>
      <c r="DYU2162" s="343"/>
      <c r="DYV2162" s="343"/>
      <c r="DYW2162" s="343"/>
      <c r="DYX2162" s="343"/>
      <c r="DYY2162" s="343"/>
      <c r="DYZ2162" s="343"/>
      <c r="DZA2162" s="343"/>
      <c r="DZB2162" s="343"/>
      <c r="DZC2162" s="343"/>
      <c r="DZD2162" s="343"/>
      <c r="DZE2162" s="343"/>
      <c r="DZF2162" s="343"/>
      <c r="DZG2162" s="343"/>
      <c r="DZH2162" s="343"/>
      <c r="DZI2162" s="343"/>
      <c r="DZJ2162" s="343"/>
      <c r="DZK2162" s="343"/>
      <c r="DZL2162" s="343"/>
      <c r="DZM2162" s="343"/>
      <c r="DZN2162" s="343"/>
      <c r="DZO2162" s="343"/>
      <c r="DZP2162" s="343"/>
      <c r="DZQ2162" s="343"/>
      <c r="DZR2162" s="343"/>
      <c r="DZS2162" s="343"/>
      <c r="DZT2162" s="343"/>
      <c r="DZU2162" s="343"/>
      <c r="DZV2162" s="343"/>
      <c r="DZW2162" s="343"/>
      <c r="DZX2162" s="343"/>
      <c r="DZY2162" s="343"/>
      <c r="DZZ2162" s="343"/>
      <c r="EAA2162" s="343"/>
      <c r="EAB2162" s="343"/>
      <c r="EAC2162" s="343"/>
      <c r="EAD2162" s="343"/>
      <c r="EAE2162" s="343"/>
      <c r="EAF2162" s="343"/>
      <c r="EAG2162" s="343"/>
      <c r="EAH2162" s="343"/>
      <c r="EAI2162" s="343"/>
      <c r="EAJ2162" s="343"/>
      <c r="EAK2162" s="343"/>
      <c r="EAL2162" s="343"/>
      <c r="EAM2162" s="343"/>
      <c r="EAN2162" s="343"/>
      <c r="EAO2162" s="343"/>
      <c r="EAP2162" s="343"/>
      <c r="EAQ2162" s="343"/>
      <c r="EAR2162" s="343"/>
      <c r="EAS2162" s="343"/>
      <c r="EAT2162" s="343"/>
      <c r="EAU2162" s="343"/>
      <c r="EAV2162" s="343"/>
      <c r="EAW2162" s="343"/>
      <c r="EAX2162" s="343"/>
      <c r="EAY2162" s="343"/>
      <c r="EAZ2162" s="343"/>
      <c r="EBA2162" s="343"/>
      <c r="EBB2162" s="343"/>
      <c r="EBC2162" s="343"/>
      <c r="EBD2162" s="343"/>
      <c r="EBE2162" s="343"/>
      <c r="EBF2162" s="343"/>
      <c r="EBG2162" s="343"/>
      <c r="EBH2162" s="343"/>
      <c r="EBI2162" s="343"/>
      <c r="EBJ2162" s="343"/>
      <c r="EBK2162" s="343"/>
      <c r="EBL2162" s="343"/>
      <c r="EBM2162" s="343"/>
      <c r="EBN2162" s="343"/>
      <c r="EBO2162" s="343"/>
      <c r="EBP2162" s="343"/>
      <c r="EBQ2162" s="343"/>
      <c r="EBR2162" s="343"/>
      <c r="EBS2162" s="343"/>
      <c r="EBT2162" s="343"/>
      <c r="EBU2162" s="343"/>
      <c r="EBV2162" s="343"/>
      <c r="EBW2162" s="343"/>
      <c r="EBX2162" s="343"/>
      <c r="EBY2162" s="343"/>
      <c r="EBZ2162" s="343"/>
      <c r="ECA2162" s="343"/>
      <c r="ECB2162" s="343"/>
      <c r="ECC2162" s="343"/>
      <c r="ECD2162" s="343"/>
      <c r="ECE2162" s="343"/>
      <c r="ECF2162" s="343"/>
      <c r="ECG2162" s="343"/>
      <c r="ECH2162" s="343"/>
      <c r="ECI2162" s="343"/>
      <c r="ECJ2162" s="343"/>
      <c r="ECK2162" s="343"/>
      <c r="ECL2162" s="343"/>
      <c r="ECM2162" s="343"/>
      <c r="ECN2162" s="343"/>
      <c r="ECO2162" s="343"/>
      <c r="ECP2162" s="343"/>
      <c r="ECQ2162" s="343"/>
      <c r="ECR2162" s="343"/>
      <c r="ECS2162" s="343"/>
      <c r="ECT2162" s="343"/>
      <c r="ECU2162" s="343"/>
      <c r="ECV2162" s="343"/>
      <c r="ECW2162" s="343"/>
      <c r="ECX2162" s="343"/>
      <c r="ECY2162" s="343"/>
      <c r="ECZ2162" s="343"/>
      <c r="EDA2162" s="343"/>
      <c r="EDB2162" s="343"/>
      <c r="EDC2162" s="343"/>
      <c r="EDD2162" s="343"/>
      <c r="EDE2162" s="343"/>
      <c r="EDF2162" s="343"/>
      <c r="EDG2162" s="343"/>
      <c r="EDH2162" s="343"/>
      <c r="EDI2162" s="343"/>
      <c r="EDJ2162" s="343"/>
      <c r="EDK2162" s="343"/>
      <c r="EDL2162" s="343"/>
      <c r="EDM2162" s="343"/>
      <c r="EDN2162" s="343"/>
      <c r="EDO2162" s="343"/>
      <c r="EDP2162" s="343"/>
      <c r="EDQ2162" s="343"/>
      <c r="EDR2162" s="343"/>
      <c r="EDS2162" s="343"/>
      <c r="EDT2162" s="343"/>
      <c r="EDU2162" s="343"/>
      <c r="EDV2162" s="343"/>
      <c r="EDW2162" s="343"/>
      <c r="EDX2162" s="343"/>
      <c r="EDY2162" s="343"/>
      <c r="EDZ2162" s="343"/>
      <c r="EEA2162" s="343"/>
      <c r="EEB2162" s="343"/>
      <c r="EEC2162" s="343"/>
      <c r="EED2162" s="343"/>
      <c r="EEE2162" s="343"/>
      <c r="EEF2162" s="343"/>
      <c r="EEG2162" s="343"/>
      <c r="EEH2162" s="343"/>
      <c r="EEI2162" s="343"/>
      <c r="EEJ2162" s="343"/>
      <c r="EEK2162" s="343"/>
      <c r="EEL2162" s="343"/>
      <c r="EEM2162" s="343"/>
      <c r="EEN2162" s="343"/>
      <c r="EEO2162" s="343"/>
      <c r="EEP2162" s="343"/>
      <c r="EEQ2162" s="343"/>
      <c r="EER2162" s="343"/>
      <c r="EES2162" s="343"/>
      <c r="EET2162" s="343"/>
      <c r="EEU2162" s="343"/>
      <c r="EEV2162" s="343"/>
      <c r="EEW2162" s="343"/>
      <c r="EEX2162" s="343"/>
      <c r="EEY2162" s="343"/>
      <c r="EEZ2162" s="343"/>
      <c r="EFA2162" s="343"/>
      <c r="EFB2162" s="343"/>
      <c r="EFC2162" s="343"/>
      <c r="EFD2162" s="343"/>
      <c r="EFE2162" s="343"/>
      <c r="EFF2162" s="343"/>
      <c r="EFG2162" s="343"/>
      <c r="EFH2162" s="343"/>
      <c r="EFI2162" s="343"/>
      <c r="EFJ2162" s="343"/>
      <c r="EFK2162" s="343"/>
      <c r="EFL2162" s="343"/>
      <c r="EFM2162" s="343"/>
      <c r="EFN2162" s="343"/>
      <c r="EFO2162" s="343"/>
      <c r="EFP2162" s="343"/>
      <c r="EFQ2162" s="343"/>
      <c r="EFR2162" s="343"/>
      <c r="EFS2162" s="343"/>
      <c r="EFT2162" s="343"/>
      <c r="EFU2162" s="343"/>
      <c r="EFV2162" s="343"/>
      <c r="EFW2162" s="343"/>
      <c r="EFX2162" s="343"/>
      <c r="EFY2162" s="343"/>
      <c r="EFZ2162" s="343"/>
      <c r="EGA2162" s="343"/>
      <c r="EGB2162" s="343"/>
      <c r="EGC2162" s="343"/>
      <c r="EGD2162" s="343"/>
      <c r="EGE2162" s="343"/>
      <c r="EGF2162" s="343"/>
      <c r="EGG2162" s="343"/>
      <c r="EGH2162" s="343"/>
      <c r="EGI2162" s="343"/>
      <c r="EGJ2162" s="343"/>
      <c r="EGK2162" s="343"/>
      <c r="EGL2162" s="343"/>
      <c r="EGM2162" s="343"/>
      <c r="EGN2162" s="343"/>
      <c r="EGO2162" s="343"/>
      <c r="EGP2162" s="343"/>
      <c r="EGQ2162" s="343"/>
      <c r="EGR2162" s="343"/>
      <c r="EGS2162" s="343"/>
      <c r="EGT2162" s="343"/>
      <c r="EGU2162" s="343"/>
      <c r="EGV2162" s="343"/>
      <c r="EGW2162" s="343"/>
      <c r="EGX2162" s="343"/>
      <c r="EGY2162" s="343"/>
      <c r="EGZ2162" s="343"/>
      <c r="EHA2162" s="343"/>
      <c r="EHB2162" s="343"/>
      <c r="EHC2162" s="343"/>
      <c r="EHD2162" s="343"/>
      <c r="EHE2162" s="343"/>
      <c r="EHF2162" s="343"/>
      <c r="EHG2162" s="343"/>
      <c r="EHH2162" s="343"/>
      <c r="EHI2162" s="343"/>
      <c r="EHJ2162" s="343"/>
      <c r="EHK2162" s="343"/>
      <c r="EHL2162" s="343"/>
      <c r="EHM2162" s="343"/>
      <c r="EHN2162" s="343"/>
      <c r="EHO2162" s="343"/>
      <c r="EHP2162" s="343"/>
      <c r="EHQ2162" s="343"/>
      <c r="EHR2162" s="343"/>
      <c r="EHS2162" s="343"/>
      <c r="EHT2162" s="343"/>
      <c r="EHU2162" s="343"/>
      <c r="EHV2162" s="343"/>
      <c r="EHW2162" s="343"/>
      <c r="EHX2162" s="343"/>
      <c r="EHY2162" s="343"/>
      <c r="EHZ2162" s="343"/>
      <c r="EIA2162" s="343"/>
      <c r="EIB2162" s="343"/>
      <c r="EIC2162" s="343"/>
      <c r="EID2162" s="343"/>
      <c r="EIE2162" s="343"/>
      <c r="EIF2162" s="343"/>
      <c r="EIG2162" s="343"/>
      <c r="EIH2162" s="343"/>
      <c r="EII2162" s="343"/>
      <c r="EIJ2162" s="343"/>
      <c r="EIK2162" s="343"/>
      <c r="EIL2162" s="343"/>
      <c r="EIM2162" s="343"/>
      <c r="EIN2162" s="343"/>
      <c r="EIO2162" s="343"/>
      <c r="EIP2162" s="343"/>
      <c r="EIQ2162" s="343"/>
      <c r="EIR2162" s="343"/>
      <c r="EIS2162" s="343"/>
      <c r="EIT2162" s="343"/>
      <c r="EIU2162" s="343"/>
      <c r="EIV2162" s="343"/>
      <c r="EIW2162" s="343"/>
      <c r="EIX2162" s="343"/>
      <c r="EIY2162" s="343"/>
      <c r="EIZ2162" s="343"/>
      <c r="EJA2162" s="343"/>
      <c r="EJB2162" s="343"/>
      <c r="EJC2162" s="343"/>
      <c r="EJD2162" s="343"/>
      <c r="EJE2162" s="343"/>
      <c r="EJF2162" s="343"/>
      <c r="EJG2162" s="343"/>
      <c r="EJH2162" s="343"/>
      <c r="EJI2162" s="343"/>
      <c r="EJJ2162" s="343"/>
      <c r="EJK2162" s="343"/>
      <c r="EJL2162" s="343"/>
      <c r="EJM2162" s="343"/>
      <c r="EJN2162" s="343"/>
      <c r="EJO2162" s="343"/>
      <c r="EJP2162" s="343"/>
      <c r="EJQ2162" s="343"/>
      <c r="EJR2162" s="343"/>
      <c r="EJS2162" s="343"/>
      <c r="EJT2162" s="343"/>
      <c r="EJU2162" s="343"/>
      <c r="EJV2162" s="343"/>
      <c r="EJW2162" s="343"/>
      <c r="EJX2162" s="343"/>
      <c r="EJY2162" s="343"/>
      <c r="EJZ2162" s="343"/>
      <c r="EKA2162" s="343"/>
      <c r="EKB2162" s="343"/>
      <c r="EKC2162" s="343"/>
      <c r="EKD2162" s="343"/>
      <c r="EKE2162" s="343"/>
      <c r="EKF2162" s="343"/>
      <c r="EKG2162" s="343"/>
      <c r="EKH2162" s="343"/>
      <c r="EKI2162" s="343"/>
      <c r="EKJ2162" s="343"/>
      <c r="EKK2162" s="343"/>
      <c r="EKL2162" s="343"/>
      <c r="EKM2162" s="343"/>
      <c r="EKN2162" s="343"/>
      <c r="EKO2162" s="343"/>
      <c r="EKP2162" s="343"/>
      <c r="EKQ2162" s="343"/>
      <c r="EKR2162" s="343"/>
      <c r="EKS2162" s="343"/>
      <c r="EKT2162" s="343"/>
      <c r="EKU2162" s="343"/>
      <c r="EKV2162" s="343"/>
      <c r="EKW2162" s="343"/>
      <c r="EKX2162" s="343"/>
      <c r="EKY2162" s="343"/>
      <c r="EKZ2162" s="343"/>
      <c r="ELA2162" s="343"/>
      <c r="ELB2162" s="343"/>
      <c r="ELC2162" s="343"/>
      <c r="ELD2162" s="343"/>
      <c r="ELE2162" s="343"/>
      <c r="ELF2162" s="343"/>
      <c r="ELG2162" s="343"/>
      <c r="ELH2162" s="343"/>
      <c r="ELI2162" s="343"/>
      <c r="ELJ2162" s="343"/>
      <c r="ELK2162" s="343"/>
      <c r="ELL2162" s="343"/>
      <c r="ELM2162" s="343"/>
      <c r="ELN2162" s="343"/>
      <c r="ELO2162" s="343"/>
      <c r="ELP2162" s="343"/>
      <c r="ELQ2162" s="343"/>
      <c r="ELR2162" s="343"/>
      <c r="ELS2162" s="343"/>
      <c r="ELT2162" s="343"/>
      <c r="ELU2162" s="343"/>
      <c r="ELV2162" s="343"/>
      <c r="ELW2162" s="343"/>
      <c r="ELX2162" s="343"/>
      <c r="ELY2162" s="343"/>
      <c r="ELZ2162" s="343"/>
      <c r="EMA2162" s="343"/>
      <c r="EMB2162" s="343"/>
      <c r="EMC2162" s="343"/>
      <c r="EMD2162" s="343"/>
      <c r="EME2162" s="343"/>
      <c r="EMF2162" s="343"/>
      <c r="EMG2162" s="343"/>
      <c r="EMH2162" s="343"/>
      <c r="EMI2162" s="343"/>
      <c r="EMJ2162" s="343"/>
      <c r="EMK2162" s="343"/>
      <c r="EML2162" s="343"/>
      <c r="EMM2162" s="343"/>
      <c r="EMN2162" s="343"/>
      <c r="EMO2162" s="343"/>
      <c r="EMP2162" s="343"/>
      <c r="EMQ2162" s="343"/>
      <c r="EMR2162" s="343"/>
      <c r="EMS2162" s="343"/>
      <c r="EMT2162" s="343"/>
      <c r="EMU2162" s="343"/>
      <c r="EMV2162" s="343"/>
      <c r="EMW2162" s="343"/>
      <c r="EMX2162" s="343"/>
      <c r="EMY2162" s="343"/>
      <c r="EMZ2162" s="343"/>
      <c r="ENA2162" s="343"/>
      <c r="ENB2162" s="343"/>
      <c r="ENC2162" s="343"/>
      <c r="END2162" s="343"/>
      <c r="ENE2162" s="343"/>
      <c r="ENF2162" s="343"/>
      <c r="ENG2162" s="343"/>
      <c r="ENH2162" s="343"/>
      <c r="ENI2162" s="343"/>
      <c r="ENJ2162" s="343"/>
      <c r="ENK2162" s="343"/>
      <c r="ENL2162" s="343"/>
      <c r="ENM2162" s="343"/>
      <c r="ENN2162" s="343"/>
      <c r="ENO2162" s="343"/>
      <c r="ENP2162" s="343"/>
      <c r="ENQ2162" s="343"/>
      <c r="ENR2162" s="343"/>
      <c r="ENS2162" s="343"/>
      <c r="ENT2162" s="343"/>
      <c r="ENU2162" s="343"/>
      <c r="ENV2162" s="343"/>
      <c r="ENW2162" s="343"/>
      <c r="ENX2162" s="343"/>
      <c r="ENY2162" s="343"/>
      <c r="ENZ2162" s="343"/>
      <c r="EOA2162" s="343"/>
      <c r="EOB2162" s="343"/>
      <c r="EOC2162" s="343"/>
      <c r="EOD2162" s="343"/>
      <c r="EOE2162" s="343"/>
      <c r="EOF2162" s="343"/>
      <c r="EOG2162" s="343"/>
      <c r="EOH2162" s="343"/>
      <c r="EOI2162" s="343"/>
      <c r="EOJ2162" s="343"/>
      <c r="EOK2162" s="343"/>
      <c r="EOL2162" s="343"/>
      <c r="EOM2162" s="343"/>
      <c r="EON2162" s="343"/>
      <c r="EOO2162" s="343"/>
      <c r="EOP2162" s="343"/>
      <c r="EOQ2162" s="343"/>
      <c r="EOR2162" s="343"/>
      <c r="EOS2162" s="343"/>
      <c r="EOT2162" s="343"/>
      <c r="EOU2162" s="343"/>
      <c r="EOV2162" s="343"/>
      <c r="EOW2162" s="343"/>
      <c r="EOX2162" s="343"/>
      <c r="EOY2162" s="343"/>
      <c r="EOZ2162" s="343"/>
      <c r="EPA2162" s="343"/>
      <c r="EPB2162" s="343"/>
      <c r="EPC2162" s="343"/>
      <c r="EPD2162" s="343"/>
      <c r="EPE2162" s="343"/>
      <c r="EPF2162" s="343"/>
      <c r="EPG2162" s="343"/>
      <c r="EPH2162" s="343"/>
      <c r="EPI2162" s="343"/>
      <c r="EPJ2162" s="343"/>
      <c r="EPK2162" s="343"/>
      <c r="EPL2162" s="343"/>
      <c r="EPM2162" s="343"/>
      <c r="EPN2162" s="343"/>
      <c r="EPO2162" s="343"/>
      <c r="EPP2162" s="343"/>
      <c r="EPQ2162" s="343"/>
      <c r="EPR2162" s="343"/>
      <c r="EPS2162" s="343"/>
      <c r="EPT2162" s="343"/>
      <c r="EPU2162" s="343"/>
      <c r="EPV2162" s="343"/>
      <c r="EPW2162" s="343"/>
      <c r="EPX2162" s="343"/>
      <c r="EPY2162" s="343"/>
      <c r="EPZ2162" s="343"/>
      <c r="EQA2162" s="343"/>
      <c r="EQB2162" s="343"/>
      <c r="EQC2162" s="343"/>
      <c r="EQD2162" s="343"/>
      <c r="EQE2162" s="343"/>
      <c r="EQF2162" s="343"/>
      <c r="EQG2162" s="343"/>
      <c r="EQH2162" s="343"/>
      <c r="EQI2162" s="343"/>
      <c r="EQJ2162" s="343"/>
      <c r="EQK2162" s="343"/>
      <c r="EQL2162" s="343"/>
      <c r="EQM2162" s="343"/>
      <c r="EQN2162" s="343"/>
      <c r="EQO2162" s="343"/>
      <c r="EQP2162" s="343"/>
      <c r="EQQ2162" s="343"/>
      <c r="EQR2162" s="343"/>
      <c r="EQS2162" s="343"/>
      <c r="EQT2162" s="343"/>
      <c r="EQU2162" s="343"/>
      <c r="EQV2162" s="343"/>
      <c r="EQW2162" s="343"/>
      <c r="EQX2162" s="343"/>
      <c r="EQY2162" s="343"/>
      <c r="EQZ2162" s="343"/>
      <c r="ERA2162" s="343"/>
      <c r="ERB2162" s="343"/>
      <c r="ERC2162" s="343"/>
      <c r="ERD2162" s="343"/>
      <c r="ERE2162" s="343"/>
      <c r="ERF2162" s="343"/>
      <c r="ERG2162" s="343"/>
      <c r="ERH2162" s="343"/>
      <c r="ERI2162" s="343"/>
      <c r="ERJ2162" s="343"/>
      <c r="ERK2162" s="343"/>
      <c r="ERL2162" s="343"/>
      <c r="ERM2162" s="343"/>
      <c r="ERN2162" s="343"/>
      <c r="ERO2162" s="343"/>
      <c r="ERP2162" s="343"/>
      <c r="ERQ2162" s="343"/>
      <c r="ERR2162" s="343"/>
      <c r="ERS2162" s="343"/>
      <c r="ERT2162" s="343"/>
      <c r="ERU2162" s="343"/>
      <c r="ERV2162" s="343"/>
      <c r="ERW2162" s="343"/>
      <c r="ERX2162" s="343"/>
      <c r="ERY2162" s="343"/>
      <c r="ERZ2162" s="343"/>
      <c r="ESA2162" s="343"/>
      <c r="ESB2162" s="343"/>
      <c r="ESC2162" s="343"/>
      <c r="ESD2162" s="343"/>
      <c r="ESE2162" s="343"/>
      <c r="ESF2162" s="343"/>
      <c r="ESG2162" s="343"/>
      <c r="ESH2162" s="343"/>
      <c r="ESI2162" s="343"/>
      <c r="ESJ2162" s="343"/>
      <c r="ESK2162" s="343"/>
      <c r="ESL2162" s="343"/>
      <c r="ESM2162" s="343"/>
      <c r="ESN2162" s="343"/>
      <c r="ESO2162" s="343"/>
      <c r="ESP2162" s="343"/>
      <c r="ESQ2162" s="343"/>
      <c r="ESR2162" s="343"/>
      <c r="ESS2162" s="343"/>
      <c r="EST2162" s="343"/>
      <c r="ESU2162" s="343"/>
      <c r="ESV2162" s="343"/>
      <c r="ESW2162" s="343"/>
      <c r="ESX2162" s="343"/>
      <c r="ESY2162" s="343"/>
      <c r="ESZ2162" s="343"/>
      <c r="ETA2162" s="343"/>
      <c r="ETB2162" s="343"/>
      <c r="ETC2162" s="343"/>
      <c r="ETD2162" s="343"/>
      <c r="ETE2162" s="343"/>
      <c r="ETF2162" s="343"/>
      <c r="ETG2162" s="343"/>
      <c r="ETH2162" s="343"/>
      <c r="ETI2162" s="343"/>
      <c r="ETJ2162" s="343"/>
      <c r="ETK2162" s="343"/>
      <c r="ETL2162" s="343"/>
      <c r="ETM2162" s="343"/>
      <c r="ETN2162" s="343"/>
      <c r="ETO2162" s="343"/>
      <c r="ETP2162" s="343"/>
      <c r="ETQ2162" s="343"/>
      <c r="ETR2162" s="343"/>
      <c r="ETS2162" s="343"/>
      <c r="ETT2162" s="343"/>
      <c r="ETU2162" s="343"/>
      <c r="ETV2162" s="343"/>
      <c r="ETW2162" s="343"/>
      <c r="ETX2162" s="343"/>
      <c r="ETY2162" s="343"/>
      <c r="ETZ2162" s="343"/>
      <c r="EUA2162" s="343"/>
      <c r="EUB2162" s="343"/>
      <c r="EUC2162" s="343"/>
      <c r="EUD2162" s="343"/>
      <c r="EUE2162" s="343"/>
      <c r="EUF2162" s="343"/>
      <c r="EUG2162" s="343"/>
      <c r="EUH2162" s="343"/>
      <c r="EUI2162" s="343"/>
      <c r="EUJ2162" s="343"/>
      <c r="EUK2162" s="343"/>
      <c r="EUL2162" s="343"/>
      <c r="EUM2162" s="343"/>
      <c r="EUN2162" s="343"/>
      <c r="EUO2162" s="343"/>
      <c r="EUP2162" s="343"/>
      <c r="EUQ2162" s="343"/>
      <c r="EUR2162" s="343"/>
      <c r="EUS2162" s="343"/>
      <c r="EUT2162" s="343"/>
      <c r="EUU2162" s="343"/>
      <c r="EUV2162" s="343"/>
      <c r="EUW2162" s="343"/>
      <c r="EUX2162" s="343"/>
      <c r="EUY2162" s="343"/>
      <c r="EUZ2162" s="343"/>
      <c r="EVA2162" s="343"/>
      <c r="EVB2162" s="343"/>
      <c r="EVC2162" s="343"/>
      <c r="EVD2162" s="343"/>
      <c r="EVE2162" s="343"/>
      <c r="EVF2162" s="343"/>
      <c r="EVG2162" s="343"/>
      <c r="EVH2162" s="343"/>
      <c r="EVI2162" s="343"/>
      <c r="EVJ2162" s="343"/>
      <c r="EVK2162" s="343"/>
      <c r="EVL2162" s="343"/>
      <c r="EVM2162" s="343"/>
      <c r="EVN2162" s="343"/>
      <c r="EVO2162" s="343"/>
      <c r="EVP2162" s="343"/>
      <c r="EVQ2162" s="343"/>
      <c r="EVR2162" s="343"/>
      <c r="EVS2162" s="343"/>
      <c r="EVT2162" s="343"/>
      <c r="EVU2162" s="343"/>
      <c r="EVV2162" s="343"/>
      <c r="EVW2162" s="343"/>
      <c r="EVX2162" s="343"/>
      <c r="EVY2162" s="343"/>
      <c r="EVZ2162" s="343"/>
      <c r="EWA2162" s="343"/>
      <c r="EWB2162" s="343"/>
      <c r="EWC2162" s="343"/>
      <c r="EWD2162" s="343"/>
      <c r="EWE2162" s="343"/>
      <c r="EWF2162" s="343"/>
      <c r="EWG2162" s="343"/>
      <c r="EWH2162" s="343"/>
      <c r="EWI2162" s="343"/>
      <c r="EWJ2162" s="343"/>
      <c r="EWK2162" s="343"/>
      <c r="EWL2162" s="343"/>
      <c r="EWM2162" s="343"/>
      <c r="EWN2162" s="343"/>
      <c r="EWO2162" s="343"/>
      <c r="EWP2162" s="343"/>
      <c r="EWQ2162" s="343"/>
      <c r="EWR2162" s="343"/>
      <c r="EWS2162" s="343"/>
      <c r="EWT2162" s="343"/>
      <c r="EWU2162" s="343"/>
      <c r="EWV2162" s="343"/>
      <c r="EWW2162" s="343"/>
      <c r="EWX2162" s="343"/>
      <c r="EWY2162" s="343"/>
      <c r="EWZ2162" s="343"/>
      <c r="EXA2162" s="343"/>
      <c r="EXB2162" s="343"/>
      <c r="EXC2162" s="343"/>
      <c r="EXD2162" s="343"/>
      <c r="EXE2162" s="343"/>
      <c r="EXF2162" s="343"/>
      <c r="EXG2162" s="343"/>
      <c r="EXH2162" s="343"/>
      <c r="EXI2162" s="343"/>
      <c r="EXJ2162" s="343"/>
      <c r="EXK2162" s="343"/>
      <c r="EXL2162" s="343"/>
      <c r="EXM2162" s="343"/>
      <c r="EXN2162" s="343"/>
      <c r="EXO2162" s="343"/>
      <c r="EXP2162" s="343"/>
      <c r="EXQ2162" s="343"/>
      <c r="EXR2162" s="343"/>
      <c r="EXS2162" s="343"/>
      <c r="EXT2162" s="343"/>
      <c r="EXU2162" s="343"/>
      <c r="EXV2162" s="343"/>
      <c r="EXW2162" s="343"/>
      <c r="EXX2162" s="343"/>
      <c r="EXY2162" s="343"/>
      <c r="EXZ2162" s="343"/>
      <c r="EYA2162" s="343"/>
      <c r="EYB2162" s="343"/>
      <c r="EYC2162" s="343"/>
      <c r="EYD2162" s="343"/>
      <c r="EYE2162" s="343"/>
      <c r="EYF2162" s="343"/>
      <c r="EYG2162" s="343"/>
      <c r="EYH2162" s="343"/>
      <c r="EYI2162" s="343"/>
      <c r="EYJ2162" s="343"/>
      <c r="EYK2162" s="343"/>
      <c r="EYL2162" s="343"/>
      <c r="EYM2162" s="343"/>
      <c r="EYN2162" s="343"/>
      <c r="EYO2162" s="343"/>
      <c r="EYP2162" s="343"/>
      <c r="EYQ2162" s="343"/>
      <c r="EYR2162" s="343"/>
      <c r="EYS2162" s="343"/>
      <c r="EYT2162" s="343"/>
      <c r="EYU2162" s="343"/>
      <c r="EYV2162" s="343"/>
      <c r="EYW2162" s="343"/>
      <c r="EYX2162" s="343"/>
      <c r="EYY2162" s="343"/>
      <c r="EYZ2162" s="343"/>
      <c r="EZA2162" s="343"/>
      <c r="EZB2162" s="343"/>
      <c r="EZC2162" s="343"/>
      <c r="EZD2162" s="343"/>
      <c r="EZE2162" s="343"/>
      <c r="EZF2162" s="343"/>
      <c r="EZG2162" s="343"/>
      <c r="EZH2162" s="343"/>
      <c r="EZI2162" s="343"/>
      <c r="EZJ2162" s="343"/>
      <c r="EZK2162" s="343"/>
      <c r="EZL2162" s="343"/>
      <c r="EZM2162" s="343"/>
      <c r="EZN2162" s="343"/>
      <c r="EZO2162" s="343"/>
      <c r="EZP2162" s="343"/>
      <c r="EZQ2162" s="343"/>
      <c r="EZR2162" s="343"/>
      <c r="EZS2162" s="343"/>
      <c r="EZT2162" s="343"/>
      <c r="EZU2162" s="343"/>
      <c r="EZV2162" s="343"/>
      <c r="EZW2162" s="343"/>
      <c r="EZX2162" s="343"/>
      <c r="EZY2162" s="343"/>
      <c r="EZZ2162" s="343"/>
      <c r="FAA2162" s="343"/>
      <c r="FAB2162" s="343"/>
      <c r="FAC2162" s="343"/>
      <c r="FAD2162" s="343"/>
      <c r="FAE2162" s="343"/>
      <c r="FAF2162" s="343"/>
      <c r="FAG2162" s="343"/>
      <c r="FAH2162" s="343"/>
      <c r="FAI2162" s="343"/>
      <c r="FAJ2162" s="343"/>
      <c r="FAK2162" s="343"/>
      <c r="FAL2162" s="343"/>
      <c r="FAM2162" s="343"/>
      <c r="FAN2162" s="343"/>
      <c r="FAO2162" s="343"/>
      <c r="FAP2162" s="343"/>
      <c r="FAQ2162" s="343"/>
      <c r="FAR2162" s="343"/>
      <c r="FAS2162" s="343"/>
      <c r="FAT2162" s="343"/>
      <c r="FAU2162" s="343"/>
      <c r="FAV2162" s="343"/>
      <c r="FAW2162" s="343"/>
      <c r="FAX2162" s="343"/>
      <c r="FAY2162" s="343"/>
      <c r="FAZ2162" s="343"/>
      <c r="FBA2162" s="343"/>
      <c r="FBB2162" s="343"/>
      <c r="FBC2162" s="343"/>
      <c r="FBD2162" s="343"/>
      <c r="FBE2162" s="343"/>
      <c r="FBF2162" s="343"/>
      <c r="FBG2162" s="343"/>
      <c r="FBH2162" s="343"/>
      <c r="FBI2162" s="343"/>
      <c r="FBJ2162" s="343"/>
      <c r="FBK2162" s="343"/>
      <c r="FBL2162" s="343"/>
      <c r="FBM2162" s="343"/>
      <c r="FBN2162" s="343"/>
      <c r="FBO2162" s="343"/>
      <c r="FBP2162" s="343"/>
      <c r="FBQ2162" s="343"/>
      <c r="FBR2162" s="343"/>
      <c r="FBS2162" s="343"/>
      <c r="FBT2162" s="343"/>
      <c r="FBU2162" s="343"/>
      <c r="FBV2162" s="343"/>
      <c r="FBW2162" s="343"/>
      <c r="FBX2162" s="343"/>
      <c r="FBY2162" s="343"/>
      <c r="FBZ2162" s="343"/>
      <c r="FCA2162" s="343"/>
      <c r="FCB2162" s="343"/>
      <c r="FCC2162" s="343"/>
      <c r="FCD2162" s="343"/>
      <c r="FCE2162" s="343"/>
      <c r="FCF2162" s="343"/>
      <c r="FCG2162" s="343"/>
      <c r="FCH2162" s="343"/>
      <c r="FCI2162" s="343"/>
      <c r="FCJ2162" s="343"/>
      <c r="FCK2162" s="343"/>
      <c r="FCL2162" s="343"/>
      <c r="FCM2162" s="343"/>
      <c r="FCN2162" s="343"/>
      <c r="FCO2162" s="343"/>
      <c r="FCP2162" s="343"/>
      <c r="FCQ2162" s="343"/>
      <c r="FCR2162" s="343"/>
      <c r="FCS2162" s="343"/>
      <c r="FCT2162" s="343"/>
      <c r="FCU2162" s="343"/>
      <c r="FCV2162" s="343"/>
      <c r="FCW2162" s="343"/>
      <c r="FCX2162" s="343"/>
      <c r="FCY2162" s="343"/>
      <c r="FCZ2162" s="343"/>
      <c r="FDA2162" s="343"/>
      <c r="FDB2162" s="343"/>
      <c r="FDC2162" s="343"/>
      <c r="FDD2162" s="343"/>
      <c r="FDE2162" s="343"/>
      <c r="FDF2162" s="343"/>
      <c r="FDG2162" s="343"/>
      <c r="FDH2162" s="343"/>
      <c r="FDI2162" s="343"/>
      <c r="FDJ2162" s="343"/>
      <c r="FDK2162" s="343"/>
      <c r="FDL2162" s="343"/>
      <c r="FDM2162" s="343"/>
      <c r="FDN2162" s="343"/>
      <c r="FDO2162" s="343"/>
      <c r="FDP2162" s="343"/>
      <c r="FDQ2162" s="343"/>
      <c r="FDR2162" s="343"/>
      <c r="FDS2162" s="343"/>
      <c r="FDT2162" s="343"/>
      <c r="FDU2162" s="343"/>
      <c r="FDV2162" s="343"/>
      <c r="FDW2162" s="343"/>
      <c r="FDX2162" s="343"/>
      <c r="FDY2162" s="343"/>
      <c r="FDZ2162" s="343"/>
      <c r="FEA2162" s="343"/>
      <c r="FEB2162" s="343"/>
      <c r="FEC2162" s="343"/>
      <c r="FED2162" s="343"/>
      <c r="FEE2162" s="343"/>
      <c r="FEF2162" s="343"/>
      <c r="FEG2162" s="343"/>
      <c r="FEH2162" s="343"/>
      <c r="FEI2162" s="343"/>
      <c r="FEJ2162" s="343"/>
      <c r="FEK2162" s="343"/>
      <c r="FEL2162" s="343"/>
      <c r="FEM2162" s="343"/>
      <c r="FEN2162" s="343"/>
      <c r="FEO2162" s="343"/>
      <c r="FEP2162" s="343"/>
      <c r="FEQ2162" s="343"/>
      <c r="FER2162" s="343"/>
      <c r="FES2162" s="343"/>
      <c r="FET2162" s="343"/>
      <c r="FEU2162" s="343"/>
      <c r="FEV2162" s="343"/>
      <c r="FEW2162" s="343"/>
      <c r="FEX2162" s="343"/>
      <c r="FEY2162" s="343"/>
      <c r="FEZ2162" s="343"/>
      <c r="FFA2162" s="343"/>
      <c r="FFB2162" s="343"/>
      <c r="FFC2162" s="343"/>
      <c r="FFD2162" s="343"/>
      <c r="FFE2162" s="343"/>
      <c r="FFF2162" s="343"/>
      <c r="FFG2162" s="343"/>
      <c r="FFH2162" s="343"/>
      <c r="FFI2162" s="343"/>
      <c r="FFJ2162" s="343"/>
      <c r="FFK2162" s="343"/>
      <c r="FFL2162" s="343"/>
      <c r="FFM2162" s="343"/>
      <c r="FFN2162" s="343"/>
      <c r="FFO2162" s="343"/>
      <c r="FFP2162" s="343"/>
      <c r="FFQ2162" s="343"/>
      <c r="FFR2162" s="343"/>
      <c r="FFS2162" s="343"/>
      <c r="FFT2162" s="343"/>
      <c r="FFU2162" s="343"/>
      <c r="FFV2162" s="343"/>
      <c r="FFW2162" s="343"/>
      <c r="FFX2162" s="343"/>
      <c r="FFY2162" s="343"/>
      <c r="FFZ2162" s="343"/>
      <c r="FGA2162" s="343"/>
      <c r="FGB2162" s="343"/>
      <c r="FGC2162" s="343"/>
      <c r="FGD2162" s="343"/>
      <c r="FGE2162" s="343"/>
      <c r="FGF2162" s="343"/>
      <c r="FGG2162" s="343"/>
      <c r="FGH2162" s="343"/>
      <c r="FGI2162" s="343"/>
      <c r="FGJ2162" s="343"/>
      <c r="FGK2162" s="343"/>
      <c r="FGL2162" s="343"/>
      <c r="FGM2162" s="343"/>
      <c r="FGN2162" s="343"/>
      <c r="FGO2162" s="343"/>
      <c r="FGP2162" s="343"/>
      <c r="FGQ2162" s="343"/>
      <c r="FGR2162" s="343"/>
      <c r="FGS2162" s="343"/>
      <c r="FGT2162" s="343"/>
      <c r="FGU2162" s="343"/>
      <c r="FGV2162" s="343"/>
      <c r="FGW2162" s="343"/>
      <c r="FGX2162" s="343"/>
      <c r="FGY2162" s="343"/>
      <c r="FGZ2162" s="343"/>
      <c r="FHA2162" s="343"/>
      <c r="FHB2162" s="343"/>
      <c r="FHC2162" s="343"/>
      <c r="FHD2162" s="343"/>
      <c r="FHE2162" s="343"/>
      <c r="FHF2162" s="343"/>
      <c r="FHG2162" s="343"/>
      <c r="FHH2162" s="343"/>
      <c r="FHI2162" s="343"/>
      <c r="FHJ2162" s="343"/>
      <c r="FHK2162" s="343"/>
      <c r="FHL2162" s="343"/>
      <c r="FHM2162" s="343"/>
      <c r="FHN2162" s="343"/>
      <c r="FHO2162" s="343"/>
      <c r="FHP2162" s="343"/>
      <c r="FHQ2162" s="343"/>
      <c r="FHR2162" s="343"/>
      <c r="FHS2162" s="343"/>
      <c r="FHT2162" s="343"/>
      <c r="FHU2162" s="343"/>
      <c r="FHV2162" s="343"/>
      <c r="FHW2162" s="343"/>
      <c r="FHX2162" s="343"/>
      <c r="FHY2162" s="343"/>
      <c r="FHZ2162" s="343"/>
      <c r="FIA2162" s="343"/>
      <c r="FIB2162" s="343"/>
      <c r="FIC2162" s="343"/>
      <c r="FID2162" s="343"/>
      <c r="FIE2162" s="343"/>
      <c r="FIF2162" s="343"/>
      <c r="FIG2162" s="343"/>
      <c r="FIH2162" s="343"/>
      <c r="FII2162" s="343"/>
      <c r="FIJ2162" s="343"/>
      <c r="FIK2162" s="343"/>
      <c r="FIL2162" s="343"/>
      <c r="FIM2162" s="343"/>
      <c r="FIN2162" s="343"/>
      <c r="FIO2162" s="343"/>
      <c r="FIP2162" s="343"/>
      <c r="FIQ2162" s="343"/>
      <c r="FIR2162" s="343"/>
      <c r="FIS2162" s="343"/>
      <c r="FIT2162" s="343"/>
      <c r="FIU2162" s="343"/>
      <c r="FIV2162" s="343"/>
      <c r="FIW2162" s="343"/>
      <c r="FIX2162" s="343"/>
      <c r="FIY2162" s="343"/>
      <c r="FIZ2162" s="343"/>
      <c r="FJA2162" s="343"/>
      <c r="FJB2162" s="343"/>
      <c r="FJC2162" s="343"/>
      <c r="FJD2162" s="343"/>
      <c r="FJE2162" s="343"/>
      <c r="FJF2162" s="343"/>
      <c r="FJG2162" s="343"/>
      <c r="FJH2162" s="343"/>
      <c r="FJI2162" s="343"/>
      <c r="FJJ2162" s="343"/>
      <c r="FJK2162" s="343"/>
      <c r="FJL2162" s="343"/>
      <c r="FJM2162" s="343"/>
      <c r="FJN2162" s="343"/>
      <c r="FJO2162" s="343"/>
      <c r="FJP2162" s="343"/>
      <c r="FJQ2162" s="343"/>
      <c r="FJR2162" s="343"/>
      <c r="FJS2162" s="343"/>
      <c r="FJT2162" s="343"/>
      <c r="FJU2162" s="343"/>
      <c r="FJV2162" s="343"/>
      <c r="FJW2162" s="343"/>
      <c r="FJX2162" s="343"/>
      <c r="FJY2162" s="343"/>
      <c r="FJZ2162" s="343"/>
      <c r="FKA2162" s="343"/>
      <c r="FKB2162" s="343"/>
      <c r="FKC2162" s="343"/>
      <c r="FKD2162" s="343"/>
      <c r="FKE2162" s="343"/>
      <c r="FKF2162" s="343"/>
      <c r="FKG2162" s="343"/>
      <c r="FKH2162" s="343"/>
      <c r="FKI2162" s="343"/>
      <c r="FKJ2162" s="343"/>
      <c r="FKK2162" s="343"/>
      <c r="FKL2162" s="343"/>
      <c r="FKM2162" s="343"/>
      <c r="FKN2162" s="343"/>
      <c r="FKO2162" s="343"/>
      <c r="FKP2162" s="343"/>
      <c r="FKQ2162" s="343"/>
      <c r="FKR2162" s="343"/>
      <c r="FKS2162" s="343"/>
      <c r="FKT2162" s="343"/>
      <c r="FKU2162" s="343"/>
      <c r="FKV2162" s="343"/>
      <c r="FKW2162" s="343"/>
      <c r="FKX2162" s="343"/>
      <c r="FKY2162" s="343"/>
      <c r="FKZ2162" s="343"/>
      <c r="FLA2162" s="343"/>
      <c r="FLB2162" s="343"/>
      <c r="FLC2162" s="343"/>
      <c r="FLD2162" s="343"/>
      <c r="FLE2162" s="343"/>
      <c r="FLF2162" s="343"/>
      <c r="FLG2162" s="343"/>
      <c r="FLH2162" s="343"/>
      <c r="FLI2162" s="343"/>
      <c r="FLJ2162" s="343"/>
      <c r="FLK2162" s="343"/>
      <c r="FLL2162" s="343"/>
      <c r="FLM2162" s="343"/>
      <c r="FLN2162" s="343"/>
      <c r="FLO2162" s="343"/>
      <c r="FLP2162" s="343"/>
      <c r="FLQ2162" s="343"/>
      <c r="FLR2162" s="343"/>
      <c r="FLS2162" s="343"/>
      <c r="FLT2162" s="343"/>
      <c r="FLU2162" s="343"/>
      <c r="FLV2162" s="343"/>
      <c r="FLW2162" s="343"/>
      <c r="FLX2162" s="343"/>
      <c r="FLY2162" s="343"/>
      <c r="FLZ2162" s="343"/>
      <c r="FMA2162" s="343"/>
      <c r="FMB2162" s="343"/>
      <c r="FMC2162" s="343"/>
      <c r="FMD2162" s="343"/>
      <c r="FME2162" s="343"/>
      <c r="FMF2162" s="343"/>
      <c r="FMG2162" s="343"/>
      <c r="FMH2162" s="343"/>
      <c r="FMI2162" s="343"/>
      <c r="FMJ2162" s="343"/>
      <c r="FMK2162" s="343"/>
      <c r="FML2162" s="343"/>
      <c r="FMM2162" s="343"/>
      <c r="FMN2162" s="343"/>
      <c r="FMO2162" s="343"/>
      <c r="FMP2162" s="343"/>
      <c r="FMQ2162" s="343"/>
      <c r="FMR2162" s="343"/>
      <c r="FMS2162" s="343"/>
      <c r="FMT2162" s="343"/>
      <c r="FMU2162" s="343"/>
      <c r="FMV2162" s="343"/>
      <c r="FMW2162" s="343"/>
      <c r="FMX2162" s="343"/>
      <c r="FMY2162" s="343"/>
      <c r="FMZ2162" s="343"/>
      <c r="FNA2162" s="343"/>
      <c r="FNB2162" s="343"/>
      <c r="FNC2162" s="343"/>
      <c r="FND2162" s="343"/>
      <c r="FNE2162" s="343"/>
      <c r="FNF2162" s="343"/>
      <c r="FNG2162" s="343"/>
      <c r="FNH2162" s="343"/>
      <c r="FNI2162" s="343"/>
      <c r="FNJ2162" s="343"/>
      <c r="FNK2162" s="343"/>
      <c r="FNL2162" s="343"/>
      <c r="FNM2162" s="343"/>
      <c r="FNN2162" s="343"/>
      <c r="FNO2162" s="343"/>
      <c r="FNP2162" s="343"/>
      <c r="FNQ2162" s="343"/>
      <c r="FNR2162" s="343"/>
      <c r="FNS2162" s="343"/>
      <c r="FNT2162" s="343"/>
      <c r="FNU2162" s="343"/>
      <c r="FNV2162" s="343"/>
      <c r="FNW2162" s="343"/>
      <c r="FNX2162" s="343"/>
      <c r="FNY2162" s="343"/>
      <c r="FNZ2162" s="343"/>
      <c r="FOA2162" s="343"/>
      <c r="FOB2162" s="343"/>
      <c r="FOC2162" s="343"/>
      <c r="FOD2162" s="343"/>
      <c r="FOE2162" s="343"/>
      <c r="FOF2162" s="343"/>
      <c r="FOG2162" s="343"/>
      <c r="FOH2162" s="343"/>
      <c r="FOI2162" s="343"/>
      <c r="FOJ2162" s="343"/>
      <c r="FOK2162" s="343"/>
      <c r="FOL2162" s="343"/>
      <c r="FOM2162" s="343"/>
      <c r="FON2162" s="343"/>
      <c r="FOO2162" s="343"/>
      <c r="FOP2162" s="343"/>
      <c r="FOQ2162" s="343"/>
      <c r="FOR2162" s="343"/>
      <c r="FOS2162" s="343"/>
      <c r="FOT2162" s="343"/>
      <c r="FOU2162" s="343"/>
      <c r="FOV2162" s="343"/>
      <c r="FOW2162" s="343"/>
      <c r="FOX2162" s="343"/>
      <c r="FOY2162" s="343"/>
      <c r="FOZ2162" s="343"/>
      <c r="FPA2162" s="343"/>
      <c r="FPB2162" s="343"/>
      <c r="FPC2162" s="343"/>
      <c r="FPD2162" s="343"/>
      <c r="FPE2162" s="343"/>
      <c r="FPF2162" s="343"/>
      <c r="FPG2162" s="343"/>
      <c r="FPH2162" s="343"/>
      <c r="FPI2162" s="343"/>
      <c r="FPJ2162" s="343"/>
      <c r="FPK2162" s="343"/>
      <c r="FPL2162" s="343"/>
      <c r="FPM2162" s="343"/>
      <c r="FPN2162" s="343"/>
      <c r="FPO2162" s="343"/>
      <c r="FPP2162" s="343"/>
      <c r="FPQ2162" s="343"/>
      <c r="FPR2162" s="343"/>
      <c r="FPS2162" s="343"/>
      <c r="FPT2162" s="343"/>
      <c r="FPU2162" s="343"/>
      <c r="FPV2162" s="343"/>
      <c r="FPW2162" s="343"/>
      <c r="FPX2162" s="343"/>
      <c r="FPY2162" s="343"/>
      <c r="FPZ2162" s="343"/>
      <c r="FQA2162" s="343"/>
      <c r="FQB2162" s="343"/>
      <c r="FQC2162" s="343"/>
      <c r="FQD2162" s="343"/>
      <c r="FQE2162" s="343"/>
      <c r="FQF2162" s="343"/>
      <c r="FQG2162" s="343"/>
      <c r="FQH2162" s="343"/>
      <c r="FQI2162" s="343"/>
      <c r="FQJ2162" s="343"/>
      <c r="FQK2162" s="343"/>
      <c r="FQL2162" s="343"/>
      <c r="FQM2162" s="343"/>
      <c r="FQN2162" s="343"/>
      <c r="FQO2162" s="343"/>
      <c r="FQP2162" s="343"/>
      <c r="FQQ2162" s="343"/>
      <c r="FQR2162" s="343"/>
      <c r="FQS2162" s="343"/>
      <c r="FQT2162" s="343"/>
      <c r="FQU2162" s="343"/>
      <c r="FQV2162" s="343"/>
      <c r="FQW2162" s="343"/>
      <c r="FQX2162" s="343"/>
      <c r="FQY2162" s="343"/>
      <c r="FQZ2162" s="343"/>
      <c r="FRA2162" s="343"/>
      <c r="FRB2162" s="343"/>
      <c r="FRC2162" s="343"/>
      <c r="FRD2162" s="343"/>
      <c r="FRE2162" s="343"/>
      <c r="FRF2162" s="343"/>
      <c r="FRG2162" s="343"/>
      <c r="FRH2162" s="343"/>
      <c r="FRI2162" s="343"/>
      <c r="FRJ2162" s="343"/>
      <c r="FRK2162" s="343"/>
      <c r="FRL2162" s="343"/>
      <c r="FRM2162" s="343"/>
      <c r="FRN2162" s="343"/>
      <c r="FRO2162" s="343"/>
      <c r="FRP2162" s="343"/>
      <c r="FRQ2162" s="343"/>
      <c r="FRR2162" s="343"/>
      <c r="FRS2162" s="343"/>
      <c r="FRT2162" s="343"/>
      <c r="FRU2162" s="343"/>
      <c r="FRV2162" s="343"/>
      <c r="FRW2162" s="343"/>
      <c r="FRX2162" s="343"/>
      <c r="FRY2162" s="343"/>
      <c r="FRZ2162" s="343"/>
      <c r="FSA2162" s="343"/>
      <c r="FSB2162" s="343"/>
      <c r="FSC2162" s="343"/>
      <c r="FSD2162" s="343"/>
      <c r="FSE2162" s="343"/>
      <c r="FSF2162" s="343"/>
      <c r="FSG2162" s="343"/>
      <c r="FSH2162" s="343"/>
      <c r="FSI2162" s="343"/>
      <c r="FSJ2162" s="343"/>
      <c r="FSK2162" s="343"/>
      <c r="FSL2162" s="343"/>
      <c r="FSM2162" s="343"/>
      <c r="FSN2162" s="343"/>
      <c r="FSO2162" s="343"/>
      <c r="FSP2162" s="343"/>
      <c r="FSQ2162" s="343"/>
      <c r="FSR2162" s="343"/>
      <c r="FSS2162" s="343"/>
      <c r="FST2162" s="343"/>
      <c r="FSU2162" s="343"/>
      <c r="FSV2162" s="343"/>
      <c r="FSW2162" s="343"/>
      <c r="FSX2162" s="343"/>
      <c r="FSY2162" s="343"/>
      <c r="FSZ2162" s="343"/>
      <c r="FTA2162" s="343"/>
      <c r="FTB2162" s="343"/>
      <c r="FTC2162" s="343"/>
      <c r="FTD2162" s="343"/>
      <c r="FTE2162" s="343"/>
      <c r="FTF2162" s="343"/>
      <c r="FTG2162" s="343"/>
      <c r="FTH2162" s="343"/>
      <c r="FTI2162" s="343"/>
      <c r="FTJ2162" s="343"/>
      <c r="FTK2162" s="343"/>
      <c r="FTL2162" s="343"/>
      <c r="FTM2162" s="343"/>
      <c r="FTN2162" s="343"/>
      <c r="FTO2162" s="343"/>
      <c r="FTP2162" s="343"/>
      <c r="FTQ2162" s="343"/>
      <c r="FTR2162" s="343"/>
      <c r="FTS2162" s="343"/>
      <c r="FTT2162" s="343"/>
      <c r="FTU2162" s="343"/>
      <c r="FTV2162" s="343"/>
      <c r="FTW2162" s="343"/>
      <c r="FTX2162" s="343"/>
      <c r="FTY2162" s="343"/>
      <c r="FTZ2162" s="343"/>
      <c r="FUA2162" s="343"/>
      <c r="FUB2162" s="343"/>
      <c r="FUC2162" s="343"/>
      <c r="FUD2162" s="343"/>
      <c r="FUE2162" s="343"/>
      <c r="FUF2162" s="343"/>
      <c r="FUG2162" s="343"/>
      <c r="FUH2162" s="343"/>
      <c r="FUI2162" s="343"/>
      <c r="FUJ2162" s="343"/>
      <c r="FUK2162" s="343"/>
      <c r="FUL2162" s="343"/>
      <c r="FUM2162" s="343"/>
      <c r="FUN2162" s="343"/>
      <c r="FUO2162" s="343"/>
      <c r="FUP2162" s="343"/>
      <c r="FUQ2162" s="343"/>
      <c r="FUR2162" s="343"/>
      <c r="FUS2162" s="343"/>
      <c r="FUT2162" s="343"/>
      <c r="FUU2162" s="343"/>
      <c r="FUV2162" s="343"/>
      <c r="FUW2162" s="343"/>
      <c r="FUX2162" s="343"/>
      <c r="FUY2162" s="343"/>
      <c r="FUZ2162" s="343"/>
      <c r="FVA2162" s="343"/>
      <c r="FVB2162" s="343"/>
      <c r="FVC2162" s="343"/>
      <c r="FVD2162" s="343"/>
      <c r="FVE2162" s="343"/>
      <c r="FVF2162" s="343"/>
      <c r="FVG2162" s="343"/>
      <c r="FVH2162" s="343"/>
      <c r="FVI2162" s="343"/>
      <c r="FVJ2162" s="343"/>
      <c r="FVK2162" s="343"/>
      <c r="FVL2162" s="343"/>
      <c r="FVM2162" s="343"/>
      <c r="FVN2162" s="343"/>
      <c r="FVO2162" s="343"/>
      <c r="FVP2162" s="343"/>
      <c r="FVQ2162" s="343"/>
      <c r="FVR2162" s="343"/>
      <c r="FVS2162" s="343"/>
      <c r="FVT2162" s="343"/>
      <c r="FVU2162" s="343"/>
      <c r="FVV2162" s="343"/>
      <c r="FVW2162" s="343"/>
      <c r="FVX2162" s="343"/>
      <c r="FVY2162" s="343"/>
      <c r="FVZ2162" s="343"/>
      <c r="FWA2162" s="343"/>
      <c r="FWB2162" s="343"/>
      <c r="FWC2162" s="343"/>
      <c r="FWD2162" s="343"/>
      <c r="FWE2162" s="343"/>
      <c r="FWF2162" s="343"/>
      <c r="FWG2162" s="343"/>
      <c r="FWH2162" s="343"/>
      <c r="FWI2162" s="343"/>
      <c r="FWJ2162" s="343"/>
      <c r="FWK2162" s="343"/>
      <c r="FWL2162" s="343"/>
      <c r="FWM2162" s="343"/>
      <c r="FWN2162" s="343"/>
      <c r="FWO2162" s="343"/>
      <c r="FWP2162" s="343"/>
      <c r="FWQ2162" s="343"/>
      <c r="FWR2162" s="343"/>
      <c r="FWS2162" s="343"/>
      <c r="FWT2162" s="343"/>
      <c r="FWU2162" s="343"/>
      <c r="FWV2162" s="343"/>
      <c r="FWW2162" s="343"/>
      <c r="FWX2162" s="343"/>
      <c r="FWY2162" s="343"/>
      <c r="FWZ2162" s="343"/>
      <c r="FXA2162" s="343"/>
      <c r="FXB2162" s="343"/>
      <c r="FXC2162" s="343"/>
      <c r="FXD2162" s="343"/>
      <c r="FXE2162" s="343"/>
      <c r="FXF2162" s="343"/>
      <c r="FXG2162" s="343"/>
      <c r="FXH2162" s="343"/>
      <c r="FXI2162" s="343"/>
      <c r="FXJ2162" s="343"/>
      <c r="FXK2162" s="343"/>
      <c r="FXL2162" s="343"/>
      <c r="FXM2162" s="343"/>
      <c r="FXN2162" s="343"/>
      <c r="FXO2162" s="343"/>
      <c r="FXP2162" s="343"/>
      <c r="FXQ2162" s="343"/>
      <c r="FXR2162" s="343"/>
      <c r="FXS2162" s="343"/>
      <c r="FXT2162" s="343"/>
      <c r="FXU2162" s="343"/>
      <c r="FXV2162" s="343"/>
      <c r="FXW2162" s="343"/>
      <c r="FXX2162" s="343"/>
      <c r="FXY2162" s="343"/>
      <c r="FXZ2162" s="343"/>
      <c r="FYA2162" s="343"/>
      <c r="FYB2162" s="343"/>
      <c r="FYC2162" s="343"/>
      <c r="FYD2162" s="343"/>
      <c r="FYE2162" s="343"/>
      <c r="FYF2162" s="343"/>
      <c r="FYG2162" s="343"/>
      <c r="FYH2162" s="343"/>
      <c r="FYI2162" s="343"/>
      <c r="FYJ2162" s="343"/>
      <c r="FYK2162" s="343"/>
      <c r="FYL2162" s="343"/>
      <c r="FYM2162" s="343"/>
      <c r="FYN2162" s="343"/>
      <c r="FYO2162" s="343"/>
      <c r="FYP2162" s="343"/>
      <c r="FYQ2162" s="343"/>
      <c r="FYR2162" s="343"/>
      <c r="FYS2162" s="343"/>
      <c r="FYT2162" s="343"/>
      <c r="FYU2162" s="343"/>
      <c r="FYV2162" s="343"/>
      <c r="FYW2162" s="343"/>
      <c r="FYX2162" s="343"/>
      <c r="FYY2162" s="343"/>
      <c r="FYZ2162" s="343"/>
      <c r="FZA2162" s="343"/>
      <c r="FZB2162" s="343"/>
      <c r="FZC2162" s="343"/>
      <c r="FZD2162" s="343"/>
      <c r="FZE2162" s="343"/>
      <c r="FZF2162" s="343"/>
      <c r="FZG2162" s="343"/>
      <c r="FZH2162" s="343"/>
      <c r="FZI2162" s="343"/>
      <c r="FZJ2162" s="343"/>
      <c r="FZK2162" s="343"/>
      <c r="FZL2162" s="343"/>
      <c r="FZM2162" s="343"/>
      <c r="FZN2162" s="343"/>
      <c r="FZO2162" s="343"/>
      <c r="FZP2162" s="343"/>
      <c r="FZQ2162" s="343"/>
      <c r="FZR2162" s="343"/>
      <c r="FZS2162" s="343"/>
      <c r="FZT2162" s="343"/>
      <c r="FZU2162" s="343"/>
      <c r="FZV2162" s="343"/>
      <c r="FZW2162" s="343"/>
      <c r="FZX2162" s="343"/>
      <c r="FZY2162" s="343"/>
      <c r="FZZ2162" s="343"/>
      <c r="GAA2162" s="343"/>
      <c r="GAB2162" s="343"/>
      <c r="GAC2162" s="343"/>
      <c r="GAD2162" s="343"/>
      <c r="GAE2162" s="343"/>
      <c r="GAF2162" s="343"/>
      <c r="GAG2162" s="343"/>
      <c r="GAH2162" s="343"/>
      <c r="GAI2162" s="343"/>
      <c r="GAJ2162" s="343"/>
      <c r="GAK2162" s="343"/>
      <c r="GAL2162" s="343"/>
      <c r="GAM2162" s="343"/>
      <c r="GAN2162" s="343"/>
      <c r="GAO2162" s="343"/>
      <c r="GAP2162" s="343"/>
      <c r="GAQ2162" s="343"/>
      <c r="GAR2162" s="343"/>
      <c r="GAS2162" s="343"/>
      <c r="GAT2162" s="343"/>
      <c r="GAU2162" s="343"/>
      <c r="GAV2162" s="343"/>
      <c r="GAW2162" s="343"/>
      <c r="GAX2162" s="343"/>
      <c r="GAY2162" s="343"/>
      <c r="GAZ2162" s="343"/>
      <c r="GBA2162" s="343"/>
      <c r="GBB2162" s="343"/>
      <c r="GBC2162" s="343"/>
      <c r="GBD2162" s="343"/>
      <c r="GBE2162" s="343"/>
      <c r="GBF2162" s="343"/>
      <c r="GBG2162" s="343"/>
      <c r="GBH2162" s="343"/>
      <c r="GBI2162" s="343"/>
      <c r="GBJ2162" s="343"/>
      <c r="GBK2162" s="343"/>
      <c r="GBL2162" s="343"/>
      <c r="GBM2162" s="343"/>
      <c r="GBN2162" s="343"/>
      <c r="GBO2162" s="343"/>
      <c r="GBP2162" s="343"/>
      <c r="GBQ2162" s="343"/>
      <c r="GBR2162" s="343"/>
      <c r="GBS2162" s="343"/>
      <c r="GBT2162" s="343"/>
      <c r="GBU2162" s="343"/>
      <c r="GBV2162" s="343"/>
      <c r="GBW2162" s="343"/>
      <c r="GBX2162" s="343"/>
      <c r="GBY2162" s="343"/>
      <c r="GBZ2162" s="343"/>
      <c r="GCA2162" s="343"/>
      <c r="GCB2162" s="343"/>
      <c r="GCC2162" s="343"/>
      <c r="GCD2162" s="343"/>
      <c r="GCE2162" s="343"/>
      <c r="GCF2162" s="343"/>
      <c r="GCG2162" s="343"/>
      <c r="GCH2162" s="343"/>
      <c r="GCI2162" s="343"/>
      <c r="GCJ2162" s="343"/>
      <c r="GCK2162" s="343"/>
      <c r="GCL2162" s="343"/>
      <c r="GCM2162" s="343"/>
      <c r="GCN2162" s="343"/>
      <c r="GCO2162" s="343"/>
      <c r="GCP2162" s="343"/>
      <c r="GCQ2162" s="343"/>
      <c r="GCR2162" s="343"/>
      <c r="GCS2162" s="343"/>
      <c r="GCT2162" s="343"/>
      <c r="GCU2162" s="343"/>
      <c r="GCV2162" s="343"/>
      <c r="GCW2162" s="343"/>
      <c r="GCX2162" s="343"/>
      <c r="GCY2162" s="343"/>
      <c r="GCZ2162" s="343"/>
      <c r="GDA2162" s="343"/>
      <c r="GDB2162" s="343"/>
      <c r="GDC2162" s="343"/>
      <c r="GDD2162" s="343"/>
      <c r="GDE2162" s="343"/>
      <c r="GDF2162" s="343"/>
      <c r="GDG2162" s="343"/>
      <c r="GDH2162" s="343"/>
      <c r="GDI2162" s="343"/>
      <c r="GDJ2162" s="343"/>
      <c r="GDK2162" s="343"/>
      <c r="GDL2162" s="343"/>
      <c r="GDM2162" s="343"/>
      <c r="GDN2162" s="343"/>
      <c r="GDO2162" s="343"/>
      <c r="GDP2162" s="343"/>
      <c r="GDQ2162" s="343"/>
      <c r="GDR2162" s="343"/>
      <c r="GDS2162" s="343"/>
      <c r="GDT2162" s="343"/>
      <c r="GDU2162" s="343"/>
      <c r="GDV2162" s="343"/>
      <c r="GDW2162" s="343"/>
      <c r="GDX2162" s="343"/>
      <c r="GDY2162" s="343"/>
      <c r="GDZ2162" s="343"/>
      <c r="GEA2162" s="343"/>
      <c r="GEB2162" s="343"/>
      <c r="GEC2162" s="343"/>
      <c r="GED2162" s="343"/>
      <c r="GEE2162" s="343"/>
      <c r="GEF2162" s="343"/>
      <c r="GEG2162" s="343"/>
      <c r="GEH2162" s="343"/>
      <c r="GEI2162" s="343"/>
      <c r="GEJ2162" s="343"/>
      <c r="GEK2162" s="343"/>
      <c r="GEL2162" s="343"/>
      <c r="GEM2162" s="343"/>
      <c r="GEN2162" s="343"/>
      <c r="GEO2162" s="343"/>
      <c r="GEP2162" s="343"/>
      <c r="GEQ2162" s="343"/>
      <c r="GER2162" s="343"/>
      <c r="GES2162" s="343"/>
      <c r="GET2162" s="343"/>
      <c r="GEU2162" s="343"/>
      <c r="GEV2162" s="343"/>
      <c r="GEW2162" s="343"/>
      <c r="GEX2162" s="343"/>
      <c r="GEY2162" s="343"/>
      <c r="GEZ2162" s="343"/>
      <c r="GFA2162" s="343"/>
      <c r="GFB2162" s="343"/>
      <c r="GFC2162" s="343"/>
      <c r="GFD2162" s="343"/>
      <c r="GFE2162" s="343"/>
      <c r="GFF2162" s="343"/>
      <c r="GFG2162" s="343"/>
      <c r="GFH2162" s="343"/>
      <c r="GFI2162" s="343"/>
      <c r="GFJ2162" s="343"/>
      <c r="GFK2162" s="343"/>
      <c r="GFL2162" s="343"/>
      <c r="GFM2162" s="343"/>
      <c r="GFN2162" s="343"/>
      <c r="GFO2162" s="343"/>
      <c r="GFP2162" s="343"/>
      <c r="GFQ2162" s="343"/>
      <c r="GFR2162" s="343"/>
      <c r="GFS2162" s="343"/>
      <c r="GFT2162" s="343"/>
      <c r="GFU2162" s="343"/>
      <c r="GFV2162" s="343"/>
      <c r="GFW2162" s="343"/>
      <c r="GFX2162" s="343"/>
      <c r="GFY2162" s="343"/>
      <c r="GFZ2162" s="343"/>
      <c r="GGA2162" s="343"/>
      <c r="GGB2162" s="343"/>
      <c r="GGC2162" s="343"/>
      <c r="GGD2162" s="343"/>
      <c r="GGE2162" s="343"/>
      <c r="GGF2162" s="343"/>
      <c r="GGG2162" s="343"/>
      <c r="GGH2162" s="343"/>
      <c r="GGI2162" s="343"/>
      <c r="GGJ2162" s="343"/>
      <c r="GGK2162" s="343"/>
      <c r="GGL2162" s="343"/>
      <c r="GGM2162" s="343"/>
      <c r="GGN2162" s="343"/>
      <c r="GGO2162" s="343"/>
      <c r="GGP2162" s="343"/>
      <c r="GGQ2162" s="343"/>
      <c r="GGR2162" s="343"/>
      <c r="GGS2162" s="343"/>
      <c r="GGT2162" s="343"/>
      <c r="GGU2162" s="343"/>
      <c r="GGV2162" s="343"/>
      <c r="GGW2162" s="343"/>
      <c r="GGX2162" s="343"/>
      <c r="GGY2162" s="343"/>
      <c r="GGZ2162" s="343"/>
      <c r="GHA2162" s="343"/>
      <c r="GHB2162" s="343"/>
      <c r="GHC2162" s="343"/>
      <c r="GHD2162" s="343"/>
      <c r="GHE2162" s="343"/>
      <c r="GHF2162" s="343"/>
      <c r="GHG2162" s="343"/>
      <c r="GHH2162" s="343"/>
      <c r="GHI2162" s="343"/>
      <c r="GHJ2162" s="343"/>
      <c r="GHK2162" s="343"/>
      <c r="GHL2162" s="343"/>
      <c r="GHM2162" s="343"/>
      <c r="GHN2162" s="343"/>
      <c r="GHO2162" s="343"/>
      <c r="GHP2162" s="343"/>
      <c r="GHQ2162" s="343"/>
      <c r="GHR2162" s="343"/>
      <c r="GHS2162" s="343"/>
      <c r="GHT2162" s="343"/>
      <c r="GHU2162" s="343"/>
      <c r="GHV2162" s="343"/>
      <c r="GHW2162" s="343"/>
      <c r="GHX2162" s="343"/>
      <c r="GHY2162" s="343"/>
      <c r="GHZ2162" s="343"/>
      <c r="GIA2162" s="343"/>
      <c r="GIB2162" s="343"/>
      <c r="GIC2162" s="343"/>
      <c r="GID2162" s="343"/>
      <c r="GIE2162" s="343"/>
      <c r="GIF2162" s="343"/>
      <c r="GIG2162" s="343"/>
      <c r="GIH2162" s="343"/>
      <c r="GII2162" s="343"/>
      <c r="GIJ2162" s="343"/>
      <c r="GIK2162" s="343"/>
      <c r="GIL2162" s="343"/>
      <c r="GIM2162" s="343"/>
      <c r="GIN2162" s="343"/>
      <c r="GIO2162" s="343"/>
      <c r="GIP2162" s="343"/>
      <c r="GIQ2162" s="343"/>
      <c r="GIR2162" s="343"/>
      <c r="GIS2162" s="343"/>
      <c r="GIT2162" s="343"/>
      <c r="GIU2162" s="343"/>
      <c r="GIV2162" s="343"/>
      <c r="GIW2162" s="343"/>
      <c r="GIX2162" s="343"/>
      <c r="GIY2162" s="343"/>
      <c r="GIZ2162" s="343"/>
      <c r="GJA2162" s="343"/>
      <c r="GJB2162" s="343"/>
      <c r="GJC2162" s="343"/>
      <c r="GJD2162" s="343"/>
      <c r="GJE2162" s="343"/>
      <c r="GJF2162" s="343"/>
      <c r="GJG2162" s="343"/>
      <c r="GJH2162" s="343"/>
      <c r="GJI2162" s="343"/>
      <c r="GJJ2162" s="343"/>
      <c r="GJK2162" s="343"/>
      <c r="GJL2162" s="343"/>
      <c r="GJM2162" s="343"/>
      <c r="GJN2162" s="343"/>
      <c r="GJO2162" s="343"/>
      <c r="GJP2162" s="343"/>
      <c r="GJQ2162" s="343"/>
      <c r="GJR2162" s="343"/>
      <c r="GJS2162" s="343"/>
      <c r="GJT2162" s="343"/>
      <c r="GJU2162" s="343"/>
      <c r="GJV2162" s="343"/>
      <c r="GJW2162" s="343"/>
      <c r="GJX2162" s="343"/>
      <c r="GJY2162" s="343"/>
      <c r="GJZ2162" s="343"/>
      <c r="GKA2162" s="343"/>
      <c r="GKB2162" s="343"/>
      <c r="GKC2162" s="343"/>
      <c r="GKD2162" s="343"/>
      <c r="GKE2162" s="343"/>
      <c r="GKF2162" s="343"/>
      <c r="GKG2162" s="343"/>
      <c r="GKH2162" s="343"/>
      <c r="GKI2162" s="343"/>
      <c r="GKJ2162" s="343"/>
      <c r="GKK2162" s="343"/>
      <c r="GKL2162" s="343"/>
      <c r="GKM2162" s="343"/>
      <c r="GKN2162" s="343"/>
      <c r="GKO2162" s="343"/>
      <c r="GKP2162" s="343"/>
      <c r="GKQ2162" s="343"/>
      <c r="GKR2162" s="343"/>
      <c r="GKS2162" s="343"/>
      <c r="GKT2162" s="343"/>
      <c r="GKU2162" s="343"/>
      <c r="GKV2162" s="343"/>
      <c r="GKW2162" s="343"/>
      <c r="GKX2162" s="343"/>
      <c r="GKY2162" s="343"/>
      <c r="GKZ2162" s="343"/>
      <c r="GLA2162" s="343"/>
      <c r="GLB2162" s="343"/>
      <c r="GLC2162" s="343"/>
      <c r="GLD2162" s="343"/>
      <c r="GLE2162" s="343"/>
      <c r="GLF2162" s="343"/>
      <c r="GLG2162" s="343"/>
      <c r="GLH2162" s="343"/>
      <c r="GLI2162" s="343"/>
      <c r="GLJ2162" s="343"/>
      <c r="GLK2162" s="343"/>
      <c r="GLL2162" s="343"/>
      <c r="GLM2162" s="343"/>
      <c r="GLN2162" s="343"/>
      <c r="GLO2162" s="343"/>
      <c r="GLP2162" s="343"/>
      <c r="GLQ2162" s="343"/>
      <c r="GLR2162" s="343"/>
      <c r="GLS2162" s="343"/>
      <c r="GLT2162" s="343"/>
      <c r="GLU2162" s="343"/>
      <c r="GLV2162" s="343"/>
      <c r="GLW2162" s="343"/>
      <c r="GLX2162" s="343"/>
      <c r="GLY2162" s="343"/>
      <c r="GLZ2162" s="343"/>
      <c r="GMA2162" s="343"/>
      <c r="GMB2162" s="343"/>
      <c r="GMC2162" s="343"/>
      <c r="GMD2162" s="343"/>
      <c r="GME2162" s="343"/>
      <c r="GMF2162" s="343"/>
      <c r="GMG2162" s="343"/>
      <c r="GMH2162" s="343"/>
      <c r="GMI2162" s="343"/>
      <c r="GMJ2162" s="343"/>
      <c r="GMK2162" s="343"/>
      <c r="GML2162" s="343"/>
      <c r="GMM2162" s="343"/>
      <c r="GMN2162" s="343"/>
      <c r="GMO2162" s="343"/>
      <c r="GMP2162" s="343"/>
      <c r="GMQ2162" s="343"/>
      <c r="GMR2162" s="343"/>
      <c r="GMS2162" s="343"/>
      <c r="GMT2162" s="343"/>
      <c r="GMU2162" s="343"/>
      <c r="GMV2162" s="343"/>
      <c r="GMW2162" s="343"/>
      <c r="GMX2162" s="343"/>
      <c r="GMY2162" s="343"/>
      <c r="GMZ2162" s="343"/>
      <c r="GNA2162" s="343"/>
      <c r="GNB2162" s="343"/>
      <c r="GNC2162" s="343"/>
      <c r="GND2162" s="343"/>
      <c r="GNE2162" s="343"/>
      <c r="GNF2162" s="343"/>
      <c r="GNG2162" s="343"/>
      <c r="GNH2162" s="343"/>
      <c r="GNI2162" s="343"/>
      <c r="GNJ2162" s="343"/>
      <c r="GNK2162" s="343"/>
      <c r="GNL2162" s="343"/>
      <c r="GNM2162" s="343"/>
      <c r="GNN2162" s="343"/>
      <c r="GNO2162" s="343"/>
      <c r="GNP2162" s="343"/>
      <c r="GNQ2162" s="343"/>
      <c r="GNR2162" s="343"/>
      <c r="GNS2162" s="343"/>
      <c r="GNT2162" s="343"/>
      <c r="GNU2162" s="343"/>
      <c r="GNV2162" s="343"/>
      <c r="GNW2162" s="343"/>
      <c r="GNX2162" s="343"/>
      <c r="GNY2162" s="343"/>
      <c r="GNZ2162" s="343"/>
      <c r="GOA2162" s="343"/>
      <c r="GOB2162" s="343"/>
      <c r="GOC2162" s="343"/>
      <c r="GOD2162" s="343"/>
      <c r="GOE2162" s="343"/>
      <c r="GOF2162" s="343"/>
      <c r="GOG2162" s="343"/>
      <c r="GOH2162" s="343"/>
      <c r="GOI2162" s="343"/>
      <c r="GOJ2162" s="343"/>
      <c r="GOK2162" s="343"/>
      <c r="GOL2162" s="343"/>
      <c r="GOM2162" s="343"/>
      <c r="GON2162" s="343"/>
      <c r="GOO2162" s="343"/>
      <c r="GOP2162" s="343"/>
      <c r="GOQ2162" s="343"/>
      <c r="GOR2162" s="343"/>
      <c r="GOS2162" s="343"/>
      <c r="GOT2162" s="343"/>
      <c r="GOU2162" s="343"/>
      <c r="GOV2162" s="343"/>
      <c r="GOW2162" s="343"/>
      <c r="GOX2162" s="343"/>
      <c r="GOY2162" s="343"/>
      <c r="GOZ2162" s="343"/>
      <c r="GPA2162" s="343"/>
      <c r="GPB2162" s="343"/>
      <c r="GPC2162" s="343"/>
      <c r="GPD2162" s="343"/>
      <c r="GPE2162" s="343"/>
      <c r="GPF2162" s="343"/>
      <c r="GPG2162" s="343"/>
      <c r="GPH2162" s="343"/>
      <c r="GPI2162" s="343"/>
      <c r="GPJ2162" s="343"/>
      <c r="GPK2162" s="343"/>
      <c r="GPL2162" s="343"/>
      <c r="GPM2162" s="343"/>
      <c r="GPN2162" s="343"/>
      <c r="GPO2162" s="343"/>
      <c r="GPP2162" s="343"/>
      <c r="GPQ2162" s="343"/>
      <c r="GPR2162" s="343"/>
      <c r="GPS2162" s="343"/>
      <c r="GPT2162" s="343"/>
      <c r="GPU2162" s="343"/>
      <c r="GPV2162" s="343"/>
      <c r="GPW2162" s="343"/>
      <c r="GPX2162" s="343"/>
      <c r="GPY2162" s="343"/>
      <c r="GPZ2162" s="343"/>
      <c r="GQA2162" s="343"/>
      <c r="GQB2162" s="343"/>
      <c r="GQC2162" s="343"/>
      <c r="GQD2162" s="343"/>
      <c r="GQE2162" s="343"/>
      <c r="GQF2162" s="343"/>
      <c r="GQG2162" s="343"/>
      <c r="GQH2162" s="343"/>
      <c r="GQI2162" s="343"/>
      <c r="GQJ2162" s="343"/>
      <c r="GQK2162" s="343"/>
      <c r="GQL2162" s="343"/>
      <c r="GQM2162" s="343"/>
      <c r="GQN2162" s="343"/>
      <c r="GQO2162" s="343"/>
      <c r="GQP2162" s="343"/>
      <c r="GQQ2162" s="343"/>
      <c r="GQR2162" s="343"/>
      <c r="GQS2162" s="343"/>
      <c r="GQT2162" s="343"/>
      <c r="GQU2162" s="343"/>
      <c r="GQV2162" s="343"/>
      <c r="GQW2162" s="343"/>
      <c r="GQX2162" s="343"/>
      <c r="GQY2162" s="343"/>
      <c r="GQZ2162" s="343"/>
      <c r="GRA2162" s="343"/>
      <c r="GRB2162" s="343"/>
      <c r="GRC2162" s="343"/>
      <c r="GRD2162" s="343"/>
      <c r="GRE2162" s="343"/>
      <c r="GRF2162" s="343"/>
      <c r="GRG2162" s="343"/>
      <c r="GRH2162" s="343"/>
      <c r="GRI2162" s="343"/>
      <c r="GRJ2162" s="343"/>
      <c r="GRK2162" s="343"/>
      <c r="GRL2162" s="343"/>
      <c r="GRM2162" s="343"/>
      <c r="GRN2162" s="343"/>
      <c r="GRO2162" s="343"/>
      <c r="GRP2162" s="343"/>
      <c r="GRQ2162" s="343"/>
      <c r="GRR2162" s="343"/>
      <c r="GRS2162" s="343"/>
      <c r="GRT2162" s="343"/>
      <c r="GRU2162" s="343"/>
      <c r="GRV2162" s="343"/>
      <c r="GRW2162" s="343"/>
      <c r="GRX2162" s="343"/>
      <c r="GRY2162" s="343"/>
      <c r="GRZ2162" s="343"/>
      <c r="GSA2162" s="343"/>
      <c r="GSB2162" s="343"/>
      <c r="GSC2162" s="343"/>
      <c r="GSD2162" s="343"/>
      <c r="GSE2162" s="343"/>
      <c r="GSF2162" s="343"/>
      <c r="GSG2162" s="343"/>
      <c r="GSH2162" s="343"/>
      <c r="GSI2162" s="343"/>
      <c r="GSJ2162" s="343"/>
      <c r="GSK2162" s="343"/>
      <c r="GSL2162" s="343"/>
      <c r="GSM2162" s="343"/>
      <c r="GSN2162" s="343"/>
      <c r="GSO2162" s="343"/>
      <c r="GSP2162" s="343"/>
      <c r="GSQ2162" s="343"/>
      <c r="GSR2162" s="343"/>
      <c r="GSS2162" s="343"/>
      <c r="GST2162" s="343"/>
      <c r="GSU2162" s="343"/>
      <c r="GSV2162" s="343"/>
      <c r="GSW2162" s="343"/>
      <c r="GSX2162" s="343"/>
      <c r="GSY2162" s="343"/>
      <c r="GSZ2162" s="343"/>
      <c r="GTA2162" s="343"/>
      <c r="GTB2162" s="343"/>
      <c r="GTC2162" s="343"/>
      <c r="GTD2162" s="343"/>
      <c r="GTE2162" s="343"/>
      <c r="GTF2162" s="343"/>
      <c r="GTG2162" s="343"/>
      <c r="GTH2162" s="343"/>
      <c r="GTI2162" s="343"/>
      <c r="GTJ2162" s="343"/>
      <c r="GTK2162" s="343"/>
      <c r="GTL2162" s="343"/>
      <c r="GTM2162" s="343"/>
      <c r="GTN2162" s="343"/>
      <c r="GTO2162" s="343"/>
      <c r="GTP2162" s="343"/>
      <c r="GTQ2162" s="343"/>
      <c r="GTR2162" s="343"/>
      <c r="GTS2162" s="343"/>
      <c r="GTT2162" s="343"/>
      <c r="GTU2162" s="343"/>
      <c r="GTV2162" s="343"/>
      <c r="GTW2162" s="343"/>
      <c r="GTX2162" s="343"/>
      <c r="GTY2162" s="343"/>
      <c r="GTZ2162" s="343"/>
      <c r="GUA2162" s="343"/>
      <c r="GUB2162" s="343"/>
      <c r="GUC2162" s="343"/>
      <c r="GUD2162" s="343"/>
      <c r="GUE2162" s="343"/>
      <c r="GUF2162" s="343"/>
      <c r="GUG2162" s="343"/>
      <c r="GUH2162" s="343"/>
      <c r="GUI2162" s="343"/>
      <c r="GUJ2162" s="343"/>
      <c r="GUK2162" s="343"/>
      <c r="GUL2162" s="343"/>
      <c r="GUM2162" s="343"/>
      <c r="GUN2162" s="343"/>
      <c r="GUO2162" s="343"/>
      <c r="GUP2162" s="343"/>
      <c r="GUQ2162" s="343"/>
      <c r="GUR2162" s="343"/>
      <c r="GUS2162" s="343"/>
      <c r="GUT2162" s="343"/>
      <c r="GUU2162" s="343"/>
      <c r="GUV2162" s="343"/>
      <c r="GUW2162" s="343"/>
      <c r="GUX2162" s="343"/>
      <c r="GUY2162" s="343"/>
      <c r="GUZ2162" s="343"/>
      <c r="GVA2162" s="343"/>
      <c r="GVB2162" s="343"/>
      <c r="GVC2162" s="343"/>
      <c r="GVD2162" s="343"/>
      <c r="GVE2162" s="343"/>
      <c r="GVF2162" s="343"/>
      <c r="GVG2162" s="343"/>
      <c r="GVH2162" s="343"/>
      <c r="GVI2162" s="343"/>
      <c r="GVJ2162" s="343"/>
      <c r="GVK2162" s="343"/>
      <c r="GVL2162" s="343"/>
      <c r="GVM2162" s="343"/>
      <c r="GVN2162" s="343"/>
      <c r="GVO2162" s="343"/>
      <c r="GVP2162" s="343"/>
      <c r="GVQ2162" s="343"/>
      <c r="GVR2162" s="343"/>
      <c r="GVS2162" s="343"/>
      <c r="GVT2162" s="343"/>
      <c r="GVU2162" s="343"/>
      <c r="GVV2162" s="343"/>
      <c r="GVW2162" s="343"/>
      <c r="GVX2162" s="343"/>
      <c r="GVY2162" s="343"/>
      <c r="GVZ2162" s="343"/>
      <c r="GWA2162" s="343"/>
      <c r="GWB2162" s="343"/>
      <c r="GWC2162" s="343"/>
      <c r="GWD2162" s="343"/>
      <c r="GWE2162" s="343"/>
      <c r="GWF2162" s="343"/>
      <c r="GWG2162" s="343"/>
      <c r="GWH2162" s="343"/>
      <c r="GWI2162" s="343"/>
      <c r="GWJ2162" s="343"/>
      <c r="GWK2162" s="343"/>
      <c r="GWL2162" s="343"/>
      <c r="GWM2162" s="343"/>
      <c r="GWN2162" s="343"/>
      <c r="GWO2162" s="343"/>
      <c r="GWP2162" s="343"/>
      <c r="GWQ2162" s="343"/>
      <c r="GWR2162" s="343"/>
      <c r="GWS2162" s="343"/>
      <c r="GWT2162" s="343"/>
      <c r="GWU2162" s="343"/>
      <c r="GWV2162" s="343"/>
      <c r="GWW2162" s="343"/>
      <c r="GWX2162" s="343"/>
      <c r="GWY2162" s="343"/>
      <c r="GWZ2162" s="343"/>
      <c r="GXA2162" s="343"/>
      <c r="GXB2162" s="343"/>
      <c r="GXC2162" s="343"/>
      <c r="GXD2162" s="343"/>
      <c r="GXE2162" s="343"/>
      <c r="GXF2162" s="343"/>
      <c r="GXG2162" s="343"/>
      <c r="GXH2162" s="343"/>
      <c r="GXI2162" s="343"/>
      <c r="GXJ2162" s="343"/>
      <c r="GXK2162" s="343"/>
      <c r="GXL2162" s="343"/>
      <c r="GXM2162" s="343"/>
      <c r="GXN2162" s="343"/>
      <c r="GXO2162" s="343"/>
      <c r="GXP2162" s="343"/>
      <c r="GXQ2162" s="343"/>
      <c r="GXR2162" s="343"/>
      <c r="GXS2162" s="343"/>
      <c r="GXT2162" s="343"/>
      <c r="GXU2162" s="343"/>
      <c r="GXV2162" s="343"/>
      <c r="GXW2162" s="343"/>
      <c r="GXX2162" s="343"/>
      <c r="GXY2162" s="343"/>
      <c r="GXZ2162" s="343"/>
      <c r="GYA2162" s="343"/>
      <c r="GYB2162" s="343"/>
      <c r="GYC2162" s="343"/>
      <c r="GYD2162" s="343"/>
      <c r="GYE2162" s="343"/>
      <c r="GYF2162" s="343"/>
      <c r="GYG2162" s="343"/>
      <c r="GYH2162" s="343"/>
      <c r="GYI2162" s="343"/>
      <c r="GYJ2162" s="343"/>
      <c r="GYK2162" s="343"/>
      <c r="GYL2162" s="343"/>
      <c r="GYM2162" s="343"/>
      <c r="GYN2162" s="343"/>
      <c r="GYO2162" s="343"/>
      <c r="GYP2162" s="343"/>
      <c r="GYQ2162" s="343"/>
      <c r="GYR2162" s="343"/>
      <c r="GYS2162" s="343"/>
      <c r="GYT2162" s="343"/>
      <c r="GYU2162" s="343"/>
      <c r="GYV2162" s="343"/>
      <c r="GYW2162" s="343"/>
      <c r="GYX2162" s="343"/>
      <c r="GYY2162" s="343"/>
      <c r="GYZ2162" s="343"/>
      <c r="GZA2162" s="343"/>
      <c r="GZB2162" s="343"/>
      <c r="GZC2162" s="343"/>
      <c r="GZD2162" s="343"/>
      <c r="GZE2162" s="343"/>
      <c r="GZF2162" s="343"/>
      <c r="GZG2162" s="343"/>
      <c r="GZH2162" s="343"/>
      <c r="GZI2162" s="343"/>
      <c r="GZJ2162" s="343"/>
      <c r="GZK2162" s="343"/>
      <c r="GZL2162" s="343"/>
      <c r="GZM2162" s="343"/>
      <c r="GZN2162" s="343"/>
      <c r="GZO2162" s="343"/>
      <c r="GZP2162" s="343"/>
      <c r="GZQ2162" s="343"/>
      <c r="GZR2162" s="343"/>
      <c r="GZS2162" s="343"/>
      <c r="GZT2162" s="343"/>
      <c r="GZU2162" s="343"/>
      <c r="GZV2162" s="343"/>
      <c r="GZW2162" s="343"/>
      <c r="GZX2162" s="343"/>
      <c r="GZY2162" s="343"/>
      <c r="GZZ2162" s="343"/>
      <c r="HAA2162" s="343"/>
      <c r="HAB2162" s="343"/>
      <c r="HAC2162" s="343"/>
      <c r="HAD2162" s="343"/>
      <c r="HAE2162" s="343"/>
      <c r="HAF2162" s="343"/>
      <c r="HAG2162" s="343"/>
      <c r="HAH2162" s="343"/>
      <c r="HAI2162" s="343"/>
      <c r="HAJ2162" s="343"/>
      <c r="HAK2162" s="343"/>
      <c r="HAL2162" s="343"/>
      <c r="HAM2162" s="343"/>
      <c r="HAN2162" s="343"/>
      <c r="HAO2162" s="343"/>
      <c r="HAP2162" s="343"/>
      <c r="HAQ2162" s="343"/>
      <c r="HAR2162" s="343"/>
      <c r="HAS2162" s="343"/>
      <c r="HAT2162" s="343"/>
      <c r="HAU2162" s="343"/>
      <c r="HAV2162" s="343"/>
      <c r="HAW2162" s="343"/>
      <c r="HAX2162" s="343"/>
      <c r="HAY2162" s="343"/>
      <c r="HAZ2162" s="343"/>
      <c r="HBA2162" s="343"/>
      <c r="HBB2162" s="343"/>
      <c r="HBC2162" s="343"/>
      <c r="HBD2162" s="343"/>
      <c r="HBE2162" s="343"/>
      <c r="HBF2162" s="343"/>
      <c r="HBG2162" s="343"/>
      <c r="HBH2162" s="343"/>
      <c r="HBI2162" s="343"/>
      <c r="HBJ2162" s="343"/>
      <c r="HBK2162" s="343"/>
      <c r="HBL2162" s="343"/>
      <c r="HBM2162" s="343"/>
      <c r="HBN2162" s="343"/>
      <c r="HBO2162" s="343"/>
      <c r="HBP2162" s="343"/>
      <c r="HBQ2162" s="343"/>
      <c r="HBR2162" s="343"/>
      <c r="HBS2162" s="343"/>
      <c r="HBT2162" s="343"/>
      <c r="HBU2162" s="343"/>
      <c r="HBV2162" s="343"/>
      <c r="HBW2162" s="343"/>
      <c r="HBX2162" s="343"/>
      <c r="HBY2162" s="343"/>
      <c r="HBZ2162" s="343"/>
      <c r="HCA2162" s="343"/>
      <c r="HCB2162" s="343"/>
      <c r="HCC2162" s="343"/>
      <c r="HCD2162" s="343"/>
      <c r="HCE2162" s="343"/>
      <c r="HCF2162" s="343"/>
      <c r="HCG2162" s="343"/>
      <c r="HCH2162" s="343"/>
      <c r="HCI2162" s="343"/>
      <c r="HCJ2162" s="343"/>
      <c r="HCK2162" s="343"/>
      <c r="HCL2162" s="343"/>
      <c r="HCM2162" s="343"/>
      <c r="HCN2162" s="343"/>
      <c r="HCO2162" s="343"/>
      <c r="HCP2162" s="343"/>
      <c r="HCQ2162" s="343"/>
      <c r="HCR2162" s="343"/>
      <c r="HCS2162" s="343"/>
      <c r="HCT2162" s="343"/>
      <c r="HCU2162" s="343"/>
      <c r="HCV2162" s="343"/>
      <c r="HCW2162" s="343"/>
      <c r="HCX2162" s="343"/>
      <c r="HCY2162" s="343"/>
      <c r="HCZ2162" s="343"/>
      <c r="HDA2162" s="343"/>
      <c r="HDB2162" s="343"/>
      <c r="HDC2162" s="343"/>
      <c r="HDD2162" s="343"/>
      <c r="HDE2162" s="343"/>
      <c r="HDF2162" s="343"/>
      <c r="HDG2162" s="343"/>
      <c r="HDH2162" s="343"/>
      <c r="HDI2162" s="343"/>
      <c r="HDJ2162" s="343"/>
      <c r="HDK2162" s="343"/>
      <c r="HDL2162" s="343"/>
      <c r="HDM2162" s="343"/>
      <c r="HDN2162" s="343"/>
      <c r="HDO2162" s="343"/>
      <c r="HDP2162" s="343"/>
      <c r="HDQ2162" s="343"/>
      <c r="HDR2162" s="343"/>
      <c r="HDS2162" s="343"/>
      <c r="HDT2162" s="343"/>
      <c r="HDU2162" s="343"/>
      <c r="HDV2162" s="343"/>
      <c r="HDW2162" s="343"/>
      <c r="HDX2162" s="343"/>
      <c r="HDY2162" s="343"/>
      <c r="HDZ2162" s="343"/>
      <c r="HEA2162" s="343"/>
      <c r="HEB2162" s="343"/>
      <c r="HEC2162" s="343"/>
      <c r="HED2162" s="343"/>
      <c r="HEE2162" s="343"/>
      <c r="HEF2162" s="343"/>
      <c r="HEG2162" s="343"/>
      <c r="HEH2162" s="343"/>
      <c r="HEI2162" s="343"/>
      <c r="HEJ2162" s="343"/>
      <c r="HEK2162" s="343"/>
      <c r="HEL2162" s="343"/>
      <c r="HEM2162" s="343"/>
      <c r="HEN2162" s="343"/>
      <c r="HEO2162" s="343"/>
      <c r="HEP2162" s="343"/>
      <c r="HEQ2162" s="343"/>
      <c r="HER2162" s="343"/>
      <c r="HES2162" s="343"/>
      <c r="HET2162" s="343"/>
      <c r="HEU2162" s="343"/>
      <c r="HEV2162" s="343"/>
      <c r="HEW2162" s="343"/>
      <c r="HEX2162" s="343"/>
      <c r="HEY2162" s="343"/>
      <c r="HEZ2162" s="343"/>
      <c r="HFA2162" s="343"/>
      <c r="HFB2162" s="343"/>
      <c r="HFC2162" s="343"/>
      <c r="HFD2162" s="343"/>
      <c r="HFE2162" s="343"/>
      <c r="HFF2162" s="343"/>
      <c r="HFG2162" s="343"/>
      <c r="HFH2162" s="343"/>
      <c r="HFI2162" s="343"/>
      <c r="HFJ2162" s="343"/>
      <c r="HFK2162" s="343"/>
      <c r="HFL2162" s="343"/>
      <c r="HFM2162" s="343"/>
      <c r="HFN2162" s="343"/>
      <c r="HFO2162" s="343"/>
      <c r="HFP2162" s="343"/>
      <c r="HFQ2162" s="343"/>
      <c r="HFR2162" s="343"/>
      <c r="HFS2162" s="343"/>
      <c r="HFT2162" s="343"/>
      <c r="HFU2162" s="343"/>
      <c r="HFV2162" s="343"/>
      <c r="HFW2162" s="343"/>
      <c r="HFX2162" s="343"/>
      <c r="HFY2162" s="343"/>
      <c r="HFZ2162" s="343"/>
      <c r="HGA2162" s="343"/>
      <c r="HGB2162" s="343"/>
      <c r="HGC2162" s="343"/>
      <c r="HGD2162" s="343"/>
      <c r="HGE2162" s="343"/>
      <c r="HGF2162" s="343"/>
      <c r="HGG2162" s="343"/>
      <c r="HGH2162" s="343"/>
      <c r="HGI2162" s="343"/>
      <c r="HGJ2162" s="343"/>
      <c r="HGK2162" s="343"/>
      <c r="HGL2162" s="343"/>
      <c r="HGM2162" s="343"/>
      <c r="HGN2162" s="343"/>
      <c r="HGO2162" s="343"/>
      <c r="HGP2162" s="343"/>
      <c r="HGQ2162" s="343"/>
      <c r="HGR2162" s="343"/>
      <c r="HGS2162" s="343"/>
      <c r="HGT2162" s="343"/>
      <c r="HGU2162" s="343"/>
      <c r="HGV2162" s="343"/>
      <c r="HGW2162" s="343"/>
      <c r="HGX2162" s="343"/>
      <c r="HGY2162" s="343"/>
      <c r="HGZ2162" s="343"/>
      <c r="HHA2162" s="343"/>
      <c r="HHB2162" s="343"/>
      <c r="HHC2162" s="343"/>
      <c r="HHD2162" s="343"/>
      <c r="HHE2162" s="343"/>
      <c r="HHF2162" s="343"/>
      <c r="HHG2162" s="343"/>
      <c r="HHH2162" s="343"/>
      <c r="HHI2162" s="343"/>
      <c r="HHJ2162" s="343"/>
      <c r="HHK2162" s="343"/>
      <c r="HHL2162" s="343"/>
      <c r="HHM2162" s="343"/>
      <c r="HHN2162" s="343"/>
      <c r="HHO2162" s="343"/>
      <c r="HHP2162" s="343"/>
      <c r="HHQ2162" s="343"/>
      <c r="HHR2162" s="343"/>
      <c r="HHS2162" s="343"/>
      <c r="HHT2162" s="343"/>
      <c r="HHU2162" s="343"/>
      <c r="HHV2162" s="343"/>
      <c r="HHW2162" s="343"/>
      <c r="HHX2162" s="343"/>
      <c r="HHY2162" s="343"/>
      <c r="HHZ2162" s="343"/>
      <c r="HIA2162" s="343"/>
      <c r="HIB2162" s="343"/>
      <c r="HIC2162" s="343"/>
      <c r="HID2162" s="343"/>
      <c r="HIE2162" s="343"/>
      <c r="HIF2162" s="343"/>
      <c r="HIG2162" s="343"/>
      <c r="HIH2162" s="343"/>
      <c r="HII2162" s="343"/>
      <c r="HIJ2162" s="343"/>
      <c r="HIK2162" s="343"/>
      <c r="HIL2162" s="343"/>
      <c r="HIM2162" s="343"/>
      <c r="HIN2162" s="343"/>
      <c r="HIO2162" s="343"/>
      <c r="HIP2162" s="343"/>
      <c r="HIQ2162" s="343"/>
      <c r="HIR2162" s="343"/>
      <c r="HIS2162" s="343"/>
      <c r="HIT2162" s="343"/>
      <c r="HIU2162" s="343"/>
      <c r="HIV2162" s="343"/>
      <c r="HIW2162" s="343"/>
      <c r="HIX2162" s="343"/>
      <c r="HIY2162" s="343"/>
      <c r="HIZ2162" s="343"/>
      <c r="HJA2162" s="343"/>
      <c r="HJB2162" s="343"/>
      <c r="HJC2162" s="343"/>
      <c r="HJD2162" s="343"/>
      <c r="HJE2162" s="343"/>
      <c r="HJF2162" s="343"/>
      <c r="HJG2162" s="343"/>
      <c r="HJH2162" s="343"/>
      <c r="HJI2162" s="343"/>
      <c r="HJJ2162" s="343"/>
      <c r="HJK2162" s="343"/>
      <c r="HJL2162" s="343"/>
      <c r="HJM2162" s="343"/>
      <c r="HJN2162" s="343"/>
      <c r="HJO2162" s="343"/>
      <c r="HJP2162" s="343"/>
      <c r="HJQ2162" s="343"/>
      <c r="HJR2162" s="343"/>
      <c r="HJS2162" s="343"/>
      <c r="HJT2162" s="343"/>
      <c r="HJU2162" s="343"/>
      <c r="HJV2162" s="343"/>
      <c r="HJW2162" s="343"/>
      <c r="HJX2162" s="343"/>
      <c r="HJY2162" s="343"/>
      <c r="HJZ2162" s="343"/>
      <c r="HKA2162" s="343"/>
      <c r="HKB2162" s="343"/>
      <c r="HKC2162" s="343"/>
      <c r="HKD2162" s="343"/>
      <c r="HKE2162" s="343"/>
      <c r="HKF2162" s="343"/>
      <c r="HKG2162" s="343"/>
      <c r="HKH2162" s="343"/>
      <c r="HKI2162" s="343"/>
      <c r="HKJ2162" s="343"/>
      <c r="HKK2162" s="343"/>
      <c r="HKL2162" s="343"/>
      <c r="HKM2162" s="343"/>
      <c r="HKN2162" s="343"/>
      <c r="HKO2162" s="343"/>
      <c r="HKP2162" s="343"/>
      <c r="HKQ2162" s="343"/>
      <c r="HKR2162" s="343"/>
      <c r="HKS2162" s="343"/>
      <c r="HKT2162" s="343"/>
      <c r="HKU2162" s="343"/>
      <c r="HKV2162" s="343"/>
      <c r="HKW2162" s="343"/>
      <c r="HKX2162" s="343"/>
      <c r="HKY2162" s="343"/>
      <c r="HKZ2162" s="343"/>
      <c r="HLA2162" s="343"/>
      <c r="HLB2162" s="343"/>
      <c r="HLC2162" s="343"/>
      <c r="HLD2162" s="343"/>
      <c r="HLE2162" s="343"/>
      <c r="HLF2162" s="343"/>
      <c r="HLG2162" s="343"/>
      <c r="HLH2162" s="343"/>
      <c r="HLI2162" s="343"/>
      <c r="HLJ2162" s="343"/>
      <c r="HLK2162" s="343"/>
      <c r="HLL2162" s="343"/>
      <c r="HLM2162" s="343"/>
      <c r="HLN2162" s="343"/>
      <c r="HLO2162" s="343"/>
      <c r="HLP2162" s="343"/>
      <c r="HLQ2162" s="343"/>
      <c r="HLR2162" s="343"/>
      <c r="HLS2162" s="343"/>
      <c r="HLT2162" s="343"/>
      <c r="HLU2162" s="343"/>
      <c r="HLV2162" s="343"/>
      <c r="HLW2162" s="343"/>
      <c r="HLX2162" s="343"/>
      <c r="HLY2162" s="343"/>
      <c r="HLZ2162" s="343"/>
      <c r="HMA2162" s="343"/>
      <c r="HMB2162" s="343"/>
      <c r="HMC2162" s="343"/>
      <c r="HMD2162" s="343"/>
      <c r="HME2162" s="343"/>
      <c r="HMF2162" s="343"/>
      <c r="HMG2162" s="343"/>
      <c r="HMH2162" s="343"/>
      <c r="HMI2162" s="343"/>
      <c r="HMJ2162" s="343"/>
      <c r="HMK2162" s="343"/>
      <c r="HML2162" s="343"/>
      <c r="HMM2162" s="343"/>
      <c r="HMN2162" s="343"/>
      <c r="HMO2162" s="343"/>
      <c r="HMP2162" s="343"/>
      <c r="HMQ2162" s="343"/>
      <c r="HMR2162" s="343"/>
      <c r="HMS2162" s="343"/>
      <c r="HMT2162" s="343"/>
      <c r="HMU2162" s="343"/>
      <c r="HMV2162" s="343"/>
      <c r="HMW2162" s="343"/>
      <c r="HMX2162" s="343"/>
      <c r="HMY2162" s="343"/>
      <c r="HMZ2162" s="343"/>
      <c r="HNA2162" s="343"/>
      <c r="HNB2162" s="343"/>
      <c r="HNC2162" s="343"/>
      <c r="HND2162" s="343"/>
      <c r="HNE2162" s="343"/>
      <c r="HNF2162" s="343"/>
      <c r="HNG2162" s="343"/>
      <c r="HNH2162" s="343"/>
      <c r="HNI2162" s="343"/>
      <c r="HNJ2162" s="343"/>
      <c r="HNK2162" s="343"/>
      <c r="HNL2162" s="343"/>
      <c r="HNM2162" s="343"/>
      <c r="HNN2162" s="343"/>
      <c r="HNO2162" s="343"/>
      <c r="HNP2162" s="343"/>
      <c r="HNQ2162" s="343"/>
      <c r="HNR2162" s="343"/>
      <c r="HNS2162" s="343"/>
      <c r="HNT2162" s="343"/>
      <c r="HNU2162" s="343"/>
      <c r="HNV2162" s="343"/>
      <c r="HNW2162" s="343"/>
      <c r="HNX2162" s="343"/>
      <c r="HNY2162" s="343"/>
      <c r="HNZ2162" s="343"/>
      <c r="HOA2162" s="343"/>
      <c r="HOB2162" s="343"/>
      <c r="HOC2162" s="343"/>
      <c r="HOD2162" s="343"/>
      <c r="HOE2162" s="343"/>
      <c r="HOF2162" s="343"/>
      <c r="HOG2162" s="343"/>
      <c r="HOH2162" s="343"/>
      <c r="HOI2162" s="343"/>
      <c r="HOJ2162" s="343"/>
      <c r="HOK2162" s="343"/>
      <c r="HOL2162" s="343"/>
      <c r="HOM2162" s="343"/>
      <c r="HON2162" s="343"/>
      <c r="HOO2162" s="343"/>
      <c r="HOP2162" s="343"/>
      <c r="HOQ2162" s="343"/>
      <c r="HOR2162" s="343"/>
      <c r="HOS2162" s="343"/>
      <c r="HOT2162" s="343"/>
      <c r="HOU2162" s="343"/>
      <c r="HOV2162" s="343"/>
      <c r="HOW2162" s="343"/>
      <c r="HOX2162" s="343"/>
      <c r="HOY2162" s="343"/>
      <c r="HOZ2162" s="343"/>
      <c r="HPA2162" s="343"/>
      <c r="HPB2162" s="343"/>
      <c r="HPC2162" s="343"/>
      <c r="HPD2162" s="343"/>
      <c r="HPE2162" s="343"/>
      <c r="HPF2162" s="343"/>
      <c r="HPG2162" s="343"/>
      <c r="HPH2162" s="343"/>
      <c r="HPI2162" s="343"/>
      <c r="HPJ2162" s="343"/>
      <c r="HPK2162" s="343"/>
      <c r="HPL2162" s="343"/>
      <c r="HPM2162" s="343"/>
      <c r="HPN2162" s="343"/>
      <c r="HPO2162" s="343"/>
      <c r="HPP2162" s="343"/>
      <c r="HPQ2162" s="343"/>
      <c r="HPR2162" s="343"/>
      <c r="HPS2162" s="343"/>
      <c r="HPT2162" s="343"/>
      <c r="HPU2162" s="343"/>
      <c r="HPV2162" s="343"/>
      <c r="HPW2162" s="343"/>
      <c r="HPX2162" s="343"/>
      <c r="HPY2162" s="343"/>
      <c r="HPZ2162" s="343"/>
      <c r="HQA2162" s="343"/>
      <c r="HQB2162" s="343"/>
      <c r="HQC2162" s="343"/>
      <c r="HQD2162" s="343"/>
      <c r="HQE2162" s="343"/>
      <c r="HQF2162" s="343"/>
      <c r="HQG2162" s="343"/>
      <c r="HQH2162" s="343"/>
      <c r="HQI2162" s="343"/>
      <c r="HQJ2162" s="343"/>
      <c r="HQK2162" s="343"/>
      <c r="HQL2162" s="343"/>
      <c r="HQM2162" s="343"/>
      <c r="HQN2162" s="343"/>
      <c r="HQO2162" s="343"/>
      <c r="HQP2162" s="343"/>
      <c r="HQQ2162" s="343"/>
      <c r="HQR2162" s="343"/>
      <c r="HQS2162" s="343"/>
      <c r="HQT2162" s="343"/>
      <c r="HQU2162" s="343"/>
      <c r="HQV2162" s="343"/>
      <c r="HQW2162" s="343"/>
      <c r="HQX2162" s="343"/>
      <c r="HQY2162" s="343"/>
      <c r="HQZ2162" s="343"/>
      <c r="HRA2162" s="343"/>
      <c r="HRB2162" s="343"/>
      <c r="HRC2162" s="343"/>
      <c r="HRD2162" s="343"/>
      <c r="HRE2162" s="343"/>
      <c r="HRF2162" s="343"/>
      <c r="HRG2162" s="343"/>
      <c r="HRH2162" s="343"/>
      <c r="HRI2162" s="343"/>
      <c r="HRJ2162" s="343"/>
      <c r="HRK2162" s="343"/>
      <c r="HRL2162" s="343"/>
      <c r="HRM2162" s="343"/>
      <c r="HRN2162" s="343"/>
      <c r="HRO2162" s="343"/>
      <c r="HRP2162" s="343"/>
      <c r="HRQ2162" s="343"/>
      <c r="HRR2162" s="343"/>
      <c r="HRS2162" s="343"/>
      <c r="HRT2162" s="343"/>
      <c r="HRU2162" s="343"/>
      <c r="HRV2162" s="343"/>
      <c r="HRW2162" s="343"/>
      <c r="HRX2162" s="343"/>
      <c r="HRY2162" s="343"/>
      <c r="HRZ2162" s="343"/>
      <c r="HSA2162" s="343"/>
      <c r="HSB2162" s="343"/>
      <c r="HSC2162" s="343"/>
      <c r="HSD2162" s="343"/>
      <c r="HSE2162" s="343"/>
      <c r="HSF2162" s="343"/>
      <c r="HSG2162" s="343"/>
      <c r="HSH2162" s="343"/>
      <c r="HSI2162" s="343"/>
      <c r="HSJ2162" s="343"/>
      <c r="HSK2162" s="343"/>
      <c r="HSL2162" s="343"/>
      <c r="HSM2162" s="343"/>
      <c r="HSN2162" s="343"/>
      <c r="HSO2162" s="343"/>
      <c r="HSP2162" s="343"/>
      <c r="HSQ2162" s="343"/>
      <c r="HSR2162" s="343"/>
      <c r="HSS2162" s="343"/>
      <c r="HST2162" s="343"/>
      <c r="HSU2162" s="343"/>
      <c r="HSV2162" s="343"/>
      <c r="HSW2162" s="343"/>
      <c r="HSX2162" s="343"/>
      <c r="HSY2162" s="343"/>
      <c r="HSZ2162" s="343"/>
      <c r="HTA2162" s="343"/>
      <c r="HTB2162" s="343"/>
      <c r="HTC2162" s="343"/>
      <c r="HTD2162" s="343"/>
      <c r="HTE2162" s="343"/>
      <c r="HTF2162" s="343"/>
      <c r="HTG2162" s="343"/>
      <c r="HTH2162" s="343"/>
      <c r="HTI2162" s="343"/>
      <c r="HTJ2162" s="343"/>
      <c r="HTK2162" s="343"/>
      <c r="HTL2162" s="343"/>
      <c r="HTM2162" s="343"/>
      <c r="HTN2162" s="343"/>
      <c r="HTO2162" s="343"/>
      <c r="HTP2162" s="343"/>
      <c r="HTQ2162" s="343"/>
      <c r="HTR2162" s="343"/>
      <c r="HTS2162" s="343"/>
      <c r="HTT2162" s="343"/>
      <c r="HTU2162" s="343"/>
      <c r="HTV2162" s="343"/>
      <c r="HTW2162" s="343"/>
      <c r="HTX2162" s="343"/>
      <c r="HTY2162" s="343"/>
      <c r="HTZ2162" s="343"/>
      <c r="HUA2162" s="343"/>
      <c r="HUB2162" s="343"/>
      <c r="HUC2162" s="343"/>
      <c r="HUD2162" s="343"/>
      <c r="HUE2162" s="343"/>
      <c r="HUF2162" s="343"/>
      <c r="HUG2162" s="343"/>
      <c r="HUH2162" s="343"/>
      <c r="HUI2162" s="343"/>
      <c r="HUJ2162" s="343"/>
      <c r="HUK2162" s="343"/>
      <c r="HUL2162" s="343"/>
      <c r="HUM2162" s="343"/>
      <c r="HUN2162" s="343"/>
      <c r="HUO2162" s="343"/>
      <c r="HUP2162" s="343"/>
      <c r="HUQ2162" s="343"/>
      <c r="HUR2162" s="343"/>
      <c r="HUS2162" s="343"/>
      <c r="HUT2162" s="343"/>
      <c r="HUU2162" s="343"/>
      <c r="HUV2162" s="343"/>
      <c r="HUW2162" s="343"/>
      <c r="HUX2162" s="343"/>
      <c r="HUY2162" s="343"/>
      <c r="HUZ2162" s="343"/>
      <c r="HVA2162" s="343"/>
      <c r="HVB2162" s="343"/>
      <c r="HVC2162" s="343"/>
      <c r="HVD2162" s="343"/>
      <c r="HVE2162" s="343"/>
      <c r="HVF2162" s="343"/>
      <c r="HVG2162" s="343"/>
      <c r="HVH2162" s="343"/>
      <c r="HVI2162" s="343"/>
      <c r="HVJ2162" s="343"/>
      <c r="HVK2162" s="343"/>
      <c r="HVL2162" s="343"/>
      <c r="HVM2162" s="343"/>
      <c r="HVN2162" s="343"/>
      <c r="HVO2162" s="343"/>
      <c r="HVP2162" s="343"/>
      <c r="HVQ2162" s="343"/>
      <c r="HVR2162" s="343"/>
      <c r="HVS2162" s="343"/>
      <c r="HVT2162" s="343"/>
      <c r="HVU2162" s="343"/>
      <c r="HVV2162" s="343"/>
      <c r="HVW2162" s="343"/>
      <c r="HVX2162" s="343"/>
      <c r="HVY2162" s="343"/>
      <c r="HVZ2162" s="343"/>
      <c r="HWA2162" s="343"/>
      <c r="HWB2162" s="343"/>
      <c r="HWC2162" s="343"/>
      <c r="HWD2162" s="343"/>
      <c r="HWE2162" s="343"/>
      <c r="HWF2162" s="343"/>
      <c r="HWG2162" s="343"/>
      <c r="HWH2162" s="343"/>
      <c r="HWI2162" s="343"/>
      <c r="HWJ2162" s="343"/>
      <c r="HWK2162" s="343"/>
      <c r="HWL2162" s="343"/>
      <c r="HWM2162" s="343"/>
      <c r="HWN2162" s="343"/>
      <c r="HWO2162" s="343"/>
      <c r="HWP2162" s="343"/>
      <c r="HWQ2162" s="343"/>
      <c r="HWR2162" s="343"/>
      <c r="HWS2162" s="343"/>
      <c r="HWT2162" s="343"/>
      <c r="HWU2162" s="343"/>
      <c r="HWV2162" s="343"/>
      <c r="HWW2162" s="343"/>
      <c r="HWX2162" s="343"/>
      <c r="HWY2162" s="343"/>
      <c r="HWZ2162" s="343"/>
      <c r="HXA2162" s="343"/>
      <c r="HXB2162" s="343"/>
      <c r="HXC2162" s="343"/>
      <c r="HXD2162" s="343"/>
      <c r="HXE2162" s="343"/>
      <c r="HXF2162" s="343"/>
      <c r="HXG2162" s="343"/>
      <c r="HXH2162" s="343"/>
      <c r="HXI2162" s="343"/>
      <c r="HXJ2162" s="343"/>
      <c r="HXK2162" s="343"/>
      <c r="HXL2162" s="343"/>
      <c r="HXM2162" s="343"/>
      <c r="HXN2162" s="343"/>
      <c r="HXO2162" s="343"/>
      <c r="HXP2162" s="343"/>
      <c r="HXQ2162" s="343"/>
      <c r="HXR2162" s="343"/>
      <c r="HXS2162" s="343"/>
      <c r="HXT2162" s="343"/>
      <c r="HXU2162" s="343"/>
      <c r="HXV2162" s="343"/>
      <c r="HXW2162" s="343"/>
      <c r="HXX2162" s="343"/>
      <c r="HXY2162" s="343"/>
      <c r="HXZ2162" s="343"/>
      <c r="HYA2162" s="343"/>
      <c r="HYB2162" s="343"/>
      <c r="HYC2162" s="343"/>
      <c r="HYD2162" s="343"/>
      <c r="HYE2162" s="343"/>
      <c r="HYF2162" s="343"/>
      <c r="HYG2162" s="343"/>
      <c r="HYH2162" s="343"/>
      <c r="HYI2162" s="343"/>
      <c r="HYJ2162" s="343"/>
      <c r="HYK2162" s="343"/>
      <c r="HYL2162" s="343"/>
      <c r="HYM2162" s="343"/>
      <c r="HYN2162" s="343"/>
      <c r="HYO2162" s="343"/>
      <c r="HYP2162" s="343"/>
      <c r="HYQ2162" s="343"/>
      <c r="HYR2162" s="343"/>
      <c r="HYS2162" s="343"/>
      <c r="HYT2162" s="343"/>
      <c r="HYU2162" s="343"/>
      <c r="HYV2162" s="343"/>
      <c r="HYW2162" s="343"/>
      <c r="HYX2162" s="343"/>
      <c r="HYY2162" s="343"/>
      <c r="HYZ2162" s="343"/>
      <c r="HZA2162" s="343"/>
      <c r="HZB2162" s="343"/>
      <c r="HZC2162" s="343"/>
      <c r="HZD2162" s="343"/>
      <c r="HZE2162" s="343"/>
      <c r="HZF2162" s="343"/>
      <c r="HZG2162" s="343"/>
      <c r="HZH2162" s="343"/>
      <c r="HZI2162" s="343"/>
      <c r="HZJ2162" s="343"/>
      <c r="HZK2162" s="343"/>
      <c r="HZL2162" s="343"/>
      <c r="HZM2162" s="343"/>
      <c r="HZN2162" s="343"/>
      <c r="HZO2162" s="343"/>
      <c r="HZP2162" s="343"/>
      <c r="HZQ2162" s="343"/>
      <c r="HZR2162" s="343"/>
      <c r="HZS2162" s="343"/>
      <c r="HZT2162" s="343"/>
      <c r="HZU2162" s="343"/>
      <c r="HZV2162" s="343"/>
      <c r="HZW2162" s="343"/>
      <c r="HZX2162" s="343"/>
      <c r="HZY2162" s="343"/>
      <c r="HZZ2162" s="343"/>
      <c r="IAA2162" s="343"/>
      <c r="IAB2162" s="343"/>
      <c r="IAC2162" s="343"/>
      <c r="IAD2162" s="343"/>
      <c r="IAE2162" s="343"/>
      <c r="IAF2162" s="343"/>
      <c r="IAG2162" s="343"/>
      <c r="IAH2162" s="343"/>
      <c r="IAI2162" s="343"/>
      <c r="IAJ2162" s="343"/>
      <c r="IAK2162" s="343"/>
      <c r="IAL2162" s="343"/>
      <c r="IAM2162" s="343"/>
      <c r="IAN2162" s="343"/>
      <c r="IAO2162" s="343"/>
      <c r="IAP2162" s="343"/>
      <c r="IAQ2162" s="343"/>
      <c r="IAR2162" s="343"/>
      <c r="IAS2162" s="343"/>
      <c r="IAT2162" s="343"/>
      <c r="IAU2162" s="343"/>
      <c r="IAV2162" s="343"/>
      <c r="IAW2162" s="343"/>
      <c r="IAX2162" s="343"/>
      <c r="IAY2162" s="343"/>
      <c r="IAZ2162" s="343"/>
      <c r="IBA2162" s="343"/>
      <c r="IBB2162" s="343"/>
      <c r="IBC2162" s="343"/>
      <c r="IBD2162" s="343"/>
      <c r="IBE2162" s="343"/>
      <c r="IBF2162" s="343"/>
      <c r="IBG2162" s="343"/>
      <c r="IBH2162" s="343"/>
      <c r="IBI2162" s="343"/>
      <c r="IBJ2162" s="343"/>
      <c r="IBK2162" s="343"/>
      <c r="IBL2162" s="343"/>
      <c r="IBM2162" s="343"/>
      <c r="IBN2162" s="343"/>
      <c r="IBO2162" s="343"/>
      <c r="IBP2162" s="343"/>
      <c r="IBQ2162" s="343"/>
      <c r="IBR2162" s="343"/>
      <c r="IBS2162" s="343"/>
      <c r="IBT2162" s="343"/>
      <c r="IBU2162" s="343"/>
      <c r="IBV2162" s="343"/>
      <c r="IBW2162" s="343"/>
      <c r="IBX2162" s="343"/>
      <c r="IBY2162" s="343"/>
      <c r="IBZ2162" s="343"/>
      <c r="ICA2162" s="343"/>
      <c r="ICB2162" s="343"/>
      <c r="ICC2162" s="343"/>
      <c r="ICD2162" s="343"/>
      <c r="ICE2162" s="343"/>
      <c r="ICF2162" s="343"/>
      <c r="ICG2162" s="343"/>
      <c r="ICH2162" s="343"/>
      <c r="ICI2162" s="343"/>
      <c r="ICJ2162" s="343"/>
      <c r="ICK2162" s="343"/>
      <c r="ICL2162" s="343"/>
      <c r="ICM2162" s="343"/>
      <c r="ICN2162" s="343"/>
      <c r="ICO2162" s="343"/>
      <c r="ICP2162" s="343"/>
      <c r="ICQ2162" s="343"/>
      <c r="ICR2162" s="343"/>
      <c r="ICS2162" s="343"/>
      <c r="ICT2162" s="343"/>
      <c r="ICU2162" s="343"/>
      <c r="ICV2162" s="343"/>
      <c r="ICW2162" s="343"/>
      <c r="ICX2162" s="343"/>
      <c r="ICY2162" s="343"/>
      <c r="ICZ2162" s="343"/>
      <c r="IDA2162" s="343"/>
      <c r="IDB2162" s="343"/>
      <c r="IDC2162" s="343"/>
      <c r="IDD2162" s="343"/>
      <c r="IDE2162" s="343"/>
      <c r="IDF2162" s="343"/>
      <c r="IDG2162" s="343"/>
      <c r="IDH2162" s="343"/>
      <c r="IDI2162" s="343"/>
      <c r="IDJ2162" s="343"/>
      <c r="IDK2162" s="343"/>
      <c r="IDL2162" s="343"/>
      <c r="IDM2162" s="343"/>
      <c r="IDN2162" s="343"/>
      <c r="IDO2162" s="343"/>
      <c r="IDP2162" s="343"/>
      <c r="IDQ2162" s="343"/>
      <c r="IDR2162" s="343"/>
      <c r="IDS2162" s="343"/>
      <c r="IDT2162" s="343"/>
      <c r="IDU2162" s="343"/>
      <c r="IDV2162" s="343"/>
      <c r="IDW2162" s="343"/>
      <c r="IDX2162" s="343"/>
      <c r="IDY2162" s="343"/>
      <c r="IDZ2162" s="343"/>
      <c r="IEA2162" s="343"/>
      <c r="IEB2162" s="343"/>
      <c r="IEC2162" s="343"/>
      <c r="IED2162" s="343"/>
      <c r="IEE2162" s="343"/>
      <c r="IEF2162" s="343"/>
      <c r="IEG2162" s="343"/>
      <c r="IEH2162" s="343"/>
      <c r="IEI2162" s="343"/>
      <c r="IEJ2162" s="343"/>
      <c r="IEK2162" s="343"/>
      <c r="IEL2162" s="343"/>
      <c r="IEM2162" s="343"/>
      <c r="IEN2162" s="343"/>
      <c r="IEO2162" s="343"/>
      <c r="IEP2162" s="343"/>
      <c r="IEQ2162" s="343"/>
      <c r="IER2162" s="343"/>
      <c r="IES2162" s="343"/>
      <c r="IET2162" s="343"/>
      <c r="IEU2162" s="343"/>
      <c r="IEV2162" s="343"/>
      <c r="IEW2162" s="343"/>
      <c r="IEX2162" s="343"/>
      <c r="IEY2162" s="343"/>
      <c r="IEZ2162" s="343"/>
      <c r="IFA2162" s="343"/>
      <c r="IFB2162" s="343"/>
      <c r="IFC2162" s="343"/>
      <c r="IFD2162" s="343"/>
      <c r="IFE2162" s="343"/>
      <c r="IFF2162" s="343"/>
      <c r="IFG2162" s="343"/>
      <c r="IFH2162" s="343"/>
      <c r="IFI2162" s="343"/>
      <c r="IFJ2162" s="343"/>
      <c r="IFK2162" s="343"/>
      <c r="IFL2162" s="343"/>
      <c r="IFM2162" s="343"/>
      <c r="IFN2162" s="343"/>
      <c r="IFO2162" s="343"/>
      <c r="IFP2162" s="343"/>
      <c r="IFQ2162" s="343"/>
      <c r="IFR2162" s="343"/>
      <c r="IFS2162" s="343"/>
      <c r="IFT2162" s="343"/>
      <c r="IFU2162" s="343"/>
      <c r="IFV2162" s="343"/>
      <c r="IFW2162" s="343"/>
      <c r="IFX2162" s="343"/>
      <c r="IFY2162" s="343"/>
      <c r="IFZ2162" s="343"/>
      <c r="IGA2162" s="343"/>
      <c r="IGB2162" s="343"/>
      <c r="IGC2162" s="343"/>
      <c r="IGD2162" s="343"/>
      <c r="IGE2162" s="343"/>
      <c r="IGF2162" s="343"/>
      <c r="IGG2162" s="343"/>
      <c r="IGH2162" s="343"/>
      <c r="IGI2162" s="343"/>
      <c r="IGJ2162" s="343"/>
      <c r="IGK2162" s="343"/>
      <c r="IGL2162" s="343"/>
      <c r="IGM2162" s="343"/>
      <c r="IGN2162" s="343"/>
      <c r="IGO2162" s="343"/>
      <c r="IGP2162" s="343"/>
      <c r="IGQ2162" s="343"/>
      <c r="IGR2162" s="343"/>
      <c r="IGS2162" s="343"/>
      <c r="IGT2162" s="343"/>
      <c r="IGU2162" s="343"/>
      <c r="IGV2162" s="343"/>
      <c r="IGW2162" s="343"/>
      <c r="IGX2162" s="343"/>
      <c r="IGY2162" s="343"/>
      <c r="IGZ2162" s="343"/>
      <c r="IHA2162" s="343"/>
      <c r="IHB2162" s="343"/>
      <c r="IHC2162" s="343"/>
      <c r="IHD2162" s="343"/>
      <c r="IHE2162" s="343"/>
      <c r="IHF2162" s="343"/>
      <c r="IHG2162" s="343"/>
      <c r="IHH2162" s="343"/>
      <c r="IHI2162" s="343"/>
      <c r="IHJ2162" s="343"/>
      <c r="IHK2162" s="343"/>
      <c r="IHL2162" s="343"/>
      <c r="IHM2162" s="343"/>
      <c r="IHN2162" s="343"/>
      <c r="IHO2162" s="343"/>
      <c r="IHP2162" s="343"/>
      <c r="IHQ2162" s="343"/>
      <c r="IHR2162" s="343"/>
      <c r="IHS2162" s="343"/>
      <c r="IHT2162" s="343"/>
      <c r="IHU2162" s="343"/>
      <c r="IHV2162" s="343"/>
      <c r="IHW2162" s="343"/>
      <c r="IHX2162" s="343"/>
      <c r="IHY2162" s="343"/>
      <c r="IHZ2162" s="343"/>
      <c r="IIA2162" s="343"/>
      <c r="IIB2162" s="343"/>
      <c r="IIC2162" s="343"/>
      <c r="IID2162" s="343"/>
      <c r="IIE2162" s="343"/>
      <c r="IIF2162" s="343"/>
      <c r="IIG2162" s="343"/>
      <c r="IIH2162" s="343"/>
      <c r="III2162" s="343"/>
      <c r="IIJ2162" s="343"/>
      <c r="IIK2162" s="343"/>
      <c r="IIL2162" s="343"/>
      <c r="IIM2162" s="343"/>
      <c r="IIN2162" s="343"/>
      <c r="IIO2162" s="343"/>
      <c r="IIP2162" s="343"/>
      <c r="IIQ2162" s="343"/>
      <c r="IIR2162" s="343"/>
      <c r="IIS2162" s="343"/>
      <c r="IIT2162" s="343"/>
      <c r="IIU2162" s="343"/>
      <c r="IIV2162" s="343"/>
      <c r="IIW2162" s="343"/>
      <c r="IIX2162" s="343"/>
      <c r="IIY2162" s="343"/>
      <c r="IIZ2162" s="343"/>
      <c r="IJA2162" s="343"/>
      <c r="IJB2162" s="343"/>
      <c r="IJC2162" s="343"/>
      <c r="IJD2162" s="343"/>
      <c r="IJE2162" s="343"/>
      <c r="IJF2162" s="343"/>
      <c r="IJG2162" s="343"/>
      <c r="IJH2162" s="343"/>
      <c r="IJI2162" s="343"/>
      <c r="IJJ2162" s="343"/>
      <c r="IJK2162" s="343"/>
      <c r="IJL2162" s="343"/>
      <c r="IJM2162" s="343"/>
      <c r="IJN2162" s="343"/>
      <c r="IJO2162" s="343"/>
      <c r="IJP2162" s="343"/>
      <c r="IJQ2162" s="343"/>
      <c r="IJR2162" s="343"/>
      <c r="IJS2162" s="343"/>
      <c r="IJT2162" s="343"/>
      <c r="IJU2162" s="343"/>
      <c r="IJV2162" s="343"/>
      <c r="IJW2162" s="343"/>
      <c r="IJX2162" s="343"/>
      <c r="IJY2162" s="343"/>
      <c r="IJZ2162" s="343"/>
      <c r="IKA2162" s="343"/>
      <c r="IKB2162" s="343"/>
      <c r="IKC2162" s="343"/>
      <c r="IKD2162" s="343"/>
      <c r="IKE2162" s="343"/>
      <c r="IKF2162" s="343"/>
      <c r="IKG2162" s="343"/>
      <c r="IKH2162" s="343"/>
      <c r="IKI2162" s="343"/>
      <c r="IKJ2162" s="343"/>
      <c r="IKK2162" s="343"/>
      <c r="IKL2162" s="343"/>
      <c r="IKM2162" s="343"/>
      <c r="IKN2162" s="343"/>
      <c r="IKO2162" s="343"/>
      <c r="IKP2162" s="343"/>
      <c r="IKQ2162" s="343"/>
      <c r="IKR2162" s="343"/>
      <c r="IKS2162" s="343"/>
      <c r="IKT2162" s="343"/>
      <c r="IKU2162" s="343"/>
      <c r="IKV2162" s="343"/>
      <c r="IKW2162" s="343"/>
      <c r="IKX2162" s="343"/>
      <c r="IKY2162" s="343"/>
      <c r="IKZ2162" s="343"/>
      <c r="ILA2162" s="343"/>
      <c r="ILB2162" s="343"/>
      <c r="ILC2162" s="343"/>
      <c r="ILD2162" s="343"/>
      <c r="ILE2162" s="343"/>
      <c r="ILF2162" s="343"/>
      <c r="ILG2162" s="343"/>
      <c r="ILH2162" s="343"/>
      <c r="ILI2162" s="343"/>
      <c r="ILJ2162" s="343"/>
      <c r="ILK2162" s="343"/>
      <c r="ILL2162" s="343"/>
      <c r="ILM2162" s="343"/>
      <c r="ILN2162" s="343"/>
      <c r="ILO2162" s="343"/>
      <c r="ILP2162" s="343"/>
      <c r="ILQ2162" s="343"/>
      <c r="ILR2162" s="343"/>
      <c r="ILS2162" s="343"/>
      <c r="ILT2162" s="343"/>
      <c r="ILU2162" s="343"/>
      <c r="ILV2162" s="343"/>
      <c r="ILW2162" s="343"/>
      <c r="ILX2162" s="343"/>
      <c r="ILY2162" s="343"/>
      <c r="ILZ2162" s="343"/>
      <c r="IMA2162" s="343"/>
      <c r="IMB2162" s="343"/>
      <c r="IMC2162" s="343"/>
      <c r="IMD2162" s="343"/>
      <c r="IME2162" s="343"/>
      <c r="IMF2162" s="343"/>
      <c r="IMG2162" s="343"/>
      <c r="IMH2162" s="343"/>
      <c r="IMI2162" s="343"/>
      <c r="IMJ2162" s="343"/>
      <c r="IMK2162" s="343"/>
      <c r="IML2162" s="343"/>
      <c r="IMM2162" s="343"/>
      <c r="IMN2162" s="343"/>
      <c r="IMO2162" s="343"/>
      <c r="IMP2162" s="343"/>
      <c r="IMQ2162" s="343"/>
      <c r="IMR2162" s="343"/>
      <c r="IMS2162" s="343"/>
      <c r="IMT2162" s="343"/>
      <c r="IMU2162" s="343"/>
      <c r="IMV2162" s="343"/>
      <c r="IMW2162" s="343"/>
      <c r="IMX2162" s="343"/>
      <c r="IMY2162" s="343"/>
      <c r="IMZ2162" s="343"/>
      <c r="INA2162" s="343"/>
      <c r="INB2162" s="343"/>
      <c r="INC2162" s="343"/>
      <c r="IND2162" s="343"/>
      <c r="INE2162" s="343"/>
      <c r="INF2162" s="343"/>
      <c r="ING2162" s="343"/>
      <c r="INH2162" s="343"/>
      <c r="INI2162" s="343"/>
      <c r="INJ2162" s="343"/>
      <c r="INK2162" s="343"/>
      <c r="INL2162" s="343"/>
      <c r="INM2162" s="343"/>
      <c r="INN2162" s="343"/>
      <c r="INO2162" s="343"/>
      <c r="INP2162" s="343"/>
      <c r="INQ2162" s="343"/>
      <c r="INR2162" s="343"/>
      <c r="INS2162" s="343"/>
      <c r="INT2162" s="343"/>
      <c r="INU2162" s="343"/>
      <c r="INV2162" s="343"/>
      <c r="INW2162" s="343"/>
      <c r="INX2162" s="343"/>
      <c r="INY2162" s="343"/>
      <c r="INZ2162" s="343"/>
      <c r="IOA2162" s="343"/>
      <c r="IOB2162" s="343"/>
      <c r="IOC2162" s="343"/>
      <c r="IOD2162" s="343"/>
      <c r="IOE2162" s="343"/>
      <c r="IOF2162" s="343"/>
      <c r="IOG2162" s="343"/>
      <c r="IOH2162" s="343"/>
      <c r="IOI2162" s="343"/>
      <c r="IOJ2162" s="343"/>
      <c r="IOK2162" s="343"/>
      <c r="IOL2162" s="343"/>
      <c r="IOM2162" s="343"/>
      <c r="ION2162" s="343"/>
      <c r="IOO2162" s="343"/>
      <c r="IOP2162" s="343"/>
      <c r="IOQ2162" s="343"/>
      <c r="IOR2162" s="343"/>
      <c r="IOS2162" s="343"/>
      <c r="IOT2162" s="343"/>
      <c r="IOU2162" s="343"/>
      <c r="IOV2162" s="343"/>
      <c r="IOW2162" s="343"/>
      <c r="IOX2162" s="343"/>
      <c r="IOY2162" s="343"/>
      <c r="IOZ2162" s="343"/>
      <c r="IPA2162" s="343"/>
      <c r="IPB2162" s="343"/>
      <c r="IPC2162" s="343"/>
      <c r="IPD2162" s="343"/>
      <c r="IPE2162" s="343"/>
      <c r="IPF2162" s="343"/>
      <c r="IPG2162" s="343"/>
      <c r="IPH2162" s="343"/>
      <c r="IPI2162" s="343"/>
      <c r="IPJ2162" s="343"/>
      <c r="IPK2162" s="343"/>
      <c r="IPL2162" s="343"/>
      <c r="IPM2162" s="343"/>
      <c r="IPN2162" s="343"/>
      <c r="IPO2162" s="343"/>
      <c r="IPP2162" s="343"/>
      <c r="IPQ2162" s="343"/>
      <c r="IPR2162" s="343"/>
      <c r="IPS2162" s="343"/>
      <c r="IPT2162" s="343"/>
      <c r="IPU2162" s="343"/>
      <c r="IPV2162" s="343"/>
      <c r="IPW2162" s="343"/>
      <c r="IPX2162" s="343"/>
      <c r="IPY2162" s="343"/>
      <c r="IPZ2162" s="343"/>
      <c r="IQA2162" s="343"/>
      <c r="IQB2162" s="343"/>
      <c r="IQC2162" s="343"/>
      <c r="IQD2162" s="343"/>
      <c r="IQE2162" s="343"/>
      <c r="IQF2162" s="343"/>
      <c r="IQG2162" s="343"/>
      <c r="IQH2162" s="343"/>
      <c r="IQI2162" s="343"/>
      <c r="IQJ2162" s="343"/>
      <c r="IQK2162" s="343"/>
      <c r="IQL2162" s="343"/>
      <c r="IQM2162" s="343"/>
      <c r="IQN2162" s="343"/>
      <c r="IQO2162" s="343"/>
      <c r="IQP2162" s="343"/>
      <c r="IQQ2162" s="343"/>
      <c r="IQR2162" s="343"/>
      <c r="IQS2162" s="343"/>
      <c r="IQT2162" s="343"/>
      <c r="IQU2162" s="343"/>
      <c r="IQV2162" s="343"/>
      <c r="IQW2162" s="343"/>
      <c r="IQX2162" s="343"/>
      <c r="IQY2162" s="343"/>
      <c r="IQZ2162" s="343"/>
      <c r="IRA2162" s="343"/>
      <c r="IRB2162" s="343"/>
      <c r="IRC2162" s="343"/>
      <c r="IRD2162" s="343"/>
      <c r="IRE2162" s="343"/>
      <c r="IRF2162" s="343"/>
      <c r="IRG2162" s="343"/>
      <c r="IRH2162" s="343"/>
      <c r="IRI2162" s="343"/>
      <c r="IRJ2162" s="343"/>
      <c r="IRK2162" s="343"/>
      <c r="IRL2162" s="343"/>
      <c r="IRM2162" s="343"/>
      <c r="IRN2162" s="343"/>
      <c r="IRO2162" s="343"/>
      <c r="IRP2162" s="343"/>
      <c r="IRQ2162" s="343"/>
      <c r="IRR2162" s="343"/>
      <c r="IRS2162" s="343"/>
      <c r="IRT2162" s="343"/>
      <c r="IRU2162" s="343"/>
      <c r="IRV2162" s="343"/>
      <c r="IRW2162" s="343"/>
      <c r="IRX2162" s="343"/>
      <c r="IRY2162" s="343"/>
      <c r="IRZ2162" s="343"/>
      <c r="ISA2162" s="343"/>
      <c r="ISB2162" s="343"/>
      <c r="ISC2162" s="343"/>
      <c r="ISD2162" s="343"/>
      <c r="ISE2162" s="343"/>
      <c r="ISF2162" s="343"/>
      <c r="ISG2162" s="343"/>
      <c r="ISH2162" s="343"/>
      <c r="ISI2162" s="343"/>
      <c r="ISJ2162" s="343"/>
      <c r="ISK2162" s="343"/>
      <c r="ISL2162" s="343"/>
      <c r="ISM2162" s="343"/>
      <c r="ISN2162" s="343"/>
      <c r="ISO2162" s="343"/>
      <c r="ISP2162" s="343"/>
      <c r="ISQ2162" s="343"/>
      <c r="ISR2162" s="343"/>
      <c r="ISS2162" s="343"/>
      <c r="IST2162" s="343"/>
      <c r="ISU2162" s="343"/>
      <c r="ISV2162" s="343"/>
      <c r="ISW2162" s="343"/>
      <c r="ISX2162" s="343"/>
      <c r="ISY2162" s="343"/>
      <c r="ISZ2162" s="343"/>
      <c r="ITA2162" s="343"/>
      <c r="ITB2162" s="343"/>
      <c r="ITC2162" s="343"/>
      <c r="ITD2162" s="343"/>
      <c r="ITE2162" s="343"/>
      <c r="ITF2162" s="343"/>
      <c r="ITG2162" s="343"/>
      <c r="ITH2162" s="343"/>
      <c r="ITI2162" s="343"/>
      <c r="ITJ2162" s="343"/>
      <c r="ITK2162" s="343"/>
      <c r="ITL2162" s="343"/>
      <c r="ITM2162" s="343"/>
      <c r="ITN2162" s="343"/>
      <c r="ITO2162" s="343"/>
      <c r="ITP2162" s="343"/>
      <c r="ITQ2162" s="343"/>
      <c r="ITR2162" s="343"/>
      <c r="ITS2162" s="343"/>
      <c r="ITT2162" s="343"/>
      <c r="ITU2162" s="343"/>
      <c r="ITV2162" s="343"/>
      <c r="ITW2162" s="343"/>
      <c r="ITX2162" s="343"/>
      <c r="ITY2162" s="343"/>
      <c r="ITZ2162" s="343"/>
      <c r="IUA2162" s="343"/>
      <c r="IUB2162" s="343"/>
      <c r="IUC2162" s="343"/>
      <c r="IUD2162" s="343"/>
      <c r="IUE2162" s="343"/>
      <c r="IUF2162" s="343"/>
      <c r="IUG2162" s="343"/>
      <c r="IUH2162" s="343"/>
      <c r="IUI2162" s="343"/>
      <c r="IUJ2162" s="343"/>
      <c r="IUK2162" s="343"/>
      <c r="IUL2162" s="343"/>
      <c r="IUM2162" s="343"/>
      <c r="IUN2162" s="343"/>
      <c r="IUO2162" s="343"/>
      <c r="IUP2162" s="343"/>
      <c r="IUQ2162" s="343"/>
      <c r="IUR2162" s="343"/>
      <c r="IUS2162" s="343"/>
      <c r="IUT2162" s="343"/>
      <c r="IUU2162" s="343"/>
      <c r="IUV2162" s="343"/>
      <c r="IUW2162" s="343"/>
      <c r="IUX2162" s="343"/>
      <c r="IUY2162" s="343"/>
      <c r="IUZ2162" s="343"/>
      <c r="IVA2162" s="343"/>
      <c r="IVB2162" s="343"/>
      <c r="IVC2162" s="343"/>
      <c r="IVD2162" s="343"/>
      <c r="IVE2162" s="343"/>
      <c r="IVF2162" s="343"/>
      <c r="IVG2162" s="343"/>
      <c r="IVH2162" s="343"/>
      <c r="IVI2162" s="343"/>
      <c r="IVJ2162" s="343"/>
      <c r="IVK2162" s="343"/>
      <c r="IVL2162" s="343"/>
      <c r="IVM2162" s="343"/>
      <c r="IVN2162" s="343"/>
      <c r="IVO2162" s="343"/>
      <c r="IVP2162" s="343"/>
      <c r="IVQ2162" s="343"/>
      <c r="IVR2162" s="343"/>
      <c r="IVS2162" s="343"/>
      <c r="IVT2162" s="343"/>
      <c r="IVU2162" s="343"/>
      <c r="IVV2162" s="343"/>
      <c r="IVW2162" s="343"/>
      <c r="IVX2162" s="343"/>
      <c r="IVY2162" s="343"/>
      <c r="IVZ2162" s="343"/>
      <c r="IWA2162" s="343"/>
      <c r="IWB2162" s="343"/>
      <c r="IWC2162" s="343"/>
      <c r="IWD2162" s="343"/>
      <c r="IWE2162" s="343"/>
      <c r="IWF2162" s="343"/>
      <c r="IWG2162" s="343"/>
      <c r="IWH2162" s="343"/>
      <c r="IWI2162" s="343"/>
      <c r="IWJ2162" s="343"/>
      <c r="IWK2162" s="343"/>
      <c r="IWL2162" s="343"/>
      <c r="IWM2162" s="343"/>
      <c r="IWN2162" s="343"/>
      <c r="IWO2162" s="343"/>
      <c r="IWP2162" s="343"/>
      <c r="IWQ2162" s="343"/>
      <c r="IWR2162" s="343"/>
      <c r="IWS2162" s="343"/>
      <c r="IWT2162" s="343"/>
      <c r="IWU2162" s="343"/>
      <c r="IWV2162" s="343"/>
      <c r="IWW2162" s="343"/>
      <c r="IWX2162" s="343"/>
      <c r="IWY2162" s="343"/>
      <c r="IWZ2162" s="343"/>
      <c r="IXA2162" s="343"/>
      <c r="IXB2162" s="343"/>
      <c r="IXC2162" s="343"/>
      <c r="IXD2162" s="343"/>
      <c r="IXE2162" s="343"/>
      <c r="IXF2162" s="343"/>
      <c r="IXG2162" s="343"/>
      <c r="IXH2162" s="343"/>
      <c r="IXI2162" s="343"/>
      <c r="IXJ2162" s="343"/>
      <c r="IXK2162" s="343"/>
      <c r="IXL2162" s="343"/>
      <c r="IXM2162" s="343"/>
      <c r="IXN2162" s="343"/>
      <c r="IXO2162" s="343"/>
      <c r="IXP2162" s="343"/>
      <c r="IXQ2162" s="343"/>
      <c r="IXR2162" s="343"/>
      <c r="IXS2162" s="343"/>
      <c r="IXT2162" s="343"/>
      <c r="IXU2162" s="343"/>
      <c r="IXV2162" s="343"/>
      <c r="IXW2162" s="343"/>
      <c r="IXX2162" s="343"/>
      <c r="IXY2162" s="343"/>
      <c r="IXZ2162" s="343"/>
      <c r="IYA2162" s="343"/>
      <c r="IYB2162" s="343"/>
      <c r="IYC2162" s="343"/>
      <c r="IYD2162" s="343"/>
      <c r="IYE2162" s="343"/>
      <c r="IYF2162" s="343"/>
      <c r="IYG2162" s="343"/>
      <c r="IYH2162" s="343"/>
      <c r="IYI2162" s="343"/>
      <c r="IYJ2162" s="343"/>
      <c r="IYK2162" s="343"/>
      <c r="IYL2162" s="343"/>
      <c r="IYM2162" s="343"/>
      <c r="IYN2162" s="343"/>
      <c r="IYO2162" s="343"/>
      <c r="IYP2162" s="343"/>
      <c r="IYQ2162" s="343"/>
      <c r="IYR2162" s="343"/>
      <c r="IYS2162" s="343"/>
      <c r="IYT2162" s="343"/>
      <c r="IYU2162" s="343"/>
      <c r="IYV2162" s="343"/>
      <c r="IYW2162" s="343"/>
      <c r="IYX2162" s="343"/>
      <c r="IYY2162" s="343"/>
      <c r="IYZ2162" s="343"/>
      <c r="IZA2162" s="343"/>
      <c r="IZB2162" s="343"/>
      <c r="IZC2162" s="343"/>
      <c r="IZD2162" s="343"/>
      <c r="IZE2162" s="343"/>
      <c r="IZF2162" s="343"/>
      <c r="IZG2162" s="343"/>
      <c r="IZH2162" s="343"/>
      <c r="IZI2162" s="343"/>
      <c r="IZJ2162" s="343"/>
      <c r="IZK2162" s="343"/>
      <c r="IZL2162" s="343"/>
      <c r="IZM2162" s="343"/>
      <c r="IZN2162" s="343"/>
      <c r="IZO2162" s="343"/>
      <c r="IZP2162" s="343"/>
      <c r="IZQ2162" s="343"/>
      <c r="IZR2162" s="343"/>
      <c r="IZS2162" s="343"/>
      <c r="IZT2162" s="343"/>
      <c r="IZU2162" s="343"/>
      <c r="IZV2162" s="343"/>
      <c r="IZW2162" s="343"/>
      <c r="IZX2162" s="343"/>
      <c r="IZY2162" s="343"/>
      <c r="IZZ2162" s="343"/>
      <c r="JAA2162" s="343"/>
      <c r="JAB2162" s="343"/>
      <c r="JAC2162" s="343"/>
      <c r="JAD2162" s="343"/>
      <c r="JAE2162" s="343"/>
      <c r="JAF2162" s="343"/>
      <c r="JAG2162" s="343"/>
      <c r="JAH2162" s="343"/>
      <c r="JAI2162" s="343"/>
      <c r="JAJ2162" s="343"/>
      <c r="JAK2162" s="343"/>
      <c r="JAL2162" s="343"/>
      <c r="JAM2162" s="343"/>
      <c r="JAN2162" s="343"/>
      <c r="JAO2162" s="343"/>
      <c r="JAP2162" s="343"/>
      <c r="JAQ2162" s="343"/>
      <c r="JAR2162" s="343"/>
      <c r="JAS2162" s="343"/>
      <c r="JAT2162" s="343"/>
      <c r="JAU2162" s="343"/>
      <c r="JAV2162" s="343"/>
      <c r="JAW2162" s="343"/>
      <c r="JAX2162" s="343"/>
      <c r="JAY2162" s="343"/>
      <c r="JAZ2162" s="343"/>
      <c r="JBA2162" s="343"/>
      <c r="JBB2162" s="343"/>
      <c r="JBC2162" s="343"/>
      <c r="JBD2162" s="343"/>
      <c r="JBE2162" s="343"/>
      <c r="JBF2162" s="343"/>
      <c r="JBG2162" s="343"/>
      <c r="JBH2162" s="343"/>
      <c r="JBI2162" s="343"/>
      <c r="JBJ2162" s="343"/>
      <c r="JBK2162" s="343"/>
      <c r="JBL2162" s="343"/>
      <c r="JBM2162" s="343"/>
      <c r="JBN2162" s="343"/>
      <c r="JBO2162" s="343"/>
      <c r="JBP2162" s="343"/>
      <c r="JBQ2162" s="343"/>
      <c r="JBR2162" s="343"/>
      <c r="JBS2162" s="343"/>
      <c r="JBT2162" s="343"/>
      <c r="JBU2162" s="343"/>
      <c r="JBV2162" s="343"/>
      <c r="JBW2162" s="343"/>
      <c r="JBX2162" s="343"/>
      <c r="JBY2162" s="343"/>
      <c r="JBZ2162" s="343"/>
      <c r="JCA2162" s="343"/>
      <c r="JCB2162" s="343"/>
      <c r="JCC2162" s="343"/>
      <c r="JCD2162" s="343"/>
      <c r="JCE2162" s="343"/>
      <c r="JCF2162" s="343"/>
      <c r="JCG2162" s="343"/>
      <c r="JCH2162" s="343"/>
      <c r="JCI2162" s="343"/>
      <c r="JCJ2162" s="343"/>
      <c r="JCK2162" s="343"/>
      <c r="JCL2162" s="343"/>
      <c r="JCM2162" s="343"/>
      <c r="JCN2162" s="343"/>
      <c r="JCO2162" s="343"/>
      <c r="JCP2162" s="343"/>
      <c r="JCQ2162" s="343"/>
      <c r="JCR2162" s="343"/>
      <c r="JCS2162" s="343"/>
      <c r="JCT2162" s="343"/>
      <c r="JCU2162" s="343"/>
      <c r="JCV2162" s="343"/>
      <c r="JCW2162" s="343"/>
      <c r="JCX2162" s="343"/>
      <c r="JCY2162" s="343"/>
      <c r="JCZ2162" s="343"/>
      <c r="JDA2162" s="343"/>
      <c r="JDB2162" s="343"/>
      <c r="JDC2162" s="343"/>
      <c r="JDD2162" s="343"/>
      <c r="JDE2162" s="343"/>
      <c r="JDF2162" s="343"/>
      <c r="JDG2162" s="343"/>
      <c r="JDH2162" s="343"/>
      <c r="JDI2162" s="343"/>
      <c r="JDJ2162" s="343"/>
      <c r="JDK2162" s="343"/>
      <c r="JDL2162" s="343"/>
      <c r="JDM2162" s="343"/>
      <c r="JDN2162" s="343"/>
      <c r="JDO2162" s="343"/>
      <c r="JDP2162" s="343"/>
      <c r="JDQ2162" s="343"/>
      <c r="JDR2162" s="343"/>
      <c r="JDS2162" s="343"/>
      <c r="JDT2162" s="343"/>
      <c r="JDU2162" s="343"/>
      <c r="JDV2162" s="343"/>
      <c r="JDW2162" s="343"/>
      <c r="JDX2162" s="343"/>
      <c r="JDY2162" s="343"/>
      <c r="JDZ2162" s="343"/>
      <c r="JEA2162" s="343"/>
      <c r="JEB2162" s="343"/>
      <c r="JEC2162" s="343"/>
      <c r="JED2162" s="343"/>
      <c r="JEE2162" s="343"/>
      <c r="JEF2162" s="343"/>
      <c r="JEG2162" s="343"/>
      <c r="JEH2162" s="343"/>
      <c r="JEI2162" s="343"/>
      <c r="JEJ2162" s="343"/>
      <c r="JEK2162" s="343"/>
      <c r="JEL2162" s="343"/>
      <c r="JEM2162" s="343"/>
      <c r="JEN2162" s="343"/>
      <c r="JEO2162" s="343"/>
      <c r="JEP2162" s="343"/>
      <c r="JEQ2162" s="343"/>
      <c r="JER2162" s="343"/>
      <c r="JES2162" s="343"/>
      <c r="JET2162" s="343"/>
      <c r="JEU2162" s="343"/>
      <c r="JEV2162" s="343"/>
      <c r="JEW2162" s="343"/>
      <c r="JEX2162" s="343"/>
      <c r="JEY2162" s="343"/>
      <c r="JEZ2162" s="343"/>
      <c r="JFA2162" s="343"/>
      <c r="JFB2162" s="343"/>
      <c r="JFC2162" s="343"/>
      <c r="JFD2162" s="343"/>
      <c r="JFE2162" s="343"/>
      <c r="JFF2162" s="343"/>
      <c r="JFG2162" s="343"/>
      <c r="JFH2162" s="343"/>
      <c r="JFI2162" s="343"/>
      <c r="JFJ2162" s="343"/>
      <c r="JFK2162" s="343"/>
      <c r="JFL2162" s="343"/>
      <c r="JFM2162" s="343"/>
      <c r="JFN2162" s="343"/>
      <c r="JFO2162" s="343"/>
      <c r="JFP2162" s="343"/>
      <c r="JFQ2162" s="343"/>
      <c r="JFR2162" s="343"/>
      <c r="JFS2162" s="343"/>
      <c r="JFT2162" s="343"/>
      <c r="JFU2162" s="343"/>
      <c r="JFV2162" s="343"/>
      <c r="JFW2162" s="343"/>
      <c r="JFX2162" s="343"/>
      <c r="JFY2162" s="343"/>
      <c r="JFZ2162" s="343"/>
      <c r="JGA2162" s="343"/>
      <c r="JGB2162" s="343"/>
      <c r="JGC2162" s="343"/>
      <c r="JGD2162" s="343"/>
      <c r="JGE2162" s="343"/>
      <c r="JGF2162" s="343"/>
      <c r="JGG2162" s="343"/>
      <c r="JGH2162" s="343"/>
      <c r="JGI2162" s="343"/>
      <c r="JGJ2162" s="343"/>
      <c r="JGK2162" s="343"/>
      <c r="JGL2162" s="343"/>
      <c r="JGM2162" s="343"/>
      <c r="JGN2162" s="343"/>
      <c r="JGO2162" s="343"/>
      <c r="JGP2162" s="343"/>
      <c r="JGQ2162" s="343"/>
      <c r="JGR2162" s="343"/>
      <c r="JGS2162" s="343"/>
      <c r="JGT2162" s="343"/>
      <c r="JGU2162" s="343"/>
      <c r="JGV2162" s="343"/>
      <c r="JGW2162" s="343"/>
      <c r="JGX2162" s="343"/>
      <c r="JGY2162" s="343"/>
      <c r="JGZ2162" s="343"/>
      <c r="JHA2162" s="343"/>
      <c r="JHB2162" s="343"/>
      <c r="JHC2162" s="343"/>
      <c r="JHD2162" s="343"/>
      <c r="JHE2162" s="343"/>
      <c r="JHF2162" s="343"/>
      <c r="JHG2162" s="343"/>
      <c r="JHH2162" s="343"/>
      <c r="JHI2162" s="343"/>
      <c r="JHJ2162" s="343"/>
      <c r="JHK2162" s="343"/>
      <c r="JHL2162" s="343"/>
      <c r="JHM2162" s="343"/>
      <c r="JHN2162" s="343"/>
      <c r="JHO2162" s="343"/>
      <c r="JHP2162" s="343"/>
      <c r="JHQ2162" s="343"/>
      <c r="JHR2162" s="343"/>
      <c r="JHS2162" s="343"/>
      <c r="JHT2162" s="343"/>
      <c r="JHU2162" s="343"/>
      <c r="JHV2162" s="343"/>
      <c r="JHW2162" s="343"/>
      <c r="JHX2162" s="343"/>
      <c r="JHY2162" s="343"/>
      <c r="JHZ2162" s="343"/>
      <c r="JIA2162" s="343"/>
      <c r="JIB2162" s="343"/>
      <c r="JIC2162" s="343"/>
      <c r="JID2162" s="343"/>
      <c r="JIE2162" s="343"/>
      <c r="JIF2162" s="343"/>
      <c r="JIG2162" s="343"/>
      <c r="JIH2162" s="343"/>
      <c r="JII2162" s="343"/>
      <c r="JIJ2162" s="343"/>
      <c r="JIK2162" s="343"/>
      <c r="JIL2162" s="343"/>
      <c r="JIM2162" s="343"/>
      <c r="JIN2162" s="343"/>
      <c r="JIO2162" s="343"/>
      <c r="JIP2162" s="343"/>
      <c r="JIQ2162" s="343"/>
      <c r="JIR2162" s="343"/>
      <c r="JIS2162" s="343"/>
      <c r="JIT2162" s="343"/>
      <c r="JIU2162" s="343"/>
      <c r="JIV2162" s="343"/>
      <c r="JIW2162" s="343"/>
      <c r="JIX2162" s="343"/>
      <c r="JIY2162" s="343"/>
      <c r="JIZ2162" s="343"/>
      <c r="JJA2162" s="343"/>
      <c r="JJB2162" s="343"/>
      <c r="JJC2162" s="343"/>
      <c r="JJD2162" s="343"/>
      <c r="JJE2162" s="343"/>
      <c r="JJF2162" s="343"/>
      <c r="JJG2162" s="343"/>
      <c r="JJH2162" s="343"/>
      <c r="JJI2162" s="343"/>
      <c r="JJJ2162" s="343"/>
      <c r="JJK2162" s="343"/>
      <c r="JJL2162" s="343"/>
      <c r="JJM2162" s="343"/>
      <c r="JJN2162" s="343"/>
      <c r="JJO2162" s="343"/>
      <c r="JJP2162" s="343"/>
      <c r="JJQ2162" s="343"/>
      <c r="JJR2162" s="343"/>
      <c r="JJS2162" s="343"/>
      <c r="JJT2162" s="343"/>
      <c r="JJU2162" s="343"/>
      <c r="JJV2162" s="343"/>
      <c r="JJW2162" s="343"/>
      <c r="JJX2162" s="343"/>
      <c r="JJY2162" s="343"/>
      <c r="JJZ2162" s="343"/>
      <c r="JKA2162" s="343"/>
      <c r="JKB2162" s="343"/>
      <c r="JKC2162" s="343"/>
      <c r="JKD2162" s="343"/>
      <c r="JKE2162" s="343"/>
      <c r="JKF2162" s="343"/>
      <c r="JKG2162" s="343"/>
      <c r="JKH2162" s="343"/>
      <c r="JKI2162" s="343"/>
      <c r="JKJ2162" s="343"/>
      <c r="JKK2162" s="343"/>
      <c r="JKL2162" s="343"/>
      <c r="JKM2162" s="343"/>
      <c r="JKN2162" s="343"/>
      <c r="JKO2162" s="343"/>
      <c r="JKP2162" s="343"/>
      <c r="JKQ2162" s="343"/>
      <c r="JKR2162" s="343"/>
      <c r="JKS2162" s="343"/>
      <c r="JKT2162" s="343"/>
      <c r="JKU2162" s="343"/>
      <c r="JKV2162" s="343"/>
      <c r="JKW2162" s="343"/>
      <c r="JKX2162" s="343"/>
      <c r="JKY2162" s="343"/>
      <c r="JKZ2162" s="343"/>
      <c r="JLA2162" s="343"/>
      <c r="JLB2162" s="343"/>
      <c r="JLC2162" s="343"/>
      <c r="JLD2162" s="343"/>
      <c r="JLE2162" s="343"/>
      <c r="JLF2162" s="343"/>
      <c r="JLG2162" s="343"/>
      <c r="JLH2162" s="343"/>
      <c r="JLI2162" s="343"/>
      <c r="JLJ2162" s="343"/>
      <c r="JLK2162" s="343"/>
      <c r="JLL2162" s="343"/>
      <c r="JLM2162" s="343"/>
      <c r="JLN2162" s="343"/>
      <c r="JLO2162" s="343"/>
      <c r="JLP2162" s="343"/>
      <c r="JLQ2162" s="343"/>
      <c r="JLR2162" s="343"/>
      <c r="JLS2162" s="343"/>
      <c r="JLT2162" s="343"/>
      <c r="JLU2162" s="343"/>
      <c r="JLV2162" s="343"/>
      <c r="JLW2162" s="343"/>
      <c r="JLX2162" s="343"/>
      <c r="JLY2162" s="343"/>
      <c r="JLZ2162" s="343"/>
      <c r="JMA2162" s="343"/>
      <c r="JMB2162" s="343"/>
      <c r="JMC2162" s="343"/>
      <c r="JMD2162" s="343"/>
      <c r="JME2162" s="343"/>
      <c r="JMF2162" s="343"/>
      <c r="JMG2162" s="343"/>
      <c r="JMH2162" s="343"/>
      <c r="JMI2162" s="343"/>
      <c r="JMJ2162" s="343"/>
      <c r="JMK2162" s="343"/>
      <c r="JML2162" s="343"/>
      <c r="JMM2162" s="343"/>
      <c r="JMN2162" s="343"/>
      <c r="JMO2162" s="343"/>
      <c r="JMP2162" s="343"/>
      <c r="JMQ2162" s="343"/>
      <c r="JMR2162" s="343"/>
      <c r="JMS2162" s="343"/>
      <c r="JMT2162" s="343"/>
      <c r="JMU2162" s="343"/>
      <c r="JMV2162" s="343"/>
      <c r="JMW2162" s="343"/>
      <c r="JMX2162" s="343"/>
      <c r="JMY2162" s="343"/>
      <c r="JMZ2162" s="343"/>
      <c r="JNA2162" s="343"/>
      <c r="JNB2162" s="343"/>
      <c r="JNC2162" s="343"/>
      <c r="JND2162" s="343"/>
      <c r="JNE2162" s="343"/>
      <c r="JNF2162" s="343"/>
      <c r="JNG2162" s="343"/>
      <c r="JNH2162" s="343"/>
      <c r="JNI2162" s="343"/>
      <c r="JNJ2162" s="343"/>
      <c r="JNK2162" s="343"/>
      <c r="JNL2162" s="343"/>
      <c r="JNM2162" s="343"/>
      <c r="JNN2162" s="343"/>
      <c r="JNO2162" s="343"/>
      <c r="JNP2162" s="343"/>
      <c r="JNQ2162" s="343"/>
      <c r="JNR2162" s="343"/>
      <c r="JNS2162" s="343"/>
      <c r="JNT2162" s="343"/>
      <c r="JNU2162" s="343"/>
      <c r="JNV2162" s="343"/>
      <c r="JNW2162" s="343"/>
      <c r="JNX2162" s="343"/>
      <c r="JNY2162" s="343"/>
      <c r="JNZ2162" s="343"/>
      <c r="JOA2162" s="343"/>
      <c r="JOB2162" s="343"/>
      <c r="JOC2162" s="343"/>
      <c r="JOD2162" s="343"/>
      <c r="JOE2162" s="343"/>
      <c r="JOF2162" s="343"/>
      <c r="JOG2162" s="343"/>
      <c r="JOH2162" s="343"/>
      <c r="JOI2162" s="343"/>
      <c r="JOJ2162" s="343"/>
      <c r="JOK2162" s="343"/>
      <c r="JOL2162" s="343"/>
      <c r="JOM2162" s="343"/>
      <c r="JON2162" s="343"/>
      <c r="JOO2162" s="343"/>
      <c r="JOP2162" s="343"/>
      <c r="JOQ2162" s="343"/>
      <c r="JOR2162" s="343"/>
      <c r="JOS2162" s="343"/>
      <c r="JOT2162" s="343"/>
      <c r="JOU2162" s="343"/>
      <c r="JOV2162" s="343"/>
      <c r="JOW2162" s="343"/>
      <c r="JOX2162" s="343"/>
      <c r="JOY2162" s="343"/>
      <c r="JOZ2162" s="343"/>
      <c r="JPA2162" s="343"/>
      <c r="JPB2162" s="343"/>
      <c r="JPC2162" s="343"/>
      <c r="JPD2162" s="343"/>
      <c r="JPE2162" s="343"/>
      <c r="JPF2162" s="343"/>
      <c r="JPG2162" s="343"/>
      <c r="JPH2162" s="343"/>
      <c r="JPI2162" s="343"/>
      <c r="JPJ2162" s="343"/>
      <c r="JPK2162" s="343"/>
      <c r="JPL2162" s="343"/>
      <c r="JPM2162" s="343"/>
      <c r="JPN2162" s="343"/>
      <c r="JPO2162" s="343"/>
      <c r="JPP2162" s="343"/>
      <c r="JPQ2162" s="343"/>
      <c r="JPR2162" s="343"/>
      <c r="JPS2162" s="343"/>
      <c r="JPT2162" s="343"/>
      <c r="JPU2162" s="343"/>
      <c r="JPV2162" s="343"/>
      <c r="JPW2162" s="343"/>
      <c r="JPX2162" s="343"/>
      <c r="JPY2162" s="343"/>
      <c r="JPZ2162" s="343"/>
      <c r="JQA2162" s="343"/>
      <c r="JQB2162" s="343"/>
      <c r="JQC2162" s="343"/>
      <c r="JQD2162" s="343"/>
      <c r="JQE2162" s="343"/>
      <c r="JQF2162" s="343"/>
      <c r="JQG2162" s="343"/>
      <c r="JQH2162" s="343"/>
      <c r="JQI2162" s="343"/>
      <c r="JQJ2162" s="343"/>
      <c r="JQK2162" s="343"/>
      <c r="JQL2162" s="343"/>
      <c r="JQM2162" s="343"/>
      <c r="JQN2162" s="343"/>
      <c r="JQO2162" s="343"/>
      <c r="JQP2162" s="343"/>
      <c r="JQQ2162" s="343"/>
      <c r="JQR2162" s="343"/>
      <c r="JQS2162" s="343"/>
      <c r="JQT2162" s="343"/>
      <c r="JQU2162" s="343"/>
      <c r="JQV2162" s="343"/>
      <c r="JQW2162" s="343"/>
      <c r="JQX2162" s="343"/>
      <c r="JQY2162" s="343"/>
      <c r="JQZ2162" s="343"/>
      <c r="JRA2162" s="343"/>
      <c r="JRB2162" s="343"/>
      <c r="JRC2162" s="343"/>
      <c r="JRD2162" s="343"/>
      <c r="JRE2162" s="343"/>
      <c r="JRF2162" s="343"/>
      <c r="JRG2162" s="343"/>
      <c r="JRH2162" s="343"/>
      <c r="JRI2162" s="343"/>
      <c r="JRJ2162" s="343"/>
      <c r="JRK2162" s="343"/>
      <c r="JRL2162" s="343"/>
      <c r="JRM2162" s="343"/>
      <c r="JRN2162" s="343"/>
      <c r="JRO2162" s="343"/>
      <c r="JRP2162" s="343"/>
      <c r="JRQ2162" s="343"/>
      <c r="JRR2162" s="343"/>
      <c r="JRS2162" s="343"/>
      <c r="JRT2162" s="343"/>
      <c r="JRU2162" s="343"/>
      <c r="JRV2162" s="343"/>
      <c r="JRW2162" s="343"/>
      <c r="JRX2162" s="343"/>
      <c r="JRY2162" s="343"/>
      <c r="JRZ2162" s="343"/>
      <c r="JSA2162" s="343"/>
      <c r="JSB2162" s="343"/>
      <c r="JSC2162" s="343"/>
      <c r="JSD2162" s="343"/>
      <c r="JSE2162" s="343"/>
      <c r="JSF2162" s="343"/>
      <c r="JSG2162" s="343"/>
      <c r="JSH2162" s="343"/>
      <c r="JSI2162" s="343"/>
      <c r="JSJ2162" s="343"/>
      <c r="JSK2162" s="343"/>
      <c r="JSL2162" s="343"/>
      <c r="JSM2162" s="343"/>
      <c r="JSN2162" s="343"/>
      <c r="JSO2162" s="343"/>
      <c r="JSP2162" s="343"/>
      <c r="JSQ2162" s="343"/>
      <c r="JSR2162" s="343"/>
      <c r="JSS2162" s="343"/>
      <c r="JST2162" s="343"/>
      <c r="JSU2162" s="343"/>
      <c r="JSV2162" s="343"/>
      <c r="JSW2162" s="343"/>
      <c r="JSX2162" s="343"/>
      <c r="JSY2162" s="343"/>
      <c r="JSZ2162" s="343"/>
      <c r="JTA2162" s="343"/>
      <c r="JTB2162" s="343"/>
      <c r="JTC2162" s="343"/>
      <c r="JTD2162" s="343"/>
      <c r="JTE2162" s="343"/>
      <c r="JTF2162" s="343"/>
      <c r="JTG2162" s="343"/>
      <c r="JTH2162" s="343"/>
      <c r="JTI2162" s="343"/>
      <c r="JTJ2162" s="343"/>
      <c r="JTK2162" s="343"/>
      <c r="JTL2162" s="343"/>
      <c r="JTM2162" s="343"/>
      <c r="JTN2162" s="343"/>
      <c r="JTO2162" s="343"/>
      <c r="JTP2162" s="343"/>
      <c r="JTQ2162" s="343"/>
      <c r="JTR2162" s="343"/>
      <c r="JTS2162" s="343"/>
      <c r="JTT2162" s="343"/>
      <c r="JTU2162" s="343"/>
      <c r="JTV2162" s="343"/>
      <c r="JTW2162" s="343"/>
      <c r="JTX2162" s="343"/>
      <c r="JTY2162" s="343"/>
      <c r="JTZ2162" s="343"/>
      <c r="JUA2162" s="343"/>
      <c r="JUB2162" s="343"/>
      <c r="JUC2162" s="343"/>
      <c r="JUD2162" s="343"/>
      <c r="JUE2162" s="343"/>
      <c r="JUF2162" s="343"/>
      <c r="JUG2162" s="343"/>
      <c r="JUH2162" s="343"/>
      <c r="JUI2162" s="343"/>
      <c r="JUJ2162" s="343"/>
      <c r="JUK2162" s="343"/>
      <c r="JUL2162" s="343"/>
      <c r="JUM2162" s="343"/>
      <c r="JUN2162" s="343"/>
      <c r="JUO2162" s="343"/>
      <c r="JUP2162" s="343"/>
      <c r="JUQ2162" s="343"/>
      <c r="JUR2162" s="343"/>
      <c r="JUS2162" s="343"/>
      <c r="JUT2162" s="343"/>
      <c r="JUU2162" s="343"/>
      <c r="JUV2162" s="343"/>
      <c r="JUW2162" s="343"/>
      <c r="JUX2162" s="343"/>
      <c r="JUY2162" s="343"/>
      <c r="JUZ2162" s="343"/>
      <c r="JVA2162" s="343"/>
      <c r="JVB2162" s="343"/>
      <c r="JVC2162" s="343"/>
      <c r="JVD2162" s="343"/>
      <c r="JVE2162" s="343"/>
      <c r="JVF2162" s="343"/>
      <c r="JVG2162" s="343"/>
      <c r="JVH2162" s="343"/>
      <c r="JVI2162" s="343"/>
      <c r="JVJ2162" s="343"/>
      <c r="JVK2162" s="343"/>
      <c r="JVL2162" s="343"/>
      <c r="JVM2162" s="343"/>
      <c r="JVN2162" s="343"/>
      <c r="JVO2162" s="343"/>
      <c r="JVP2162" s="343"/>
      <c r="JVQ2162" s="343"/>
      <c r="JVR2162" s="343"/>
      <c r="JVS2162" s="343"/>
      <c r="JVT2162" s="343"/>
      <c r="JVU2162" s="343"/>
      <c r="JVV2162" s="343"/>
      <c r="JVW2162" s="343"/>
      <c r="JVX2162" s="343"/>
      <c r="JVY2162" s="343"/>
      <c r="JVZ2162" s="343"/>
      <c r="JWA2162" s="343"/>
      <c r="JWB2162" s="343"/>
      <c r="JWC2162" s="343"/>
      <c r="JWD2162" s="343"/>
      <c r="JWE2162" s="343"/>
      <c r="JWF2162" s="343"/>
      <c r="JWG2162" s="343"/>
      <c r="JWH2162" s="343"/>
      <c r="JWI2162" s="343"/>
      <c r="JWJ2162" s="343"/>
      <c r="JWK2162" s="343"/>
      <c r="JWL2162" s="343"/>
      <c r="JWM2162" s="343"/>
      <c r="JWN2162" s="343"/>
      <c r="JWO2162" s="343"/>
      <c r="JWP2162" s="343"/>
      <c r="JWQ2162" s="343"/>
      <c r="JWR2162" s="343"/>
      <c r="JWS2162" s="343"/>
      <c r="JWT2162" s="343"/>
      <c r="JWU2162" s="343"/>
      <c r="JWV2162" s="343"/>
      <c r="JWW2162" s="343"/>
      <c r="JWX2162" s="343"/>
      <c r="JWY2162" s="343"/>
      <c r="JWZ2162" s="343"/>
      <c r="JXA2162" s="343"/>
      <c r="JXB2162" s="343"/>
      <c r="JXC2162" s="343"/>
      <c r="JXD2162" s="343"/>
      <c r="JXE2162" s="343"/>
      <c r="JXF2162" s="343"/>
      <c r="JXG2162" s="343"/>
      <c r="JXH2162" s="343"/>
      <c r="JXI2162" s="343"/>
      <c r="JXJ2162" s="343"/>
      <c r="JXK2162" s="343"/>
      <c r="JXL2162" s="343"/>
      <c r="JXM2162" s="343"/>
      <c r="JXN2162" s="343"/>
      <c r="JXO2162" s="343"/>
      <c r="JXP2162" s="343"/>
      <c r="JXQ2162" s="343"/>
      <c r="JXR2162" s="343"/>
      <c r="JXS2162" s="343"/>
      <c r="JXT2162" s="343"/>
      <c r="JXU2162" s="343"/>
      <c r="JXV2162" s="343"/>
      <c r="JXW2162" s="343"/>
      <c r="JXX2162" s="343"/>
      <c r="JXY2162" s="343"/>
      <c r="JXZ2162" s="343"/>
      <c r="JYA2162" s="343"/>
      <c r="JYB2162" s="343"/>
      <c r="JYC2162" s="343"/>
      <c r="JYD2162" s="343"/>
      <c r="JYE2162" s="343"/>
      <c r="JYF2162" s="343"/>
      <c r="JYG2162" s="343"/>
      <c r="JYH2162" s="343"/>
      <c r="JYI2162" s="343"/>
      <c r="JYJ2162" s="343"/>
      <c r="JYK2162" s="343"/>
      <c r="JYL2162" s="343"/>
      <c r="JYM2162" s="343"/>
      <c r="JYN2162" s="343"/>
      <c r="JYO2162" s="343"/>
      <c r="JYP2162" s="343"/>
      <c r="JYQ2162" s="343"/>
      <c r="JYR2162" s="343"/>
      <c r="JYS2162" s="343"/>
      <c r="JYT2162" s="343"/>
      <c r="JYU2162" s="343"/>
      <c r="JYV2162" s="343"/>
      <c r="JYW2162" s="343"/>
      <c r="JYX2162" s="343"/>
      <c r="JYY2162" s="343"/>
      <c r="JYZ2162" s="343"/>
      <c r="JZA2162" s="343"/>
      <c r="JZB2162" s="343"/>
      <c r="JZC2162" s="343"/>
      <c r="JZD2162" s="343"/>
      <c r="JZE2162" s="343"/>
      <c r="JZF2162" s="343"/>
      <c r="JZG2162" s="343"/>
      <c r="JZH2162" s="343"/>
      <c r="JZI2162" s="343"/>
      <c r="JZJ2162" s="343"/>
      <c r="JZK2162" s="343"/>
      <c r="JZL2162" s="343"/>
      <c r="JZM2162" s="343"/>
      <c r="JZN2162" s="343"/>
      <c r="JZO2162" s="343"/>
      <c r="JZP2162" s="343"/>
      <c r="JZQ2162" s="343"/>
      <c r="JZR2162" s="343"/>
      <c r="JZS2162" s="343"/>
      <c r="JZT2162" s="343"/>
      <c r="JZU2162" s="343"/>
      <c r="JZV2162" s="343"/>
      <c r="JZW2162" s="343"/>
      <c r="JZX2162" s="343"/>
      <c r="JZY2162" s="343"/>
      <c r="JZZ2162" s="343"/>
      <c r="KAA2162" s="343"/>
      <c r="KAB2162" s="343"/>
      <c r="KAC2162" s="343"/>
      <c r="KAD2162" s="343"/>
      <c r="KAE2162" s="343"/>
      <c r="KAF2162" s="343"/>
      <c r="KAG2162" s="343"/>
      <c r="KAH2162" s="343"/>
      <c r="KAI2162" s="343"/>
      <c r="KAJ2162" s="343"/>
      <c r="KAK2162" s="343"/>
      <c r="KAL2162" s="343"/>
      <c r="KAM2162" s="343"/>
      <c r="KAN2162" s="343"/>
      <c r="KAO2162" s="343"/>
      <c r="KAP2162" s="343"/>
      <c r="KAQ2162" s="343"/>
      <c r="KAR2162" s="343"/>
      <c r="KAS2162" s="343"/>
      <c r="KAT2162" s="343"/>
      <c r="KAU2162" s="343"/>
      <c r="KAV2162" s="343"/>
      <c r="KAW2162" s="343"/>
      <c r="KAX2162" s="343"/>
      <c r="KAY2162" s="343"/>
      <c r="KAZ2162" s="343"/>
      <c r="KBA2162" s="343"/>
      <c r="KBB2162" s="343"/>
      <c r="KBC2162" s="343"/>
      <c r="KBD2162" s="343"/>
      <c r="KBE2162" s="343"/>
      <c r="KBF2162" s="343"/>
      <c r="KBG2162" s="343"/>
      <c r="KBH2162" s="343"/>
      <c r="KBI2162" s="343"/>
      <c r="KBJ2162" s="343"/>
      <c r="KBK2162" s="343"/>
      <c r="KBL2162" s="343"/>
      <c r="KBM2162" s="343"/>
      <c r="KBN2162" s="343"/>
      <c r="KBO2162" s="343"/>
      <c r="KBP2162" s="343"/>
      <c r="KBQ2162" s="343"/>
      <c r="KBR2162" s="343"/>
      <c r="KBS2162" s="343"/>
      <c r="KBT2162" s="343"/>
      <c r="KBU2162" s="343"/>
      <c r="KBV2162" s="343"/>
      <c r="KBW2162" s="343"/>
      <c r="KBX2162" s="343"/>
      <c r="KBY2162" s="343"/>
      <c r="KBZ2162" s="343"/>
      <c r="KCA2162" s="343"/>
      <c r="KCB2162" s="343"/>
      <c r="KCC2162" s="343"/>
      <c r="KCD2162" s="343"/>
      <c r="KCE2162" s="343"/>
      <c r="KCF2162" s="343"/>
      <c r="KCG2162" s="343"/>
      <c r="KCH2162" s="343"/>
      <c r="KCI2162" s="343"/>
      <c r="KCJ2162" s="343"/>
      <c r="KCK2162" s="343"/>
      <c r="KCL2162" s="343"/>
      <c r="KCM2162" s="343"/>
      <c r="KCN2162" s="343"/>
      <c r="KCO2162" s="343"/>
      <c r="KCP2162" s="343"/>
      <c r="KCQ2162" s="343"/>
      <c r="KCR2162" s="343"/>
      <c r="KCS2162" s="343"/>
      <c r="KCT2162" s="343"/>
      <c r="KCU2162" s="343"/>
      <c r="KCV2162" s="343"/>
      <c r="KCW2162" s="343"/>
      <c r="KCX2162" s="343"/>
      <c r="KCY2162" s="343"/>
      <c r="KCZ2162" s="343"/>
      <c r="KDA2162" s="343"/>
      <c r="KDB2162" s="343"/>
      <c r="KDC2162" s="343"/>
      <c r="KDD2162" s="343"/>
      <c r="KDE2162" s="343"/>
      <c r="KDF2162" s="343"/>
      <c r="KDG2162" s="343"/>
      <c r="KDH2162" s="343"/>
      <c r="KDI2162" s="343"/>
      <c r="KDJ2162" s="343"/>
      <c r="KDK2162" s="343"/>
      <c r="KDL2162" s="343"/>
      <c r="KDM2162" s="343"/>
      <c r="KDN2162" s="343"/>
      <c r="KDO2162" s="343"/>
      <c r="KDP2162" s="343"/>
      <c r="KDQ2162" s="343"/>
      <c r="KDR2162" s="343"/>
      <c r="KDS2162" s="343"/>
      <c r="KDT2162" s="343"/>
      <c r="KDU2162" s="343"/>
      <c r="KDV2162" s="343"/>
      <c r="KDW2162" s="343"/>
      <c r="KDX2162" s="343"/>
      <c r="KDY2162" s="343"/>
      <c r="KDZ2162" s="343"/>
      <c r="KEA2162" s="343"/>
      <c r="KEB2162" s="343"/>
      <c r="KEC2162" s="343"/>
      <c r="KED2162" s="343"/>
      <c r="KEE2162" s="343"/>
      <c r="KEF2162" s="343"/>
      <c r="KEG2162" s="343"/>
      <c r="KEH2162" s="343"/>
      <c r="KEI2162" s="343"/>
      <c r="KEJ2162" s="343"/>
      <c r="KEK2162" s="343"/>
      <c r="KEL2162" s="343"/>
      <c r="KEM2162" s="343"/>
      <c r="KEN2162" s="343"/>
      <c r="KEO2162" s="343"/>
      <c r="KEP2162" s="343"/>
      <c r="KEQ2162" s="343"/>
      <c r="KER2162" s="343"/>
      <c r="KES2162" s="343"/>
      <c r="KET2162" s="343"/>
      <c r="KEU2162" s="343"/>
      <c r="KEV2162" s="343"/>
      <c r="KEW2162" s="343"/>
      <c r="KEX2162" s="343"/>
      <c r="KEY2162" s="343"/>
      <c r="KEZ2162" s="343"/>
      <c r="KFA2162" s="343"/>
      <c r="KFB2162" s="343"/>
      <c r="KFC2162" s="343"/>
      <c r="KFD2162" s="343"/>
      <c r="KFE2162" s="343"/>
      <c r="KFF2162" s="343"/>
      <c r="KFG2162" s="343"/>
      <c r="KFH2162" s="343"/>
      <c r="KFI2162" s="343"/>
      <c r="KFJ2162" s="343"/>
      <c r="KFK2162" s="343"/>
      <c r="KFL2162" s="343"/>
      <c r="KFM2162" s="343"/>
      <c r="KFN2162" s="343"/>
      <c r="KFO2162" s="343"/>
      <c r="KFP2162" s="343"/>
      <c r="KFQ2162" s="343"/>
      <c r="KFR2162" s="343"/>
      <c r="KFS2162" s="343"/>
      <c r="KFT2162" s="343"/>
      <c r="KFU2162" s="343"/>
      <c r="KFV2162" s="343"/>
      <c r="KFW2162" s="343"/>
      <c r="KFX2162" s="343"/>
      <c r="KFY2162" s="343"/>
      <c r="KFZ2162" s="343"/>
      <c r="KGA2162" s="343"/>
      <c r="KGB2162" s="343"/>
      <c r="KGC2162" s="343"/>
      <c r="KGD2162" s="343"/>
      <c r="KGE2162" s="343"/>
      <c r="KGF2162" s="343"/>
      <c r="KGG2162" s="343"/>
      <c r="KGH2162" s="343"/>
      <c r="KGI2162" s="343"/>
      <c r="KGJ2162" s="343"/>
      <c r="KGK2162" s="343"/>
      <c r="KGL2162" s="343"/>
      <c r="KGM2162" s="343"/>
      <c r="KGN2162" s="343"/>
      <c r="KGO2162" s="343"/>
      <c r="KGP2162" s="343"/>
      <c r="KGQ2162" s="343"/>
      <c r="KGR2162" s="343"/>
      <c r="KGS2162" s="343"/>
      <c r="KGT2162" s="343"/>
      <c r="KGU2162" s="343"/>
      <c r="KGV2162" s="343"/>
      <c r="KGW2162" s="343"/>
      <c r="KGX2162" s="343"/>
      <c r="KGY2162" s="343"/>
      <c r="KGZ2162" s="343"/>
      <c r="KHA2162" s="343"/>
      <c r="KHB2162" s="343"/>
      <c r="KHC2162" s="343"/>
      <c r="KHD2162" s="343"/>
      <c r="KHE2162" s="343"/>
      <c r="KHF2162" s="343"/>
      <c r="KHG2162" s="343"/>
      <c r="KHH2162" s="343"/>
      <c r="KHI2162" s="343"/>
      <c r="KHJ2162" s="343"/>
      <c r="KHK2162" s="343"/>
      <c r="KHL2162" s="343"/>
      <c r="KHM2162" s="343"/>
      <c r="KHN2162" s="343"/>
      <c r="KHO2162" s="343"/>
      <c r="KHP2162" s="343"/>
      <c r="KHQ2162" s="343"/>
      <c r="KHR2162" s="343"/>
      <c r="KHS2162" s="343"/>
      <c r="KHT2162" s="343"/>
      <c r="KHU2162" s="343"/>
      <c r="KHV2162" s="343"/>
      <c r="KHW2162" s="343"/>
      <c r="KHX2162" s="343"/>
      <c r="KHY2162" s="343"/>
      <c r="KHZ2162" s="343"/>
      <c r="KIA2162" s="343"/>
      <c r="KIB2162" s="343"/>
      <c r="KIC2162" s="343"/>
      <c r="KID2162" s="343"/>
      <c r="KIE2162" s="343"/>
      <c r="KIF2162" s="343"/>
      <c r="KIG2162" s="343"/>
      <c r="KIH2162" s="343"/>
      <c r="KII2162" s="343"/>
      <c r="KIJ2162" s="343"/>
      <c r="KIK2162" s="343"/>
      <c r="KIL2162" s="343"/>
      <c r="KIM2162" s="343"/>
      <c r="KIN2162" s="343"/>
      <c r="KIO2162" s="343"/>
      <c r="KIP2162" s="343"/>
      <c r="KIQ2162" s="343"/>
      <c r="KIR2162" s="343"/>
      <c r="KIS2162" s="343"/>
      <c r="KIT2162" s="343"/>
      <c r="KIU2162" s="343"/>
      <c r="KIV2162" s="343"/>
      <c r="KIW2162" s="343"/>
      <c r="KIX2162" s="343"/>
      <c r="KIY2162" s="343"/>
      <c r="KIZ2162" s="343"/>
      <c r="KJA2162" s="343"/>
      <c r="KJB2162" s="343"/>
      <c r="KJC2162" s="343"/>
      <c r="KJD2162" s="343"/>
      <c r="KJE2162" s="343"/>
      <c r="KJF2162" s="343"/>
      <c r="KJG2162" s="343"/>
      <c r="KJH2162" s="343"/>
      <c r="KJI2162" s="343"/>
      <c r="KJJ2162" s="343"/>
      <c r="KJK2162" s="343"/>
      <c r="KJL2162" s="343"/>
      <c r="KJM2162" s="343"/>
      <c r="KJN2162" s="343"/>
      <c r="KJO2162" s="343"/>
      <c r="KJP2162" s="343"/>
      <c r="KJQ2162" s="343"/>
      <c r="KJR2162" s="343"/>
      <c r="KJS2162" s="343"/>
      <c r="KJT2162" s="343"/>
      <c r="KJU2162" s="343"/>
      <c r="KJV2162" s="343"/>
      <c r="KJW2162" s="343"/>
      <c r="KJX2162" s="343"/>
      <c r="KJY2162" s="343"/>
      <c r="KJZ2162" s="343"/>
      <c r="KKA2162" s="343"/>
      <c r="KKB2162" s="343"/>
      <c r="KKC2162" s="343"/>
      <c r="KKD2162" s="343"/>
      <c r="KKE2162" s="343"/>
      <c r="KKF2162" s="343"/>
      <c r="KKG2162" s="343"/>
      <c r="KKH2162" s="343"/>
      <c r="KKI2162" s="343"/>
      <c r="KKJ2162" s="343"/>
      <c r="KKK2162" s="343"/>
      <c r="KKL2162" s="343"/>
      <c r="KKM2162" s="343"/>
      <c r="KKN2162" s="343"/>
      <c r="KKO2162" s="343"/>
      <c r="KKP2162" s="343"/>
      <c r="KKQ2162" s="343"/>
      <c r="KKR2162" s="343"/>
      <c r="KKS2162" s="343"/>
      <c r="KKT2162" s="343"/>
      <c r="KKU2162" s="343"/>
      <c r="KKV2162" s="343"/>
      <c r="KKW2162" s="343"/>
      <c r="KKX2162" s="343"/>
      <c r="KKY2162" s="343"/>
      <c r="KKZ2162" s="343"/>
      <c r="KLA2162" s="343"/>
      <c r="KLB2162" s="343"/>
      <c r="KLC2162" s="343"/>
      <c r="KLD2162" s="343"/>
      <c r="KLE2162" s="343"/>
      <c r="KLF2162" s="343"/>
      <c r="KLG2162" s="343"/>
      <c r="KLH2162" s="343"/>
      <c r="KLI2162" s="343"/>
      <c r="KLJ2162" s="343"/>
      <c r="KLK2162" s="343"/>
      <c r="KLL2162" s="343"/>
      <c r="KLM2162" s="343"/>
      <c r="KLN2162" s="343"/>
      <c r="KLO2162" s="343"/>
      <c r="KLP2162" s="343"/>
      <c r="KLQ2162" s="343"/>
      <c r="KLR2162" s="343"/>
      <c r="KLS2162" s="343"/>
      <c r="KLT2162" s="343"/>
      <c r="KLU2162" s="343"/>
      <c r="KLV2162" s="343"/>
      <c r="KLW2162" s="343"/>
      <c r="KLX2162" s="343"/>
      <c r="KLY2162" s="343"/>
      <c r="KLZ2162" s="343"/>
      <c r="KMA2162" s="343"/>
      <c r="KMB2162" s="343"/>
      <c r="KMC2162" s="343"/>
      <c r="KMD2162" s="343"/>
      <c r="KME2162" s="343"/>
      <c r="KMF2162" s="343"/>
      <c r="KMG2162" s="343"/>
      <c r="KMH2162" s="343"/>
      <c r="KMI2162" s="343"/>
      <c r="KMJ2162" s="343"/>
      <c r="KMK2162" s="343"/>
      <c r="KML2162" s="343"/>
      <c r="KMM2162" s="343"/>
      <c r="KMN2162" s="343"/>
      <c r="KMO2162" s="343"/>
      <c r="KMP2162" s="343"/>
      <c r="KMQ2162" s="343"/>
      <c r="KMR2162" s="343"/>
      <c r="KMS2162" s="343"/>
      <c r="KMT2162" s="343"/>
      <c r="KMU2162" s="343"/>
      <c r="KMV2162" s="343"/>
      <c r="KMW2162" s="343"/>
      <c r="KMX2162" s="343"/>
      <c r="KMY2162" s="343"/>
      <c r="KMZ2162" s="343"/>
      <c r="KNA2162" s="343"/>
      <c r="KNB2162" s="343"/>
      <c r="KNC2162" s="343"/>
      <c r="KND2162" s="343"/>
      <c r="KNE2162" s="343"/>
      <c r="KNF2162" s="343"/>
      <c r="KNG2162" s="343"/>
      <c r="KNH2162" s="343"/>
      <c r="KNI2162" s="343"/>
      <c r="KNJ2162" s="343"/>
      <c r="KNK2162" s="343"/>
      <c r="KNL2162" s="343"/>
      <c r="KNM2162" s="343"/>
      <c r="KNN2162" s="343"/>
      <c r="KNO2162" s="343"/>
      <c r="KNP2162" s="343"/>
      <c r="KNQ2162" s="343"/>
      <c r="KNR2162" s="343"/>
      <c r="KNS2162" s="343"/>
      <c r="KNT2162" s="343"/>
      <c r="KNU2162" s="343"/>
      <c r="KNV2162" s="343"/>
      <c r="KNW2162" s="343"/>
      <c r="KNX2162" s="343"/>
      <c r="KNY2162" s="343"/>
      <c r="KNZ2162" s="343"/>
      <c r="KOA2162" s="343"/>
      <c r="KOB2162" s="343"/>
      <c r="KOC2162" s="343"/>
      <c r="KOD2162" s="343"/>
      <c r="KOE2162" s="343"/>
      <c r="KOF2162" s="343"/>
      <c r="KOG2162" s="343"/>
      <c r="KOH2162" s="343"/>
      <c r="KOI2162" s="343"/>
      <c r="KOJ2162" s="343"/>
      <c r="KOK2162" s="343"/>
      <c r="KOL2162" s="343"/>
      <c r="KOM2162" s="343"/>
      <c r="KON2162" s="343"/>
      <c r="KOO2162" s="343"/>
      <c r="KOP2162" s="343"/>
      <c r="KOQ2162" s="343"/>
      <c r="KOR2162" s="343"/>
      <c r="KOS2162" s="343"/>
      <c r="KOT2162" s="343"/>
      <c r="KOU2162" s="343"/>
      <c r="KOV2162" s="343"/>
      <c r="KOW2162" s="343"/>
      <c r="KOX2162" s="343"/>
      <c r="KOY2162" s="343"/>
      <c r="KOZ2162" s="343"/>
      <c r="KPA2162" s="343"/>
      <c r="KPB2162" s="343"/>
      <c r="KPC2162" s="343"/>
      <c r="KPD2162" s="343"/>
      <c r="KPE2162" s="343"/>
      <c r="KPF2162" s="343"/>
      <c r="KPG2162" s="343"/>
      <c r="KPH2162" s="343"/>
      <c r="KPI2162" s="343"/>
      <c r="KPJ2162" s="343"/>
      <c r="KPK2162" s="343"/>
      <c r="KPL2162" s="343"/>
      <c r="KPM2162" s="343"/>
      <c r="KPN2162" s="343"/>
      <c r="KPO2162" s="343"/>
      <c r="KPP2162" s="343"/>
      <c r="KPQ2162" s="343"/>
      <c r="KPR2162" s="343"/>
      <c r="KPS2162" s="343"/>
      <c r="KPT2162" s="343"/>
      <c r="KPU2162" s="343"/>
      <c r="KPV2162" s="343"/>
      <c r="KPW2162" s="343"/>
      <c r="KPX2162" s="343"/>
      <c r="KPY2162" s="343"/>
      <c r="KPZ2162" s="343"/>
      <c r="KQA2162" s="343"/>
      <c r="KQB2162" s="343"/>
      <c r="KQC2162" s="343"/>
      <c r="KQD2162" s="343"/>
      <c r="KQE2162" s="343"/>
      <c r="KQF2162" s="343"/>
      <c r="KQG2162" s="343"/>
      <c r="KQH2162" s="343"/>
      <c r="KQI2162" s="343"/>
      <c r="KQJ2162" s="343"/>
      <c r="KQK2162" s="343"/>
      <c r="KQL2162" s="343"/>
      <c r="KQM2162" s="343"/>
      <c r="KQN2162" s="343"/>
      <c r="KQO2162" s="343"/>
      <c r="KQP2162" s="343"/>
      <c r="KQQ2162" s="343"/>
      <c r="KQR2162" s="343"/>
      <c r="KQS2162" s="343"/>
      <c r="KQT2162" s="343"/>
      <c r="KQU2162" s="343"/>
      <c r="KQV2162" s="343"/>
      <c r="KQW2162" s="343"/>
      <c r="KQX2162" s="343"/>
      <c r="KQY2162" s="343"/>
      <c r="KQZ2162" s="343"/>
      <c r="KRA2162" s="343"/>
      <c r="KRB2162" s="343"/>
      <c r="KRC2162" s="343"/>
      <c r="KRD2162" s="343"/>
      <c r="KRE2162" s="343"/>
      <c r="KRF2162" s="343"/>
      <c r="KRG2162" s="343"/>
      <c r="KRH2162" s="343"/>
      <c r="KRI2162" s="343"/>
      <c r="KRJ2162" s="343"/>
      <c r="KRK2162" s="343"/>
      <c r="KRL2162" s="343"/>
      <c r="KRM2162" s="343"/>
      <c r="KRN2162" s="343"/>
      <c r="KRO2162" s="343"/>
      <c r="KRP2162" s="343"/>
      <c r="KRQ2162" s="343"/>
      <c r="KRR2162" s="343"/>
      <c r="KRS2162" s="343"/>
      <c r="KRT2162" s="343"/>
      <c r="KRU2162" s="343"/>
      <c r="KRV2162" s="343"/>
      <c r="KRW2162" s="343"/>
      <c r="KRX2162" s="343"/>
      <c r="KRY2162" s="343"/>
      <c r="KRZ2162" s="343"/>
      <c r="KSA2162" s="343"/>
      <c r="KSB2162" s="343"/>
      <c r="KSC2162" s="343"/>
      <c r="KSD2162" s="343"/>
      <c r="KSE2162" s="343"/>
      <c r="KSF2162" s="343"/>
      <c r="KSG2162" s="343"/>
      <c r="KSH2162" s="343"/>
      <c r="KSI2162" s="343"/>
      <c r="KSJ2162" s="343"/>
      <c r="KSK2162" s="343"/>
      <c r="KSL2162" s="343"/>
      <c r="KSM2162" s="343"/>
      <c r="KSN2162" s="343"/>
      <c r="KSO2162" s="343"/>
      <c r="KSP2162" s="343"/>
      <c r="KSQ2162" s="343"/>
      <c r="KSR2162" s="343"/>
      <c r="KSS2162" s="343"/>
      <c r="KST2162" s="343"/>
      <c r="KSU2162" s="343"/>
      <c r="KSV2162" s="343"/>
      <c r="KSW2162" s="343"/>
      <c r="KSX2162" s="343"/>
      <c r="KSY2162" s="343"/>
      <c r="KSZ2162" s="343"/>
      <c r="KTA2162" s="343"/>
      <c r="KTB2162" s="343"/>
      <c r="KTC2162" s="343"/>
      <c r="KTD2162" s="343"/>
      <c r="KTE2162" s="343"/>
      <c r="KTF2162" s="343"/>
      <c r="KTG2162" s="343"/>
      <c r="KTH2162" s="343"/>
      <c r="KTI2162" s="343"/>
      <c r="KTJ2162" s="343"/>
      <c r="KTK2162" s="343"/>
      <c r="KTL2162" s="343"/>
      <c r="KTM2162" s="343"/>
      <c r="KTN2162" s="343"/>
      <c r="KTO2162" s="343"/>
      <c r="KTP2162" s="343"/>
      <c r="KTQ2162" s="343"/>
      <c r="KTR2162" s="343"/>
      <c r="KTS2162" s="343"/>
      <c r="KTT2162" s="343"/>
      <c r="KTU2162" s="343"/>
      <c r="KTV2162" s="343"/>
      <c r="KTW2162" s="343"/>
      <c r="KTX2162" s="343"/>
      <c r="KTY2162" s="343"/>
      <c r="KTZ2162" s="343"/>
      <c r="KUA2162" s="343"/>
      <c r="KUB2162" s="343"/>
      <c r="KUC2162" s="343"/>
      <c r="KUD2162" s="343"/>
      <c r="KUE2162" s="343"/>
      <c r="KUF2162" s="343"/>
      <c r="KUG2162" s="343"/>
      <c r="KUH2162" s="343"/>
      <c r="KUI2162" s="343"/>
      <c r="KUJ2162" s="343"/>
      <c r="KUK2162" s="343"/>
      <c r="KUL2162" s="343"/>
      <c r="KUM2162" s="343"/>
      <c r="KUN2162" s="343"/>
      <c r="KUO2162" s="343"/>
      <c r="KUP2162" s="343"/>
      <c r="KUQ2162" s="343"/>
      <c r="KUR2162" s="343"/>
      <c r="KUS2162" s="343"/>
      <c r="KUT2162" s="343"/>
      <c r="KUU2162" s="343"/>
      <c r="KUV2162" s="343"/>
      <c r="KUW2162" s="343"/>
      <c r="KUX2162" s="343"/>
      <c r="KUY2162" s="343"/>
      <c r="KUZ2162" s="343"/>
      <c r="KVA2162" s="343"/>
      <c r="KVB2162" s="343"/>
      <c r="KVC2162" s="343"/>
      <c r="KVD2162" s="343"/>
      <c r="KVE2162" s="343"/>
      <c r="KVF2162" s="343"/>
      <c r="KVG2162" s="343"/>
      <c r="KVH2162" s="343"/>
      <c r="KVI2162" s="343"/>
      <c r="KVJ2162" s="343"/>
      <c r="KVK2162" s="343"/>
      <c r="KVL2162" s="343"/>
      <c r="KVM2162" s="343"/>
      <c r="KVN2162" s="343"/>
      <c r="KVO2162" s="343"/>
      <c r="KVP2162" s="343"/>
      <c r="KVQ2162" s="343"/>
      <c r="KVR2162" s="343"/>
      <c r="KVS2162" s="343"/>
      <c r="KVT2162" s="343"/>
      <c r="KVU2162" s="343"/>
      <c r="KVV2162" s="343"/>
      <c r="KVW2162" s="343"/>
      <c r="KVX2162" s="343"/>
      <c r="KVY2162" s="343"/>
      <c r="KVZ2162" s="343"/>
      <c r="KWA2162" s="343"/>
      <c r="KWB2162" s="343"/>
      <c r="KWC2162" s="343"/>
      <c r="KWD2162" s="343"/>
      <c r="KWE2162" s="343"/>
      <c r="KWF2162" s="343"/>
      <c r="KWG2162" s="343"/>
      <c r="KWH2162" s="343"/>
      <c r="KWI2162" s="343"/>
      <c r="KWJ2162" s="343"/>
      <c r="KWK2162" s="343"/>
      <c r="KWL2162" s="343"/>
      <c r="KWM2162" s="343"/>
      <c r="KWN2162" s="343"/>
      <c r="KWO2162" s="343"/>
      <c r="KWP2162" s="343"/>
      <c r="KWQ2162" s="343"/>
      <c r="KWR2162" s="343"/>
      <c r="KWS2162" s="343"/>
      <c r="KWT2162" s="343"/>
      <c r="KWU2162" s="343"/>
      <c r="KWV2162" s="343"/>
      <c r="KWW2162" s="343"/>
      <c r="KWX2162" s="343"/>
      <c r="KWY2162" s="343"/>
      <c r="KWZ2162" s="343"/>
      <c r="KXA2162" s="343"/>
      <c r="KXB2162" s="343"/>
      <c r="KXC2162" s="343"/>
      <c r="KXD2162" s="343"/>
      <c r="KXE2162" s="343"/>
      <c r="KXF2162" s="343"/>
      <c r="KXG2162" s="343"/>
      <c r="KXH2162" s="343"/>
      <c r="KXI2162" s="343"/>
      <c r="KXJ2162" s="343"/>
      <c r="KXK2162" s="343"/>
      <c r="KXL2162" s="343"/>
      <c r="KXM2162" s="343"/>
      <c r="KXN2162" s="343"/>
      <c r="KXO2162" s="343"/>
      <c r="KXP2162" s="343"/>
      <c r="KXQ2162" s="343"/>
      <c r="KXR2162" s="343"/>
      <c r="KXS2162" s="343"/>
      <c r="KXT2162" s="343"/>
      <c r="KXU2162" s="343"/>
      <c r="KXV2162" s="343"/>
      <c r="KXW2162" s="343"/>
      <c r="KXX2162" s="343"/>
      <c r="KXY2162" s="343"/>
      <c r="KXZ2162" s="343"/>
      <c r="KYA2162" s="343"/>
      <c r="KYB2162" s="343"/>
      <c r="KYC2162" s="343"/>
      <c r="KYD2162" s="343"/>
      <c r="KYE2162" s="343"/>
      <c r="KYF2162" s="343"/>
      <c r="KYG2162" s="343"/>
      <c r="KYH2162" s="343"/>
      <c r="KYI2162" s="343"/>
      <c r="KYJ2162" s="343"/>
      <c r="KYK2162" s="343"/>
      <c r="KYL2162" s="343"/>
      <c r="KYM2162" s="343"/>
      <c r="KYN2162" s="343"/>
      <c r="KYO2162" s="343"/>
      <c r="KYP2162" s="343"/>
      <c r="KYQ2162" s="343"/>
      <c r="KYR2162" s="343"/>
      <c r="KYS2162" s="343"/>
      <c r="KYT2162" s="343"/>
      <c r="KYU2162" s="343"/>
      <c r="KYV2162" s="343"/>
      <c r="KYW2162" s="343"/>
      <c r="KYX2162" s="343"/>
      <c r="KYY2162" s="343"/>
      <c r="KYZ2162" s="343"/>
      <c r="KZA2162" s="343"/>
      <c r="KZB2162" s="343"/>
      <c r="KZC2162" s="343"/>
      <c r="KZD2162" s="343"/>
      <c r="KZE2162" s="343"/>
      <c r="KZF2162" s="343"/>
      <c r="KZG2162" s="343"/>
      <c r="KZH2162" s="343"/>
      <c r="KZI2162" s="343"/>
      <c r="KZJ2162" s="343"/>
      <c r="KZK2162" s="343"/>
      <c r="KZL2162" s="343"/>
      <c r="KZM2162" s="343"/>
      <c r="KZN2162" s="343"/>
      <c r="KZO2162" s="343"/>
      <c r="KZP2162" s="343"/>
      <c r="KZQ2162" s="343"/>
      <c r="KZR2162" s="343"/>
      <c r="KZS2162" s="343"/>
      <c r="KZT2162" s="343"/>
      <c r="KZU2162" s="343"/>
      <c r="KZV2162" s="343"/>
      <c r="KZW2162" s="343"/>
      <c r="KZX2162" s="343"/>
      <c r="KZY2162" s="343"/>
      <c r="KZZ2162" s="343"/>
      <c r="LAA2162" s="343"/>
      <c r="LAB2162" s="343"/>
      <c r="LAC2162" s="343"/>
      <c r="LAD2162" s="343"/>
      <c r="LAE2162" s="343"/>
      <c r="LAF2162" s="343"/>
      <c r="LAG2162" s="343"/>
      <c r="LAH2162" s="343"/>
      <c r="LAI2162" s="343"/>
      <c r="LAJ2162" s="343"/>
      <c r="LAK2162" s="343"/>
      <c r="LAL2162" s="343"/>
      <c r="LAM2162" s="343"/>
      <c r="LAN2162" s="343"/>
      <c r="LAO2162" s="343"/>
      <c r="LAP2162" s="343"/>
      <c r="LAQ2162" s="343"/>
      <c r="LAR2162" s="343"/>
      <c r="LAS2162" s="343"/>
      <c r="LAT2162" s="343"/>
      <c r="LAU2162" s="343"/>
      <c r="LAV2162" s="343"/>
      <c r="LAW2162" s="343"/>
      <c r="LAX2162" s="343"/>
      <c r="LAY2162" s="343"/>
      <c r="LAZ2162" s="343"/>
      <c r="LBA2162" s="343"/>
      <c r="LBB2162" s="343"/>
      <c r="LBC2162" s="343"/>
      <c r="LBD2162" s="343"/>
      <c r="LBE2162" s="343"/>
      <c r="LBF2162" s="343"/>
      <c r="LBG2162" s="343"/>
      <c r="LBH2162" s="343"/>
      <c r="LBI2162" s="343"/>
      <c r="LBJ2162" s="343"/>
      <c r="LBK2162" s="343"/>
      <c r="LBL2162" s="343"/>
      <c r="LBM2162" s="343"/>
      <c r="LBN2162" s="343"/>
      <c r="LBO2162" s="343"/>
      <c r="LBP2162" s="343"/>
      <c r="LBQ2162" s="343"/>
      <c r="LBR2162" s="343"/>
      <c r="LBS2162" s="343"/>
      <c r="LBT2162" s="343"/>
      <c r="LBU2162" s="343"/>
      <c r="LBV2162" s="343"/>
      <c r="LBW2162" s="343"/>
      <c r="LBX2162" s="343"/>
      <c r="LBY2162" s="343"/>
      <c r="LBZ2162" s="343"/>
      <c r="LCA2162" s="343"/>
      <c r="LCB2162" s="343"/>
      <c r="LCC2162" s="343"/>
      <c r="LCD2162" s="343"/>
      <c r="LCE2162" s="343"/>
      <c r="LCF2162" s="343"/>
      <c r="LCG2162" s="343"/>
      <c r="LCH2162" s="343"/>
      <c r="LCI2162" s="343"/>
      <c r="LCJ2162" s="343"/>
      <c r="LCK2162" s="343"/>
      <c r="LCL2162" s="343"/>
      <c r="LCM2162" s="343"/>
      <c r="LCN2162" s="343"/>
      <c r="LCO2162" s="343"/>
      <c r="LCP2162" s="343"/>
      <c r="LCQ2162" s="343"/>
      <c r="LCR2162" s="343"/>
      <c r="LCS2162" s="343"/>
      <c r="LCT2162" s="343"/>
      <c r="LCU2162" s="343"/>
      <c r="LCV2162" s="343"/>
      <c r="LCW2162" s="343"/>
      <c r="LCX2162" s="343"/>
      <c r="LCY2162" s="343"/>
      <c r="LCZ2162" s="343"/>
      <c r="LDA2162" s="343"/>
      <c r="LDB2162" s="343"/>
      <c r="LDC2162" s="343"/>
      <c r="LDD2162" s="343"/>
      <c r="LDE2162" s="343"/>
      <c r="LDF2162" s="343"/>
      <c r="LDG2162" s="343"/>
      <c r="LDH2162" s="343"/>
      <c r="LDI2162" s="343"/>
      <c r="LDJ2162" s="343"/>
      <c r="LDK2162" s="343"/>
      <c r="LDL2162" s="343"/>
      <c r="LDM2162" s="343"/>
      <c r="LDN2162" s="343"/>
      <c r="LDO2162" s="343"/>
      <c r="LDP2162" s="343"/>
      <c r="LDQ2162" s="343"/>
      <c r="LDR2162" s="343"/>
      <c r="LDS2162" s="343"/>
      <c r="LDT2162" s="343"/>
      <c r="LDU2162" s="343"/>
      <c r="LDV2162" s="343"/>
      <c r="LDW2162" s="343"/>
      <c r="LDX2162" s="343"/>
      <c r="LDY2162" s="343"/>
      <c r="LDZ2162" s="343"/>
      <c r="LEA2162" s="343"/>
      <c r="LEB2162" s="343"/>
      <c r="LEC2162" s="343"/>
      <c r="LED2162" s="343"/>
      <c r="LEE2162" s="343"/>
      <c r="LEF2162" s="343"/>
      <c r="LEG2162" s="343"/>
      <c r="LEH2162" s="343"/>
      <c r="LEI2162" s="343"/>
      <c r="LEJ2162" s="343"/>
      <c r="LEK2162" s="343"/>
      <c r="LEL2162" s="343"/>
      <c r="LEM2162" s="343"/>
      <c r="LEN2162" s="343"/>
      <c r="LEO2162" s="343"/>
      <c r="LEP2162" s="343"/>
      <c r="LEQ2162" s="343"/>
      <c r="LER2162" s="343"/>
      <c r="LES2162" s="343"/>
      <c r="LET2162" s="343"/>
      <c r="LEU2162" s="343"/>
      <c r="LEV2162" s="343"/>
      <c r="LEW2162" s="343"/>
      <c r="LEX2162" s="343"/>
      <c r="LEY2162" s="343"/>
      <c r="LEZ2162" s="343"/>
      <c r="LFA2162" s="343"/>
      <c r="LFB2162" s="343"/>
      <c r="LFC2162" s="343"/>
      <c r="LFD2162" s="343"/>
      <c r="LFE2162" s="343"/>
      <c r="LFF2162" s="343"/>
      <c r="LFG2162" s="343"/>
      <c r="LFH2162" s="343"/>
      <c r="LFI2162" s="343"/>
      <c r="LFJ2162" s="343"/>
      <c r="LFK2162" s="343"/>
      <c r="LFL2162" s="343"/>
      <c r="LFM2162" s="343"/>
      <c r="LFN2162" s="343"/>
      <c r="LFO2162" s="343"/>
      <c r="LFP2162" s="343"/>
      <c r="LFQ2162" s="343"/>
      <c r="LFR2162" s="343"/>
      <c r="LFS2162" s="343"/>
      <c r="LFT2162" s="343"/>
      <c r="LFU2162" s="343"/>
      <c r="LFV2162" s="343"/>
      <c r="LFW2162" s="343"/>
      <c r="LFX2162" s="343"/>
      <c r="LFY2162" s="343"/>
      <c r="LFZ2162" s="343"/>
      <c r="LGA2162" s="343"/>
      <c r="LGB2162" s="343"/>
      <c r="LGC2162" s="343"/>
      <c r="LGD2162" s="343"/>
      <c r="LGE2162" s="343"/>
      <c r="LGF2162" s="343"/>
      <c r="LGG2162" s="343"/>
      <c r="LGH2162" s="343"/>
      <c r="LGI2162" s="343"/>
      <c r="LGJ2162" s="343"/>
      <c r="LGK2162" s="343"/>
      <c r="LGL2162" s="343"/>
      <c r="LGM2162" s="343"/>
      <c r="LGN2162" s="343"/>
      <c r="LGO2162" s="343"/>
      <c r="LGP2162" s="343"/>
      <c r="LGQ2162" s="343"/>
      <c r="LGR2162" s="343"/>
      <c r="LGS2162" s="343"/>
      <c r="LGT2162" s="343"/>
      <c r="LGU2162" s="343"/>
      <c r="LGV2162" s="343"/>
      <c r="LGW2162" s="343"/>
      <c r="LGX2162" s="343"/>
      <c r="LGY2162" s="343"/>
      <c r="LGZ2162" s="343"/>
      <c r="LHA2162" s="343"/>
      <c r="LHB2162" s="343"/>
      <c r="LHC2162" s="343"/>
      <c r="LHD2162" s="343"/>
      <c r="LHE2162" s="343"/>
      <c r="LHF2162" s="343"/>
      <c r="LHG2162" s="343"/>
      <c r="LHH2162" s="343"/>
      <c r="LHI2162" s="343"/>
      <c r="LHJ2162" s="343"/>
      <c r="LHK2162" s="343"/>
      <c r="LHL2162" s="343"/>
      <c r="LHM2162" s="343"/>
      <c r="LHN2162" s="343"/>
      <c r="LHO2162" s="343"/>
      <c r="LHP2162" s="343"/>
      <c r="LHQ2162" s="343"/>
      <c r="LHR2162" s="343"/>
      <c r="LHS2162" s="343"/>
      <c r="LHT2162" s="343"/>
      <c r="LHU2162" s="343"/>
      <c r="LHV2162" s="343"/>
      <c r="LHW2162" s="343"/>
      <c r="LHX2162" s="343"/>
      <c r="LHY2162" s="343"/>
      <c r="LHZ2162" s="343"/>
      <c r="LIA2162" s="343"/>
      <c r="LIB2162" s="343"/>
      <c r="LIC2162" s="343"/>
      <c r="LID2162" s="343"/>
      <c r="LIE2162" s="343"/>
      <c r="LIF2162" s="343"/>
      <c r="LIG2162" s="343"/>
      <c r="LIH2162" s="343"/>
      <c r="LII2162" s="343"/>
      <c r="LIJ2162" s="343"/>
      <c r="LIK2162" s="343"/>
      <c r="LIL2162" s="343"/>
      <c r="LIM2162" s="343"/>
      <c r="LIN2162" s="343"/>
      <c r="LIO2162" s="343"/>
      <c r="LIP2162" s="343"/>
      <c r="LIQ2162" s="343"/>
      <c r="LIR2162" s="343"/>
      <c r="LIS2162" s="343"/>
      <c r="LIT2162" s="343"/>
      <c r="LIU2162" s="343"/>
      <c r="LIV2162" s="343"/>
      <c r="LIW2162" s="343"/>
      <c r="LIX2162" s="343"/>
      <c r="LIY2162" s="343"/>
      <c r="LIZ2162" s="343"/>
      <c r="LJA2162" s="343"/>
      <c r="LJB2162" s="343"/>
      <c r="LJC2162" s="343"/>
      <c r="LJD2162" s="343"/>
      <c r="LJE2162" s="343"/>
      <c r="LJF2162" s="343"/>
      <c r="LJG2162" s="343"/>
      <c r="LJH2162" s="343"/>
      <c r="LJI2162" s="343"/>
      <c r="LJJ2162" s="343"/>
      <c r="LJK2162" s="343"/>
      <c r="LJL2162" s="343"/>
      <c r="LJM2162" s="343"/>
      <c r="LJN2162" s="343"/>
      <c r="LJO2162" s="343"/>
      <c r="LJP2162" s="343"/>
      <c r="LJQ2162" s="343"/>
      <c r="LJR2162" s="343"/>
      <c r="LJS2162" s="343"/>
      <c r="LJT2162" s="343"/>
      <c r="LJU2162" s="343"/>
      <c r="LJV2162" s="343"/>
      <c r="LJW2162" s="343"/>
      <c r="LJX2162" s="343"/>
      <c r="LJY2162" s="343"/>
      <c r="LJZ2162" s="343"/>
      <c r="LKA2162" s="343"/>
      <c r="LKB2162" s="343"/>
      <c r="LKC2162" s="343"/>
      <c r="LKD2162" s="343"/>
      <c r="LKE2162" s="343"/>
      <c r="LKF2162" s="343"/>
      <c r="LKG2162" s="343"/>
      <c r="LKH2162" s="343"/>
      <c r="LKI2162" s="343"/>
      <c r="LKJ2162" s="343"/>
      <c r="LKK2162" s="343"/>
      <c r="LKL2162" s="343"/>
      <c r="LKM2162" s="343"/>
      <c r="LKN2162" s="343"/>
      <c r="LKO2162" s="343"/>
      <c r="LKP2162" s="343"/>
      <c r="LKQ2162" s="343"/>
      <c r="LKR2162" s="343"/>
      <c r="LKS2162" s="343"/>
      <c r="LKT2162" s="343"/>
      <c r="LKU2162" s="343"/>
      <c r="LKV2162" s="343"/>
      <c r="LKW2162" s="343"/>
      <c r="LKX2162" s="343"/>
      <c r="LKY2162" s="343"/>
      <c r="LKZ2162" s="343"/>
      <c r="LLA2162" s="343"/>
      <c r="LLB2162" s="343"/>
      <c r="LLC2162" s="343"/>
      <c r="LLD2162" s="343"/>
      <c r="LLE2162" s="343"/>
      <c r="LLF2162" s="343"/>
      <c r="LLG2162" s="343"/>
      <c r="LLH2162" s="343"/>
      <c r="LLI2162" s="343"/>
      <c r="LLJ2162" s="343"/>
      <c r="LLK2162" s="343"/>
      <c r="LLL2162" s="343"/>
      <c r="LLM2162" s="343"/>
      <c r="LLN2162" s="343"/>
      <c r="LLO2162" s="343"/>
      <c r="LLP2162" s="343"/>
      <c r="LLQ2162" s="343"/>
      <c r="LLR2162" s="343"/>
      <c r="LLS2162" s="343"/>
      <c r="LLT2162" s="343"/>
      <c r="LLU2162" s="343"/>
      <c r="LLV2162" s="343"/>
      <c r="LLW2162" s="343"/>
      <c r="LLX2162" s="343"/>
      <c r="LLY2162" s="343"/>
      <c r="LLZ2162" s="343"/>
      <c r="LMA2162" s="343"/>
      <c r="LMB2162" s="343"/>
      <c r="LMC2162" s="343"/>
      <c r="LMD2162" s="343"/>
      <c r="LME2162" s="343"/>
      <c r="LMF2162" s="343"/>
      <c r="LMG2162" s="343"/>
      <c r="LMH2162" s="343"/>
      <c r="LMI2162" s="343"/>
      <c r="LMJ2162" s="343"/>
      <c r="LMK2162" s="343"/>
      <c r="LML2162" s="343"/>
      <c r="LMM2162" s="343"/>
      <c r="LMN2162" s="343"/>
      <c r="LMO2162" s="343"/>
      <c r="LMP2162" s="343"/>
      <c r="LMQ2162" s="343"/>
      <c r="LMR2162" s="343"/>
      <c r="LMS2162" s="343"/>
      <c r="LMT2162" s="343"/>
      <c r="LMU2162" s="343"/>
      <c r="LMV2162" s="343"/>
      <c r="LMW2162" s="343"/>
      <c r="LMX2162" s="343"/>
      <c r="LMY2162" s="343"/>
      <c r="LMZ2162" s="343"/>
      <c r="LNA2162" s="343"/>
      <c r="LNB2162" s="343"/>
      <c r="LNC2162" s="343"/>
      <c r="LND2162" s="343"/>
      <c r="LNE2162" s="343"/>
      <c r="LNF2162" s="343"/>
      <c r="LNG2162" s="343"/>
      <c r="LNH2162" s="343"/>
      <c r="LNI2162" s="343"/>
      <c r="LNJ2162" s="343"/>
      <c r="LNK2162" s="343"/>
      <c r="LNL2162" s="343"/>
      <c r="LNM2162" s="343"/>
      <c r="LNN2162" s="343"/>
      <c r="LNO2162" s="343"/>
      <c r="LNP2162" s="343"/>
      <c r="LNQ2162" s="343"/>
      <c r="LNR2162" s="343"/>
      <c r="LNS2162" s="343"/>
      <c r="LNT2162" s="343"/>
      <c r="LNU2162" s="343"/>
      <c r="LNV2162" s="343"/>
      <c r="LNW2162" s="343"/>
      <c r="LNX2162" s="343"/>
      <c r="LNY2162" s="343"/>
      <c r="LNZ2162" s="343"/>
      <c r="LOA2162" s="343"/>
      <c r="LOB2162" s="343"/>
      <c r="LOC2162" s="343"/>
      <c r="LOD2162" s="343"/>
      <c r="LOE2162" s="343"/>
      <c r="LOF2162" s="343"/>
      <c r="LOG2162" s="343"/>
      <c r="LOH2162" s="343"/>
      <c r="LOI2162" s="343"/>
      <c r="LOJ2162" s="343"/>
      <c r="LOK2162" s="343"/>
      <c r="LOL2162" s="343"/>
      <c r="LOM2162" s="343"/>
      <c r="LON2162" s="343"/>
      <c r="LOO2162" s="343"/>
      <c r="LOP2162" s="343"/>
      <c r="LOQ2162" s="343"/>
      <c r="LOR2162" s="343"/>
      <c r="LOS2162" s="343"/>
      <c r="LOT2162" s="343"/>
      <c r="LOU2162" s="343"/>
      <c r="LOV2162" s="343"/>
      <c r="LOW2162" s="343"/>
      <c r="LOX2162" s="343"/>
      <c r="LOY2162" s="343"/>
      <c r="LOZ2162" s="343"/>
      <c r="LPA2162" s="343"/>
      <c r="LPB2162" s="343"/>
      <c r="LPC2162" s="343"/>
      <c r="LPD2162" s="343"/>
      <c r="LPE2162" s="343"/>
      <c r="LPF2162" s="343"/>
      <c r="LPG2162" s="343"/>
      <c r="LPH2162" s="343"/>
      <c r="LPI2162" s="343"/>
      <c r="LPJ2162" s="343"/>
      <c r="LPK2162" s="343"/>
      <c r="LPL2162" s="343"/>
      <c r="LPM2162" s="343"/>
      <c r="LPN2162" s="343"/>
      <c r="LPO2162" s="343"/>
      <c r="LPP2162" s="343"/>
      <c r="LPQ2162" s="343"/>
      <c r="LPR2162" s="343"/>
      <c r="LPS2162" s="343"/>
      <c r="LPT2162" s="343"/>
      <c r="LPU2162" s="343"/>
      <c r="LPV2162" s="343"/>
      <c r="LPW2162" s="343"/>
      <c r="LPX2162" s="343"/>
      <c r="LPY2162" s="343"/>
      <c r="LPZ2162" s="343"/>
      <c r="LQA2162" s="343"/>
      <c r="LQB2162" s="343"/>
      <c r="LQC2162" s="343"/>
      <c r="LQD2162" s="343"/>
      <c r="LQE2162" s="343"/>
      <c r="LQF2162" s="343"/>
      <c r="LQG2162" s="343"/>
      <c r="LQH2162" s="343"/>
      <c r="LQI2162" s="343"/>
      <c r="LQJ2162" s="343"/>
      <c r="LQK2162" s="343"/>
      <c r="LQL2162" s="343"/>
      <c r="LQM2162" s="343"/>
      <c r="LQN2162" s="343"/>
      <c r="LQO2162" s="343"/>
      <c r="LQP2162" s="343"/>
      <c r="LQQ2162" s="343"/>
      <c r="LQR2162" s="343"/>
      <c r="LQS2162" s="343"/>
      <c r="LQT2162" s="343"/>
      <c r="LQU2162" s="343"/>
      <c r="LQV2162" s="343"/>
      <c r="LQW2162" s="343"/>
      <c r="LQX2162" s="343"/>
      <c r="LQY2162" s="343"/>
      <c r="LQZ2162" s="343"/>
      <c r="LRA2162" s="343"/>
      <c r="LRB2162" s="343"/>
      <c r="LRC2162" s="343"/>
      <c r="LRD2162" s="343"/>
      <c r="LRE2162" s="343"/>
      <c r="LRF2162" s="343"/>
      <c r="LRG2162" s="343"/>
      <c r="LRH2162" s="343"/>
      <c r="LRI2162" s="343"/>
      <c r="LRJ2162" s="343"/>
      <c r="LRK2162" s="343"/>
      <c r="LRL2162" s="343"/>
      <c r="LRM2162" s="343"/>
      <c r="LRN2162" s="343"/>
      <c r="LRO2162" s="343"/>
      <c r="LRP2162" s="343"/>
      <c r="LRQ2162" s="343"/>
      <c r="LRR2162" s="343"/>
      <c r="LRS2162" s="343"/>
      <c r="LRT2162" s="343"/>
      <c r="LRU2162" s="343"/>
      <c r="LRV2162" s="343"/>
      <c r="LRW2162" s="343"/>
      <c r="LRX2162" s="343"/>
      <c r="LRY2162" s="343"/>
      <c r="LRZ2162" s="343"/>
      <c r="LSA2162" s="343"/>
      <c r="LSB2162" s="343"/>
      <c r="LSC2162" s="343"/>
      <c r="LSD2162" s="343"/>
      <c r="LSE2162" s="343"/>
      <c r="LSF2162" s="343"/>
      <c r="LSG2162" s="343"/>
      <c r="LSH2162" s="343"/>
      <c r="LSI2162" s="343"/>
      <c r="LSJ2162" s="343"/>
      <c r="LSK2162" s="343"/>
      <c r="LSL2162" s="343"/>
      <c r="LSM2162" s="343"/>
      <c r="LSN2162" s="343"/>
      <c r="LSO2162" s="343"/>
      <c r="LSP2162" s="343"/>
      <c r="LSQ2162" s="343"/>
      <c r="LSR2162" s="343"/>
      <c r="LSS2162" s="343"/>
      <c r="LST2162" s="343"/>
      <c r="LSU2162" s="343"/>
      <c r="LSV2162" s="343"/>
      <c r="LSW2162" s="343"/>
      <c r="LSX2162" s="343"/>
      <c r="LSY2162" s="343"/>
      <c r="LSZ2162" s="343"/>
      <c r="LTA2162" s="343"/>
      <c r="LTB2162" s="343"/>
      <c r="LTC2162" s="343"/>
      <c r="LTD2162" s="343"/>
      <c r="LTE2162" s="343"/>
      <c r="LTF2162" s="343"/>
      <c r="LTG2162" s="343"/>
      <c r="LTH2162" s="343"/>
      <c r="LTI2162" s="343"/>
      <c r="LTJ2162" s="343"/>
      <c r="LTK2162" s="343"/>
      <c r="LTL2162" s="343"/>
      <c r="LTM2162" s="343"/>
      <c r="LTN2162" s="343"/>
      <c r="LTO2162" s="343"/>
      <c r="LTP2162" s="343"/>
      <c r="LTQ2162" s="343"/>
      <c r="LTR2162" s="343"/>
      <c r="LTS2162" s="343"/>
      <c r="LTT2162" s="343"/>
      <c r="LTU2162" s="343"/>
      <c r="LTV2162" s="343"/>
      <c r="LTW2162" s="343"/>
      <c r="LTX2162" s="343"/>
      <c r="LTY2162" s="343"/>
      <c r="LTZ2162" s="343"/>
      <c r="LUA2162" s="343"/>
      <c r="LUB2162" s="343"/>
      <c r="LUC2162" s="343"/>
      <c r="LUD2162" s="343"/>
      <c r="LUE2162" s="343"/>
      <c r="LUF2162" s="343"/>
      <c r="LUG2162" s="343"/>
      <c r="LUH2162" s="343"/>
      <c r="LUI2162" s="343"/>
      <c r="LUJ2162" s="343"/>
      <c r="LUK2162" s="343"/>
      <c r="LUL2162" s="343"/>
      <c r="LUM2162" s="343"/>
      <c r="LUN2162" s="343"/>
      <c r="LUO2162" s="343"/>
      <c r="LUP2162" s="343"/>
      <c r="LUQ2162" s="343"/>
      <c r="LUR2162" s="343"/>
      <c r="LUS2162" s="343"/>
      <c r="LUT2162" s="343"/>
      <c r="LUU2162" s="343"/>
      <c r="LUV2162" s="343"/>
      <c r="LUW2162" s="343"/>
      <c r="LUX2162" s="343"/>
      <c r="LUY2162" s="343"/>
      <c r="LUZ2162" s="343"/>
      <c r="LVA2162" s="343"/>
      <c r="LVB2162" s="343"/>
      <c r="LVC2162" s="343"/>
      <c r="LVD2162" s="343"/>
      <c r="LVE2162" s="343"/>
      <c r="LVF2162" s="343"/>
      <c r="LVG2162" s="343"/>
      <c r="LVH2162" s="343"/>
      <c r="LVI2162" s="343"/>
      <c r="LVJ2162" s="343"/>
      <c r="LVK2162" s="343"/>
      <c r="LVL2162" s="343"/>
      <c r="LVM2162" s="343"/>
      <c r="LVN2162" s="343"/>
      <c r="LVO2162" s="343"/>
      <c r="LVP2162" s="343"/>
      <c r="LVQ2162" s="343"/>
      <c r="LVR2162" s="343"/>
      <c r="LVS2162" s="343"/>
      <c r="LVT2162" s="343"/>
      <c r="LVU2162" s="343"/>
      <c r="LVV2162" s="343"/>
      <c r="LVW2162" s="343"/>
      <c r="LVX2162" s="343"/>
      <c r="LVY2162" s="343"/>
      <c r="LVZ2162" s="343"/>
      <c r="LWA2162" s="343"/>
      <c r="LWB2162" s="343"/>
      <c r="LWC2162" s="343"/>
      <c r="LWD2162" s="343"/>
      <c r="LWE2162" s="343"/>
      <c r="LWF2162" s="343"/>
      <c r="LWG2162" s="343"/>
      <c r="LWH2162" s="343"/>
      <c r="LWI2162" s="343"/>
      <c r="LWJ2162" s="343"/>
      <c r="LWK2162" s="343"/>
      <c r="LWL2162" s="343"/>
      <c r="LWM2162" s="343"/>
      <c r="LWN2162" s="343"/>
      <c r="LWO2162" s="343"/>
      <c r="LWP2162" s="343"/>
      <c r="LWQ2162" s="343"/>
      <c r="LWR2162" s="343"/>
      <c r="LWS2162" s="343"/>
      <c r="LWT2162" s="343"/>
      <c r="LWU2162" s="343"/>
      <c r="LWV2162" s="343"/>
      <c r="LWW2162" s="343"/>
      <c r="LWX2162" s="343"/>
      <c r="LWY2162" s="343"/>
      <c r="LWZ2162" s="343"/>
      <c r="LXA2162" s="343"/>
      <c r="LXB2162" s="343"/>
      <c r="LXC2162" s="343"/>
      <c r="LXD2162" s="343"/>
      <c r="LXE2162" s="343"/>
      <c r="LXF2162" s="343"/>
      <c r="LXG2162" s="343"/>
      <c r="LXH2162" s="343"/>
      <c r="LXI2162" s="343"/>
      <c r="LXJ2162" s="343"/>
      <c r="LXK2162" s="343"/>
      <c r="LXL2162" s="343"/>
      <c r="LXM2162" s="343"/>
      <c r="LXN2162" s="343"/>
      <c r="LXO2162" s="343"/>
      <c r="LXP2162" s="343"/>
      <c r="LXQ2162" s="343"/>
      <c r="LXR2162" s="343"/>
      <c r="LXS2162" s="343"/>
      <c r="LXT2162" s="343"/>
      <c r="LXU2162" s="343"/>
      <c r="LXV2162" s="343"/>
      <c r="LXW2162" s="343"/>
      <c r="LXX2162" s="343"/>
      <c r="LXY2162" s="343"/>
      <c r="LXZ2162" s="343"/>
      <c r="LYA2162" s="343"/>
      <c r="LYB2162" s="343"/>
      <c r="LYC2162" s="343"/>
      <c r="LYD2162" s="343"/>
      <c r="LYE2162" s="343"/>
      <c r="LYF2162" s="343"/>
      <c r="LYG2162" s="343"/>
      <c r="LYH2162" s="343"/>
      <c r="LYI2162" s="343"/>
      <c r="LYJ2162" s="343"/>
      <c r="LYK2162" s="343"/>
      <c r="LYL2162" s="343"/>
      <c r="LYM2162" s="343"/>
      <c r="LYN2162" s="343"/>
      <c r="LYO2162" s="343"/>
      <c r="LYP2162" s="343"/>
      <c r="LYQ2162" s="343"/>
      <c r="LYR2162" s="343"/>
      <c r="LYS2162" s="343"/>
      <c r="LYT2162" s="343"/>
      <c r="LYU2162" s="343"/>
      <c r="LYV2162" s="343"/>
      <c r="LYW2162" s="343"/>
      <c r="LYX2162" s="343"/>
      <c r="LYY2162" s="343"/>
      <c r="LYZ2162" s="343"/>
      <c r="LZA2162" s="343"/>
      <c r="LZB2162" s="343"/>
      <c r="LZC2162" s="343"/>
      <c r="LZD2162" s="343"/>
      <c r="LZE2162" s="343"/>
      <c r="LZF2162" s="343"/>
      <c r="LZG2162" s="343"/>
      <c r="LZH2162" s="343"/>
      <c r="LZI2162" s="343"/>
      <c r="LZJ2162" s="343"/>
      <c r="LZK2162" s="343"/>
      <c r="LZL2162" s="343"/>
      <c r="LZM2162" s="343"/>
      <c r="LZN2162" s="343"/>
      <c r="LZO2162" s="343"/>
      <c r="LZP2162" s="343"/>
      <c r="LZQ2162" s="343"/>
      <c r="LZR2162" s="343"/>
      <c r="LZS2162" s="343"/>
      <c r="LZT2162" s="343"/>
      <c r="LZU2162" s="343"/>
      <c r="LZV2162" s="343"/>
      <c r="LZW2162" s="343"/>
      <c r="LZX2162" s="343"/>
      <c r="LZY2162" s="343"/>
      <c r="LZZ2162" s="343"/>
      <c r="MAA2162" s="343"/>
      <c r="MAB2162" s="343"/>
      <c r="MAC2162" s="343"/>
      <c r="MAD2162" s="343"/>
      <c r="MAE2162" s="343"/>
      <c r="MAF2162" s="343"/>
      <c r="MAG2162" s="343"/>
      <c r="MAH2162" s="343"/>
      <c r="MAI2162" s="343"/>
      <c r="MAJ2162" s="343"/>
      <c r="MAK2162" s="343"/>
      <c r="MAL2162" s="343"/>
      <c r="MAM2162" s="343"/>
      <c r="MAN2162" s="343"/>
      <c r="MAO2162" s="343"/>
      <c r="MAP2162" s="343"/>
      <c r="MAQ2162" s="343"/>
      <c r="MAR2162" s="343"/>
      <c r="MAS2162" s="343"/>
      <c r="MAT2162" s="343"/>
      <c r="MAU2162" s="343"/>
      <c r="MAV2162" s="343"/>
      <c r="MAW2162" s="343"/>
      <c r="MAX2162" s="343"/>
      <c r="MAY2162" s="343"/>
      <c r="MAZ2162" s="343"/>
      <c r="MBA2162" s="343"/>
      <c r="MBB2162" s="343"/>
      <c r="MBC2162" s="343"/>
      <c r="MBD2162" s="343"/>
      <c r="MBE2162" s="343"/>
      <c r="MBF2162" s="343"/>
      <c r="MBG2162" s="343"/>
      <c r="MBH2162" s="343"/>
      <c r="MBI2162" s="343"/>
      <c r="MBJ2162" s="343"/>
      <c r="MBK2162" s="343"/>
      <c r="MBL2162" s="343"/>
      <c r="MBM2162" s="343"/>
      <c r="MBN2162" s="343"/>
      <c r="MBO2162" s="343"/>
      <c r="MBP2162" s="343"/>
      <c r="MBQ2162" s="343"/>
      <c r="MBR2162" s="343"/>
      <c r="MBS2162" s="343"/>
      <c r="MBT2162" s="343"/>
      <c r="MBU2162" s="343"/>
      <c r="MBV2162" s="343"/>
      <c r="MBW2162" s="343"/>
      <c r="MBX2162" s="343"/>
      <c r="MBY2162" s="343"/>
      <c r="MBZ2162" s="343"/>
      <c r="MCA2162" s="343"/>
      <c r="MCB2162" s="343"/>
      <c r="MCC2162" s="343"/>
      <c r="MCD2162" s="343"/>
      <c r="MCE2162" s="343"/>
      <c r="MCF2162" s="343"/>
      <c r="MCG2162" s="343"/>
      <c r="MCH2162" s="343"/>
      <c r="MCI2162" s="343"/>
      <c r="MCJ2162" s="343"/>
      <c r="MCK2162" s="343"/>
      <c r="MCL2162" s="343"/>
      <c r="MCM2162" s="343"/>
      <c r="MCN2162" s="343"/>
      <c r="MCO2162" s="343"/>
      <c r="MCP2162" s="343"/>
      <c r="MCQ2162" s="343"/>
      <c r="MCR2162" s="343"/>
      <c r="MCS2162" s="343"/>
      <c r="MCT2162" s="343"/>
      <c r="MCU2162" s="343"/>
      <c r="MCV2162" s="343"/>
      <c r="MCW2162" s="343"/>
      <c r="MCX2162" s="343"/>
      <c r="MCY2162" s="343"/>
      <c r="MCZ2162" s="343"/>
      <c r="MDA2162" s="343"/>
      <c r="MDB2162" s="343"/>
      <c r="MDC2162" s="343"/>
      <c r="MDD2162" s="343"/>
      <c r="MDE2162" s="343"/>
      <c r="MDF2162" s="343"/>
      <c r="MDG2162" s="343"/>
      <c r="MDH2162" s="343"/>
      <c r="MDI2162" s="343"/>
      <c r="MDJ2162" s="343"/>
      <c r="MDK2162" s="343"/>
      <c r="MDL2162" s="343"/>
      <c r="MDM2162" s="343"/>
      <c r="MDN2162" s="343"/>
      <c r="MDO2162" s="343"/>
      <c r="MDP2162" s="343"/>
      <c r="MDQ2162" s="343"/>
      <c r="MDR2162" s="343"/>
      <c r="MDS2162" s="343"/>
      <c r="MDT2162" s="343"/>
      <c r="MDU2162" s="343"/>
      <c r="MDV2162" s="343"/>
      <c r="MDW2162" s="343"/>
      <c r="MDX2162" s="343"/>
      <c r="MDY2162" s="343"/>
      <c r="MDZ2162" s="343"/>
      <c r="MEA2162" s="343"/>
      <c r="MEB2162" s="343"/>
      <c r="MEC2162" s="343"/>
      <c r="MED2162" s="343"/>
      <c r="MEE2162" s="343"/>
      <c r="MEF2162" s="343"/>
      <c r="MEG2162" s="343"/>
      <c r="MEH2162" s="343"/>
      <c r="MEI2162" s="343"/>
      <c r="MEJ2162" s="343"/>
      <c r="MEK2162" s="343"/>
      <c r="MEL2162" s="343"/>
      <c r="MEM2162" s="343"/>
      <c r="MEN2162" s="343"/>
      <c r="MEO2162" s="343"/>
      <c r="MEP2162" s="343"/>
      <c r="MEQ2162" s="343"/>
      <c r="MER2162" s="343"/>
      <c r="MES2162" s="343"/>
      <c r="MET2162" s="343"/>
      <c r="MEU2162" s="343"/>
      <c r="MEV2162" s="343"/>
      <c r="MEW2162" s="343"/>
      <c r="MEX2162" s="343"/>
      <c r="MEY2162" s="343"/>
      <c r="MEZ2162" s="343"/>
      <c r="MFA2162" s="343"/>
      <c r="MFB2162" s="343"/>
      <c r="MFC2162" s="343"/>
      <c r="MFD2162" s="343"/>
      <c r="MFE2162" s="343"/>
      <c r="MFF2162" s="343"/>
      <c r="MFG2162" s="343"/>
      <c r="MFH2162" s="343"/>
      <c r="MFI2162" s="343"/>
      <c r="MFJ2162" s="343"/>
      <c r="MFK2162" s="343"/>
      <c r="MFL2162" s="343"/>
      <c r="MFM2162" s="343"/>
      <c r="MFN2162" s="343"/>
      <c r="MFO2162" s="343"/>
      <c r="MFP2162" s="343"/>
      <c r="MFQ2162" s="343"/>
      <c r="MFR2162" s="343"/>
      <c r="MFS2162" s="343"/>
      <c r="MFT2162" s="343"/>
      <c r="MFU2162" s="343"/>
      <c r="MFV2162" s="343"/>
      <c r="MFW2162" s="343"/>
      <c r="MFX2162" s="343"/>
      <c r="MFY2162" s="343"/>
      <c r="MFZ2162" s="343"/>
      <c r="MGA2162" s="343"/>
      <c r="MGB2162" s="343"/>
      <c r="MGC2162" s="343"/>
      <c r="MGD2162" s="343"/>
      <c r="MGE2162" s="343"/>
      <c r="MGF2162" s="343"/>
      <c r="MGG2162" s="343"/>
      <c r="MGH2162" s="343"/>
      <c r="MGI2162" s="343"/>
      <c r="MGJ2162" s="343"/>
      <c r="MGK2162" s="343"/>
      <c r="MGL2162" s="343"/>
      <c r="MGM2162" s="343"/>
      <c r="MGN2162" s="343"/>
      <c r="MGO2162" s="343"/>
      <c r="MGP2162" s="343"/>
      <c r="MGQ2162" s="343"/>
      <c r="MGR2162" s="343"/>
      <c r="MGS2162" s="343"/>
      <c r="MGT2162" s="343"/>
      <c r="MGU2162" s="343"/>
      <c r="MGV2162" s="343"/>
      <c r="MGW2162" s="343"/>
      <c r="MGX2162" s="343"/>
      <c r="MGY2162" s="343"/>
      <c r="MGZ2162" s="343"/>
      <c r="MHA2162" s="343"/>
      <c r="MHB2162" s="343"/>
      <c r="MHC2162" s="343"/>
      <c r="MHD2162" s="343"/>
      <c r="MHE2162" s="343"/>
      <c r="MHF2162" s="343"/>
      <c r="MHG2162" s="343"/>
      <c r="MHH2162" s="343"/>
      <c r="MHI2162" s="343"/>
      <c r="MHJ2162" s="343"/>
      <c r="MHK2162" s="343"/>
      <c r="MHL2162" s="343"/>
      <c r="MHM2162" s="343"/>
      <c r="MHN2162" s="343"/>
      <c r="MHO2162" s="343"/>
      <c r="MHP2162" s="343"/>
      <c r="MHQ2162" s="343"/>
      <c r="MHR2162" s="343"/>
      <c r="MHS2162" s="343"/>
      <c r="MHT2162" s="343"/>
      <c r="MHU2162" s="343"/>
      <c r="MHV2162" s="343"/>
      <c r="MHW2162" s="343"/>
      <c r="MHX2162" s="343"/>
      <c r="MHY2162" s="343"/>
      <c r="MHZ2162" s="343"/>
      <c r="MIA2162" s="343"/>
      <c r="MIB2162" s="343"/>
      <c r="MIC2162" s="343"/>
      <c r="MID2162" s="343"/>
      <c r="MIE2162" s="343"/>
      <c r="MIF2162" s="343"/>
      <c r="MIG2162" s="343"/>
      <c r="MIH2162" s="343"/>
      <c r="MII2162" s="343"/>
      <c r="MIJ2162" s="343"/>
      <c r="MIK2162" s="343"/>
      <c r="MIL2162" s="343"/>
      <c r="MIM2162" s="343"/>
      <c r="MIN2162" s="343"/>
      <c r="MIO2162" s="343"/>
      <c r="MIP2162" s="343"/>
      <c r="MIQ2162" s="343"/>
      <c r="MIR2162" s="343"/>
      <c r="MIS2162" s="343"/>
      <c r="MIT2162" s="343"/>
      <c r="MIU2162" s="343"/>
      <c r="MIV2162" s="343"/>
      <c r="MIW2162" s="343"/>
      <c r="MIX2162" s="343"/>
      <c r="MIY2162" s="343"/>
      <c r="MIZ2162" s="343"/>
      <c r="MJA2162" s="343"/>
      <c r="MJB2162" s="343"/>
      <c r="MJC2162" s="343"/>
      <c r="MJD2162" s="343"/>
      <c r="MJE2162" s="343"/>
      <c r="MJF2162" s="343"/>
      <c r="MJG2162" s="343"/>
      <c r="MJH2162" s="343"/>
      <c r="MJI2162" s="343"/>
      <c r="MJJ2162" s="343"/>
      <c r="MJK2162" s="343"/>
      <c r="MJL2162" s="343"/>
      <c r="MJM2162" s="343"/>
      <c r="MJN2162" s="343"/>
      <c r="MJO2162" s="343"/>
      <c r="MJP2162" s="343"/>
      <c r="MJQ2162" s="343"/>
      <c r="MJR2162" s="343"/>
      <c r="MJS2162" s="343"/>
      <c r="MJT2162" s="343"/>
      <c r="MJU2162" s="343"/>
      <c r="MJV2162" s="343"/>
      <c r="MJW2162" s="343"/>
      <c r="MJX2162" s="343"/>
      <c r="MJY2162" s="343"/>
      <c r="MJZ2162" s="343"/>
      <c r="MKA2162" s="343"/>
      <c r="MKB2162" s="343"/>
      <c r="MKC2162" s="343"/>
      <c r="MKD2162" s="343"/>
      <c r="MKE2162" s="343"/>
      <c r="MKF2162" s="343"/>
      <c r="MKG2162" s="343"/>
      <c r="MKH2162" s="343"/>
      <c r="MKI2162" s="343"/>
      <c r="MKJ2162" s="343"/>
      <c r="MKK2162" s="343"/>
      <c r="MKL2162" s="343"/>
      <c r="MKM2162" s="343"/>
      <c r="MKN2162" s="343"/>
      <c r="MKO2162" s="343"/>
      <c r="MKP2162" s="343"/>
      <c r="MKQ2162" s="343"/>
      <c r="MKR2162" s="343"/>
      <c r="MKS2162" s="343"/>
      <c r="MKT2162" s="343"/>
      <c r="MKU2162" s="343"/>
      <c r="MKV2162" s="343"/>
      <c r="MKW2162" s="343"/>
      <c r="MKX2162" s="343"/>
      <c r="MKY2162" s="343"/>
      <c r="MKZ2162" s="343"/>
      <c r="MLA2162" s="343"/>
      <c r="MLB2162" s="343"/>
      <c r="MLC2162" s="343"/>
      <c r="MLD2162" s="343"/>
      <c r="MLE2162" s="343"/>
      <c r="MLF2162" s="343"/>
      <c r="MLG2162" s="343"/>
      <c r="MLH2162" s="343"/>
      <c r="MLI2162" s="343"/>
      <c r="MLJ2162" s="343"/>
      <c r="MLK2162" s="343"/>
      <c r="MLL2162" s="343"/>
      <c r="MLM2162" s="343"/>
      <c r="MLN2162" s="343"/>
      <c r="MLO2162" s="343"/>
      <c r="MLP2162" s="343"/>
      <c r="MLQ2162" s="343"/>
      <c r="MLR2162" s="343"/>
      <c r="MLS2162" s="343"/>
      <c r="MLT2162" s="343"/>
      <c r="MLU2162" s="343"/>
      <c r="MLV2162" s="343"/>
      <c r="MLW2162" s="343"/>
      <c r="MLX2162" s="343"/>
      <c r="MLY2162" s="343"/>
      <c r="MLZ2162" s="343"/>
      <c r="MMA2162" s="343"/>
      <c r="MMB2162" s="343"/>
      <c r="MMC2162" s="343"/>
      <c r="MMD2162" s="343"/>
      <c r="MME2162" s="343"/>
      <c r="MMF2162" s="343"/>
      <c r="MMG2162" s="343"/>
      <c r="MMH2162" s="343"/>
      <c r="MMI2162" s="343"/>
      <c r="MMJ2162" s="343"/>
      <c r="MMK2162" s="343"/>
      <c r="MML2162" s="343"/>
      <c r="MMM2162" s="343"/>
      <c r="MMN2162" s="343"/>
      <c r="MMO2162" s="343"/>
      <c r="MMP2162" s="343"/>
      <c r="MMQ2162" s="343"/>
      <c r="MMR2162" s="343"/>
      <c r="MMS2162" s="343"/>
      <c r="MMT2162" s="343"/>
      <c r="MMU2162" s="343"/>
      <c r="MMV2162" s="343"/>
      <c r="MMW2162" s="343"/>
      <c r="MMX2162" s="343"/>
      <c r="MMY2162" s="343"/>
      <c r="MMZ2162" s="343"/>
      <c r="MNA2162" s="343"/>
      <c r="MNB2162" s="343"/>
      <c r="MNC2162" s="343"/>
      <c r="MND2162" s="343"/>
      <c r="MNE2162" s="343"/>
      <c r="MNF2162" s="343"/>
      <c r="MNG2162" s="343"/>
      <c r="MNH2162" s="343"/>
      <c r="MNI2162" s="343"/>
      <c r="MNJ2162" s="343"/>
      <c r="MNK2162" s="343"/>
      <c r="MNL2162" s="343"/>
      <c r="MNM2162" s="343"/>
      <c r="MNN2162" s="343"/>
      <c r="MNO2162" s="343"/>
      <c r="MNP2162" s="343"/>
      <c r="MNQ2162" s="343"/>
      <c r="MNR2162" s="343"/>
      <c r="MNS2162" s="343"/>
      <c r="MNT2162" s="343"/>
      <c r="MNU2162" s="343"/>
      <c r="MNV2162" s="343"/>
      <c r="MNW2162" s="343"/>
      <c r="MNX2162" s="343"/>
      <c r="MNY2162" s="343"/>
      <c r="MNZ2162" s="343"/>
      <c r="MOA2162" s="343"/>
      <c r="MOB2162" s="343"/>
      <c r="MOC2162" s="343"/>
      <c r="MOD2162" s="343"/>
      <c r="MOE2162" s="343"/>
      <c r="MOF2162" s="343"/>
      <c r="MOG2162" s="343"/>
      <c r="MOH2162" s="343"/>
      <c r="MOI2162" s="343"/>
      <c r="MOJ2162" s="343"/>
      <c r="MOK2162" s="343"/>
      <c r="MOL2162" s="343"/>
      <c r="MOM2162" s="343"/>
      <c r="MON2162" s="343"/>
      <c r="MOO2162" s="343"/>
      <c r="MOP2162" s="343"/>
      <c r="MOQ2162" s="343"/>
      <c r="MOR2162" s="343"/>
      <c r="MOS2162" s="343"/>
      <c r="MOT2162" s="343"/>
      <c r="MOU2162" s="343"/>
      <c r="MOV2162" s="343"/>
      <c r="MOW2162" s="343"/>
      <c r="MOX2162" s="343"/>
      <c r="MOY2162" s="343"/>
      <c r="MOZ2162" s="343"/>
      <c r="MPA2162" s="343"/>
      <c r="MPB2162" s="343"/>
      <c r="MPC2162" s="343"/>
      <c r="MPD2162" s="343"/>
      <c r="MPE2162" s="343"/>
      <c r="MPF2162" s="343"/>
      <c r="MPG2162" s="343"/>
      <c r="MPH2162" s="343"/>
      <c r="MPI2162" s="343"/>
      <c r="MPJ2162" s="343"/>
      <c r="MPK2162" s="343"/>
      <c r="MPL2162" s="343"/>
      <c r="MPM2162" s="343"/>
      <c r="MPN2162" s="343"/>
      <c r="MPO2162" s="343"/>
      <c r="MPP2162" s="343"/>
      <c r="MPQ2162" s="343"/>
      <c r="MPR2162" s="343"/>
      <c r="MPS2162" s="343"/>
      <c r="MPT2162" s="343"/>
      <c r="MPU2162" s="343"/>
      <c r="MPV2162" s="343"/>
      <c r="MPW2162" s="343"/>
      <c r="MPX2162" s="343"/>
      <c r="MPY2162" s="343"/>
      <c r="MPZ2162" s="343"/>
      <c r="MQA2162" s="343"/>
      <c r="MQB2162" s="343"/>
      <c r="MQC2162" s="343"/>
      <c r="MQD2162" s="343"/>
      <c r="MQE2162" s="343"/>
      <c r="MQF2162" s="343"/>
      <c r="MQG2162" s="343"/>
      <c r="MQH2162" s="343"/>
      <c r="MQI2162" s="343"/>
      <c r="MQJ2162" s="343"/>
      <c r="MQK2162" s="343"/>
      <c r="MQL2162" s="343"/>
      <c r="MQM2162" s="343"/>
      <c r="MQN2162" s="343"/>
      <c r="MQO2162" s="343"/>
      <c r="MQP2162" s="343"/>
      <c r="MQQ2162" s="343"/>
      <c r="MQR2162" s="343"/>
      <c r="MQS2162" s="343"/>
      <c r="MQT2162" s="343"/>
      <c r="MQU2162" s="343"/>
      <c r="MQV2162" s="343"/>
      <c r="MQW2162" s="343"/>
      <c r="MQX2162" s="343"/>
      <c r="MQY2162" s="343"/>
      <c r="MQZ2162" s="343"/>
      <c r="MRA2162" s="343"/>
      <c r="MRB2162" s="343"/>
      <c r="MRC2162" s="343"/>
      <c r="MRD2162" s="343"/>
      <c r="MRE2162" s="343"/>
      <c r="MRF2162" s="343"/>
      <c r="MRG2162" s="343"/>
      <c r="MRH2162" s="343"/>
      <c r="MRI2162" s="343"/>
      <c r="MRJ2162" s="343"/>
      <c r="MRK2162" s="343"/>
      <c r="MRL2162" s="343"/>
      <c r="MRM2162" s="343"/>
      <c r="MRN2162" s="343"/>
      <c r="MRO2162" s="343"/>
      <c r="MRP2162" s="343"/>
      <c r="MRQ2162" s="343"/>
      <c r="MRR2162" s="343"/>
      <c r="MRS2162" s="343"/>
      <c r="MRT2162" s="343"/>
      <c r="MRU2162" s="343"/>
      <c r="MRV2162" s="343"/>
      <c r="MRW2162" s="343"/>
      <c r="MRX2162" s="343"/>
      <c r="MRY2162" s="343"/>
      <c r="MRZ2162" s="343"/>
      <c r="MSA2162" s="343"/>
      <c r="MSB2162" s="343"/>
      <c r="MSC2162" s="343"/>
      <c r="MSD2162" s="343"/>
      <c r="MSE2162" s="343"/>
      <c r="MSF2162" s="343"/>
      <c r="MSG2162" s="343"/>
      <c r="MSH2162" s="343"/>
      <c r="MSI2162" s="343"/>
      <c r="MSJ2162" s="343"/>
      <c r="MSK2162" s="343"/>
      <c r="MSL2162" s="343"/>
      <c r="MSM2162" s="343"/>
      <c r="MSN2162" s="343"/>
      <c r="MSO2162" s="343"/>
      <c r="MSP2162" s="343"/>
      <c r="MSQ2162" s="343"/>
      <c r="MSR2162" s="343"/>
      <c r="MSS2162" s="343"/>
      <c r="MST2162" s="343"/>
      <c r="MSU2162" s="343"/>
      <c r="MSV2162" s="343"/>
      <c r="MSW2162" s="343"/>
      <c r="MSX2162" s="343"/>
      <c r="MSY2162" s="343"/>
      <c r="MSZ2162" s="343"/>
      <c r="MTA2162" s="343"/>
      <c r="MTB2162" s="343"/>
      <c r="MTC2162" s="343"/>
      <c r="MTD2162" s="343"/>
      <c r="MTE2162" s="343"/>
      <c r="MTF2162" s="343"/>
      <c r="MTG2162" s="343"/>
      <c r="MTH2162" s="343"/>
      <c r="MTI2162" s="343"/>
      <c r="MTJ2162" s="343"/>
      <c r="MTK2162" s="343"/>
      <c r="MTL2162" s="343"/>
      <c r="MTM2162" s="343"/>
      <c r="MTN2162" s="343"/>
      <c r="MTO2162" s="343"/>
      <c r="MTP2162" s="343"/>
      <c r="MTQ2162" s="343"/>
      <c r="MTR2162" s="343"/>
      <c r="MTS2162" s="343"/>
      <c r="MTT2162" s="343"/>
      <c r="MTU2162" s="343"/>
      <c r="MTV2162" s="343"/>
      <c r="MTW2162" s="343"/>
      <c r="MTX2162" s="343"/>
      <c r="MTY2162" s="343"/>
      <c r="MTZ2162" s="343"/>
      <c r="MUA2162" s="343"/>
      <c r="MUB2162" s="343"/>
      <c r="MUC2162" s="343"/>
      <c r="MUD2162" s="343"/>
      <c r="MUE2162" s="343"/>
      <c r="MUF2162" s="343"/>
      <c r="MUG2162" s="343"/>
      <c r="MUH2162" s="343"/>
      <c r="MUI2162" s="343"/>
      <c r="MUJ2162" s="343"/>
      <c r="MUK2162" s="343"/>
      <c r="MUL2162" s="343"/>
      <c r="MUM2162" s="343"/>
      <c r="MUN2162" s="343"/>
      <c r="MUO2162" s="343"/>
      <c r="MUP2162" s="343"/>
      <c r="MUQ2162" s="343"/>
      <c r="MUR2162" s="343"/>
      <c r="MUS2162" s="343"/>
      <c r="MUT2162" s="343"/>
      <c r="MUU2162" s="343"/>
      <c r="MUV2162" s="343"/>
      <c r="MUW2162" s="343"/>
      <c r="MUX2162" s="343"/>
      <c r="MUY2162" s="343"/>
      <c r="MUZ2162" s="343"/>
      <c r="MVA2162" s="343"/>
      <c r="MVB2162" s="343"/>
      <c r="MVC2162" s="343"/>
      <c r="MVD2162" s="343"/>
      <c r="MVE2162" s="343"/>
      <c r="MVF2162" s="343"/>
      <c r="MVG2162" s="343"/>
      <c r="MVH2162" s="343"/>
      <c r="MVI2162" s="343"/>
      <c r="MVJ2162" s="343"/>
      <c r="MVK2162" s="343"/>
      <c r="MVL2162" s="343"/>
      <c r="MVM2162" s="343"/>
      <c r="MVN2162" s="343"/>
      <c r="MVO2162" s="343"/>
      <c r="MVP2162" s="343"/>
      <c r="MVQ2162" s="343"/>
      <c r="MVR2162" s="343"/>
      <c r="MVS2162" s="343"/>
      <c r="MVT2162" s="343"/>
      <c r="MVU2162" s="343"/>
      <c r="MVV2162" s="343"/>
      <c r="MVW2162" s="343"/>
      <c r="MVX2162" s="343"/>
      <c r="MVY2162" s="343"/>
      <c r="MVZ2162" s="343"/>
      <c r="MWA2162" s="343"/>
      <c r="MWB2162" s="343"/>
      <c r="MWC2162" s="343"/>
      <c r="MWD2162" s="343"/>
      <c r="MWE2162" s="343"/>
      <c r="MWF2162" s="343"/>
      <c r="MWG2162" s="343"/>
      <c r="MWH2162" s="343"/>
      <c r="MWI2162" s="343"/>
      <c r="MWJ2162" s="343"/>
      <c r="MWK2162" s="343"/>
      <c r="MWL2162" s="343"/>
      <c r="MWM2162" s="343"/>
      <c r="MWN2162" s="343"/>
      <c r="MWO2162" s="343"/>
      <c r="MWP2162" s="343"/>
      <c r="MWQ2162" s="343"/>
      <c r="MWR2162" s="343"/>
      <c r="MWS2162" s="343"/>
      <c r="MWT2162" s="343"/>
      <c r="MWU2162" s="343"/>
      <c r="MWV2162" s="343"/>
      <c r="MWW2162" s="343"/>
      <c r="MWX2162" s="343"/>
      <c r="MWY2162" s="343"/>
      <c r="MWZ2162" s="343"/>
      <c r="MXA2162" s="343"/>
      <c r="MXB2162" s="343"/>
      <c r="MXC2162" s="343"/>
      <c r="MXD2162" s="343"/>
      <c r="MXE2162" s="343"/>
      <c r="MXF2162" s="343"/>
      <c r="MXG2162" s="343"/>
      <c r="MXH2162" s="343"/>
      <c r="MXI2162" s="343"/>
      <c r="MXJ2162" s="343"/>
      <c r="MXK2162" s="343"/>
      <c r="MXL2162" s="343"/>
      <c r="MXM2162" s="343"/>
      <c r="MXN2162" s="343"/>
      <c r="MXO2162" s="343"/>
      <c r="MXP2162" s="343"/>
      <c r="MXQ2162" s="343"/>
      <c r="MXR2162" s="343"/>
      <c r="MXS2162" s="343"/>
      <c r="MXT2162" s="343"/>
      <c r="MXU2162" s="343"/>
      <c r="MXV2162" s="343"/>
      <c r="MXW2162" s="343"/>
      <c r="MXX2162" s="343"/>
      <c r="MXY2162" s="343"/>
      <c r="MXZ2162" s="343"/>
      <c r="MYA2162" s="343"/>
      <c r="MYB2162" s="343"/>
      <c r="MYC2162" s="343"/>
      <c r="MYD2162" s="343"/>
      <c r="MYE2162" s="343"/>
      <c r="MYF2162" s="343"/>
      <c r="MYG2162" s="343"/>
      <c r="MYH2162" s="343"/>
      <c r="MYI2162" s="343"/>
      <c r="MYJ2162" s="343"/>
      <c r="MYK2162" s="343"/>
      <c r="MYL2162" s="343"/>
      <c r="MYM2162" s="343"/>
      <c r="MYN2162" s="343"/>
      <c r="MYO2162" s="343"/>
      <c r="MYP2162" s="343"/>
      <c r="MYQ2162" s="343"/>
      <c r="MYR2162" s="343"/>
      <c r="MYS2162" s="343"/>
      <c r="MYT2162" s="343"/>
      <c r="MYU2162" s="343"/>
      <c r="MYV2162" s="343"/>
      <c r="MYW2162" s="343"/>
      <c r="MYX2162" s="343"/>
      <c r="MYY2162" s="343"/>
      <c r="MYZ2162" s="343"/>
      <c r="MZA2162" s="343"/>
      <c r="MZB2162" s="343"/>
      <c r="MZC2162" s="343"/>
      <c r="MZD2162" s="343"/>
      <c r="MZE2162" s="343"/>
      <c r="MZF2162" s="343"/>
      <c r="MZG2162" s="343"/>
      <c r="MZH2162" s="343"/>
      <c r="MZI2162" s="343"/>
      <c r="MZJ2162" s="343"/>
      <c r="MZK2162" s="343"/>
      <c r="MZL2162" s="343"/>
      <c r="MZM2162" s="343"/>
      <c r="MZN2162" s="343"/>
      <c r="MZO2162" s="343"/>
      <c r="MZP2162" s="343"/>
      <c r="MZQ2162" s="343"/>
      <c r="MZR2162" s="343"/>
      <c r="MZS2162" s="343"/>
      <c r="MZT2162" s="343"/>
      <c r="MZU2162" s="343"/>
      <c r="MZV2162" s="343"/>
      <c r="MZW2162" s="343"/>
      <c r="MZX2162" s="343"/>
      <c r="MZY2162" s="343"/>
      <c r="MZZ2162" s="343"/>
      <c r="NAA2162" s="343"/>
      <c r="NAB2162" s="343"/>
      <c r="NAC2162" s="343"/>
      <c r="NAD2162" s="343"/>
      <c r="NAE2162" s="343"/>
      <c r="NAF2162" s="343"/>
      <c r="NAG2162" s="343"/>
      <c r="NAH2162" s="343"/>
      <c r="NAI2162" s="343"/>
      <c r="NAJ2162" s="343"/>
      <c r="NAK2162" s="343"/>
      <c r="NAL2162" s="343"/>
      <c r="NAM2162" s="343"/>
      <c r="NAN2162" s="343"/>
      <c r="NAO2162" s="343"/>
      <c r="NAP2162" s="343"/>
      <c r="NAQ2162" s="343"/>
      <c r="NAR2162" s="343"/>
      <c r="NAS2162" s="343"/>
      <c r="NAT2162" s="343"/>
      <c r="NAU2162" s="343"/>
      <c r="NAV2162" s="343"/>
      <c r="NAW2162" s="343"/>
      <c r="NAX2162" s="343"/>
      <c r="NAY2162" s="343"/>
      <c r="NAZ2162" s="343"/>
      <c r="NBA2162" s="343"/>
      <c r="NBB2162" s="343"/>
      <c r="NBC2162" s="343"/>
      <c r="NBD2162" s="343"/>
      <c r="NBE2162" s="343"/>
      <c r="NBF2162" s="343"/>
      <c r="NBG2162" s="343"/>
      <c r="NBH2162" s="343"/>
      <c r="NBI2162" s="343"/>
      <c r="NBJ2162" s="343"/>
      <c r="NBK2162" s="343"/>
      <c r="NBL2162" s="343"/>
      <c r="NBM2162" s="343"/>
      <c r="NBN2162" s="343"/>
      <c r="NBO2162" s="343"/>
      <c r="NBP2162" s="343"/>
      <c r="NBQ2162" s="343"/>
      <c r="NBR2162" s="343"/>
      <c r="NBS2162" s="343"/>
      <c r="NBT2162" s="343"/>
      <c r="NBU2162" s="343"/>
      <c r="NBV2162" s="343"/>
      <c r="NBW2162" s="343"/>
      <c r="NBX2162" s="343"/>
      <c r="NBY2162" s="343"/>
      <c r="NBZ2162" s="343"/>
      <c r="NCA2162" s="343"/>
      <c r="NCB2162" s="343"/>
      <c r="NCC2162" s="343"/>
      <c r="NCD2162" s="343"/>
      <c r="NCE2162" s="343"/>
      <c r="NCF2162" s="343"/>
      <c r="NCG2162" s="343"/>
      <c r="NCH2162" s="343"/>
      <c r="NCI2162" s="343"/>
      <c r="NCJ2162" s="343"/>
      <c r="NCK2162" s="343"/>
      <c r="NCL2162" s="343"/>
      <c r="NCM2162" s="343"/>
      <c r="NCN2162" s="343"/>
      <c r="NCO2162" s="343"/>
      <c r="NCP2162" s="343"/>
      <c r="NCQ2162" s="343"/>
      <c r="NCR2162" s="343"/>
      <c r="NCS2162" s="343"/>
      <c r="NCT2162" s="343"/>
      <c r="NCU2162" s="343"/>
      <c r="NCV2162" s="343"/>
      <c r="NCW2162" s="343"/>
      <c r="NCX2162" s="343"/>
      <c r="NCY2162" s="343"/>
      <c r="NCZ2162" s="343"/>
      <c r="NDA2162" s="343"/>
      <c r="NDB2162" s="343"/>
      <c r="NDC2162" s="343"/>
      <c r="NDD2162" s="343"/>
      <c r="NDE2162" s="343"/>
      <c r="NDF2162" s="343"/>
      <c r="NDG2162" s="343"/>
      <c r="NDH2162" s="343"/>
      <c r="NDI2162" s="343"/>
      <c r="NDJ2162" s="343"/>
      <c r="NDK2162" s="343"/>
      <c r="NDL2162" s="343"/>
      <c r="NDM2162" s="343"/>
      <c r="NDN2162" s="343"/>
      <c r="NDO2162" s="343"/>
      <c r="NDP2162" s="343"/>
      <c r="NDQ2162" s="343"/>
      <c r="NDR2162" s="343"/>
      <c r="NDS2162" s="343"/>
      <c r="NDT2162" s="343"/>
      <c r="NDU2162" s="343"/>
      <c r="NDV2162" s="343"/>
      <c r="NDW2162" s="343"/>
      <c r="NDX2162" s="343"/>
      <c r="NDY2162" s="343"/>
      <c r="NDZ2162" s="343"/>
      <c r="NEA2162" s="343"/>
      <c r="NEB2162" s="343"/>
      <c r="NEC2162" s="343"/>
      <c r="NED2162" s="343"/>
      <c r="NEE2162" s="343"/>
      <c r="NEF2162" s="343"/>
      <c r="NEG2162" s="343"/>
      <c r="NEH2162" s="343"/>
      <c r="NEI2162" s="343"/>
      <c r="NEJ2162" s="343"/>
      <c r="NEK2162" s="343"/>
      <c r="NEL2162" s="343"/>
      <c r="NEM2162" s="343"/>
      <c r="NEN2162" s="343"/>
      <c r="NEO2162" s="343"/>
      <c r="NEP2162" s="343"/>
      <c r="NEQ2162" s="343"/>
      <c r="NER2162" s="343"/>
      <c r="NES2162" s="343"/>
      <c r="NET2162" s="343"/>
      <c r="NEU2162" s="343"/>
      <c r="NEV2162" s="343"/>
      <c r="NEW2162" s="343"/>
      <c r="NEX2162" s="343"/>
      <c r="NEY2162" s="343"/>
      <c r="NEZ2162" s="343"/>
      <c r="NFA2162" s="343"/>
      <c r="NFB2162" s="343"/>
      <c r="NFC2162" s="343"/>
      <c r="NFD2162" s="343"/>
      <c r="NFE2162" s="343"/>
      <c r="NFF2162" s="343"/>
      <c r="NFG2162" s="343"/>
      <c r="NFH2162" s="343"/>
      <c r="NFI2162" s="343"/>
      <c r="NFJ2162" s="343"/>
      <c r="NFK2162" s="343"/>
      <c r="NFL2162" s="343"/>
      <c r="NFM2162" s="343"/>
      <c r="NFN2162" s="343"/>
      <c r="NFO2162" s="343"/>
      <c r="NFP2162" s="343"/>
      <c r="NFQ2162" s="343"/>
      <c r="NFR2162" s="343"/>
      <c r="NFS2162" s="343"/>
      <c r="NFT2162" s="343"/>
      <c r="NFU2162" s="343"/>
      <c r="NFV2162" s="343"/>
      <c r="NFW2162" s="343"/>
      <c r="NFX2162" s="343"/>
      <c r="NFY2162" s="343"/>
      <c r="NFZ2162" s="343"/>
      <c r="NGA2162" s="343"/>
      <c r="NGB2162" s="343"/>
      <c r="NGC2162" s="343"/>
      <c r="NGD2162" s="343"/>
      <c r="NGE2162" s="343"/>
      <c r="NGF2162" s="343"/>
      <c r="NGG2162" s="343"/>
      <c r="NGH2162" s="343"/>
      <c r="NGI2162" s="343"/>
      <c r="NGJ2162" s="343"/>
      <c r="NGK2162" s="343"/>
      <c r="NGL2162" s="343"/>
      <c r="NGM2162" s="343"/>
      <c r="NGN2162" s="343"/>
      <c r="NGO2162" s="343"/>
      <c r="NGP2162" s="343"/>
      <c r="NGQ2162" s="343"/>
      <c r="NGR2162" s="343"/>
      <c r="NGS2162" s="343"/>
      <c r="NGT2162" s="343"/>
      <c r="NGU2162" s="343"/>
      <c r="NGV2162" s="343"/>
      <c r="NGW2162" s="343"/>
      <c r="NGX2162" s="343"/>
      <c r="NGY2162" s="343"/>
      <c r="NGZ2162" s="343"/>
      <c r="NHA2162" s="343"/>
      <c r="NHB2162" s="343"/>
      <c r="NHC2162" s="343"/>
      <c r="NHD2162" s="343"/>
      <c r="NHE2162" s="343"/>
      <c r="NHF2162" s="343"/>
      <c r="NHG2162" s="343"/>
      <c r="NHH2162" s="343"/>
      <c r="NHI2162" s="343"/>
      <c r="NHJ2162" s="343"/>
      <c r="NHK2162" s="343"/>
      <c r="NHL2162" s="343"/>
      <c r="NHM2162" s="343"/>
      <c r="NHN2162" s="343"/>
      <c r="NHO2162" s="343"/>
      <c r="NHP2162" s="343"/>
      <c r="NHQ2162" s="343"/>
      <c r="NHR2162" s="343"/>
      <c r="NHS2162" s="343"/>
      <c r="NHT2162" s="343"/>
      <c r="NHU2162" s="343"/>
      <c r="NHV2162" s="343"/>
      <c r="NHW2162" s="343"/>
      <c r="NHX2162" s="343"/>
      <c r="NHY2162" s="343"/>
      <c r="NHZ2162" s="343"/>
      <c r="NIA2162" s="343"/>
      <c r="NIB2162" s="343"/>
      <c r="NIC2162" s="343"/>
      <c r="NID2162" s="343"/>
      <c r="NIE2162" s="343"/>
      <c r="NIF2162" s="343"/>
      <c r="NIG2162" s="343"/>
      <c r="NIH2162" s="343"/>
      <c r="NII2162" s="343"/>
      <c r="NIJ2162" s="343"/>
      <c r="NIK2162" s="343"/>
      <c r="NIL2162" s="343"/>
      <c r="NIM2162" s="343"/>
      <c r="NIN2162" s="343"/>
      <c r="NIO2162" s="343"/>
      <c r="NIP2162" s="343"/>
      <c r="NIQ2162" s="343"/>
      <c r="NIR2162" s="343"/>
      <c r="NIS2162" s="343"/>
      <c r="NIT2162" s="343"/>
      <c r="NIU2162" s="343"/>
      <c r="NIV2162" s="343"/>
      <c r="NIW2162" s="343"/>
      <c r="NIX2162" s="343"/>
      <c r="NIY2162" s="343"/>
      <c r="NIZ2162" s="343"/>
      <c r="NJA2162" s="343"/>
      <c r="NJB2162" s="343"/>
      <c r="NJC2162" s="343"/>
      <c r="NJD2162" s="343"/>
      <c r="NJE2162" s="343"/>
      <c r="NJF2162" s="343"/>
      <c r="NJG2162" s="343"/>
      <c r="NJH2162" s="343"/>
      <c r="NJI2162" s="343"/>
      <c r="NJJ2162" s="343"/>
      <c r="NJK2162" s="343"/>
      <c r="NJL2162" s="343"/>
      <c r="NJM2162" s="343"/>
      <c r="NJN2162" s="343"/>
      <c r="NJO2162" s="343"/>
      <c r="NJP2162" s="343"/>
      <c r="NJQ2162" s="343"/>
      <c r="NJR2162" s="343"/>
      <c r="NJS2162" s="343"/>
      <c r="NJT2162" s="343"/>
      <c r="NJU2162" s="343"/>
      <c r="NJV2162" s="343"/>
      <c r="NJW2162" s="343"/>
      <c r="NJX2162" s="343"/>
      <c r="NJY2162" s="343"/>
      <c r="NJZ2162" s="343"/>
      <c r="NKA2162" s="343"/>
      <c r="NKB2162" s="343"/>
      <c r="NKC2162" s="343"/>
      <c r="NKD2162" s="343"/>
      <c r="NKE2162" s="343"/>
      <c r="NKF2162" s="343"/>
      <c r="NKG2162" s="343"/>
      <c r="NKH2162" s="343"/>
      <c r="NKI2162" s="343"/>
      <c r="NKJ2162" s="343"/>
      <c r="NKK2162" s="343"/>
      <c r="NKL2162" s="343"/>
      <c r="NKM2162" s="343"/>
      <c r="NKN2162" s="343"/>
      <c r="NKO2162" s="343"/>
      <c r="NKP2162" s="343"/>
      <c r="NKQ2162" s="343"/>
      <c r="NKR2162" s="343"/>
      <c r="NKS2162" s="343"/>
      <c r="NKT2162" s="343"/>
      <c r="NKU2162" s="343"/>
      <c r="NKV2162" s="343"/>
      <c r="NKW2162" s="343"/>
      <c r="NKX2162" s="343"/>
      <c r="NKY2162" s="343"/>
      <c r="NKZ2162" s="343"/>
      <c r="NLA2162" s="343"/>
      <c r="NLB2162" s="343"/>
      <c r="NLC2162" s="343"/>
      <c r="NLD2162" s="343"/>
      <c r="NLE2162" s="343"/>
      <c r="NLF2162" s="343"/>
      <c r="NLG2162" s="343"/>
      <c r="NLH2162" s="343"/>
      <c r="NLI2162" s="343"/>
      <c r="NLJ2162" s="343"/>
      <c r="NLK2162" s="343"/>
      <c r="NLL2162" s="343"/>
      <c r="NLM2162" s="343"/>
      <c r="NLN2162" s="343"/>
      <c r="NLO2162" s="343"/>
      <c r="NLP2162" s="343"/>
      <c r="NLQ2162" s="343"/>
      <c r="NLR2162" s="343"/>
      <c r="NLS2162" s="343"/>
      <c r="NLT2162" s="343"/>
      <c r="NLU2162" s="343"/>
      <c r="NLV2162" s="343"/>
      <c r="NLW2162" s="343"/>
      <c r="NLX2162" s="343"/>
      <c r="NLY2162" s="343"/>
      <c r="NLZ2162" s="343"/>
      <c r="NMA2162" s="343"/>
      <c r="NMB2162" s="343"/>
      <c r="NMC2162" s="343"/>
      <c r="NMD2162" s="343"/>
      <c r="NME2162" s="343"/>
      <c r="NMF2162" s="343"/>
      <c r="NMG2162" s="343"/>
      <c r="NMH2162" s="343"/>
      <c r="NMI2162" s="343"/>
      <c r="NMJ2162" s="343"/>
      <c r="NMK2162" s="343"/>
      <c r="NML2162" s="343"/>
      <c r="NMM2162" s="343"/>
      <c r="NMN2162" s="343"/>
      <c r="NMO2162" s="343"/>
      <c r="NMP2162" s="343"/>
      <c r="NMQ2162" s="343"/>
      <c r="NMR2162" s="343"/>
      <c r="NMS2162" s="343"/>
      <c r="NMT2162" s="343"/>
      <c r="NMU2162" s="343"/>
      <c r="NMV2162" s="343"/>
      <c r="NMW2162" s="343"/>
      <c r="NMX2162" s="343"/>
      <c r="NMY2162" s="343"/>
      <c r="NMZ2162" s="343"/>
      <c r="NNA2162" s="343"/>
      <c r="NNB2162" s="343"/>
      <c r="NNC2162" s="343"/>
      <c r="NND2162" s="343"/>
      <c r="NNE2162" s="343"/>
      <c r="NNF2162" s="343"/>
      <c r="NNG2162" s="343"/>
      <c r="NNH2162" s="343"/>
      <c r="NNI2162" s="343"/>
      <c r="NNJ2162" s="343"/>
      <c r="NNK2162" s="343"/>
      <c r="NNL2162" s="343"/>
      <c r="NNM2162" s="343"/>
      <c r="NNN2162" s="343"/>
      <c r="NNO2162" s="343"/>
      <c r="NNP2162" s="343"/>
      <c r="NNQ2162" s="343"/>
      <c r="NNR2162" s="343"/>
      <c r="NNS2162" s="343"/>
      <c r="NNT2162" s="343"/>
      <c r="NNU2162" s="343"/>
      <c r="NNV2162" s="343"/>
      <c r="NNW2162" s="343"/>
      <c r="NNX2162" s="343"/>
      <c r="NNY2162" s="343"/>
      <c r="NNZ2162" s="343"/>
      <c r="NOA2162" s="343"/>
      <c r="NOB2162" s="343"/>
      <c r="NOC2162" s="343"/>
      <c r="NOD2162" s="343"/>
      <c r="NOE2162" s="343"/>
      <c r="NOF2162" s="343"/>
      <c r="NOG2162" s="343"/>
      <c r="NOH2162" s="343"/>
      <c r="NOI2162" s="343"/>
      <c r="NOJ2162" s="343"/>
      <c r="NOK2162" s="343"/>
      <c r="NOL2162" s="343"/>
      <c r="NOM2162" s="343"/>
      <c r="NON2162" s="343"/>
      <c r="NOO2162" s="343"/>
      <c r="NOP2162" s="343"/>
      <c r="NOQ2162" s="343"/>
      <c r="NOR2162" s="343"/>
      <c r="NOS2162" s="343"/>
      <c r="NOT2162" s="343"/>
      <c r="NOU2162" s="343"/>
      <c r="NOV2162" s="343"/>
      <c r="NOW2162" s="343"/>
      <c r="NOX2162" s="343"/>
      <c r="NOY2162" s="343"/>
      <c r="NOZ2162" s="343"/>
      <c r="NPA2162" s="343"/>
      <c r="NPB2162" s="343"/>
      <c r="NPC2162" s="343"/>
      <c r="NPD2162" s="343"/>
      <c r="NPE2162" s="343"/>
      <c r="NPF2162" s="343"/>
      <c r="NPG2162" s="343"/>
      <c r="NPH2162" s="343"/>
      <c r="NPI2162" s="343"/>
      <c r="NPJ2162" s="343"/>
      <c r="NPK2162" s="343"/>
      <c r="NPL2162" s="343"/>
      <c r="NPM2162" s="343"/>
      <c r="NPN2162" s="343"/>
      <c r="NPO2162" s="343"/>
      <c r="NPP2162" s="343"/>
      <c r="NPQ2162" s="343"/>
      <c r="NPR2162" s="343"/>
      <c r="NPS2162" s="343"/>
      <c r="NPT2162" s="343"/>
      <c r="NPU2162" s="343"/>
      <c r="NPV2162" s="343"/>
      <c r="NPW2162" s="343"/>
      <c r="NPX2162" s="343"/>
      <c r="NPY2162" s="343"/>
      <c r="NPZ2162" s="343"/>
      <c r="NQA2162" s="343"/>
      <c r="NQB2162" s="343"/>
      <c r="NQC2162" s="343"/>
      <c r="NQD2162" s="343"/>
      <c r="NQE2162" s="343"/>
      <c r="NQF2162" s="343"/>
      <c r="NQG2162" s="343"/>
      <c r="NQH2162" s="343"/>
      <c r="NQI2162" s="343"/>
      <c r="NQJ2162" s="343"/>
      <c r="NQK2162" s="343"/>
      <c r="NQL2162" s="343"/>
      <c r="NQM2162" s="343"/>
      <c r="NQN2162" s="343"/>
      <c r="NQO2162" s="343"/>
      <c r="NQP2162" s="343"/>
      <c r="NQQ2162" s="343"/>
      <c r="NQR2162" s="343"/>
      <c r="NQS2162" s="343"/>
      <c r="NQT2162" s="343"/>
      <c r="NQU2162" s="343"/>
      <c r="NQV2162" s="343"/>
      <c r="NQW2162" s="343"/>
      <c r="NQX2162" s="343"/>
      <c r="NQY2162" s="343"/>
      <c r="NQZ2162" s="343"/>
      <c r="NRA2162" s="343"/>
      <c r="NRB2162" s="343"/>
      <c r="NRC2162" s="343"/>
      <c r="NRD2162" s="343"/>
      <c r="NRE2162" s="343"/>
      <c r="NRF2162" s="343"/>
      <c r="NRG2162" s="343"/>
      <c r="NRH2162" s="343"/>
      <c r="NRI2162" s="343"/>
      <c r="NRJ2162" s="343"/>
      <c r="NRK2162" s="343"/>
      <c r="NRL2162" s="343"/>
      <c r="NRM2162" s="343"/>
      <c r="NRN2162" s="343"/>
      <c r="NRO2162" s="343"/>
      <c r="NRP2162" s="343"/>
      <c r="NRQ2162" s="343"/>
      <c r="NRR2162" s="343"/>
      <c r="NRS2162" s="343"/>
      <c r="NRT2162" s="343"/>
      <c r="NRU2162" s="343"/>
      <c r="NRV2162" s="343"/>
      <c r="NRW2162" s="343"/>
      <c r="NRX2162" s="343"/>
      <c r="NRY2162" s="343"/>
      <c r="NRZ2162" s="343"/>
      <c r="NSA2162" s="343"/>
      <c r="NSB2162" s="343"/>
      <c r="NSC2162" s="343"/>
      <c r="NSD2162" s="343"/>
      <c r="NSE2162" s="343"/>
      <c r="NSF2162" s="343"/>
      <c r="NSG2162" s="343"/>
      <c r="NSH2162" s="343"/>
      <c r="NSI2162" s="343"/>
      <c r="NSJ2162" s="343"/>
      <c r="NSK2162" s="343"/>
      <c r="NSL2162" s="343"/>
      <c r="NSM2162" s="343"/>
      <c r="NSN2162" s="343"/>
      <c r="NSO2162" s="343"/>
      <c r="NSP2162" s="343"/>
      <c r="NSQ2162" s="343"/>
      <c r="NSR2162" s="343"/>
      <c r="NSS2162" s="343"/>
      <c r="NST2162" s="343"/>
      <c r="NSU2162" s="343"/>
      <c r="NSV2162" s="343"/>
      <c r="NSW2162" s="343"/>
      <c r="NSX2162" s="343"/>
      <c r="NSY2162" s="343"/>
      <c r="NSZ2162" s="343"/>
      <c r="NTA2162" s="343"/>
      <c r="NTB2162" s="343"/>
      <c r="NTC2162" s="343"/>
      <c r="NTD2162" s="343"/>
      <c r="NTE2162" s="343"/>
      <c r="NTF2162" s="343"/>
      <c r="NTG2162" s="343"/>
      <c r="NTH2162" s="343"/>
      <c r="NTI2162" s="343"/>
      <c r="NTJ2162" s="343"/>
      <c r="NTK2162" s="343"/>
      <c r="NTL2162" s="343"/>
      <c r="NTM2162" s="343"/>
      <c r="NTN2162" s="343"/>
      <c r="NTO2162" s="343"/>
      <c r="NTP2162" s="343"/>
      <c r="NTQ2162" s="343"/>
      <c r="NTR2162" s="343"/>
      <c r="NTS2162" s="343"/>
      <c r="NTT2162" s="343"/>
      <c r="NTU2162" s="343"/>
      <c r="NTV2162" s="343"/>
      <c r="NTW2162" s="343"/>
      <c r="NTX2162" s="343"/>
      <c r="NTY2162" s="343"/>
      <c r="NTZ2162" s="343"/>
      <c r="NUA2162" s="343"/>
      <c r="NUB2162" s="343"/>
      <c r="NUC2162" s="343"/>
      <c r="NUD2162" s="343"/>
      <c r="NUE2162" s="343"/>
      <c r="NUF2162" s="343"/>
      <c r="NUG2162" s="343"/>
      <c r="NUH2162" s="343"/>
      <c r="NUI2162" s="343"/>
      <c r="NUJ2162" s="343"/>
      <c r="NUK2162" s="343"/>
      <c r="NUL2162" s="343"/>
      <c r="NUM2162" s="343"/>
      <c r="NUN2162" s="343"/>
      <c r="NUO2162" s="343"/>
      <c r="NUP2162" s="343"/>
      <c r="NUQ2162" s="343"/>
      <c r="NUR2162" s="343"/>
      <c r="NUS2162" s="343"/>
      <c r="NUT2162" s="343"/>
      <c r="NUU2162" s="343"/>
      <c r="NUV2162" s="343"/>
      <c r="NUW2162" s="343"/>
      <c r="NUX2162" s="343"/>
      <c r="NUY2162" s="343"/>
      <c r="NUZ2162" s="343"/>
      <c r="NVA2162" s="343"/>
      <c r="NVB2162" s="343"/>
      <c r="NVC2162" s="343"/>
      <c r="NVD2162" s="343"/>
      <c r="NVE2162" s="343"/>
      <c r="NVF2162" s="343"/>
      <c r="NVG2162" s="343"/>
      <c r="NVH2162" s="343"/>
      <c r="NVI2162" s="343"/>
      <c r="NVJ2162" s="343"/>
      <c r="NVK2162" s="343"/>
      <c r="NVL2162" s="343"/>
      <c r="NVM2162" s="343"/>
      <c r="NVN2162" s="343"/>
      <c r="NVO2162" s="343"/>
      <c r="NVP2162" s="343"/>
      <c r="NVQ2162" s="343"/>
      <c r="NVR2162" s="343"/>
      <c r="NVS2162" s="343"/>
      <c r="NVT2162" s="343"/>
      <c r="NVU2162" s="343"/>
      <c r="NVV2162" s="343"/>
      <c r="NVW2162" s="343"/>
      <c r="NVX2162" s="343"/>
      <c r="NVY2162" s="343"/>
      <c r="NVZ2162" s="343"/>
      <c r="NWA2162" s="343"/>
      <c r="NWB2162" s="343"/>
      <c r="NWC2162" s="343"/>
      <c r="NWD2162" s="343"/>
      <c r="NWE2162" s="343"/>
      <c r="NWF2162" s="343"/>
      <c r="NWG2162" s="343"/>
      <c r="NWH2162" s="343"/>
      <c r="NWI2162" s="343"/>
      <c r="NWJ2162" s="343"/>
      <c r="NWK2162" s="343"/>
      <c r="NWL2162" s="343"/>
      <c r="NWM2162" s="343"/>
      <c r="NWN2162" s="343"/>
      <c r="NWO2162" s="343"/>
      <c r="NWP2162" s="343"/>
      <c r="NWQ2162" s="343"/>
      <c r="NWR2162" s="343"/>
      <c r="NWS2162" s="343"/>
      <c r="NWT2162" s="343"/>
      <c r="NWU2162" s="343"/>
      <c r="NWV2162" s="343"/>
      <c r="NWW2162" s="343"/>
      <c r="NWX2162" s="343"/>
      <c r="NWY2162" s="343"/>
      <c r="NWZ2162" s="343"/>
      <c r="NXA2162" s="343"/>
      <c r="NXB2162" s="343"/>
      <c r="NXC2162" s="343"/>
      <c r="NXD2162" s="343"/>
      <c r="NXE2162" s="343"/>
      <c r="NXF2162" s="343"/>
      <c r="NXG2162" s="343"/>
      <c r="NXH2162" s="343"/>
      <c r="NXI2162" s="343"/>
      <c r="NXJ2162" s="343"/>
      <c r="NXK2162" s="343"/>
      <c r="NXL2162" s="343"/>
      <c r="NXM2162" s="343"/>
      <c r="NXN2162" s="343"/>
      <c r="NXO2162" s="343"/>
      <c r="NXP2162" s="343"/>
      <c r="NXQ2162" s="343"/>
      <c r="NXR2162" s="343"/>
      <c r="NXS2162" s="343"/>
      <c r="NXT2162" s="343"/>
      <c r="NXU2162" s="343"/>
      <c r="NXV2162" s="343"/>
      <c r="NXW2162" s="343"/>
      <c r="NXX2162" s="343"/>
      <c r="NXY2162" s="343"/>
      <c r="NXZ2162" s="343"/>
      <c r="NYA2162" s="343"/>
      <c r="NYB2162" s="343"/>
      <c r="NYC2162" s="343"/>
      <c r="NYD2162" s="343"/>
      <c r="NYE2162" s="343"/>
      <c r="NYF2162" s="343"/>
      <c r="NYG2162" s="343"/>
      <c r="NYH2162" s="343"/>
      <c r="NYI2162" s="343"/>
      <c r="NYJ2162" s="343"/>
      <c r="NYK2162" s="343"/>
      <c r="NYL2162" s="343"/>
      <c r="NYM2162" s="343"/>
      <c r="NYN2162" s="343"/>
      <c r="NYO2162" s="343"/>
      <c r="NYP2162" s="343"/>
      <c r="NYQ2162" s="343"/>
      <c r="NYR2162" s="343"/>
      <c r="NYS2162" s="343"/>
      <c r="NYT2162" s="343"/>
      <c r="NYU2162" s="343"/>
      <c r="NYV2162" s="343"/>
      <c r="NYW2162" s="343"/>
      <c r="NYX2162" s="343"/>
      <c r="NYY2162" s="343"/>
      <c r="NYZ2162" s="343"/>
      <c r="NZA2162" s="343"/>
      <c r="NZB2162" s="343"/>
      <c r="NZC2162" s="343"/>
      <c r="NZD2162" s="343"/>
      <c r="NZE2162" s="343"/>
      <c r="NZF2162" s="343"/>
      <c r="NZG2162" s="343"/>
      <c r="NZH2162" s="343"/>
      <c r="NZI2162" s="343"/>
      <c r="NZJ2162" s="343"/>
      <c r="NZK2162" s="343"/>
      <c r="NZL2162" s="343"/>
      <c r="NZM2162" s="343"/>
      <c r="NZN2162" s="343"/>
      <c r="NZO2162" s="343"/>
      <c r="NZP2162" s="343"/>
      <c r="NZQ2162" s="343"/>
      <c r="NZR2162" s="343"/>
      <c r="NZS2162" s="343"/>
      <c r="NZT2162" s="343"/>
      <c r="NZU2162" s="343"/>
      <c r="NZV2162" s="343"/>
      <c r="NZW2162" s="343"/>
      <c r="NZX2162" s="343"/>
      <c r="NZY2162" s="343"/>
      <c r="NZZ2162" s="343"/>
      <c r="OAA2162" s="343"/>
      <c r="OAB2162" s="343"/>
      <c r="OAC2162" s="343"/>
      <c r="OAD2162" s="343"/>
      <c r="OAE2162" s="343"/>
      <c r="OAF2162" s="343"/>
      <c r="OAG2162" s="343"/>
      <c r="OAH2162" s="343"/>
      <c r="OAI2162" s="343"/>
      <c r="OAJ2162" s="343"/>
      <c r="OAK2162" s="343"/>
      <c r="OAL2162" s="343"/>
      <c r="OAM2162" s="343"/>
      <c r="OAN2162" s="343"/>
      <c r="OAO2162" s="343"/>
      <c r="OAP2162" s="343"/>
      <c r="OAQ2162" s="343"/>
      <c r="OAR2162" s="343"/>
      <c r="OAS2162" s="343"/>
      <c r="OAT2162" s="343"/>
      <c r="OAU2162" s="343"/>
      <c r="OAV2162" s="343"/>
      <c r="OAW2162" s="343"/>
      <c r="OAX2162" s="343"/>
      <c r="OAY2162" s="343"/>
      <c r="OAZ2162" s="343"/>
      <c r="OBA2162" s="343"/>
      <c r="OBB2162" s="343"/>
      <c r="OBC2162" s="343"/>
      <c r="OBD2162" s="343"/>
      <c r="OBE2162" s="343"/>
      <c r="OBF2162" s="343"/>
      <c r="OBG2162" s="343"/>
      <c r="OBH2162" s="343"/>
      <c r="OBI2162" s="343"/>
      <c r="OBJ2162" s="343"/>
      <c r="OBK2162" s="343"/>
      <c r="OBL2162" s="343"/>
      <c r="OBM2162" s="343"/>
      <c r="OBN2162" s="343"/>
      <c r="OBO2162" s="343"/>
      <c r="OBP2162" s="343"/>
      <c r="OBQ2162" s="343"/>
      <c r="OBR2162" s="343"/>
      <c r="OBS2162" s="343"/>
      <c r="OBT2162" s="343"/>
      <c r="OBU2162" s="343"/>
      <c r="OBV2162" s="343"/>
      <c r="OBW2162" s="343"/>
      <c r="OBX2162" s="343"/>
      <c r="OBY2162" s="343"/>
      <c r="OBZ2162" s="343"/>
      <c r="OCA2162" s="343"/>
      <c r="OCB2162" s="343"/>
      <c r="OCC2162" s="343"/>
      <c r="OCD2162" s="343"/>
      <c r="OCE2162" s="343"/>
      <c r="OCF2162" s="343"/>
      <c r="OCG2162" s="343"/>
      <c r="OCH2162" s="343"/>
      <c r="OCI2162" s="343"/>
      <c r="OCJ2162" s="343"/>
      <c r="OCK2162" s="343"/>
      <c r="OCL2162" s="343"/>
      <c r="OCM2162" s="343"/>
      <c r="OCN2162" s="343"/>
      <c r="OCO2162" s="343"/>
      <c r="OCP2162" s="343"/>
      <c r="OCQ2162" s="343"/>
      <c r="OCR2162" s="343"/>
      <c r="OCS2162" s="343"/>
      <c r="OCT2162" s="343"/>
      <c r="OCU2162" s="343"/>
      <c r="OCV2162" s="343"/>
      <c r="OCW2162" s="343"/>
      <c r="OCX2162" s="343"/>
      <c r="OCY2162" s="343"/>
      <c r="OCZ2162" s="343"/>
      <c r="ODA2162" s="343"/>
      <c r="ODB2162" s="343"/>
      <c r="ODC2162" s="343"/>
      <c r="ODD2162" s="343"/>
      <c r="ODE2162" s="343"/>
      <c r="ODF2162" s="343"/>
      <c r="ODG2162" s="343"/>
      <c r="ODH2162" s="343"/>
      <c r="ODI2162" s="343"/>
      <c r="ODJ2162" s="343"/>
      <c r="ODK2162" s="343"/>
      <c r="ODL2162" s="343"/>
      <c r="ODM2162" s="343"/>
      <c r="ODN2162" s="343"/>
      <c r="ODO2162" s="343"/>
      <c r="ODP2162" s="343"/>
      <c r="ODQ2162" s="343"/>
      <c r="ODR2162" s="343"/>
      <c r="ODS2162" s="343"/>
      <c r="ODT2162" s="343"/>
      <c r="ODU2162" s="343"/>
      <c r="ODV2162" s="343"/>
      <c r="ODW2162" s="343"/>
      <c r="ODX2162" s="343"/>
      <c r="ODY2162" s="343"/>
      <c r="ODZ2162" s="343"/>
      <c r="OEA2162" s="343"/>
      <c r="OEB2162" s="343"/>
      <c r="OEC2162" s="343"/>
      <c r="OED2162" s="343"/>
      <c r="OEE2162" s="343"/>
      <c r="OEF2162" s="343"/>
      <c r="OEG2162" s="343"/>
      <c r="OEH2162" s="343"/>
      <c r="OEI2162" s="343"/>
      <c r="OEJ2162" s="343"/>
      <c r="OEK2162" s="343"/>
      <c r="OEL2162" s="343"/>
      <c r="OEM2162" s="343"/>
      <c r="OEN2162" s="343"/>
      <c r="OEO2162" s="343"/>
      <c r="OEP2162" s="343"/>
      <c r="OEQ2162" s="343"/>
      <c r="OER2162" s="343"/>
      <c r="OES2162" s="343"/>
      <c r="OET2162" s="343"/>
      <c r="OEU2162" s="343"/>
      <c r="OEV2162" s="343"/>
      <c r="OEW2162" s="343"/>
      <c r="OEX2162" s="343"/>
      <c r="OEY2162" s="343"/>
      <c r="OEZ2162" s="343"/>
      <c r="OFA2162" s="343"/>
      <c r="OFB2162" s="343"/>
      <c r="OFC2162" s="343"/>
      <c r="OFD2162" s="343"/>
      <c r="OFE2162" s="343"/>
      <c r="OFF2162" s="343"/>
      <c r="OFG2162" s="343"/>
      <c r="OFH2162" s="343"/>
      <c r="OFI2162" s="343"/>
      <c r="OFJ2162" s="343"/>
      <c r="OFK2162" s="343"/>
      <c r="OFL2162" s="343"/>
      <c r="OFM2162" s="343"/>
      <c r="OFN2162" s="343"/>
      <c r="OFO2162" s="343"/>
      <c r="OFP2162" s="343"/>
      <c r="OFQ2162" s="343"/>
      <c r="OFR2162" s="343"/>
      <c r="OFS2162" s="343"/>
      <c r="OFT2162" s="343"/>
      <c r="OFU2162" s="343"/>
      <c r="OFV2162" s="343"/>
      <c r="OFW2162" s="343"/>
      <c r="OFX2162" s="343"/>
      <c r="OFY2162" s="343"/>
      <c r="OFZ2162" s="343"/>
      <c r="OGA2162" s="343"/>
      <c r="OGB2162" s="343"/>
      <c r="OGC2162" s="343"/>
      <c r="OGD2162" s="343"/>
      <c r="OGE2162" s="343"/>
      <c r="OGF2162" s="343"/>
      <c r="OGG2162" s="343"/>
      <c r="OGH2162" s="343"/>
      <c r="OGI2162" s="343"/>
      <c r="OGJ2162" s="343"/>
      <c r="OGK2162" s="343"/>
      <c r="OGL2162" s="343"/>
      <c r="OGM2162" s="343"/>
      <c r="OGN2162" s="343"/>
      <c r="OGO2162" s="343"/>
      <c r="OGP2162" s="343"/>
      <c r="OGQ2162" s="343"/>
      <c r="OGR2162" s="343"/>
      <c r="OGS2162" s="343"/>
      <c r="OGT2162" s="343"/>
      <c r="OGU2162" s="343"/>
      <c r="OGV2162" s="343"/>
      <c r="OGW2162" s="343"/>
      <c r="OGX2162" s="343"/>
      <c r="OGY2162" s="343"/>
      <c r="OGZ2162" s="343"/>
      <c r="OHA2162" s="343"/>
      <c r="OHB2162" s="343"/>
      <c r="OHC2162" s="343"/>
      <c r="OHD2162" s="343"/>
      <c r="OHE2162" s="343"/>
      <c r="OHF2162" s="343"/>
      <c r="OHG2162" s="343"/>
      <c r="OHH2162" s="343"/>
      <c r="OHI2162" s="343"/>
      <c r="OHJ2162" s="343"/>
      <c r="OHK2162" s="343"/>
      <c r="OHL2162" s="343"/>
      <c r="OHM2162" s="343"/>
      <c r="OHN2162" s="343"/>
      <c r="OHO2162" s="343"/>
      <c r="OHP2162" s="343"/>
      <c r="OHQ2162" s="343"/>
      <c r="OHR2162" s="343"/>
      <c r="OHS2162" s="343"/>
      <c r="OHT2162" s="343"/>
      <c r="OHU2162" s="343"/>
      <c r="OHV2162" s="343"/>
      <c r="OHW2162" s="343"/>
      <c r="OHX2162" s="343"/>
      <c r="OHY2162" s="343"/>
      <c r="OHZ2162" s="343"/>
      <c r="OIA2162" s="343"/>
      <c r="OIB2162" s="343"/>
      <c r="OIC2162" s="343"/>
      <c r="OID2162" s="343"/>
      <c r="OIE2162" s="343"/>
      <c r="OIF2162" s="343"/>
      <c r="OIG2162" s="343"/>
      <c r="OIH2162" s="343"/>
      <c r="OII2162" s="343"/>
      <c r="OIJ2162" s="343"/>
      <c r="OIK2162" s="343"/>
      <c r="OIL2162" s="343"/>
      <c r="OIM2162" s="343"/>
      <c r="OIN2162" s="343"/>
      <c r="OIO2162" s="343"/>
      <c r="OIP2162" s="343"/>
      <c r="OIQ2162" s="343"/>
      <c r="OIR2162" s="343"/>
      <c r="OIS2162" s="343"/>
      <c r="OIT2162" s="343"/>
      <c r="OIU2162" s="343"/>
      <c r="OIV2162" s="343"/>
      <c r="OIW2162" s="343"/>
      <c r="OIX2162" s="343"/>
      <c r="OIY2162" s="343"/>
      <c r="OIZ2162" s="343"/>
      <c r="OJA2162" s="343"/>
      <c r="OJB2162" s="343"/>
      <c r="OJC2162" s="343"/>
      <c r="OJD2162" s="343"/>
      <c r="OJE2162" s="343"/>
      <c r="OJF2162" s="343"/>
      <c r="OJG2162" s="343"/>
      <c r="OJH2162" s="343"/>
      <c r="OJI2162" s="343"/>
      <c r="OJJ2162" s="343"/>
      <c r="OJK2162" s="343"/>
      <c r="OJL2162" s="343"/>
      <c r="OJM2162" s="343"/>
      <c r="OJN2162" s="343"/>
      <c r="OJO2162" s="343"/>
      <c r="OJP2162" s="343"/>
      <c r="OJQ2162" s="343"/>
      <c r="OJR2162" s="343"/>
      <c r="OJS2162" s="343"/>
      <c r="OJT2162" s="343"/>
      <c r="OJU2162" s="343"/>
      <c r="OJV2162" s="343"/>
      <c r="OJW2162" s="343"/>
      <c r="OJX2162" s="343"/>
      <c r="OJY2162" s="343"/>
      <c r="OJZ2162" s="343"/>
      <c r="OKA2162" s="343"/>
      <c r="OKB2162" s="343"/>
      <c r="OKC2162" s="343"/>
      <c r="OKD2162" s="343"/>
      <c r="OKE2162" s="343"/>
      <c r="OKF2162" s="343"/>
      <c r="OKG2162" s="343"/>
      <c r="OKH2162" s="343"/>
      <c r="OKI2162" s="343"/>
      <c r="OKJ2162" s="343"/>
      <c r="OKK2162" s="343"/>
      <c r="OKL2162" s="343"/>
      <c r="OKM2162" s="343"/>
      <c r="OKN2162" s="343"/>
      <c r="OKO2162" s="343"/>
      <c r="OKP2162" s="343"/>
      <c r="OKQ2162" s="343"/>
      <c r="OKR2162" s="343"/>
      <c r="OKS2162" s="343"/>
      <c r="OKT2162" s="343"/>
      <c r="OKU2162" s="343"/>
      <c r="OKV2162" s="343"/>
      <c r="OKW2162" s="343"/>
      <c r="OKX2162" s="343"/>
      <c r="OKY2162" s="343"/>
      <c r="OKZ2162" s="343"/>
      <c r="OLA2162" s="343"/>
      <c r="OLB2162" s="343"/>
      <c r="OLC2162" s="343"/>
      <c r="OLD2162" s="343"/>
      <c r="OLE2162" s="343"/>
      <c r="OLF2162" s="343"/>
      <c r="OLG2162" s="343"/>
      <c r="OLH2162" s="343"/>
      <c r="OLI2162" s="343"/>
      <c r="OLJ2162" s="343"/>
      <c r="OLK2162" s="343"/>
      <c r="OLL2162" s="343"/>
      <c r="OLM2162" s="343"/>
      <c r="OLN2162" s="343"/>
      <c r="OLO2162" s="343"/>
      <c r="OLP2162" s="343"/>
      <c r="OLQ2162" s="343"/>
      <c r="OLR2162" s="343"/>
      <c r="OLS2162" s="343"/>
      <c r="OLT2162" s="343"/>
      <c r="OLU2162" s="343"/>
      <c r="OLV2162" s="343"/>
      <c r="OLW2162" s="343"/>
      <c r="OLX2162" s="343"/>
      <c r="OLY2162" s="343"/>
      <c r="OLZ2162" s="343"/>
      <c r="OMA2162" s="343"/>
      <c r="OMB2162" s="343"/>
      <c r="OMC2162" s="343"/>
      <c r="OMD2162" s="343"/>
      <c r="OME2162" s="343"/>
      <c r="OMF2162" s="343"/>
      <c r="OMG2162" s="343"/>
      <c r="OMH2162" s="343"/>
      <c r="OMI2162" s="343"/>
      <c r="OMJ2162" s="343"/>
      <c r="OMK2162" s="343"/>
      <c r="OML2162" s="343"/>
      <c r="OMM2162" s="343"/>
      <c r="OMN2162" s="343"/>
      <c r="OMO2162" s="343"/>
      <c r="OMP2162" s="343"/>
      <c r="OMQ2162" s="343"/>
      <c r="OMR2162" s="343"/>
      <c r="OMS2162" s="343"/>
      <c r="OMT2162" s="343"/>
      <c r="OMU2162" s="343"/>
      <c r="OMV2162" s="343"/>
      <c r="OMW2162" s="343"/>
      <c r="OMX2162" s="343"/>
      <c r="OMY2162" s="343"/>
      <c r="OMZ2162" s="343"/>
      <c r="ONA2162" s="343"/>
      <c r="ONB2162" s="343"/>
      <c r="ONC2162" s="343"/>
      <c r="OND2162" s="343"/>
      <c r="ONE2162" s="343"/>
      <c r="ONF2162" s="343"/>
      <c r="ONG2162" s="343"/>
      <c r="ONH2162" s="343"/>
      <c r="ONI2162" s="343"/>
      <c r="ONJ2162" s="343"/>
      <c r="ONK2162" s="343"/>
      <c r="ONL2162" s="343"/>
      <c r="ONM2162" s="343"/>
      <c r="ONN2162" s="343"/>
      <c r="ONO2162" s="343"/>
      <c r="ONP2162" s="343"/>
      <c r="ONQ2162" s="343"/>
      <c r="ONR2162" s="343"/>
      <c r="ONS2162" s="343"/>
      <c r="ONT2162" s="343"/>
      <c r="ONU2162" s="343"/>
      <c r="ONV2162" s="343"/>
      <c r="ONW2162" s="343"/>
      <c r="ONX2162" s="343"/>
      <c r="ONY2162" s="343"/>
      <c r="ONZ2162" s="343"/>
      <c r="OOA2162" s="343"/>
      <c r="OOB2162" s="343"/>
      <c r="OOC2162" s="343"/>
      <c r="OOD2162" s="343"/>
      <c r="OOE2162" s="343"/>
      <c r="OOF2162" s="343"/>
      <c r="OOG2162" s="343"/>
      <c r="OOH2162" s="343"/>
      <c r="OOI2162" s="343"/>
      <c r="OOJ2162" s="343"/>
      <c r="OOK2162" s="343"/>
      <c r="OOL2162" s="343"/>
      <c r="OOM2162" s="343"/>
      <c r="OON2162" s="343"/>
      <c r="OOO2162" s="343"/>
      <c r="OOP2162" s="343"/>
      <c r="OOQ2162" s="343"/>
      <c r="OOR2162" s="343"/>
      <c r="OOS2162" s="343"/>
      <c r="OOT2162" s="343"/>
      <c r="OOU2162" s="343"/>
      <c r="OOV2162" s="343"/>
      <c r="OOW2162" s="343"/>
      <c r="OOX2162" s="343"/>
      <c r="OOY2162" s="343"/>
      <c r="OOZ2162" s="343"/>
      <c r="OPA2162" s="343"/>
      <c r="OPB2162" s="343"/>
      <c r="OPC2162" s="343"/>
      <c r="OPD2162" s="343"/>
      <c r="OPE2162" s="343"/>
      <c r="OPF2162" s="343"/>
      <c r="OPG2162" s="343"/>
      <c r="OPH2162" s="343"/>
      <c r="OPI2162" s="343"/>
      <c r="OPJ2162" s="343"/>
      <c r="OPK2162" s="343"/>
      <c r="OPL2162" s="343"/>
      <c r="OPM2162" s="343"/>
      <c r="OPN2162" s="343"/>
      <c r="OPO2162" s="343"/>
      <c r="OPP2162" s="343"/>
      <c r="OPQ2162" s="343"/>
      <c r="OPR2162" s="343"/>
      <c r="OPS2162" s="343"/>
      <c r="OPT2162" s="343"/>
      <c r="OPU2162" s="343"/>
      <c r="OPV2162" s="343"/>
      <c r="OPW2162" s="343"/>
      <c r="OPX2162" s="343"/>
      <c r="OPY2162" s="343"/>
      <c r="OPZ2162" s="343"/>
      <c r="OQA2162" s="343"/>
      <c r="OQB2162" s="343"/>
      <c r="OQC2162" s="343"/>
      <c r="OQD2162" s="343"/>
      <c r="OQE2162" s="343"/>
      <c r="OQF2162" s="343"/>
      <c r="OQG2162" s="343"/>
      <c r="OQH2162" s="343"/>
      <c r="OQI2162" s="343"/>
      <c r="OQJ2162" s="343"/>
      <c r="OQK2162" s="343"/>
      <c r="OQL2162" s="343"/>
      <c r="OQM2162" s="343"/>
      <c r="OQN2162" s="343"/>
      <c r="OQO2162" s="343"/>
      <c r="OQP2162" s="343"/>
      <c r="OQQ2162" s="343"/>
      <c r="OQR2162" s="343"/>
      <c r="OQS2162" s="343"/>
      <c r="OQT2162" s="343"/>
      <c r="OQU2162" s="343"/>
      <c r="OQV2162" s="343"/>
      <c r="OQW2162" s="343"/>
      <c r="OQX2162" s="343"/>
      <c r="OQY2162" s="343"/>
      <c r="OQZ2162" s="343"/>
      <c r="ORA2162" s="343"/>
      <c r="ORB2162" s="343"/>
      <c r="ORC2162" s="343"/>
      <c r="ORD2162" s="343"/>
      <c r="ORE2162" s="343"/>
      <c r="ORF2162" s="343"/>
      <c r="ORG2162" s="343"/>
      <c r="ORH2162" s="343"/>
      <c r="ORI2162" s="343"/>
      <c r="ORJ2162" s="343"/>
      <c r="ORK2162" s="343"/>
      <c r="ORL2162" s="343"/>
      <c r="ORM2162" s="343"/>
      <c r="ORN2162" s="343"/>
      <c r="ORO2162" s="343"/>
      <c r="ORP2162" s="343"/>
      <c r="ORQ2162" s="343"/>
      <c r="ORR2162" s="343"/>
      <c r="ORS2162" s="343"/>
      <c r="ORT2162" s="343"/>
      <c r="ORU2162" s="343"/>
      <c r="ORV2162" s="343"/>
      <c r="ORW2162" s="343"/>
      <c r="ORX2162" s="343"/>
      <c r="ORY2162" s="343"/>
      <c r="ORZ2162" s="343"/>
      <c r="OSA2162" s="343"/>
      <c r="OSB2162" s="343"/>
      <c r="OSC2162" s="343"/>
      <c r="OSD2162" s="343"/>
      <c r="OSE2162" s="343"/>
      <c r="OSF2162" s="343"/>
      <c r="OSG2162" s="343"/>
      <c r="OSH2162" s="343"/>
      <c r="OSI2162" s="343"/>
      <c r="OSJ2162" s="343"/>
      <c r="OSK2162" s="343"/>
      <c r="OSL2162" s="343"/>
      <c r="OSM2162" s="343"/>
      <c r="OSN2162" s="343"/>
      <c r="OSO2162" s="343"/>
      <c r="OSP2162" s="343"/>
      <c r="OSQ2162" s="343"/>
      <c r="OSR2162" s="343"/>
      <c r="OSS2162" s="343"/>
      <c r="OST2162" s="343"/>
      <c r="OSU2162" s="343"/>
      <c r="OSV2162" s="343"/>
      <c r="OSW2162" s="343"/>
      <c r="OSX2162" s="343"/>
      <c r="OSY2162" s="343"/>
      <c r="OSZ2162" s="343"/>
      <c r="OTA2162" s="343"/>
      <c r="OTB2162" s="343"/>
      <c r="OTC2162" s="343"/>
      <c r="OTD2162" s="343"/>
      <c r="OTE2162" s="343"/>
      <c r="OTF2162" s="343"/>
      <c r="OTG2162" s="343"/>
      <c r="OTH2162" s="343"/>
      <c r="OTI2162" s="343"/>
      <c r="OTJ2162" s="343"/>
      <c r="OTK2162" s="343"/>
      <c r="OTL2162" s="343"/>
      <c r="OTM2162" s="343"/>
      <c r="OTN2162" s="343"/>
      <c r="OTO2162" s="343"/>
      <c r="OTP2162" s="343"/>
      <c r="OTQ2162" s="343"/>
      <c r="OTR2162" s="343"/>
      <c r="OTS2162" s="343"/>
      <c r="OTT2162" s="343"/>
      <c r="OTU2162" s="343"/>
      <c r="OTV2162" s="343"/>
      <c r="OTW2162" s="343"/>
      <c r="OTX2162" s="343"/>
      <c r="OTY2162" s="343"/>
      <c r="OTZ2162" s="343"/>
      <c r="OUA2162" s="343"/>
      <c r="OUB2162" s="343"/>
      <c r="OUC2162" s="343"/>
      <c r="OUD2162" s="343"/>
      <c r="OUE2162" s="343"/>
      <c r="OUF2162" s="343"/>
      <c r="OUG2162" s="343"/>
      <c r="OUH2162" s="343"/>
      <c r="OUI2162" s="343"/>
      <c r="OUJ2162" s="343"/>
      <c r="OUK2162" s="343"/>
      <c r="OUL2162" s="343"/>
      <c r="OUM2162" s="343"/>
      <c r="OUN2162" s="343"/>
      <c r="OUO2162" s="343"/>
      <c r="OUP2162" s="343"/>
      <c r="OUQ2162" s="343"/>
      <c r="OUR2162" s="343"/>
      <c r="OUS2162" s="343"/>
      <c r="OUT2162" s="343"/>
      <c r="OUU2162" s="343"/>
      <c r="OUV2162" s="343"/>
      <c r="OUW2162" s="343"/>
      <c r="OUX2162" s="343"/>
      <c r="OUY2162" s="343"/>
      <c r="OUZ2162" s="343"/>
      <c r="OVA2162" s="343"/>
      <c r="OVB2162" s="343"/>
      <c r="OVC2162" s="343"/>
      <c r="OVD2162" s="343"/>
      <c r="OVE2162" s="343"/>
      <c r="OVF2162" s="343"/>
      <c r="OVG2162" s="343"/>
      <c r="OVH2162" s="343"/>
      <c r="OVI2162" s="343"/>
      <c r="OVJ2162" s="343"/>
      <c r="OVK2162" s="343"/>
      <c r="OVL2162" s="343"/>
      <c r="OVM2162" s="343"/>
      <c r="OVN2162" s="343"/>
      <c r="OVO2162" s="343"/>
      <c r="OVP2162" s="343"/>
      <c r="OVQ2162" s="343"/>
      <c r="OVR2162" s="343"/>
      <c r="OVS2162" s="343"/>
      <c r="OVT2162" s="343"/>
      <c r="OVU2162" s="343"/>
      <c r="OVV2162" s="343"/>
      <c r="OVW2162" s="343"/>
      <c r="OVX2162" s="343"/>
      <c r="OVY2162" s="343"/>
      <c r="OVZ2162" s="343"/>
      <c r="OWA2162" s="343"/>
      <c r="OWB2162" s="343"/>
      <c r="OWC2162" s="343"/>
      <c r="OWD2162" s="343"/>
      <c r="OWE2162" s="343"/>
      <c r="OWF2162" s="343"/>
      <c r="OWG2162" s="343"/>
      <c r="OWH2162" s="343"/>
      <c r="OWI2162" s="343"/>
      <c r="OWJ2162" s="343"/>
      <c r="OWK2162" s="343"/>
      <c r="OWL2162" s="343"/>
      <c r="OWM2162" s="343"/>
      <c r="OWN2162" s="343"/>
      <c r="OWO2162" s="343"/>
      <c r="OWP2162" s="343"/>
      <c r="OWQ2162" s="343"/>
      <c r="OWR2162" s="343"/>
      <c r="OWS2162" s="343"/>
      <c r="OWT2162" s="343"/>
      <c r="OWU2162" s="343"/>
      <c r="OWV2162" s="343"/>
      <c r="OWW2162" s="343"/>
      <c r="OWX2162" s="343"/>
      <c r="OWY2162" s="343"/>
      <c r="OWZ2162" s="343"/>
      <c r="OXA2162" s="343"/>
      <c r="OXB2162" s="343"/>
      <c r="OXC2162" s="343"/>
      <c r="OXD2162" s="343"/>
      <c r="OXE2162" s="343"/>
      <c r="OXF2162" s="343"/>
      <c r="OXG2162" s="343"/>
      <c r="OXH2162" s="343"/>
      <c r="OXI2162" s="343"/>
      <c r="OXJ2162" s="343"/>
      <c r="OXK2162" s="343"/>
      <c r="OXL2162" s="343"/>
      <c r="OXM2162" s="343"/>
      <c r="OXN2162" s="343"/>
      <c r="OXO2162" s="343"/>
      <c r="OXP2162" s="343"/>
      <c r="OXQ2162" s="343"/>
      <c r="OXR2162" s="343"/>
      <c r="OXS2162" s="343"/>
      <c r="OXT2162" s="343"/>
      <c r="OXU2162" s="343"/>
      <c r="OXV2162" s="343"/>
      <c r="OXW2162" s="343"/>
      <c r="OXX2162" s="343"/>
      <c r="OXY2162" s="343"/>
      <c r="OXZ2162" s="343"/>
      <c r="OYA2162" s="343"/>
      <c r="OYB2162" s="343"/>
      <c r="OYC2162" s="343"/>
      <c r="OYD2162" s="343"/>
      <c r="OYE2162" s="343"/>
      <c r="OYF2162" s="343"/>
      <c r="OYG2162" s="343"/>
      <c r="OYH2162" s="343"/>
      <c r="OYI2162" s="343"/>
      <c r="OYJ2162" s="343"/>
      <c r="OYK2162" s="343"/>
      <c r="OYL2162" s="343"/>
      <c r="OYM2162" s="343"/>
      <c r="OYN2162" s="343"/>
      <c r="OYO2162" s="343"/>
      <c r="OYP2162" s="343"/>
      <c r="OYQ2162" s="343"/>
      <c r="OYR2162" s="343"/>
      <c r="OYS2162" s="343"/>
      <c r="OYT2162" s="343"/>
      <c r="OYU2162" s="343"/>
      <c r="OYV2162" s="343"/>
      <c r="OYW2162" s="343"/>
      <c r="OYX2162" s="343"/>
      <c r="OYY2162" s="343"/>
      <c r="OYZ2162" s="343"/>
      <c r="OZA2162" s="343"/>
      <c r="OZB2162" s="343"/>
      <c r="OZC2162" s="343"/>
      <c r="OZD2162" s="343"/>
      <c r="OZE2162" s="343"/>
      <c r="OZF2162" s="343"/>
      <c r="OZG2162" s="343"/>
      <c r="OZH2162" s="343"/>
      <c r="OZI2162" s="343"/>
      <c r="OZJ2162" s="343"/>
      <c r="OZK2162" s="343"/>
      <c r="OZL2162" s="343"/>
      <c r="OZM2162" s="343"/>
      <c r="OZN2162" s="343"/>
      <c r="OZO2162" s="343"/>
      <c r="OZP2162" s="343"/>
      <c r="OZQ2162" s="343"/>
      <c r="OZR2162" s="343"/>
      <c r="OZS2162" s="343"/>
      <c r="OZT2162" s="343"/>
      <c r="OZU2162" s="343"/>
      <c r="OZV2162" s="343"/>
      <c r="OZW2162" s="343"/>
      <c r="OZX2162" s="343"/>
      <c r="OZY2162" s="343"/>
      <c r="OZZ2162" s="343"/>
      <c r="PAA2162" s="343"/>
      <c r="PAB2162" s="343"/>
      <c r="PAC2162" s="343"/>
      <c r="PAD2162" s="343"/>
      <c r="PAE2162" s="343"/>
      <c r="PAF2162" s="343"/>
      <c r="PAG2162" s="343"/>
      <c r="PAH2162" s="343"/>
      <c r="PAI2162" s="343"/>
      <c r="PAJ2162" s="343"/>
      <c r="PAK2162" s="343"/>
      <c r="PAL2162" s="343"/>
      <c r="PAM2162" s="343"/>
      <c r="PAN2162" s="343"/>
      <c r="PAO2162" s="343"/>
      <c r="PAP2162" s="343"/>
      <c r="PAQ2162" s="343"/>
      <c r="PAR2162" s="343"/>
      <c r="PAS2162" s="343"/>
      <c r="PAT2162" s="343"/>
      <c r="PAU2162" s="343"/>
      <c r="PAV2162" s="343"/>
      <c r="PAW2162" s="343"/>
      <c r="PAX2162" s="343"/>
      <c r="PAY2162" s="343"/>
      <c r="PAZ2162" s="343"/>
      <c r="PBA2162" s="343"/>
      <c r="PBB2162" s="343"/>
      <c r="PBC2162" s="343"/>
      <c r="PBD2162" s="343"/>
      <c r="PBE2162" s="343"/>
      <c r="PBF2162" s="343"/>
      <c r="PBG2162" s="343"/>
      <c r="PBH2162" s="343"/>
      <c r="PBI2162" s="343"/>
      <c r="PBJ2162" s="343"/>
      <c r="PBK2162" s="343"/>
      <c r="PBL2162" s="343"/>
      <c r="PBM2162" s="343"/>
      <c r="PBN2162" s="343"/>
      <c r="PBO2162" s="343"/>
      <c r="PBP2162" s="343"/>
      <c r="PBQ2162" s="343"/>
      <c r="PBR2162" s="343"/>
      <c r="PBS2162" s="343"/>
      <c r="PBT2162" s="343"/>
      <c r="PBU2162" s="343"/>
      <c r="PBV2162" s="343"/>
      <c r="PBW2162" s="343"/>
      <c r="PBX2162" s="343"/>
      <c r="PBY2162" s="343"/>
      <c r="PBZ2162" s="343"/>
      <c r="PCA2162" s="343"/>
      <c r="PCB2162" s="343"/>
      <c r="PCC2162" s="343"/>
      <c r="PCD2162" s="343"/>
      <c r="PCE2162" s="343"/>
      <c r="PCF2162" s="343"/>
      <c r="PCG2162" s="343"/>
      <c r="PCH2162" s="343"/>
      <c r="PCI2162" s="343"/>
      <c r="PCJ2162" s="343"/>
      <c r="PCK2162" s="343"/>
      <c r="PCL2162" s="343"/>
      <c r="PCM2162" s="343"/>
      <c r="PCN2162" s="343"/>
      <c r="PCO2162" s="343"/>
      <c r="PCP2162" s="343"/>
      <c r="PCQ2162" s="343"/>
      <c r="PCR2162" s="343"/>
      <c r="PCS2162" s="343"/>
      <c r="PCT2162" s="343"/>
      <c r="PCU2162" s="343"/>
      <c r="PCV2162" s="343"/>
      <c r="PCW2162" s="343"/>
      <c r="PCX2162" s="343"/>
      <c r="PCY2162" s="343"/>
      <c r="PCZ2162" s="343"/>
      <c r="PDA2162" s="343"/>
      <c r="PDB2162" s="343"/>
      <c r="PDC2162" s="343"/>
      <c r="PDD2162" s="343"/>
      <c r="PDE2162" s="343"/>
      <c r="PDF2162" s="343"/>
      <c r="PDG2162" s="343"/>
      <c r="PDH2162" s="343"/>
      <c r="PDI2162" s="343"/>
      <c r="PDJ2162" s="343"/>
      <c r="PDK2162" s="343"/>
      <c r="PDL2162" s="343"/>
      <c r="PDM2162" s="343"/>
      <c r="PDN2162" s="343"/>
      <c r="PDO2162" s="343"/>
      <c r="PDP2162" s="343"/>
      <c r="PDQ2162" s="343"/>
      <c r="PDR2162" s="343"/>
      <c r="PDS2162" s="343"/>
      <c r="PDT2162" s="343"/>
      <c r="PDU2162" s="343"/>
      <c r="PDV2162" s="343"/>
      <c r="PDW2162" s="343"/>
      <c r="PDX2162" s="343"/>
      <c r="PDY2162" s="343"/>
      <c r="PDZ2162" s="343"/>
      <c r="PEA2162" s="343"/>
      <c r="PEB2162" s="343"/>
      <c r="PEC2162" s="343"/>
      <c r="PED2162" s="343"/>
      <c r="PEE2162" s="343"/>
      <c r="PEF2162" s="343"/>
      <c r="PEG2162" s="343"/>
      <c r="PEH2162" s="343"/>
      <c r="PEI2162" s="343"/>
      <c r="PEJ2162" s="343"/>
      <c r="PEK2162" s="343"/>
      <c r="PEL2162" s="343"/>
      <c r="PEM2162" s="343"/>
      <c r="PEN2162" s="343"/>
      <c r="PEO2162" s="343"/>
      <c r="PEP2162" s="343"/>
      <c r="PEQ2162" s="343"/>
      <c r="PER2162" s="343"/>
      <c r="PES2162" s="343"/>
      <c r="PET2162" s="343"/>
      <c r="PEU2162" s="343"/>
      <c r="PEV2162" s="343"/>
      <c r="PEW2162" s="343"/>
      <c r="PEX2162" s="343"/>
      <c r="PEY2162" s="343"/>
      <c r="PEZ2162" s="343"/>
      <c r="PFA2162" s="343"/>
      <c r="PFB2162" s="343"/>
      <c r="PFC2162" s="343"/>
      <c r="PFD2162" s="343"/>
      <c r="PFE2162" s="343"/>
      <c r="PFF2162" s="343"/>
      <c r="PFG2162" s="343"/>
      <c r="PFH2162" s="343"/>
      <c r="PFI2162" s="343"/>
      <c r="PFJ2162" s="343"/>
      <c r="PFK2162" s="343"/>
      <c r="PFL2162" s="343"/>
      <c r="PFM2162" s="343"/>
      <c r="PFN2162" s="343"/>
      <c r="PFO2162" s="343"/>
      <c r="PFP2162" s="343"/>
      <c r="PFQ2162" s="343"/>
      <c r="PFR2162" s="343"/>
      <c r="PFS2162" s="343"/>
      <c r="PFT2162" s="343"/>
      <c r="PFU2162" s="343"/>
      <c r="PFV2162" s="343"/>
      <c r="PFW2162" s="343"/>
      <c r="PFX2162" s="343"/>
      <c r="PFY2162" s="343"/>
      <c r="PFZ2162" s="343"/>
      <c r="PGA2162" s="343"/>
      <c r="PGB2162" s="343"/>
      <c r="PGC2162" s="343"/>
      <c r="PGD2162" s="343"/>
      <c r="PGE2162" s="343"/>
      <c r="PGF2162" s="343"/>
      <c r="PGG2162" s="343"/>
      <c r="PGH2162" s="343"/>
      <c r="PGI2162" s="343"/>
      <c r="PGJ2162" s="343"/>
      <c r="PGK2162" s="343"/>
      <c r="PGL2162" s="343"/>
      <c r="PGM2162" s="343"/>
      <c r="PGN2162" s="343"/>
      <c r="PGO2162" s="343"/>
      <c r="PGP2162" s="343"/>
      <c r="PGQ2162" s="343"/>
      <c r="PGR2162" s="343"/>
      <c r="PGS2162" s="343"/>
      <c r="PGT2162" s="343"/>
      <c r="PGU2162" s="343"/>
      <c r="PGV2162" s="343"/>
      <c r="PGW2162" s="343"/>
      <c r="PGX2162" s="343"/>
      <c r="PGY2162" s="343"/>
      <c r="PGZ2162" s="343"/>
      <c r="PHA2162" s="343"/>
      <c r="PHB2162" s="343"/>
      <c r="PHC2162" s="343"/>
      <c r="PHD2162" s="343"/>
      <c r="PHE2162" s="343"/>
      <c r="PHF2162" s="343"/>
      <c r="PHG2162" s="343"/>
      <c r="PHH2162" s="343"/>
      <c r="PHI2162" s="343"/>
      <c r="PHJ2162" s="343"/>
      <c r="PHK2162" s="343"/>
      <c r="PHL2162" s="343"/>
      <c r="PHM2162" s="343"/>
      <c r="PHN2162" s="343"/>
      <c r="PHO2162" s="343"/>
      <c r="PHP2162" s="343"/>
      <c r="PHQ2162" s="343"/>
      <c r="PHR2162" s="343"/>
      <c r="PHS2162" s="343"/>
      <c r="PHT2162" s="343"/>
      <c r="PHU2162" s="343"/>
      <c r="PHV2162" s="343"/>
      <c r="PHW2162" s="343"/>
      <c r="PHX2162" s="343"/>
      <c r="PHY2162" s="343"/>
      <c r="PHZ2162" s="343"/>
      <c r="PIA2162" s="343"/>
      <c r="PIB2162" s="343"/>
      <c r="PIC2162" s="343"/>
      <c r="PID2162" s="343"/>
      <c r="PIE2162" s="343"/>
      <c r="PIF2162" s="343"/>
      <c r="PIG2162" s="343"/>
      <c r="PIH2162" s="343"/>
      <c r="PII2162" s="343"/>
      <c r="PIJ2162" s="343"/>
      <c r="PIK2162" s="343"/>
      <c r="PIL2162" s="343"/>
      <c r="PIM2162" s="343"/>
      <c r="PIN2162" s="343"/>
      <c r="PIO2162" s="343"/>
      <c r="PIP2162" s="343"/>
      <c r="PIQ2162" s="343"/>
      <c r="PIR2162" s="343"/>
      <c r="PIS2162" s="343"/>
      <c r="PIT2162" s="343"/>
      <c r="PIU2162" s="343"/>
      <c r="PIV2162" s="343"/>
      <c r="PIW2162" s="343"/>
      <c r="PIX2162" s="343"/>
      <c r="PIY2162" s="343"/>
      <c r="PIZ2162" s="343"/>
      <c r="PJA2162" s="343"/>
      <c r="PJB2162" s="343"/>
      <c r="PJC2162" s="343"/>
      <c r="PJD2162" s="343"/>
      <c r="PJE2162" s="343"/>
      <c r="PJF2162" s="343"/>
      <c r="PJG2162" s="343"/>
      <c r="PJH2162" s="343"/>
      <c r="PJI2162" s="343"/>
      <c r="PJJ2162" s="343"/>
      <c r="PJK2162" s="343"/>
      <c r="PJL2162" s="343"/>
      <c r="PJM2162" s="343"/>
      <c r="PJN2162" s="343"/>
      <c r="PJO2162" s="343"/>
      <c r="PJP2162" s="343"/>
      <c r="PJQ2162" s="343"/>
      <c r="PJR2162" s="343"/>
      <c r="PJS2162" s="343"/>
      <c r="PJT2162" s="343"/>
      <c r="PJU2162" s="343"/>
      <c r="PJV2162" s="343"/>
      <c r="PJW2162" s="343"/>
      <c r="PJX2162" s="343"/>
      <c r="PJY2162" s="343"/>
      <c r="PJZ2162" s="343"/>
      <c r="PKA2162" s="343"/>
      <c r="PKB2162" s="343"/>
      <c r="PKC2162" s="343"/>
      <c r="PKD2162" s="343"/>
      <c r="PKE2162" s="343"/>
      <c r="PKF2162" s="343"/>
      <c r="PKG2162" s="343"/>
      <c r="PKH2162" s="343"/>
      <c r="PKI2162" s="343"/>
      <c r="PKJ2162" s="343"/>
      <c r="PKK2162" s="343"/>
      <c r="PKL2162" s="343"/>
      <c r="PKM2162" s="343"/>
      <c r="PKN2162" s="343"/>
      <c r="PKO2162" s="343"/>
      <c r="PKP2162" s="343"/>
      <c r="PKQ2162" s="343"/>
      <c r="PKR2162" s="343"/>
      <c r="PKS2162" s="343"/>
      <c r="PKT2162" s="343"/>
      <c r="PKU2162" s="343"/>
      <c r="PKV2162" s="343"/>
      <c r="PKW2162" s="343"/>
      <c r="PKX2162" s="343"/>
      <c r="PKY2162" s="343"/>
      <c r="PKZ2162" s="343"/>
      <c r="PLA2162" s="343"/>
      <c r="PLB2162" s="343"/>
      <c r="PLC2162" s="343"/>
      <c r="PLD2162" s="343"/>
      <c r="PLE2162" s="343"/>
      <c r="PLF2162" s="343"/>
      <c r="PLG2162" s="343"/>
      <c r="PLH2162" s="343"/>
      <c r="PLI2162" s="343"/>
      <c r="PLJ2162" s="343"/>
      <c r="PLK2162" s="343"/>
      <c r="PLL2162" s="343"/>
      <c r="PLM2162" s="343"/>
      <c r="PLN2162" s="343"/>
      <c r="PLO2162" s="343"/>
      <c r="PLP2162" s="343"/>
      <c r="PLQ2162" s="343"/>
      <c r="PLR2162" s="343"/>
      <c r="PLS2162" s="343"/>
      <c r="PLT2162" s="343"/>
      <c r="PLU2162" s="343"/>
      <c r="PLV2162" s="343"/>
      <c r="PLW2162" s="343"/>
      <c r="PLX2162" s="343"/>
      <c r="PLY2162" s="343"/>
      <c r="PLZ2162" s="343"/>
      <c r="PMA2162" s="343"/>
      <c r="PMB2162" s="343"/>
      <c r="PMC2162" s="343"/>
      <c r="PMD2162" s="343"/>
      <c r="PME2162" s="343"/>
      <c r="PMF2162" s="343"/>
      <c r="PMG2162" s="343"/>
      <c r="PMH2162" s="343"/>
      <c r="PMI2162" s="343"/>
      <c r="PMJ2162" s="343"/>
      <c r="PMK2162" s="343"/>
      <c r="PML2162" s="343"/>
      <c r="PMM2162" s="343"/>
      <c r="PMN2162" s="343"/>
      <c r="PMO2162" s="343"/>
      <c r="PMP2162" s="343"/>
      <c r="PMQ2162" s="343"/>
      <c r="PMR2162" s="343"/>
      <c r="PMS2162" s="343"/>
      <c r="PMT2162" s="343"/>
      <c r="PMU2162" s="343"/>
      <c r="PMV2162" s="343"/>
      <c r="PMW2162" s="343"/>
      <c r="PMX2162" s="343"/>
      <c r="PMY2162" s="343"/>
      <c r="PMZ2162" s="343"/>
      <c r="PNA2162" s="343"/>
      <c r="PNB2162" s="343"/>
      <c r="PNC2162" s="343"/>
      <c r="PND2162" s="343"/>
      <c r="PNE2162" s="343"/>
      <c r="PNF2162" s="343"/>
      <c r="PNG2162" s="343"/>
      <c r="PNH2162" s="343"/>
      <c r="PNI2162" s="343"/>
      <c r="PNJ2162" s="343"/>
      <c r="PNK2162" s="343"/>
      <c r="PNL2162" s="343"/>
      <c r="PNM2162" s="343"/>
      <c r="PNN2162" s="343"/>
      <c r="PNO2162" s="343"/>
      <c r="PNP2162" s="343"/>
      <c r="PNQ2162" s="343"/>
      <c r="PNR2162" s="343"/>
      <c r="PNS2162" s="343"/>
      <c r="PNT2162" s="343"/>
      <c r="PNU2162" s="343"/>
      <c r="PNV2162" s="343"/>
      <c r="PNW2162" s="343"/>
      <c r="PNX2162" s="343"/>
      <c r="PNY2162" s="343"/>
      <c r="PNZ2162" s="343"/>
      <c r="POA2162" s="343"/>
      <c r="POB2162" s="343"/>
      <c r="POC2162" s="343"/>
      <c r="POD2162" s="343"/>
      <c r="POE2162" s="343"/>
      <c r="POF2162" s="343"/>
      <c r="POG2162" s="343"/>
      <c r="POH2162" s="343"/>
      <c r="POI2162" s="343"/>
      <c r="POJ2162" s="343"/>
      <c r="POK2162" s="343"/>
      <c r="POL2162" s="343"/>
      <c r="POM2162" s="343"/>
      <c r="PON2162" s="343"/>
      <c r="POO2162" s="343"/>
      <c r="POP2162" s="343"/>
      <c r="POQ2162" s="343"/>
      <c r="POR2162" s="343"/>
      <c r="POS2162" s="343"/>
      <c r="POT2162" s="343"/>
      <c r="POU2162" s="343"/>
      <c r="POV2162" s="343"/>
      <c r="POW2162" s="343"/>
      <c r="POX2162" s="343"/>
      <c r="POY2162" s="343"/>
      <c r="POZ2162" s="343"/>
      <c r="PPA2162" s="343"/>
      <c r="PPB2162" s="343"/>
      <c r="PPC2162" s="343"/>
      <c r="PPD2162" s="343"/>
      <c r="PPE2162" s="343"/>
      <c r="PPF2162" s="343"/>
      <c r="PPG2162" s="343"/>
      <c r="PPH2162" s="343"/>
      <c r="PPI2162" s="343"/>
      <c r="PPJ2162" s="343"/>
      <c r="PPK2162" s="343"/>
      <c r="PPL2162" s="343"/>
      <c r="PPM2162" s="343"/>
      <c r="PPN2162" s="343"/>
      <c r="PPO2162" s="343"/>
      <c r="PPP2162" s="343"/>
      <c r="PPQ2162" s="343"/>
      <c r="PPR2162" s="343"/>
      <c r="PPS2162" s="343"/>
      <c r="PPT2162" s="343"/>
      <c r="PPU2162" s="343"/>
      <c r="PPV2162" s="343"/>
      <c r="PPW2162" s="343"/>
      <c r="PPX2162" s="343"/>
      <c r="PPY2162" s="343"/>
      <c r="PPZ2162" s="343"/>
      <c r="PQA2162" s="343"/>
      <c r="PQB2162" s="343"/>
      <c r="PQC2162" s="343"/>
      <c r="PQD2162" s="343"/>
      <c r="PQE2162" s="343"/>
      <c r="PQF2162" s="343"/>
      <c r="PQG2162" s="343"/>
      <c r="PQH2162" s="343"/>
      <c r="PQI2162" s="343"/>
      <c r="PQJ2162" s="343"/>
      <c r="PQK2162" s="343"/>
      <c r="PQL2162" s="343"/>
      <c r="PQM2162" s="343"/>
      <c r="PQN2162" s="343"/>
      <c r="PQO2162" s="343"/>
      <c r="PQP2162" s="343"/>
      <c r="PQQ2162" s="343"/>
      <c r="PQR2162" s="343"/>
      <c r="PQS2162" s="343"/>
      <c r="PQT2162" s="343"/>
      <c r="PQU2162" s="343"/>
      <c r="PQV2162" s="343"/>
      <c r="PQW2162" s="343"/>
      <c r="PQX2162" s="343"/>
      <c r="PQY2162" s="343"/>
      <c r="PQZ2162" s="343"/>
      <c r="PRA2162" s="343"/>
      <c r="PRB2162" s="343"/>
      <c r="PRC2162" s="343"/>
      <c r="PRD2162" s="343"/>
      <c r="PRE2162" s="343"/>
      <c r="PRF2162" s="343"/>
      <c r="PRG2162" s="343"/>
      <c r="PRH2162" s="343"/>
      <c r="PRI2162" s="343"/>
      <c r="PRJ2162" s="343"/>
      <c r="PRK2162" s="343"/>
      <c r="PRL2162" s="343"/>
      <c r="PRM2162" s="343"/>
      <c r="PRN2162" s="343"/>
      <c r="PRO2162" s="343"/>
      <c r="PRP2162" s="343"/>
      <c r="PRQ2162" s="343"/>
      <c r="PRR2162" s="343"/>
      <c r="PRS2162" s="343"/>
      <c r="PRT2162" s="343"/>
      <c r="PRU2162" s="343"/>
      <c r="PRV2162" s="343"/>
      <c r="PRW2162" s="343"/>
      <c r="PRX2162" s="343"/>
      <c r="PRY2162" s="343"/>
      <c r="PRZ2162" s="343"/>
      <c r="PSA2162" s="343"/>
      <c r="PSB2162" s="343"/>
      <c r="PSC2162" s="343"/>
      <c r="PSD2162" s="343"/>
      <c r="PSE2162" s="343"/>
      <c r="PSF2162" s="343"/>
      <c r="PSG2162" s="343"/>
      <c r="PSH2162" s="343"/>
      <c r="PSI2162" s="343"/>
      <c r="PSJ2162" s="343"/>
      <c r="PSK2162" s="343"/>
      <c r="PSL2162" s="343"/>
      <c r="PSM2162" s="343"/>
      <c r="PSN2162" s="343"/>
      <c r="PSO2162" s="343"/>
      <c r="PSP2162" s="343"/>
      <c r="PSQ2162" s="343"/>
      <c r="PSR2162" s="343"/>
      <c r="PSS2162" s="343"/>
      <c r="PST2162" s="343"/>
      <c r="PSU2162" s="343"/>
      <c r="PSV2162" s="343"/>
      <c r="PSW2162" s="343"/>
      <c r="PSX2162" s="343"/>
      <c r="PSY2162" s="343"/>
      <c r="PSZ2162" s="343"/>
      <c r="PTA2162" s="343"/>
      <c r="PTB2162" s="343"/>
      <c r="PTC2162" s="343"/>
      <c r="PTD2162" s="343"/>
      <c r="PTE2162" s="343"/>
      <c r="PTF2162" s="343"/>
      <c r="PTG2162" s="343"/>
      <c r="PTH2162" s="343"/>
      <c r="PTI2162" s="343"/>
      <c r="PTJ2162" s="343"/>
      <c r="PTK2162" s="343"/>
      <c r="PTL2162" s="343"/>
      <c r="PTM2162" s="343"/>
      <c r="PTN2162" s="343"/>
      <c r="PTO2162" s="343"/>
      <c r="PTP2162" s="343"/>
      <c r="PTQ2162" s="343"/>
      <c r="PTR2162" s="343"/>
      <c r="PTS2162" s="343"/>
      <c r="PTT2162" s="343"/>
      <c r="PTU2162" s="343"/>
      <c r="PTV2162" s="343"/>
      <c r="PTW2162" s="343"/>
      <c r="PTX2162" s="343"/>
      <c r="PTY2162" s="343"/>
      <c r="PTZ2162" s="343"/>
      <c r="PUA2162" s="343"/>
      <c r="PUB2162" s="343"/>
      <c r="PUC2162" s="343"/>
      <c r="PUD2162" s="343"/>
      <c r="PUE2162" s="343"/>
      <c r="PUF2162" s="343"/>
      <c r="PUG2162" s="343"/>
      <c r="PUH2162" s="343"/>
      <c r="PUI2162" s="343"/>
      <c r="PUJ2162" s="343"/>
      <c r="PUK2162" s="343"/>
      <c r="PUL2162" s="343"/>
      <c r="PUM2162" s="343"/>
      <c r="PUN2162" s="343"/>
      <c r="PUO2162" s="343"/>
      <c r="PUP2162" s="343"/>
      <c r="PUQ2162" s="343"/>
      <c r="PUR2162" s="343"/>
      <c r="PUS2162" s="343"/>
      <c r="PUT2162" s="343"/>
      <c r="PUU2162" s="343"/>
      <c r="PUV2162" s="343"/>
      <c r="PUW2162" s="343"/>
      <c r="PUX2162" s="343"/>
      <c r="PUY2162" s="343"/>
      <c r="PUZ2162" s="343"/>
      <c r="PVA2162" s="343"/>
      <c r="PVB2162" s="343"/>
      <c r="PVC2162" s="343"/>
      <c r="PVD2162" s="343"/>
      <c r="PVE2162" s="343"/>
      <c r="PVF2162" s="343"/>
      <c r="PVG2162" s="343"/>
      <c r="PVH2162" s="343"/>
      <c r="PVI2162" s="343"/>
      <c r="PVJ2162" s="343"/>
      <c r="PVK2162" s="343"/>
      <c r="PVL2162" s="343"/>
      <c r="PVM2162" s="343"/>
      <c r="PVN2162" s="343"/>
      <c r="PVO2162" s="343"/>
      <c r="PVP2162" s="343"/>
      <c r="PVQ2162" s="343"/>
      <c r="PVR2162" s="343"/>
      <c r="PVS2162" s="343"/>
      <c r="PVT2162" s="343"/>
      <c r="PVU2162" s="343"/>
      <c r="PVV2162" s="343"/>
      <c r="PVW2162" s="343"/>
      <c r="PVX2162" s="343"/>
      <c r="PVY2162" s="343"/>
      <c r="PVZ2162" s="343"/>
      <c r="PWA2162" s="343"/>
      <c r="PWB2162" s="343"/>
      <c r="PWC2162" s="343"/>
      <c r="PWD2162" s="343"/>
      <c r="PWE2162" s="343"/>
      <c r="PWF2162" s="343"/>
      <c r="PWG2162" s="343"/>
      <c r="PWH2162" s="343"/>
      <c r="PWI2162" s="343"/>
      <c r="PWJ2162" s="343"/>
      <c r="PWK2162" s="343"/>
      <c r="PWL2162" s="343"/>
      <c r="PWM2162" s="343"/>
      <c r="PWN2162" s="343"/>
      <c r="PWO2162" s="343"/>
      <c r="PWP2162" s="343"/>
      <c r="PWQ2162" s="343"/>
      <c r="PWR2162" s="343"/>
      <c r="PWS2162" s="343"/>
      <c r="PWT2162" s="343"/>
      <c r="PWU2162" s="343"/>
      <c r="PWV2162" s="343"/>
      <c r="PWW2162" s="343"/>
      <c r="PWX2162" s="343"/>
      <c r="PWY2162" s="343"/>
      <c r="PWZ2162" s="343"/>
      <c r="PXA2162" s="343"/>
      <c r="PXB2162" s="343"/>
      <c r="PXC2162" s="343"/>
      <c r="PXD2162" s="343"/>
      <c r="PXE2162" s="343"/>
      <c r="PXF2162" s="343"/>
      <c r="PXG2162" s="343"/>
      <c r="PXH2162" s="343"/>
      <c r="PXI2162" s="343"/>
      <c r="PXJ2162" s="343"/>
      <c r="PXK2162" s="343"/>
      <c r="PXL2162" s="343"/>
      <c r="PXM2162" s="343"/>
      <c r="PXN2162" s="343"/>
      <c r="PXO2162" s="343"/>
      <c r="PXP2162" s="343"/>
      <c r="PXQ2162" s="343"/>
      <c r="PXR2162" s="343"/>
      <c r="PXS2162" s="343"/>
      <c r="PXT2162" s="343"/>
      <c r="PXU2162" s="343"/>
      <c r="PXV2162" s="343"/>
      <c r="PXW2162" s="343"/>
      <c r="PXX2162" s="343"/>
      <c r="PXY2162" s="343"/>
      <c r="PXZ2162" s="343"/>
      <c r="PYA2162" s="343"/>
      <c r="PYB2162" s="343"/>
      <c r="PYC2162" s="343"/>
      <c r="PYD2162" s="343"/>
      <c r="PYE2162" s="343"/>
      <c r="PYF2162" s="343"/>
      <c r="PYG2162" s="343"/>
      <c r="PYH2162" s="343"/>
      <c r="PYI2162" s="343"/>
      <c r="PYJ2162" s="343"/>
      <c r="PYK2162" s="343"/>
      <c r="PYL2162" s="343"/>
      <c r="PYM2162" s="343"/>
      <c r="PYN2162" s="343"/>
      <c r="PYO2162" s="343"/>
      <c r="PYP2162" s="343"/>
      <c r="PYQ2162" s="343"/>
      <c r="PYR2162" s="343"/>
      <c r="PYS2162" s="343"/>
      <c r="PYT2162" s="343"/>
      <c r="PYU2162" s="343"/>
      <c r="PYV2162" s="343"/>
      <c r="PYW2162" s="343"/>
      <c r="PYX2162" s="343"/>
      <c r="PYY2162" s="343"/>
      <c r="PYZ2162" s="343"/>
      <c r="PZA2162" s="343"/>
      <c r="PZB2162" s="343"/>
      <c r="PZC2162" s="343"/>
      <c r="PZD2162" s="343"/>
      <c r="PZE2162" s="343"/>
      <c r="PZF2162" s="343"/>
      <c r="PZG2162" s="343"/>
      <c r="PZH2162" s="343"/>
      <c r="PZI2162" s="343"/>
      <c r="PZJ2162" s="343"/>
      <c r="PZK2162" s="343"/>
      <c r="PZL2162" s="343"/>
      <c r="PZM2162" s="343"/>
      <c r="PZN2162" s="343"/>
      <c r="PZO2162" s="343"/>
      <c r="PZP2162" s="343"/>
      <c r="PZQ2162" s="343"/>
      <c r="PZR2162" s="343"/>
      <c r="PZS2162" s="343"/>
      <c r="PZT2162" s="343"/>
      <c r="PZU2162" s="343"/>
      <c r="PZV2162" s="343"/>
      <c r="PZW2162" s="343"/>
      <c r="PZX2162" s="343"/>
      <c r="PZY2162" s="343"/>
      <c r="PZZ2162" s="343"/>
      <c r="QAA2162" s="343"/>
      <c r="QAB2162" s="343"/>
      <c r="QAC2162" s="343"/>
      <c r="QAD2162" s="343"/>
      <c r="QAE2162" s="343"/>
      <c r="QAF2162" s="343"/>
      <c r="QAG2162" s="343"/>
      <c r="QAH2162" s="343"/>
      <c r="QAI2162" s="343"/>
      <c r="QAJ2162" s="343"/>
      <c r="QAK2162" s="343"/>
      <c r="QAL2162" s="343"/>
      <c r="QAM2162" s="343"/>
      <c r="QAN2162" s="343"/>
      <c r="QAO2162" s="343"/>
      <c r="QAP2162" s="343"/>
      <c r="QAQ2162" s="343"/>
      <c r="QAR2162" s="343"/>
      <c r="QAS2162" s="343"/>
      <c r="QAT2162" s="343"/>
      <c r="QAU2162" s="343"/>
      <c r="QAV2162" s="343"/>
      <c r="QAW2162" s="343"/>
      <c r="QAX2162" s="343"/>
      <c r="QAY2162" s="343"/>
      <c r="QAZ2162" s="343"/>
      <c r="QBA2162" s="343"/>
      <c r="QBB2162" s="343"/>
      <c r="QBC2162" s="343"/>
      <c r="QBD2162" s="343"/>
      <c r="QBE2162" s="343"/>
      <c r="QBF2162" s="343"/>
      <c r="QBG2162" s="343"/>
      <c r="QBH2162" s="343"/>
      <c r="QBI2162" s="343"/>
      <c r="QBJ2162" s="343"/>
      <c r="QBK2162" s="343"/>
      <c r="QBL2162" s="343"/>
      <c r="QBM2162" s="343"/>
      <c r="QBN2162" s="343"/>
      <c r="QBO2162" s="343"/>
      <c r="QBP2162" s="343"/>
      <c r="QBQ2162" s="343"/>
      <c r="QBR2162" s="343"/>
      <c r="QBS2162" s="343"/>
      <c r="QBT2162" s="343"/>
      <c r="QBU2162" s="343"/>
      <c r="QBV2162" s="343"/>
      <c r="QBW2162" s="343"/>
      <c r="QBX2162" s="343"/>
      <c r="QBY2162" s="343"/>
      <c r="QBZ2162" s="343"/>
      <c r="QCA2162" s="343"/>
      <c r="QCB2162" s="343"/>
      <c r="QCC2162" s="343"/>
      <c r="QCD2162" s="343"/>
      <c r="QCE2162" s="343"/>
      <c r="QCF2162" s="343"/>
      <c r="QCG2162" s="343"/>
      <c r="QCH2162" s="343"/>
      <c r="QCI2162" s="343"/>
      <c r="QCJ2162" s="343"/>
      <c r="QCK2162" s="343"/>
      <c r="QCL2162" s="343"/>
      <c r="QCM2162" s="343"/>
      <c r="QCN2162" s="343"/>
      <c r="QCO2162" s="343"/>
      <c r="QCP2162" s="343"/>
      <c r="QCQ2162" s="343"/>
      <c r="QCR2162" s="343"/>
      <c r="QCS2162" s="343"/>
      <c r="QCT2162" s="343"/>
      <c r="QCU2162" s="343"/>
      <c r="QCV2162" s="343"/>
      <c r="QCW2162" s="343"/>
      <c r="QCX2162" s="343"/>
      <c r="QCY2162" s="343"/>
      <c r="QCZ2162" s="343"/>
      <c r="QDA2162" s="343"/>
      <c r="QDB2162" s="343"/>
      <c r="QDC2162" s="343"/>
      <c r="QDD2162" s="343"/>
      <c r="QDE2162" s="343"/>
      <c r="QDF2162" s="343"/>
      <c r="QDG2162" s="343"/>
      <c r="QDH2162" s="343"/>
      <c r="QDI2162" s="343"/>
      <c r="QDJ2162" s="343"/>
      <c r="QDK2162" s="343"/>
      <c r="QDL2162" s="343"/>
      <c r="QDM2162" s="343"/>
      <c r="QDN2162" s="343"/>
      <c r="QDO2162" s="343"/>
      <c r="QDP2162" s="343"/>
      <c r="QDQ2162" s="343"/>
      <c r="QDR2162" s="343"/>
      <c r="QDS2162" s="343"/>
      <c r="QDT2162" s="343"/>
      <c r="QDU2162" s="343"/>
      <c r="QDV2162" s="343"/>
      <c r="QDW2162" s="343"/>
      <c r="QDX2162" s="343"/>
      <c r="QDY2162" s="343"/>
      <c r="QDZ2162" s="343"/>
      <c r="QEA2162" s="343"/>
      <c r="QEB2162" s="343"/>
      <c r="QEC2162" s="343"/>
      <c r="QED2162" s="343"/>
      <c r="QEE2162" s="343"/>
      <c r="QEF2162" s="343"/>
      <c r="QEG2162" s="343"/>
      <c r="QEH2162" s="343"/>
      <c r="QEI2162" s="343"/>
      <c r="QEJ2162" s="343"/>
      <c r="QEK2162" s="343"/>
      <c r="QEL2162" s="343"/>
      <c r="QEM2162" s="343"/>
      <c r="QEN2162" s="343"/>
      <c r="QEO2162" s="343"/>
      <c r="QEP2162" s="343"/>
      <c r="QEQ2162" s="343"/>
      <c r="QER2162" s="343"/>
      <c r="QES2162" s="343"/>
      <c r="QET2162" s="343"/>
      <c r="QEU2162" s="343"/>
      <c r="QEV2162" s="343"/>
      <c r="QEW2162" s="343"/>
      <c r="QEX2162" s="343"/>
      <c r="QEY2162" s="343"/>
      <c r="QEZ2162" s="343"/>
      <c r="QFA2162" s="343"/>
      <c r="QFB2162" s="343"/>
      <c r="QFC2162" s="343"/>
      <c r="QFD2162" s="343"/>
      <c r="QFE2162" s="343"/>
      <c r="QFF2162" s="343"/>
      <c r="QFG2162" s="343"/>
      <c r="QFH2162" s="343"/>
      <c r="QFI2162" s="343"/>
      <c r="QFJ2162" s="343"/>
      <c r="QFK2162" s="343"/>
      <c r="QFL2162" s="343"/>
      <c r="QFM2162" s="343"/>
      <c r="QFN2162" s="343"/>
      <c r="QFO2162" s="343"/>
      <c r="QFP2162" s="343"/>
      <c r="QFQ2162" s="343"/>
      <c r="QFR2162" s="343"/>
      <c r="QFS2162" s="343"/>
      <c r="QFT2162" s="343"/>
      <c r="QFU2162" s="343"/>
      <c r="QFV2162" s="343"/>
      <c r="QFW2162" s="343"/>
      <c r="QFX2162" s="343"/>
      <c r="QFY2162" s="343"/>
      <c r="QFZ2162" s="343"/>
      <c r="QGA2162" s="343"/>
      <c r="QGB2162" s="343"/>
      <c r="QGC2162" s="343"/>
      <c r="QGD2162" s="343"/>
      <c r="QGE2162" s="343"/>
      <c r="QGF2162" s="343"/>
      <c r="QGG2162" s="343"/>
      <c r="QGH2162" s="343"/>
      <c r="QGI2162" s="343"/>
      <c r="QGJ2162" s="343"/>
      <c r="QGK2162" s="343"/>
      <c r="QGL2162" s="343"/>
      <c r="QGM2162" s="343"/>
      <c r="QGN2162" s="343"/>
      <c r="QGO2162" s="343"/>
      <c r="QGP2162" s="343"/>
      <c r="QGQ2162" s="343"/>
      <c r="QGR2162" s="343"/>
      <c r="QGS2162" s="343"/>
      <c r="QGT2162" s="343"/>
      <c r="QGU2162" s="343"/>
      <c r="QGV2162" s="343"/>
      <c r="QGW2162" s="343"/>
      <c r="QGX2162" s="343"/>
      <c r="QGY2162" s="343"/>
      <c r="QGZ2162" s="343"/>
      <c r="QHA2162" s="343"/>
      <c r="QHB2162" s="343"/>
      <c r="QHC2162" s="343"/>
      <c r="QHD2162" s="343"/>
      <c r="QHE2162" s="343"/>
      <c r="QHF2162" s="343"/>
      <c r="QHG2162" s="343"/>
      <c r="QHH2162" s="343"/>
      <c r="QHI2162" s="343"/>
      <c r="QHJ2162" s="343"/>
      <c r="QHK2162" s="343"/>
      <c r="QHL2162" s="343"/>
      <c r="QHM2162" s="343"/>
      <c r="QHN2162" s="343"/>
      <c r="QHO2162" s="343"/>
      <c r="QHP2162" s="343"/>
      <c r="QHQ2162" s="343"/>
      <c r="QHR2162" s="343"/>
      <c r="QHS2162" s="343"/>
      <c r="QHT2162" s="343"/>
      <c r="QHU2162" s="343"/>
      <c r="QHV2162" s="343"/>
      <c r="QHW2162" s="343"/>
      <c r="QHX2162" s="343"/>
      <c r="QHY2162" s="343"/>
      <c r="QHZ2162" s="343"/>
      <c r="QIA2162" s="343"/>
      <c r="QIB2162" s="343"/>
      <c r="QIC2162" s="343"/>
      <c r="QID2162" s="343"/>
      <c r="QIE2162" s="343"/>
      <c r="QIF2162" s="343"/>
      <c r="QIG2162" s="343"/>
      <c r="QIH2162" s="343"/>
      <c r="QII2162" s="343"/>
      <c r="QIJ2162" s="343"/>
      <c r="QIK2162" s="343"/>
      <c r="QIL2162" s="343"/>
      <c r="QIM2162" s="343"/>
      <c r="QIN2162" s="343"/>
      <c r="QIO2162" s="343"/>
      <c r="QIP2162" s="343"/>
      <c r="QIQ2162" s="343"/>
      <c r="QIR2162" s="343"/>
      <c r="QIS2162" s="343"/>
      <c r="QIT2162" s="343"/>
      <c r="QIU2162" s="343"/>
      <c r="QIV2162" s="343"/>
      <c r="QIW2162" s="343"/>
      <c r="QIX2162" s="343"/>
      <c r="QIY2162" s="343"/>
      <c r="QIZ2162" s="343"/>
      <c r="QJA2162" s="343"/>
      <c r="QJB2162" s="343"/>
      <c r="QJC2162" s="343"/>
      <c r="QJD2162" s="343"/>
      <c r="QJE2162" s="343"/>
      <c r="QJF2162" s="343"/>
      <c r="QJG2162" s="343"/>
      <c r="QJH2162" s="343"/>
      <c r="QJI2162" s="343"/>
      <c r="QJJ2162" s="343"/>
      <c r="QJK2162" s="343"/>
      <c r="QJL2162" s="343"/>
      <c r="QJM2162" s="343"/>
      <c r="QJN2162" s="343"/>
      <c r="QJO2162" s="343"/>
      <c r="QJP2162" s="343"/>
      <c r="QJQ2162" s="343"/>
      <c r="QJR2162" s="343"/>
      <c r="QJS2162" s="343"/>
      <c r="QJT2162" s="343"/>
      <c r="QJU2162" s="343"/>
      <c r="QJV2162" s="343"/>
      <c r="QJW2162" s="343"/>
      <c r="QJX2162" s="343"/>
      <c r="QJY2162" s="343"/>
      <c r="QJZ2162" s="343"/>
      <c r="QKA2162" s="343"/>
      <c r="QKB2162" s="343"/>
      <c r="QKC2162" s="343"/>
      <c r="QKD2162" s="343"/>
      <c r="QKE2162" s="343"/>
      <c r="QKF2162" s="343"/>
      <c r="QKG2162" s="343"/>
      <c r="QKH2162" s="343"/>
      <c r="QKI2162" s="343"/>
      <c r="QKJ2162" s="343"/>
      <c r="QKK2162" s="343"/>
      <c r="QKL2162" s="343"/>
      <c r="QKM2162" s="343"/>
      <c r="QKN2162" s="343"/>
      <c r="QKO2162" s="343"/>
      <c r="QKP2162" s="343"/>
      <c r="QKQ2162" s="343"/>
      <c r="QKR2162" s="343"/>
      <c r="QKS2162" s="343"/>
      <c r="QKT2162" s="343"/>
      <c r="QKU2162" s="343"/>
      <c r="QKV2162" s="343"/>
      <c r="QKW2162" s="343"/>
      <c r="QKX2162" s="343"/>
      <c r="QKY2162" s="343"/>
      <c r="QKZ2162" s="343"/>
      <c r="QLA2162" s="343"/>
      <c r="QLB2162" s="343"/>
      <c r="QLC2162" s="343"/>
      <c r="QLD2162" s="343"/>
      <c r="QLE2162" s="343"/>
      <c r="QLF2162" s="343"/>
      <c r="QLG2162" s="343"/>
      <c r="QLH2162" s="343"/>
      <c r="QLI2162" s="343"/>
      <c r="QLJ2162" s="343"/>
      <c r="QLK2162" s="343"/>
      <c r="QLL2162" s="343"/>
      <c r="QLM2162" s="343"/>
      <c r="QLN2162" s="343"/>
      <c r="QLO2162" s="343"/>
      <c r="QLP2162" s="343"/>
      <c r="QLQ2162" s="343"/>
      <c r="QLR2162" s="343"/>
      <c r="QLS2162" s="343"/>
      <c r="QLT2162" s="343"/>
      <c r="QLU2162" s="343"/>
      <c r="QLV2162" s="343"/>
      <c r="QLW2162" s="343"/>
      <c r="QLX2162" s="343"/>
      <c r="QLY2162" s="343"/>
      <c r="QLZ2162" s="343"/>
      <c r="QMA2162" s="343"/>
      <c r="QMB2162" s="343"/>
      <c r="QMC2162" s="343"/>
      <c r="QMD2162" s="343"/>
      <c r="QME2162" s="343"/>
      <c r="QMF2162" s="343"/>
      <c r="QMG2162" s="343"/>
      <c r="QMH2162" s="343"/>
      <c r="QMI2162" s="343"/>
      <c r="QMJ2162" s="343"/>
      <c r="QMK2162" s="343"/>
      <c r="QML2162" s="343"/>
      <c r="QMM2162" s="343"/>
      <c r="QMN2162" s="343"/>
      <c r="QMO2162" s="343"/>
      <c r="QMP2162" s="343"/>
      <c r="QMQ2162" s="343"/>
      <c r="QMR2162" s="343"/>
      <c r="QMS2162" s="343"/>
      <c r="QMT2162" s="343"/>
      <c r="QMU2162" s="343"/>
      <c r="QMV2162" s="343"/>
      <c r="QMW2162" s="343"/>
      <c r="QMX2162" s="343"/>
      <c r="QMY2162" s="343"/>
      <c r="QMZ2162" s="343"/>
      <c r="QNA2162" s="343"/>
      <c r="QNB2162" s="343"/>
      <c r="QNC2162" s="343"/>
      <c r="QND2162" s="343"/>
      <c r="QNE2162" s="343"/>
      <c r="QNF2162" s="343"/>
      <c r="QNG2162" s="343"/>
      <c r="QNH2162" s="343"/>
      <c r="QNI2162" s="343"/>
      <c r="QNJ2162" s="343"/>
      <c r="QNK2162" s="343"/>
      <c r="QNL2162" s="343"/>
      <c r="QNM2162" s="343"/>
      <c r="QNN2162" s="343"/>
      <c r="QNO2162" s="343"/>
      <c r="QNP2162" s="343"/>
      <c r="QNQ2162" s="343"/>
      <c r="QNR2162" s="343"/>
      <c r="QNS2162" s="343"/>
      <c r="QNT2162" s="343"/>
      <c r="QNU2162" s="343"/>
      <c r="QNV2162" s="343"/>
      <c r="QNW2162" s="343"/>
      <c r="QNX2162" s="343"/>
      <c r="QNY2162" s="343"/>
      <c r="QNZ2162" s="343"/>
      <c r="QOA2162" s="343"/>
      <c r="QOB2162" s="343"/>
      <c r="QOC2162" s="343"/>
      <c r="QOD2162" s="343"/>
      <c r="QOE2162" s="343"/>
      <c r="QOF2162" s="343"/>
      <c r="QOG2162" s="343"/>
      <c r="QOH2162" s="343"/>
      <c r="QOI2162" s="343"/>
      <c r="QOJ2162" s="343"/>
      <c r="QOK2162" s="343"/>
      <c r="QOL2162" s="343"/>
      <c r="QOM2162" s="343"/>
      <c r="QON2162" s="343"/>
      <c r="QOO2162" s="343"/>
      <c r="QOP2162" s="343"/>
      <c r="QOQ2162" s="343"/>
      <c r="QOR2162" s="343"/>
      <c r="QOS2162" s="343"/>
      <c r="QOT2162" s="343"/>
      <c r="QOU2162" s="343"/>
      <c r="QOV2162" s="343"/>
      <c r="QOW2162" s="343"/>
      <c r="QOX2162" s="343"/>
      <c r="QOY2162" s="343"/>
      <c r="QOZ2162" s="343"/>
      <c r="QPA2162" s="343"/>
      <c r="QPB2162" s="343"/>
      <c r="QPC2162" s="343"/>
      <c r="QPD2162" s="343"/>
      <c r="QPE2162" s="343"/>
      <c r="QPF2162" s="343"/>
      <c r="QPG2162" s="343"/>
      <c r="QPH2162" s="343"/>
      <c r="QPI2162" s="343"/>
      <c r="QPJ2162" s="343"/>
      <c r="QPK2162" s="343"/>
      <c r="QPL2162" s="343"/>
      <c r="QPM2162" s="343"/>
      <c r="QPN2162" s="343"/>
      <c r="QPO2162" s="343"/>
      <c r="QPP2162" s="343"/>
      <c r="QPQ2162" s="343"/>
      <c r="QPR2162" s="343"/>
      <c r="QPS2162" s="343"/>
      <c r="QPT2162" s="343"/>
      <c r="QPU2162" s="343"/>
      <c r="QPV2162" s="343"/>
      <c r="QPW2162" s="343"/>
      <c r="QPX2162" s="343"/>
      <c r="QPY2162" s="343"/>
      <c r="QPZ2162" s="343"/>
      <c r="QQA2162" s="343"/>
      <c r="QQB2162" s="343"/>
      <c r="QQC2162" s="343"/>
      <c r="QQD2162" s="343"/>
      <c r="QQE2162" s="343"/>
      <c r="QQF2162" s="343"/>
      <c r="QQG2162" s="343"/>
      <c r="QQH2162" s="343"/>
      <c r="QQI2162" s="343"/>
      <c r="QQJ2162" s="343"/>
      <c r="QQK2162" s="343"/>
      <c r="QQL2162" s="343"/>
      <c r="QQM2162" s="343"/>
      <c r="QQN2162" s="343"/>
      <c r="QQO2162" s="343"/>
      <c r="QQP2162" s="343"/>
      <c r="QQQ2162" s="343"/>
      <c r="QQR2162" s="343"/>
      <c r="QQS2162" s="343"/>
      <c r="QQT2162" s="343"/>
      <c r="QQU2162" s="343"/>
      <c r="QQV2162" s="343"/>
      <c r="QQW2162" s="343"/>
      <c r="QQX2162" s="343"/>
      <c r="QQY2162" s="343"/>
      <c r="QQZ2162" s="343"/>
      <c r="QRA2162" s="343"/>
      <c r="QRB2162" s="343"/>
      <c r="QRC2162" s="343"/>
      <c r="QRD2162" s="343"/>
      <c r="QRE2162" s="343"/>
      <c r="QRF2162" s="343"/>
      <c r="QRG2162" s="343"/>
      <c r="QRH2162" s="343"/>
      <c r="QRI2162" s="343"/>
      <c r="QRJ2162" s="343"/>
      <c r="QRK2162" s="343"/>
      <c r="QRL2162" s="343"/>
      <c r="QRM2162" s="343"/>
      <c r="QRN2162" s="343"/>
      <c r="QRO2162" s="343"/>
      <c r="QRP2162" s="343"/>
      <c r="QRQ2162" s="343"/>
      <c r="QRR2162" s="343"/>
      <c r="QRS2162" s="343"/>
      <c r="QRT2162" s="343"/>
      <c r="QRU2162" s="343"/>
      <c r="QRV2162" s="343"/>
      <c r="QRW2162" s="343"/>
      <c r="QRX2162" s="343"/>
      <c r="QRY2162" s="343"/>
      <c r="QRZ2162" s="343"/>
      <c r="QSA2162" s="343"/>
      <c r="QSB2162" s="343"/>
      <c r="QSC2162" s="343"/>
      <c r="QSD2162" s="343"/>
      <c r="QSE2162" s="343"/>
      <c r="QSF2162" s="343"/>
      <c r="QSG2162" s="343"/>
      <c r="QSH2162" s="343"/>
      <c r="QSI2162" s="343"/>
      <c r="QSJ2162" s="343"/>
      <c r="QSK2162" s="343"/>
      <c r="QSL2162" s="343"/>
      <c r="QSM2162" s="343"/>
      <c r="QSN2162" s="343"/>
      <c r="QSO2162" s="343"/>
      <c r="QSP2162" s="343"/>
      <c r="QSQ2162" s="343"/>
      <c r="QSR2162" s="343"/>
      <c r="QSS2162" s="343"/>
      <c r="QST2162" s="343"/>
      <c r="QSU2162" s="343"/>
      <c r="QSV2162" s="343"/>
      <c r="QSW2162" s="343"/>
      <c r="QSX2162" s="343"/>
      <c r="QSY2162" s="343"/>
      <c r="QSZ2162" s="343"/>
      <c r="QTA2162" s="343"/>
      <c r="QTB2162" s="343"/>
      <c r="QTC2162" s="343"/>
      <c r="QTD2162" s="343"/>
      <c r="QTE2162" s="343"/>
      <c r="QTF2162" s="343"/>
      <c r="QTG2162" s="343"/>
      <c r="QTH2162" s="343"/>
      <c r="QTI2162" s="343"/>
      <c r="QTJ2162" s="343"/>
      <c r="QTK2162" s="343"/>
      <c r="QTL2162" s="343"/>
      <c r="QTM2162" s="343"/>
      <c r="QTN2162" s="343"/>
      <c r="QTO2162" s="343"/>
      <c r="QTP2162" s="343"/>
      <c r="QTQ2162" s="343"/>
      <c r="QTR2162" s="343"/>
      <c r="QTS2162" s="343"/>
      <c r="QTT2162" s="343"/>
      <c r="QTU2162" s="343"/>
      <c r="QTV2162" s="343"/>
      <c r="QTW2162" s="343"/>
      <c r="QTX2162" s="343"/>
      <c r="QTY2162" s="343"/>
      <c r="QTZ2162" s="343"/>
      <c r="QUA2162" s="343"/>
      <c r="QUB2162" s="343"/>
      <c r="QUC2162" s="343"/>
      <c r="QUD2162" s="343"/>
      <c r="QUE2162" s="343"/>
      <c r="QUF2162" s="343"/>
      <c r="QUG2162" s="343"/>
      <c r="QUH2162" s="343"/>
      <c r="QUI2162" s="343"/>
      <c r="QUJ2162" s="343"/>
      <c r="QUK2162" s="343"/>
      <c r="QUL2162" s="343"/>
      <c r="QUM2162" s="343"/>
      <c r="QUN2162" s="343"/>
      <c r="QUO2162" s="343"/>
      <c r="QUP2162" s="343"/>
      <c r="QUQ2162" s="343"/>
      <c r="QUR2162" s="343"/>
      <c r="QUS2162" s="343"/>
      <c r="QUT2162" s="343"/>
      <c r="QUU2162" s="343"/>
      <c r="QUV2162" s="343"/>
      <c r="QUW2162" s="343"/>
      <c r="QUX2162" s="343"/>
      <c r="QUY2162" s="343"/>
      <c r="QUZ2162" s="343"/>
      <c r="QVA2162" s="343"/>
      <c r="QVB2162" s="343"/>
      <c r="QVC2162" s="343"/>
      <c r="QVD2162" s="343"/>
      <c r="QVE2162" s="343"/>
      <c r="QVF2162" s="343"/>
      <c r="QVG2162" s="343"/>
      <c r="QVH2162" s="343"/>
      <c r="QVI2162" s="343"/>
      <c r="QVJ2162" s="343"/>
      <c r="QVK2162" s="343"/>
      <c r="QVL2162" s="343"/>
      <c r="QVM2162" s="343"/>
      <c r="QVN2162" s="343"/>
      <c r="QVO2162" s="343"/>
      <c r="QVP2162" s="343"/>
      <c r="QVQ2162" s="343"/>
      <c r="QVR2162" s="343"/>
      <c r="QVS2162" s="343"/>
      <c r="QVT2162" s="343"/>
      <c r="QVU2162" s="343"/>
      <c r="QVV2162" s="343"/>
      <c r="QVW2162" s="343"/>
      <c r="QVX2162" s="343"/>
      <c r="QVY2162" s="343"/>
      <c r="QVZ2162" s="343"/>
      <c r="QWA2162" s="343"/>
      <c r="QWB2162" s="343"/>
      <c r="QWC2162" s="343"/>
      <c r="QWD2162" s="343"/>
      <c r="QWE2162" s="343"/>
      <c r="QWF2162" s="343"/>
      <c r="QWG2162" s="343"/>
      <c r="QWH2162" s="343"/>
      <c r="QWI2162" s="343"/>
      <c r="QWJ2162" s="343"/>
      <c r="QWK2162" s="343"/>
      <c r="QWL2162" s="343"/>
      <c r="QWM2162" s="343"/>
      <c r="QWN2162" s="343"/>
      <c r="QWO2162" s="343"/>
      <c r="QWP2162" s="343"/>
      <c r="QWQ2162" s="343"/>
      <c r="QWR2162" s="343"/>
      <c r="QWS2162" s="343"/>
      <c r="QWT2162" s="343"/>
      <c r="QWU2162" s="343"/>
      <c r="QWV2162" s="343"/>
      <c r="QWW2162" s="343"/>
      <c r="QWX2162" s="343"/>
      <c r="QWY2162" s="343"/>
      <c r="QWZ2162" s="343"/>
      <c r="QXA2162" s="343"/>
      <c r="QXB2162" s="343"/>
      <c r="QXC2162" s="343"/>
      <c r="QXD2162" s="343"/>
      <c r="QXE2162" s="343"/>
      <c r="QXF2162" s="343"/>
      <c r="QXG2162" s="343"/>
      <c r="QXH2162" s="343"/>
      <c r="QXI2162" s="343"/>
      <c r="QXJ2162" s="343"/>
      <c r="QXK2162" s="343"/>
      <c r="QXL2162" s="343"/>
      <c r="QXM2162" s="343"/>
      <c r="QXN2162" s="343"/>
      <c r="QXO2162" s="343"/>
      <c r="QXP2162" s="343"/>
      <c r="QXQ2162" s="343"/>
      <c r="QXR2162" s="343"/>
      <c r="QXS2162" s="343"/>
      <c r="QXT2162" s="343"/>
      <c r="QXU2162" s="343"/>
      <c r="QXV2162" s="343"/>
      <c r="QXW2162" s="343"/>
      <c r="QXX2162" s="343"/>
      <c r="QXY2162" s="343"/>
      <c r="QXZ2162" s="343"/>
      <c r="QYA2162" s="343"/>
      <c r="QYB2162" s="343"/>
      <c r="QYC2162" s="343"/>
      <c r="QYD2162" s="343"/>
      <c r="QYE2162" s="343"/>
      <c r="QYF2162" s="343"/>
      <c r="QYG2162" s="343"/>
      <c r="QYH2162" s="343"/>
      <c r="QYI2162" s="343"/>
      <c r="QYJ2162" s="343"/>
      <c r="QYK2162" s="343"/>
      <c r="QYL2162" s="343"/>
      <c r="QYM2162" s="343"/>
      <c r="QYN2162" s="343"/>
      <c r="QYO2162" s="343"/>
      <c r="QYP2162" s="343"/>
      <c r="QYQ2162" s="343"/>
      <c r="QYR2162" s="343"/>
      <c r="QYS2162" s="343"/>
      <c r="QYT2162" s="343"/>
      <c r="QYU2162" s="343"/>
      <c r="QYV2162" s="343"/>
      <c r="QYW2162" s="343"/>
      <c r="QYX2162" s="343"/>
      <c r="QYY2162" s="343"/>
      <c r="QYZ2162" s="343"/>
      <c r="QZA2162" s="343"/>
      <c r="QZB2162" s="343"/>
      <c r="QZC2162" s="343"/>
      <c r="QZD2162" s="343"/>
      <c r="QZE2162" s="343"/>
      <c r="QZF2162" s="343"/>
      <c r="QZG2162" s="343"/>
      <c r="QZH2162" s="343"/>
      <c r="QZI2162" s="343"/>
      <c r="QZJ2162" s="343"/>
      <c r="QZK2162" s="343"/>
      <c r="QZL2162" s="343"/>
      <c r="QZM2162" s="343"/>
      <c r="QZN2162" s="343"/>
      <c r="QZO2162" s="343"/>
      <c r="QZP2162" s="343"/>
      <c r="QZQ2162" s="343"/>
      <c r="QZR2162" s="343"/>
      <c r="QZS2162" s="343"/>
      <c r="QZT2162" s="343"/>
      <c r="QZU2162" s="343"/>
      <c r="QZV2162" s="343"/>
      <c r="QZW2162" s="343"/>
      <c r="QZX2162" s="343"/>
      <c r="QZY2162" s="343"/>
      <c r="QZZ2162" s="343"/>
      <c r="RAA2162" s="343"/>
      <c r="RAB2162" s="343"/>
      <c r="RAC2162" s="343"/>
      <c r="RAD2162" s="343"/>
      <c r="RAE2162" s="343"/>
      <c r="RAF2162" s="343"/>
      <c r="RAG2162" s="343"/>
      <c r="RAH2162" s="343"/>
      <c r="RAI2162" s="343"/>
      <c r="RAJ2162" s="343"/>
      <c r="RAK2162" s="343"/>
      <c r="RAL2162" s="343"/>
      <c r="RAM2162" s="343"/>
      <c r="RAN2162" s="343"/>
      <c r="RAO2162" s="343"/>
      <c r="RAP2162" s="343"/>
      <c r="RAQ2162" s="343"/>
      <c r="RAR2162" s="343"/>
      <c r="RAS2162" s="343"/>
      <c r="RAT2162" s="343"/>
      <c r="RAU2162" s="343"/>
      <c r="RAV2162" s="343"/>
      <c r="RAW2162" s="343"/>
      <c r="RAX2162" s="343"/>
      <c r="RAY2162" s="343"/>
      <c r="RAZ2162" s="343"/>
      <c r="RBA2162" s="343"/>
      <c r="RBB2162" s="343"/>
      <c r="RBC2162" s="343"/>
      <c r="RBD2162" s="343"/>
      <c r="RBE2162" s="343"/>
      <c r="RBF2162" s="343"/>
      <c r="RBG2162" s="343"/>
      <c r="RBH2162" s="343"/>
      <c r="RBI2162" s="343"/>
      <c r="RBJ2162" s="343"/>
      <c r="RBK2162" s="343"/>
      <c r="RBL2162" s="343"/>
      <c r="RBM2162" s="343"/>
      <c r="RBN2162" s="343"/>
      <c r="RBO2162" s="343"/>
      <c r="RBP2162" s="343"/>
      <c r="RBQ2162" s="343"/>
      <c r="RBR2162" s="343"/>
      <c r="RBS2162" s="343"/>
      <c r="RBT2162" s="343"/>
      <c r="RBU2162" s="343"/>
      <c r="RBV2162" s="343"/>
      <c r="RBW2162" s="343"/>
      <c r="RBX2162" s="343"/>
      <c r="RBY2162" s="343"/>
      <c r="RBZ2162" s="343"/>
      <c r="RCA2162" s="343"/>
      <c r="RCB2162" s="343"/>
      <c r="RCC2162" s="343"/>
      <c r="RCD2162" s="343"/>
      <c r="RCE2162" s="343"/>
      <c r="RCF2162" s="343"/>
      <c r="RCG2162" s="343"/>
      <c r="RCH2162" s="343"/>
      <c r="RCI2162" s="343"/>
      <c r="RCJ2162" s="343"/>
      <c r="RCK2162" s="343"/>
      <c r="RCL2162" s="343"/>
      <c r="RCM2162" s="343"/>
      <c r="RCN2162" s="343"/>
      <c r="RCO2162" s="343"/>
      <c r="RCP2162" s="343"/>
      <c r="RCQ2162" s="343"/>
      <c r="RCR2162" s="343"/>
      <c r="RCS2162" s="343"/>
      <c r="RCT2162" s="343"/>
      <c r="RCU2162" s="343"/>
      <c r="RCV2162" s="343"/>
      <c r="RCW2162" s="343"/>
      <c r="RCX2162" s="343"/>
      <c r="RCY2162" s="343"/>
      <c r="RCZ2162" s="343"/>
      <c r="RDA2162" s="343"/>
      <c r="RDB2162" s="343"/>
      <c r="RDC2162" s="343"/>
      <c r="RDD2162" s="343"/>
      <c r="RDE2162" s="343"/>
      <c r="RDF2162" s="343"/>
      <c r="RDG2162" s="343"/>
      <c r="RDH2162" s="343"/>
      <c r="RDI2162" s="343"/>
      <c r="RDJ2162" s="343"/>
      <c r="RDK2162" s="343"/>
      <c r="RDL2162" s="343"/>
      <c r="RDM2162" s="343"/>
      <c r="RDN2162" s="343"/>
      <c r="RDO2162" s="343"/>
      <c r="RDP2162" s="343"/>
      <c r="RDQ2162" s="343"/>
      <c r="RDR2162" s="343"/>
      <c r="RDS2162" s="343"/>
      <c r="RDT2162" s="343"/>
      <c r="RDU2162" s="343"/>
      <c r="RDV2162" s="343"/>
      <c r="RDW2162" s="343"/>
      <c r="RDX2162" s="343"/>
      <c r="RDY2162" s="343"/>
      <c r="RDZ2162" s="343"/>
      <c r="REA2162" s="343"/>
      <c r="REB2162" s="343"/>
      <c r="REC2162" s="343"/>
      <c r="RED2162" s="343"/>
      <c r="REE2162" s="343"/>
      <c r="REF2162" s="343"/>
      <c r="REG2162" s="343"/>
      <c r="REH2162" s="343"/>
      <c r="REI2162" s="343"/>
      <c r="REJ2162" s="343"/>
      <c r="REK2162" s="343"/>
      <c r="REL2162" s="343"/>
      <c r="REM2162" s="343"/>
      <c r="REN2162" s="343"/>
      <c r="REO2162" s="343"/>
      <c r="REP2162" s="343"/>
      <c r="REQ2162" s="343"/>
      <c r="RER2162" s="343"/>
      <c r="RES2162" s="343"/>
      <c r="RET2162" s="343"/>
      <c r="REU2162" s="343"/>
      <c r="REV2162" s="343"/>
      <c r="REW2162" s="343"/>
      <c r="REX2162" s="343"/>
      <c r="REY2162" s="343"/>
      <c r="REZ2162" s="343"/>
      <c r="RFA2162" s="343"/>
      <c r="RFB2162" s="343"/>
      <c r="RFC2162" s="343"/>
      <c r="RFD2162" s="343"/>
      <c r="RFE2162" s="343"/>
      <c r="RFF2162" s="343"/>
      <c r="RFG2162" s="343"/>
      <c r="RFH2162" s="343"/>
      <c r="RFI2162" s="343"/>
      <c r="RFJ2162" s="343"/>
      <c r="RFK2162" s="343"/>
      <c r="RFL2162" s="343"/>
      <c r="RFM2162" s="343"/>
      <c r="RFN2162" s="343"/>
      <c r="RFO2162" s="343"/>
      <c r="RFP2162" s="343"/>
      <c r="RFQ2162" s="343"/>
      <c r="RFR2162" s="343"/>
      <c r="RFS2162" s="343"/>
      <c r="RFT2162" s="343"/>
      <c r="RFU2162" s="343"/>
      <c r="RFV2162" s="343"/>
      <c r="RFW2162" s="343"/>
      <c r="RFX2162" s="343"/>
      <c r="RFY2162" s="343"/>
      <c r="RFZ2162" s="343"/>
      <c r="RGA2162" s="343"/>
      <c r="RGB2162" s="343"/>
      <c r="RGC2162" s="343"/>
      <c r="RGD2162" s="343"/>
      <c r="RGE2162" s="343"/>
      <c r="RGF2162" s="343"/>
      <c r="RGG2162" s="343"/>
      <c r="RGH2162" s="343"/>
      <c r="RGI2162" s="343"/>
      <c r="RGJ2162" s="343"/>
      <c r="RGK2162" s="343"/>
      <c r="RGL2162" s="343"/>
      <c r="RGM2162" s="343"/>
      <c r="RGN2162" s="343"/>
      <c r="RGO2162" s="343"/>
      <c r="RGP2162" s="343"/>
      <c r="RGQ2162" s="343"/>
      <c r="RGR2162" s="343"/>
      <c r="RGS2162" s="343"/>
      <c r="RGT2162" s="343"/>
      <c r="RGU2162" s="343"/>
      <c r="RGV2162" s="343"/>
      <c r="RGW2162" s="343"/>
      <c r="RGX2162" s="343"/>
      <c r="RGY2162" s="343"/>
      <c r="RGZ2162" s="343"/>
      <c r="RHA2162" s="343"/>
      <c r="RHB2162" s="343"/>
      <c r="RHC2162" s="343"/>
      <c r="RHD2162" s="343"/>
      <c r="RHE2162" s="343"/>
      <c r="RHF2162" s="343"/>
      <c r="RHG2162" s="343"/>
      <c r="RHH2162" s="343"/>
      <c r="RHI2162" s="343"/>
      <c r="RHJ2162" s="343"/>
      <c r="RHK2162" s="343"/>
      <c r="RHL2162" s="343"/>
      <c r="RHM2162" s="343"/>
      <c r="RHN2162" s="343"/>
      <c r="RHO2162" s="343"/>
      <c r="RHP2162" s="343"/>
      <c r="RHQ2162" s="343"/>
      <c r="RHR2162" s="343"/>
      <c r="RHS2162" s="343"/>
      <c r="RHT2162" s="343"/>
      <c r="RHU2162" s="343"/>
      <c r="RHV2162" s="343"/>
      <c r="RHW2162" s="343"/>
      <c r="RHX2162" s="343"/>
      <c r="RHY2162" s="343"/>
      <c r="RHZ2162" s="343"/>
      <c r="RIA2162" s="343"/>
      <c r="RIB2162" s="343"/>
      <c r="RIC2162" s="343"/>
      <c r="RID2162" s="343"/>
      <c r="RIE2162" s="343"/>
      <c r="RIF2162" s="343"/>
      <c r="RIG2162" s="343"/>
      <c r="RIH2162" s="343"/>
      <c r="RII2162" s="343"/>
      <c r="RIJ2162" s="343"/>
      <c r="RIK2162" s="343"/>
      <c r="RIL2162" s="343"/>
      <c r="RIM2162" s="343"/>
      <c r="RIN2162" s="343"/>
      <c r="RIO2162" s="343"/>
      <c r="RIP2162" s="343"/>
      <c r="RIQ2162" s="343"/>
      <c r="RIR2162" s="343"/>
      <c r="RIS2162" s="343"/>
      <c r="RIT2162" s="343"/>
      <c r="RIU2162" s="343"/>
      <c r="RIV2162" s="343"/>
      <c r="RIW2162" s="343"/>
      <c r="RIX2162" s="343"/>
      <c r="RIY2162" s="343"/>
      <c r="RIZ2162" s="343"/>
      <c r="RJA2162" s="343"/>
      <c r="RJB2162" s="343"/>
      <c r="RJC2162" s="343"/>
      <c r="RJD2162" s="343"/>
      <c r="RJE2162" s="343"/>
      <c r="RJF2162" s="343"/>
      <c r="RJG2162" s="343"/>
      <c r="RJH2162" s="343"/>
      <c r="RJI2162" s="343"/>
      <c r="RJJ2162" s="343"/>
      <c r="RJK2162" s="343"/>
      <c r="RJL2162" s="343"/>
      <c r="RJM2162" s="343"/>
      <c r="RJN2162" s="343"/>
      <c r="RJO2162" s="343"/>
      <c r="RJP2162" s="343"/>
      <c r="RJQ2162" s="343"/>
      <c r="RJR2162" s="343"/>
      <c r="RJS2162" s="343"/>
      <c r="RJT2162" s="343"/>
      <c r="RJU2162" s="343"/>
      <c r="RJV2162" s="343"/>
      <c r="RJW2162" s="343"/>
      <c r="RJX2162" s="343"/>
      <c r="RJY2162" s="343"/>
      <c r="RJZ2162" s="343"/>
      <c r="RKA2162" s="343"/>
      <c r="RKB2162" s="343"/>
      <c r="RKC2162" s="343"/>
      <c r="RKD2162" s="343"/>
      <c r="RKE2162" s="343"/>
      <c r="RKF2162" s="343"/>
      <c r="RKG2162" s="343"/>
      <c r="RKH2162" s="343"/>
      <c r="RKI2162" s="343"/>
      <c r="RKJ2162" s="343"/>
      <c r="RKK2162" s="343"/>
      <c r="RKL2162" s="343"/>
      <c r="RKM2162" s="343"/>
      <c r="RKN2162" s="343"/>
      <c r="RKO2162" s="343"/>
      <c r="RKP2162" s="343"/>
      <c r="RKQ2162" s="343"/>
      <c r="RKR2162" s="343"/>
      <c r="RKS2162" s="343"/>
      <c r="RKT2162" s="343"/>
      <c r="RKU2162" s="343"/>
      <c r="RKV2162" s="343"/>
      <c r="RKW2162" s="343"/>
      <c r="RKX2162" s="343"/>
      <c r="RKY2162" s="343"/>
      <c r="RKZ2162" s="343"/>
      <c r="RLA2162" s="343"/>
      <c r="RLB2162" s="343"/>
      <c r="RLC2162" s="343"/>
      <c r="RLD2162" s="343"/>
      <c r="RLE2162" s="343"/>
      <c r="RLF2162" s="343"/>
      <c r="RLG2162" s="343"/>
      <c r="RLH2162" s="343"/>
      <c r="RLI2162" s="343"/>
      <c r="RLJ2162" s="343"/>
      <c r="RLK2162" s="343"/>
      <c r="RLL2162" s="343"/>
      <c r="RLM2162" s="343"/>
      <c r="RLN2162" s="343"/>
      <c r="RLO2162" s="343"/>
      <c r="RLP2162" s="343"/>
      <c r="RLQ2162" s="343"/>
      <c r="RLR2162" s="343"/>
      <c r="RLS2162" s="343"/>
      <c r="RLT2162" s="343"/>
      <c r="RLU2162" s="343"/>
      <c r="RLV2162" s="343"/>
      <c r="RLW2162" s="343"/>
      <c r="RLX2162" s="343"/>
      <c r="RLY2162" s="343"/>
      <c r="RLZ2162" s="343"/>
      <c r="RMA2162" s="343"/>
      <c r="RMB2162" s="343"/>
      <c r="RMC2162" s="343"/>
      <c r="RMD2162" s="343"/>
      <c r="RME2162" s="343"/>
      <c r="RMF2162" s="343"/>
      <c r="RMG2162" s="343"/>
      <c r="RMH2162" s="343"/>
      <c r="RMI2162" s="343"/>
      <c r="RMJ2162" s="343"/>
      <c r="RMK2162" s="343"/>
      <c r="RML2162" s="343"/>
      <c r="RMM2162" s="343"/>
      <c r="RMN2162" s="343"/>
      <c r="RMO2162" s="343"/>
      <c r="RMP2162" s="343"/>
      <c r="RMQ2162" s="343"/>
      <c r="RMR2162" s="343"/>
      <c r="RMS2162" s="343"/>
      <c r="RMT2162" s="343"/>
      <c r="RMU2162" s="343"/>
      <c r="RMV2162" s="343"/>
      <c r="RMW2162" s="343"/>
      <c r="RMX2162" s="343"/>
      <c r="RMY2162" s="343"/>
      <c r="RMZ2162" s="343"/>
      <c r="RNA2162" s="343"/>
      <c r="RNB2162" s="343"/>
      <c r="RNC2162" s="343"/>
      <c r="RND2162" s="343"/>
      <c r="RNE2162" s="343"/>
      <c r="RNF2162" s="343"/>
      <c r="RNG2162" s="343"/>
      <c r="RNH2162" s="343"/>
      <c r="RNI2162" s="343"/>
      <c r="RNJ2162" s="343"/>
      <c r="RNK2162" s="343"/>
      <c r="RNL2162" s="343"/>
      <c r="RNM2162" s="343"/>
      <c r="RNN2162" s="343"/>
      <c r="RNO2162" s="343"/>
      <c r="RNP2162" s="343"/>
      <c r="RNQ2162" s="343"/>
      <c r="RNR2162" s="343"/>
      <c r="RNS2162" s="343"/>
      <c r="RNT2162" s="343"/>
      <c r="RNU2162" s="343"/>
      <c r="RNV2162" s="343"/>
      <c r="RNW2162" s="343"/>
      <c r="RNX2162" s="343"/>
      <c r="RNY2162" s="343"/>
      <c r="RNZ2162" s="343"/>
      <c r="ROA2162" s="343"/>
      <c r="ROB2162" s="343"/>
      <c r="ROC2162" s="343"/>
      <c r="ROD2162" s="343"/>
      <c r="ROE2162" s="343"/>
      <c r="ROF2162" s="343"/>
      <c r="ROG2162" s="343"/>
      <c r="ROH2162" s="343"/>
      <c r="ROI2162" s="343"/>
      <c r="ROJ2162" s="343"/>
      <c r="ROK2162" s="343"/>
      <c r="ROL2162" s="343"/>
      <c r="ROM2162" s="343"/>
      <c r="RON2162" s="343"/>
      <c r="ROO2162" s="343"/>
      <c r="ROP2162" s="343"/>
      <c r="ROQ2162" s="343"/>
      <c r="ROR2162" s="343"/>
      <c r="ROS2162" s="343"/>
      <c r="ROT2162" s="343"/>
      <c r="ROU2162" s="343"/>
      <c r="ROV2162" s="343"/>
      <c r="ROW2162" s="343"/>
      <c r="ROX2162" s="343"/>
      <c r="ROY2162" s="343"/>
      <c r="ROZ2162" s="343"/>
      <c r="RPA2162" s="343"/>
      <c r="RPB2162" s="343"/>
      <c r="RPC2162" s="343"/>
      <c r="RPD2162" s="343"/>
      <c r="RPE2162" s="343"/>
      <c r="RPF2162" s="343"/>
      <c r="RPG2162" s="343"/>
      <c r="RPH2162" s="343"/>
      <c r="RPI2162" s="343"/>
      <c r="RPJ2162" s="343"/>
      <c r="RPK2162" s="343"/>
      <c r="RPL2162" s="343"/>
      <c r="RPM2162" s="343"/>
      <c r="RPN2162" s="343"/>
      <c r="RPO2162" s="343"/>
      <c r="RPP2162" s="343"/>
      <c r="RPQ2162" s="343"/>
      <c r="RPR2162" s="343"/>
      <c r="RPS2162" s="343"/>
      <c r="RPT2162" s="343"/>
      <c r="RPU2162" s="343"/>
      <c r="RPV2162" s="343"/>
      <c r="RPW2162" s="343"/>
      <c r="RPX2162" s="343"/>
      <c r="RPY2162" s="343"/>
      <c r="RPZ2162" s="343"/>
      <c r="RQA2162" s="343"/>
      <c r="RQB2162" s="343"/>
      <c r="RQC2162" s="343"/>
      <c r="RQD2162" s="343"/>
      <c r="RQE2162" s="343"/>
      <c r="RQF2162" s="343"/>
      <c r="RQG2162" s="343"/>
      <c r="RQH2162" s="343"/>
      <c r="RQI2162" s="343"/>
      <c r="RQJ2162" s="343"/>
      <c r="RQK2162" s="343"/>
      <c r="RQL2162" s="343"/>
      <c r="RQM2162" s="343"/>
      <c r="RQN2162" s="343"/>
      <c r="RQO2162" s="343"/>
      <c r="RQP2162" s="343"/>
      <c r="RQQ2162" s="343"/>
      <c r="RQR2162" s="343"/>
      <c r="RQS2162" s="343"/>
      <c r="RQT2162" s="343"/>
      <c r="RQU2162" s="343"/>
      <c r="RQV2162" s="343"/>
      <c r="RQW2162" s="343"/>
      <c r="RQX2162" s="343"/>
      <c r="RQY2162" s="343"/>
      <c r="RQZ2162" s="343"/>
      <c r="RRA2162" s="343"/>
      <c r="RRB2162" s="343"/>
      <c r="RRC2162" s="343"/>
      <c r="RRD2162" s="343"/>
      <c r="RRE2162" s="343"/>
      <c r="RRF2162" s="343"/>
      <c r="RRG2162" s="343"/>
      <c r="RRH2162" s="343"/>
      <c r="RRI2162" s="343"/>
      <c r="RRJ2162" s="343"/>
      <c r="RRK2162" s="343"/>
      <c r="RRL2162" s="343"/>
      <c r="RRM2162" s="343"/>
      <c r="RRN2162" s="343"/>
      <c r="RRO2162" s="343"/>
      <c r="RRP2162" s="343"/>
      <c r="RRQ2162" s="343"/>
      <c r="RRR2162" s="343"/>
      <c r="RRS2162" s="343"/>
      <c r="RRT2162" s="343"/>
      <c r="RRU2162" s="343"/>
      <c r="RRV2162" s="343"/>
      <c r="RRW2162" s="343"/>
      <c r="RRX2162" s="343"/>
      <c r="RRY2162" s="343"/>
      <c r="RRZ2162" s="343"/>
      <c r="RSA2162" s="343"/>
      <c r="RSB2162" s="343"/>
      <c r="RSC2162" s="343"/>
      <c r="RSD2162" s="343"/>
      <c r="RSE2162" s="343"/>
      <c r="RSF2162" s="343"/>
      <c r="RSG2162" s="343"/>
      <c r="RSH2162" s="343"/>
      <c r="RSI2162" s="343"/>
      <c r="RSJ2162" s="343"/>
      <c r="RSK2162" s="343"/>
      <c r="RSL2162" s="343"/>
      <c r="RSM2162" s="343"/>
      <c r="RSN2162" s="343"/>
      <c r="RSO2162" s="343"/>
      <c r="RSP2162" s="343"/>
      <c r="RSQ2162" s="343"/>
      <c r="RSR2162" s="343"/>
      <c r="RSS2162" s="343"/>
      <c r="RST2162" s="343"/>
      <c r="RSU2162" s="343"/>
      <c r="RSV2162" s="343"/>
      <c r="RSW2162" s="343"/>
      <c r="RSX2162" s="343"/>
      <c r="RSY2162" s="343"/>
      <c r="RSZ2162" s="343"/>
      <c r="RTA2162" s="343"/>
      <c r="RTB2162" s="343"/>
      <c r="RTC2162" s="343"/>
      <c r="RTD2162" s="343"/>
      <c r="RTE2162" s="343"/>
      <c r="RTF2162" s="343"/>
      <c r="RTG2162" s="343"/>
      <c r="RTH2162" s="343"/>
      <c r="RTI2162" s="343"/>
      <c r="RTJ2162" s="343"/>
      <c r="RTK2162" s="343"/>
      <c r="RTL2162" s="343"/>
      <c r="RTM2162" s="343"/>
      <c r="RTN2162" s="343"/>
      <c r="RTO2162" s="343"/>
      <c r="RTP2162" s="343"/>
      <c r="RTQ2162" s="343"/>
      <c r="RTR2162" s="343"/>
      <c r="RTS2162" s="343"/>
      <c r="RTT2162" s="343"/>
      <c r="RTU2162" s="343"/>
      <c r="RTV2162" s="343"/>
      <c r="RTW2162" s="343"/>
      <c r="RTX2162" s="343"/>
      <c r="RTY2162" s="343"/>
      <c r="RTZ2162" s="343"/>
      <c r="RUA2162" s="343"/>
      <c r="RUB2162" s="343"/>
      <c r="RUC2162" s="343"/>
      <c r="RUD2162" s="343"/>
      <c r="RUE2162" s="343"/>
      <c r="RUF2162" s="343"/>
      <c r="RUG2162" s="343"/>
      <c r="RUH2162" s="343"/>
      <c r="RUI2162" s="343"/>
      <c r="RUJ2162" s="343"/>
      <c r="RUK2162" s="343"/>
      <c r="RUL2162" s="343"/>
      <c r="RUM2162" s="343"/>
      <c r="RUN2162" s="343"/>
      <c r="RUO2162" s="343"/>
      <c r="RUP2162" s="343"/>
      <c r="RUQ2162" s="343"/>
      <c r="RUR2162" s="343"/>
      <c r="RUS2162" s="343"/>
      <c r="RUT2162" s="343"/>
      <c r="RUU2162" s="343"/>
      <c r="RUV2162" s="343"/>
      <c r="RUW2162" s="343"/>
      <c r="RUX2162" s="343"/>
      <c r="RUY2162" s="343"/>
      <c r="RUZ2162" s="343"/>
      <c r="RVA2162" s="343"/>
      <c r="RVB2162" s="343"/>
      <c r="RVC2162" s="343"/>
      <c r="RVD2162" s="343"/>
      <c r="RVE2162" s="343"/>
      <c r="RVF2162" s="343"/>
      <c r="RVG2162" s="343"/>
      <c r="RVH2162" s="343"/>
      <c r="RVI2162" s="343"/>
      <c r="RVJ2162" s="343"/>
      <c r="RVK2162" s="343"/>
      <c r="RVL2162" s="343"/>
      <c r="RVM2162" s="343"/>
      <c r="RVN2162" s="343"/>
      <c r="RVO2162" s="343"/>
      <c r="RVP2162" s="343"/>
      <c r="RVQ2162" s="343"/>
      <c r="RVR2162" s="343"/>
      <c r="RVS2162" s="343"/>
      <c r="RVT2162" s="343"/>
      <c r="RVU2162" s="343"/>
      <c r="RVV2162" s="343"/>
      <c r="RVW2162" s="343"/>
      <c r="RVX2162" s="343"/>
      <c r="RVY2162" s="343"/>
      <c r="RVZ2162" s="343"/>
      <c r="RWA2162" s="343"/>
      <c r="RWB2162" s="343"/>
      <c r="RWC2162" s="343"/>
      <c r="RWD2162" s="343"/>
      <c r="RWE2162" s="343"/>
      <c r="RWF2162" s="343"/>
      <c r="RWG2162" s="343"/>
      <c r="RWH2162" s="343"/>
      <c r="RWI2162" s="343"/>
      <c r="RWJ2162" s="343"/>
      <c r="RWK2162" s="343"/>
      <c r="RWL2162" s="343"/>
      <c r="RWM2162" s="343"/>
      <c r="RWN2162" s="343"/>
      <c r="RWO2162" s="343"/>
      <c r="RWP2162" s="343"/>
      <c r="RWQ2162" s="343"/>
      <c r="RWR2162" s="343"/>
      <c r="RWS2162" s="343"/>
      <c r="RWT2162" s="343"/>
      <c r="RWU2162" s="343"/>
      <c r="RWV2162" s="343"/>
      <c r="RWW2162" s="343"/>
      <c r="RWX2162" s="343"/>
      <c r="RWY2162" s="343"/>
      <c r="RWZ2162" s="343"/>
      <c r="RXA2162" s="343"/>
      <c r="RXB2162" s="343"/>
      <c r="RXC2162" s="343"/>
      <c r="RXD2162" s="343"/>
      <c r="RXE2162" s="343"/>
      <c r="RXF2162" s="343"/>
      <c r="RXG2162" s="343"/>
      <c r="RXH2162" s="343"/>
      <c r="RXI2162" s="343"/>
      <c r="RXJ2162" s="343"/>
      <c r="RXK2162" s="343"/>
      <c r="RXL2162" s="343"/>
      <c r="RXM2162" s="343"/>
      <c r="RXN2162" s="343"/>
      <c r="RXO2162" s="343"/>
      <c r="RXP2162" s="343"/>
      <c r="RXQ2162" s="343"/>
      <c r="RXR2162" s="343"/>
      <c r="RXS2162" s="343"/>
      <c r="RXT2162" s="343"/>
      <c r="RXU2162" s="343"/>
      <c r="RXV2162" s="343"/>
      <c r="RXW2162" s="343"/>
      <c r="RXX2162" s="343"/>
      <c r="RXY2162" s="343"/>
      <c r="RXZ2162" s="343"/>
      <c r="RYA2162" s="343"/>
      <c r="RYB2162" s="343"/>
      <c r="RYC2162" s="343"/>
      <c r="RYD2162" s="343"/>
      <c r="RYE2162" s="343"/>
      <c r="RYF2162" s="343"/>
      <c r="RYG2162" s="343"/>
      <c r="RYH2162" s="343"/>
      <c r="RYI2162" s="343"/>
      <c r="RYJ2162" s="343"/>
      <c r="RYK2162" s="343"/>
      <c r="RYL2162" s="343"/>
      <c r="RYM2162" s="343"/>
      <c r="RYN2162" s="343"/>
      <c r="RYO2162" s="343"/>
      <c r="RYP2162" s="343"/>
      <c r="RYQ2162" s="343"/>
      <c r="RYR2162" s="343"/>
      <c r="RYS2162" s="343"/>
      <c r="RYT2162" s="343"/>
      <c r="RYU2162" s="343"/>
      <c r="RYV2162" s="343"/>
      <c r="RYW2162" s="343"/>
      <c r="RYX2162" s="343"/>
      <c r="RYY2162" s="343"/>
      <c r="RYZ2162" s="343"/>
      <c r="RZA2162" s="343"/>
      <c r="RZB2162" s="343"/>
      <c r="RZC2162" s="343"/>
      <c r="RZD2162" s="343"/>
      <c r="RZE2162" s="343"/>
      <c r="RZF2162" s="343"/>
      <c r="RZG2162" s="343"/>
      <c r="RZH2162" s="343"/>
      <c r="RZI2162" s="343"/>
      <c r="RZJ2162" s="343"/>
      <c r="RZK2162" s="343"/>
      <c r="RZL2162" s="343"/>
      <c r="RZM2162" s="343"/>
      <c r="RZN2162" s="343"/>
      <c r="RZO2162" s="343"/>
      <c r="RZP2162" s="343"/>
      <c r="RZQ2162" s="343"/>
      <c r="RZR2162" s="343"/>
      <c r="RZS2162" s="343"/>
      <c r="RZT2162" s="343"/>
      <c r="RZU2162" s="343"/>
      <c r="RZV2162" s="343"/>
      <c r="RZW2162" s="343"/>
      <c r="RZX2162" s="343"/>
      <c r="RZY2162" s="343"/>
      <c r="RZZ2162" s="343"/>
      <c r="SAA2162" s="343"/>
      <c r="SAB2162" s="343"/>
      <c r="SAC2162" s="343"/>
      <c r="SAD2162" s="343"/>
      <c r="SAE2162" s="343"/>
      <c r="SAF2162" s="343"/>
      <c r="SAG2162" s="343"/>
      <c r="SAH2162" s="343"/>
      <c r="SAI2162" s="343"/>
      <c r="SAJ2162" s="343"/>
      <c r="SAK2162" s="343"/>
      <c r="SAL2162" s="343"/>
      <c r="SAM2162" s="343"/>
      <c r="SAN2162" s="343"/>
      <c r="SAO2162" s="343"/>
      <c r="SAP2162" s="343"/>
      <c r="SAQ2162" s="343"/>
      <c r="SAR2162" s="343"/>
      <c r="SAS2162" s="343"/>
      <c r="SAT2162" s="343"/>
      <c r="SAU2162" s="343"/>
      <c r="SAV2162" s="343"/>
      <c r="SAW2162" s="343"/>
      <c r="SAX2162" s="343"/>
      <c r="SAY2162" s="343"/>
      <c r="SAZ2162" s="343"/>
      <c r="SBA2162" s="343"/>
      <c r="SBB2162" s="343"/>
      <c r="SBC2162" s="343"/>
      <c r="SBD2162" s="343"/>
      <c r="SBE2162" s="343"/>
      <c r="SBF2162" s="343"/>
      <c r="SBG2162" s="343"/>
      <c r="SBH2162" s="343"/>
      <c r="SBI2162" s="343"/>
      <c r="SBJ2162" s="343"/>
      <c r="SBK2162" s="343"/>
      <c r="SBL2162" s="343"/>
      <c r="SBM2162" s="343"/>
      <c r="SBN2162" s="343"/>
      <c r="SBO2162" s="343"/>
      <c r="SBP2162" s="343"/>
      <c r="SBQ2162" s="343"/>
      <c r="SBR2162" s="343"/>
      <c r="SBS2162" s="343"/>
      <c r="SBT2162" s="343"/>
      <c r="SBU2162" s="343"/>
      <c r="SBV2162" s="343"/>
      <c r="SBW2162" s="343"/>
      <c r="SBX2162" s="343"/>
      <c r="SBY2162" s="343"/>
      <c r="SBZ2162" s="343"/>
      <c r="SCA2162" s="343"/>
      <c r="SCB2162" s="343"/>
      <c r="SCC2162" s="343"/>
      <c r="SCD2162" s="343"/>
      <c r="SCE2162" s="343"/>
      <c r="SCF2162" s="343"/>
      <c r="SCG2162" s="343"/>
      <c r="SCH2162" s="343"/>
      <c r="SCI2162" s="343"/>
      <c r="SCJ2162" s="343"/>
      <c r="SCK2162" s="343"/>
      <c r="SCL2162" s="343"/>
      <c r="SCM2162" s="343"/>
      <c r="SCN2162" s="343"/>
      <c r="SCO2162" s="343"/>
      <c r="SCP2162" s="343"/>
      <c r="SCQ2162" s="343"/>
      <c r="SCR2162" s="343"/>
      <c r="SCS2162" s="343"/>
      <c r="SCT2162" s="343"/>
      <c r="SCU2162" s="343"/>
      <c r="SCV2162" s="343"/>
      <c r="SCW2162" s="343"/>
      <c r="SCX2162" s="343"/>
      <c r="SCY2162" s="343"/>
      <c r="SCZ2162" s="343"/>
      <c r="SDA2162" s="343"/>
      <c r="SDB2162" s="343"/>
      <c r="SDC2162" s="343"/>
      <c r="SDD2162" s="343"/>
      <c r="SDE2162" s="343"/>
      <c r="SDF2162" s="343"/>
      <c r="SDG2162" s="343"/>
      <c r="SDH2162" s="343"/>
      <c r="SDI2162" s="343"/>
      <c r="SDJ2162" s="343"/>
      <c r="SDK2162" s="343"/>
      <c r="SDL2162" s="343"/>
      <c r="SDM2162" s="343"/>
      <c r="SDN2162" s="343"/>
      <c r="SDO2162" s="343"/>
      <c r="SDP2162" s="343"/>
      <c r="SDQ2162" s="343"/>
      <c r="SDR2162" s="343"/>
      <c r="SDS2162" s="343"/>
      <c r="SDT2162" s="343"/>
      <c r="SDU2162" s="343"/>
      <c r="SDV2162" s="343"/>
      <c r="SDW2162" s="343"/>
      <c r="SDX2162" s="343"/>
      <c r="SDY2162" s="343"/>
      <c r="SDZ2162" s="343"/>
      <c r="SEA2162" s="343"/>
      <c r="SEB2162" s="343"/>
      <c r="SEC2162" s="343"/>
      <c r="SED2162" s="343"/>
      <c r="SEE2162" s="343"/>
      <c r="SEF2162" s="343"/>
      <c r="SEG2162" s="343"/>
      <c r="SEH2162" s="343"/>
      <c r="SEI2162" s="343"/>
      <c r="SEJ2162" s="343"/>
      <c r="SEK2162" s="343"/>
      <c r="SEL2162" s="343"/>
      <c r="SEM2162" s="343"/>
      <c r="SEN2162" s="343"/>
      <c r="SEO2162" s="343"/>
      <c r="SEP2162" s="343"/>
      <c r="SEQ2162" s="343"/>
      <c r="SER2162" s="343"/>
      <c r="SES2162" s="343"/>
      <c r="SET2162" s="343"/>
      <c r="SEU2162" s="343"/>
      <c r="SEV2162" s="343"/>
      <c r="SEW2162" s="343"/>
      <c r="SEX2162" s="343"/>
      <c r="SEY2162" s="343"/>
      <c r="SEZ2162" s="343"/>
      <c r="SFA2162" s="343"/>
      <c r="SFB2162" s="343"/>
      <c r="SFC2162" s="343"/>
      <c r="SFD2162" s="343"/>
      <c r="SFE2162" s="343"/>
      <c r="SFF2162" s="343"/>
      <c r="SFG2162" s="343"/>
      <c r="SFH2162" s="343"/>
      <c r="SFI2162" s="343"/>
      <c r="SFJ2162" s="343"/>
      <c r="SFK2162" s="343"/>
      <c r="SFL2162" s="343"/>
      <c r="SFM2162" s="343"/>
      <c r="SFN2162" s="343"/>
      <c r="SFO2162" s="343"/>
      <c r="SFP2162" s="343"/>
      <c r="SFQ2162" s="343"/>
      <c r="SFR2162" s="343"/>
      <c r="SFS2162" s="343"/>
      <c r="SFT2162" s="343"/>
      <c r="SFU2162" s="343"/>
      <c r="SFV2162" s="343"/>
      <c r="SFW2162" s="343"/>
      <c r="SFX2162" s="343"/>
      <c r="SFY2162" s="343"/>
      <c r="SFZ2162" s="343"/>
      <c r="SGA2162" s="343"/>
      <c r="SGB2162" s="343"/>
      <c r="SGC2162" s="343"/>
      <c r="SGD2162" s="343"/>
      <c r="SGE2162" s="343"/>
      <c r="SGF2162" s="343"/>
      <c r="SGG2162" s="343"/>
      <c r="SGH2162" s="343"/>
      <c r="SGI2162" s="343"/>
      <c r="SGJ2162" s="343"/>
      <c r="SGK2162" s="343"/>
      <c r="SGL2162" s="343"/>
      <c r="SGM2162" s="343"/>
      <c r="SGN2162" s="343"/>
      <c r="SGO2162" s="343"/>
      <c r="SGP2162" s="343"/>
      <c r="SGQ2162" s="343"/>
      <c r="SGR2162" s="343"/>
      <c r="SGS2162" s="343"/>
      <c r="SGT2162" s="343"/>
      <c r="SGU2162" s="343"/>
      <c r="SGV2162" s="343"/>
      <c r="SGW2162" s="343"/>
      <c r="SGX2162" s="343"/>
      <c r="SGY2162" s="343"/>
      <c r="SGZ2162" s="343"/>
      <c r="SHA2162" s="343"/>
      <c r="SHB2162" s="343"/>
      <c r="SHC2162" s="343"/>
      <c r="SHD2162" s="343"/>
      <c r="SHE2162" s="343"/>
      <c r="SHF2162" s="343"/>
      <c r="SHG2162" s="343"/>
      <c r="SHH2162" s="343"/>
      <c r="SHI2162" s="343"/>
      <c r="SHJ2162" s="343"/>
      <c r="SHK2162" s="343"/>
      <c r="SHL2162" s="343"/>
      <c r="SHM2162" s="343"/>
      <c r="SHN2162" s="343"/>
      <c r="SHO2162" s="343"/>
      <c r="SHP2162" s="343"/>
      <c r="SHQ2162" s="343"/>
      <c r="SHR2162" s="343"/>
      <c r="SHS2162" s="343"/>
      <c r="SHT2162" s="343"/>
      <c r="SHU2162" s="343"/>
      <c r="SHV2162" s="343"/>
      <c r="SHW2162" s="343"/>
      <c r="SHX2162" s="343"/>
      <c r="SHY2162" s="343"/>
      <c r="SHZ2162" s="343"/>
      <c r="SIA2162" s="343"/>
      <c r="SIB2162" s="343"/>
      <c r="SIC2162" s="343"/>
      <c r="SID2162" s="343"/>
      <c r="SIE2162" s="343"/>
      <c r="SIF2162" s="343"/>
      <c r="SIG2162" s="343"/>
      <c r="SIH2162" s="343"/>
      <c r="SII2162" s="343"/>
      <c r="SIJ2162" s="343"/>
      <c r="SIK2162" s="343"/>
      <c r="SIL2162" s="343"/>
      <c r="SIM2162" s="343"/>
      <c r="SIN2162" s="343"/>
      <c r="SIO2162" s="343"/>
      <c r="SIP2162" s="343"/>
      <c r="SIQ2162" s="343"/>
      <c r="SIR2162" s="343"/>
      <c r="SIS2162" s="343"/>
      <c r="SIT2162" s="343"/>
      <c r="SIU2162" s="343"/>
      <c r="SIV2162" s="343"/>
      <c r="SIW2162" s="343"/>
      <c r="SIX2162" s="343"/>
      <c r="SIY2162" s="343"/>
      <c r="SIZ2162" s="343"/>
      <c r="SJA2162" s="343"/>
      <c r="SJB2162" s="343"/>
      <c r="SJC2162" s="343"/>
      <c r="SJD2162" s="343"/>
      <c r="SJE2162" s="343"/>
      <c r="SJF2162" s="343"/>
      <c r="SJG2162" s="343"/>
      <c r="SJH2162" s="343"/>
      <c r="SJI2162" s="343"/>
      <c r="SJJ2162" s="343"/>
      <c r="SJK2162" s="343"/>
      <c r="SJL2162" s="343"/>
      <c r="SJM2162" s="343"/>
      <c r="SJN2162" s="343"/>
      <c r="SJO2162" s="343"/>
      <c r="SJP2162" s="343"/>
      <c r="SJQ2162" s="343"/>
      <c r="SJR2162" s="343"/>
      <c r="SJS2162" s="343"/>
      <c r="SJT2162" s="343"/>
      <c r="SJU2162" s="343"/>
      <c r="SJV2162" s="343"/>
      <c r="SJW2162" s="343"/>
      <c r="SJX2162" s="343"/>
      <c r="SJY2162" s="343"/>
      <c r="SJZ2162" s="343"/>
      <c r="SKA2162" s="343"/>
      <c r="SKB2162" s="343"/>
      <c r="SKC2162" s="343"/>
      <c r="SKD2162" s="343"/>
      <c r="SKE2162" s="343"/>
      <c r="SKF2162" s="343"/>
      <c r="SKG2162" s="343"/>
      <c r="SKH2162" s="343"/>
      <c r="SKI2162" s="343"/>
      <c r="SKJ2162" s="343"/>
      <c r="SKK2162" s="343"/>
      <c r="SKL2162" s="343"/>
      <c r="SKM2162" s="343"/>
      <c r="SKN2162" s="343"/>
      <c r="SKO2162" s="343"/>
      <c r="SKP2162" s="343"/>
      <c r="SKQ2162" s="343"/>
      <c r="SKR2162" s="343"/>
      <c r="SKS2162" s="343"/>
      <c r="SKT2162" s="343"/>
      <c r="SKU2162" s="343"/>
      <c r="SKV2162" s="343"/>
      <c r="SKW2162" s="343"/>
      <c r="SKX2162" s="343"/>
      <c r="SKY2162" s="343"/>
      <c r="SKZ2162" s="343"/>
      <c r="SLA2162" s="343"/>
      <c r="SLB2162" s="343"/>
      <c r="SLC2162" s="343"/>
      <c r="SLD2162" s="343"/>
      <c r="SLE2162" s="343"/>
      <c r="SLF2162" s="343"/>
      <c r="SLG2162" s="343"/>
      <c r="SLH2162" s="343"/>
      <c r="SLI2162" s="343"/>
      <c r="SLJ2162" s="343"/>
      <c r="SLK2162" s="343"/>
      <c r="SLL2162" s="343"/>
      <c r="SLM2162" s="343"/>
      <c r="SLN2162" s="343"/>
      <c r="SLO2162" s="343"/>
      <c r="SLP2162" s="343"/>
      <c r="SLQ2162" s="343"/>
      <c r="SLR2162" s="343"/>
      <c r="SLS2162" s="343"/>
      <c r="SLT2162" s="343"/>
      <c r="SLU2162" s="343"/>
      <c r="SLV2162" s="343"/>
      <c r="SLW2162" s="343"/>
      <c r="SLX2162" s="343"/>
      <c r="SLY2162" s="343"/>
      <c r="SLZ2162" s="343"/>
      <c r="SMA2162" s="343"/>
      <c r="SMB2162" s="343"/>
      <c r="SMC2162" s="343"/>
      <c r="SMD2162" s="343"/>
      <c r="SME2162" s="343"/>
      <c r="SMF2162" s="343"/>
      <c r="SMG2162" s="343"/>
      <c r="SMH2162" s="343"/>
      <c r="SMI2162" s="343"/>
      <c r="SMJ2162" s="343"/>
      <c r="SMK2162" s="343"/>
      <c r="SML2162" s="343"/>
      <c r="SMM2162" s="343"/>
      <c r="SMN2162" s="343"/>
      <c r="SMO2162" s="343"/>
      <c r="SMP2162" s="343"/>
      <c r="SMQ2162" s="343"/>
      <c r="SMR2162" s="343"/>
      <c r="SMS2162" s="343"/>
      <c r="SMT2162" s="343"/>
      <c r="SMU2162" s="343"/>
      <c r="SMV2162" s="343"/>
      <c r="SMW2162" s="343"/>
      <c r="SMX2162" s="343"/>
      <c r="SMY2162" s="343"/>
      <c r="SMZ2162" s="343"/>
      <c r="SNA2162" s="343"/>
      <c r="SNB2162" s="343"/>
      <c r="SNC2162" s="343"/>
      <c r="SND2162" s="343"/>
      <c r="SNE2162" s="343"/>
      <c r="SNF2162" s="343"/>
      <c r="SNG2162" s="343"/>
      <c r="SNH2162" s="343"/>
      <c r="SNI2162" s="343"/>
      <c r="SNJ2162" s="343"/>
      <c r="SNK2162" s="343"/>
      <c r="SNL2162" s="343"/>
      <c r="SNM2162" s="343"/>
      <c r="SNN2162" s="343"/>
      <c r="SNO2162" s="343"/>
      <c r="SNP2162" s="343"/>
      <c r="SNQ2162" s="343"/>
      <c r="SNR2162" s="343"/>
      <c r="SNS2162" s="343"/>
      <c r="SNT2162" s="343"/>
      <c r="SNU2162" s="343"/>
      <c r="SNV2162" s="343"/>
      <c r="SNW2162" s="343"/>
      <c r="SNX2162" s="343"/>
      <c r="SNY2162" s="343"/>
      <c r="SNZ2162" s="343"/>
      <c r="SOA2162" s="343"/>
      <c r="SOB2162" s="343"/>
      <c r="SOC2162" s="343"/>
      <c r="SOD2162" s="343"/>
      <c r="SOE2162" s="343"/>
      <c r="SOF2162" s="343"/>
      <c r="SOG2162" s="343"/>
      <c r="SOH2162" s="343"/>
      <c r="SOI2162" s="343"/>
      <c r="SOJ2162" s="343"/>
      <c r="SOK2162" s="343"/>
      <c r="SOL2162" s="343"/>
      <c r="SOM2162" s="343"/>
      <c r="SON2162" s="343"/>
      <c r="SOO2162" s="343"/>
      <c r="SOP2162" s="343"/>
      <c r="SOQ2162" s="343"/>
      <c r="SOR2162" s="343"/>
      <c r="SOS2162" s="343"/>
      <c r="SOT2162" s="343"/>
      <c r="SOU2162" s="343"/>
      <c r="SOV2162" s="343"/>
      <c r="SOW2162" s="343"/>
      <c r="SOX2162" s="343"/>
      <c r="SOY2162" s="343"/>
      <c r="SOZ2162" s="343"/>
      <c r="SPA2162" s="343"/>
      <c r="SPB2162" s="343"/>
      <c r="SPC2162" s="343"/>
      <c r="SPD2162" s="343"/>
      <c r="SPE2162" s="343"/>
      <c r="SPF2162" s="343"/>
      <c r="SPG2162" s="343"/>
      <c r="SPH2162" s="343"/>
      <c r="SPI2162" s="343"/>
      <c r="SPJ2162" s="343"/>
      <c r="SPK2162" s="343"/>
      <c r="SPL2162" s="343"/>
      <c r="SPM2162" s="343"/>
      <c r="SPN2162" s="343"/>
      <c r="SPO2162" s="343"/>
      <c r="SPP2162" s="343"/>
      <c r="SPQ2162" s="343"/>
      <c r="SPR2162" s="343"/>
      <c r="SPS2162" s="343"/>
      <c r="SPT2162" s="343"/>
      <c r="SPU2162" s="343"/>
      <c r="SPV2162" s="343"/>
      <c r="SPW2162" s="343"/>
      <c r="SPX2162" s="343"/>
      <c r="SPY2162" s="343"/>
      <c r="SPZ2162" s="343"/>
      <c r="SQA2162" s="343"/>
      <c r="SQB2162" s="343"/>
      <c r="SQC2162" s="343"/>
      <c r="SQD2162" s="343"/>
      <c r="SQE2162" s="343"/>
      <c r="SQF2162" s="343"/>
      <c r="SQG2162" s="343"/>
      <c r="SQH2162" s="343"/>
      <c r="SQI2162" s="343"/>
      <c r="SQJ2162" s="343"/>
      <c r="SQK2162" s="343"/>
      <c r="SQL2162" s="343"/>
      <c r="SQM2162" s="343"/>
      <c r="SQN2162" s="343"/>
      <c r="SQO2162" s="343"/>
      <c r="SQP2162" s="343"/>
      <c r="SQQ2162" s="343"/>
      <c r="SQR2162" s="343"/>
      <c r="SQS2162" s="343"/>
      <c r="SQT2162" s="343"/>
      <c r="SQU2162" s="343"/>
      <c r="SQV2162" s="343"/>
      <c r="SQW2162" s="343"/>
      <c r="SQX2162" s="343"/>
      <c r="SQY2162" s="343"/>
      <c r="SQZ2162" s="343"/>
      <c r="SRA2162" s="343"/>
      <c r="SRB2162" s="343"/>
      <c r="SRC2162" s="343"/>
      <c r="SRD2162" s="343"/>
      <c r="SRE2162" s="343"/>
      <c r="SRF2162" s="343"/>
      <c r="SRG2162" s="343"/>
      <c r="SRH2162" s="343"/>
      <c r="SRI2162" s="343"/>
      <c r="SRJ2162" s="343"/>
      <c r="SRK2162" s="343"/>
      <c r="SRL2162" s="343"/>
      <c r="SRM2162" s="343"/>
      <c r="SRN2162" s="343"/>
      <c r="SRO2162" s="343"/>
      <c r="SRP2162" s="343"/>
      <c r="SRQ2162" s="343"/>
      <c r="SRR2162" s="343"/>
      <c r="SRS2162" s="343"/>
      <c r="SRT2162" s="343"/>
      <c r="SRU2162" s="343"/>
      <c r="SRV2162" s="343"/>
      <c r="SRW2162" s="343"/>
      <c r="SRX2162" s="343"/>
      <c r="SRY2162" s="343"/>
      <c r="SRZ2162" s="343"/>
      <c r="SSA2162" s="343"/>
      <c r="SSB2162" s="343"/>
      <c r="SSC2162" s="343"/>
      <c r="SSD2162" s="343"/>
      <c r="SSE2162" s="343"/>
      <c r="SSF2162" s="343"/>
      <c r="SSG2162" s="343"/>
      <c r="SSH2162" s="343"/>
      <c r="SSI2162" s="343"/>
      <c r="SSJ2162" s="343"/>
      <c r="SSK2162" s="343"/>
      <c r="SSL2162" s="343"/>
      <c r="SSM2162" s="343"/>
      <c r="SSN2162" s="343"/>
      <c r="SSO2162" s="343"/>
      <c r="SSP2162" s="343"/>
      <c r="SSQ2162" s="343"/>
      <c r="SSR2162" s="343"/>
      <c r="SSS2162" s="343"/>
      <c r="SST2162" s="343"/>
      <c r="SSU2162" s="343"/>
      <c r="SSV2162" s="343"/>
      <c r="SSW2162" s="343"/>
      <c r="SSX2162" s="343"/>
      <c r="SSY2162" s="343"/>
      <c r="SSZ2162" s="343"/>
      <c r="STA2162" s="343"/>
      <c r="STB2162" s="343"/>
      <c r="STC2162" s="343"/>
      <c r="STD2162" s="343"/>
      <c r="STE2162" s="343"/>
      <c r="STF2162" s="343"/>
      <c r="STG2162" s="343"/>
      <c r="STH2162" s="343"/>
      <c r="STI2162" s="343"/>
      <c r="STJ2162" s="343"/>
      <c r="STK2162" s="343"/>
      <c r="STL2162" s="343"/>
      <c r="STM2162" s="343"/>
      <c r="STN2162" s="343"/>
      <c r="STO2162" s="343"/>
      <c r="STP2162" s="343"/>
      <c r="STQ2162" s="343"/>
      <c r="STR2162" s="343"/>
      <c r="STS2162" s="343"/>
      <c r="STT2162" s="343"/>
      <c r="STU2162" s="343"/>
      <c r="STV2162" s="343"/>
      <c r="STW2162" s="343"/>
      <c r="STX2162" s="343"/>
      <c r="STY2162" s="343"/>
      <c r="STZ2162" s="343"/>
      <c r="SUA2162" s="343"/>
      <c r="SUB2162" s="343"/>
      <c r="SUC2162" s="343"/>
      <c r="SUD2162" s="343"/>
      <c r="SUE2162" s="343"/>
      <c r="SUF2162" s="343"/>
      <c r="SUG2162" s="343"/>
      <c r="SUH2162" s="343"/>
      <c r="SUI2162" s="343"/>
      <c r="SUJ2162" s="343"/>
      <c r="SUK2162" s="343"/>
      <c r="SUL2162" s="343"/>
      <c r="SUM2162" s="343"/>
      <c r="SUN2162" s="343"/>
      <c r="SUO2162" s="343"/>
      <c r="SUP2162" s="343"/>
      <c r="SUQ2162" s="343"/>
      <c r="SUR2162" s="343"/>
      <c r="SUS2162" s="343"/>
      <c r="SUT2162" s="343"/>
      <c r="SUU2162" s="343"/>
      <c r="SUV2162" s="343"/>
      <c r="SUW2162" s="343"/>
      <c r="SUX2162" s="343"/>
      <c r="SUY2162" s="343"/>
      <c r="SUZ2162" s="343"/>
      <c r="SVA2162" s="343"/>
      <c r="SVB2162" s="343"/>
      <c r="SVC2162" s="343"/>
      <c r="SVD2162" s="343"/>
      <c r="SVE2162" s="343"/>
      <c r="SVF2162" s="343"/>
      <c r="SVG2162" s="343"/>
      <c r="SVH2162" s="343"/>
      <c r="SVI2162" s="343"/>
      <c r="SVJ2162" s="343"/>
      <c r="SVK2162" s="343"/>
      <c r="SVL2162" s="343"/>
      <c r="SVM2162" s="343"/>
      <c r="SVN2162" s="343"/>
      <c r="SVO2162" s="343"/>
      <c r="SVP2162" s="343"/>
      <c r="SVQ2162" s="343"/>
      <c r="SVR2162" s="343"/>
      <c r="SVS2162" s="343"/>
      <c r="SVT2162" s="343"/>
      <c r="SVU2162" s="343"/>
      <c r="SVV2162" s="343"/>
      <c r="SVW2162" s="343"/>
      <c r="SVX2162" s="343"/>
      <c r="SVY2162" s="343"/>
      <c r="SVZ2162" s="343"/>
      <c r="SWA2162" s="343"/>
      <c r="SWB2162" s="343"/>
      <c r="SWC2162" s="343"/>
      <c r="SWD2162" s="343"/>
      <c r="SWE2162" s="343"/>
      <c r="SWF2162" s="343"/>
      <c r="SWG2162" s="343"/>
      <c r="SWH2162" s="343"/>
      <c r="SWI2162" s="343"/>
      <c r="SWJ2162" s="343"/>
      <c r="SWK2162" s="343"/>
      <c r="SWL2162" s="343"/>
      <c r="SWM2162" s="343"/>
      <c r="SWN2162" s="343"/>
      <c r="SWO2162" s="343"/>
      <c r="SWP2162" s="343"/>
      <c r="SWQ2162" s="343"/>
      <c r="SWR2162" s="343"/>
      <c r="SWS2162" s="343"/>
      <c r="SWT2162" s="343"/>
      <c r="SWU2162" s="343"/>
      <c r="SWV2162" s="343"/>
      <c r="SWW2162" s="343"/>
      <c r="SWX2162" s="343"/>
      <c r="SWY2162" s="343"/>
      <c r="SWZ2162" s="343"/>
      <c r="SXA2162" s="343"/>
      <c r="SXB2162" s="343"/>
      <c r="SXC2162" s="343"/>
      <c r="SXD2162" s="343"/>
      <c r="SXE2162" s="343"/>
      <c r="SXF2162" s="343"/>
      <c r="SXG2162" s="343"/>
      <c r="SXH2162" s="343"/>
      <c r="SXI2162" s="343"/>
      <c r="SXJ2162" s="343"/>
      <c r="SXK2162" s="343"/>
      <c r="SXL2162" s="343"/>
      <c r="SXM2162" s="343"/>
      <c r="SXN2162" s="343"/>
      <c r="SXO2162" s="343"/>
      <c r="SXP2162" s="343"/>
      <c r="SXQ2162" s="343"/>
      <c r="SXR2162" s="343"/>
      <c r="SXS2162" s="343"/>
      <c r="SXT2162" s="343"/>
      <c r="SXU2162" s="343"/>
      <c r="SXV2162" s="343"/>
      <c r="SXW2162" s="343"/>
      <c r="SXX2162" s="343"/>
      <c r="SXY2162" s="343"/>
      <c r="SXZ2162" s="343"/>
      <c r="SYA2162" s="343"/>
      <c r="SYB2162" s="343"/>
      <c r="SYC2162" s="343"/>
      <c r="SYD2162" s="343"/>
      <c r="SYE2162" s="343"/>
      <c r="SYF2162" s="343"/>
      <c r="SYG2162" s="343"/>
      <c r="SYH2162" s="343"/>
      <c r="SYI2162" s="343"/>
      <c r="SYJ2162" s="343"/>
      <c r="SYK2162" s="343"/>
      <c r="SYL2162" s="343"/>
      <c r="SYM2162" s="343"/>
      <c r="SYN2162" s="343"/>
      <c r="SYO2162" s="343"/>
      <c r="SYP2162" s="343"/>
      <c r="SYQ2162" s="343"/>
      <c r="SYR2162" s="343"/>
      <c r="SYS2162" s="343"/>
      <c r="SYT2162" s="343"/>
      <c r="SYU2162" s="343"/>
      <c r="SYV2162" s="343"/>
      <c r="SYW2162" s="343"/>
      <c r="SYX2162" s="343"/>
      <c r="SYY2162" s="343"/>
      <c r="SYZ2162" s="343"/>
      <c r="SZA2162" s="343"/>
      <c r="SZB2162" s="343"/>
      <c r="SZC2162" s="343"/>
      <c r="SZD2162" s="343"/>
      <c r="SZE2162" s="343"/>
      <c r="SZF2162" s="343"/>
      <c r="SZG2162" s="343"/>
      <c r="SZH2162" s="343"/>
      <c r="SZI2162" s="343"/>
      <c r="SZJ2162" s="343"/>
      <c r="SZK2162" s="343"/>
      <c r="SZL2162" s="343"/>
      <c r="SZM2162" s="343"/>
      <c r="SZN2162" s="343"/>
      <c r="SZO2162" s="343"/>
      <c r="SZP2162" s="343"/>
      <c r="SZQ2162" s="343"/>
      <c r="SZR2162" s="343"/>
      <c r="SZS2162" s="343"/>
      <c r="SZT2162" s="343"/>
      <c r="SZU2162" s="343"/>
      <c r="SZV2162" s="343"/>
      <c r="SZW2162" s="343"/>
      <c r="SZX2162" s="343"/>
      <c r="SZY2162" s="343"/>
      <c r="SZZ2162" s="343"/>
      <c r="TAA2162" s="343"/>
      <c r="TAB2162" s="343"/>
      <c r="TAC2162" s="343"/>
      <c r="TAD2162" s="343"/>
      <c r="TAE2162" s="343"/>
      <c r="TAF2162" s="343"/>
      <c r="TAG2162" s="343"/>
      <c r="TAH2162" s="343"/>
      <c r="TAI2162" s="343"/>
      <c r="TAJ2162" s="343"/>
      <c r="TAK2162" s="343"/>
      <c r="TAL2162" s="343"/>
      <c r="TAM2162" s="343"/>
      <c r="TAN2162" s="343"/>
      <c r="TAO2162" s="343"/>
      <c r="TAP2162" s="343"/>
      <c r="TAQ2162" s="343"/>
      <c r="TAR2162" s="343"/>
      <c r="TAS2162" s="343"/>
      <c r="TAT2162" s="343"/>
      <c r="TAU2162" s="343"/>
      <c r="TAV2162" s="343"/>
      <c r="TAW2162" s="343"/>
      <c r="TAX2162" s="343"/>
      <c r="TAY2162" s="343"/>
      <c r="TAZ2162" s="343"/>
      <c r="TBA2162" s="343"/>
      <c r="TBB2162" s="343"/>
      <c r="TBC2162" s="343"/>
      <c r="TBD2162" s="343"/>
      <c r="TBE2162" s="343"/>
      <c r="TBF2162" s="343"/>
      <c r="TBG2162" s="343"/>
      <c r="TBH2162" s="343"/>
      <c r="TBI2162" s="343"/>
      <c r="TBJ2162" s="343"/>
      <c r="TBK2162" s="343"/>
      <c r="TBL2162" s="343"/>
      <c r="TBM2162" s="343"/>
      <c r="TBN2162" s="343"/>
      <c r="TBO2162" s="343"/>
      <c r="TBP2162" s="343"/>
      <c r="TBQ2162" s="343"/>
      <c r="TBR2162" s="343"/>
      <c r="TBS2162" s="343"/>
      <c r="TBT2162" s="343"/>
      <c r="TBU2162" s="343"/>
      <c r="TBV2162" s="343"/>
      <c r="TBW2162" s="343"/>
      <c r="TBX2162" s="343"/>
      <c r="TBY2162" s="343"/>
      <c r="TBZ2162" s="343"/>
      <c r="TCA2162" s="343"/>
      <c r="TCB2162" s="343"/>
      <c r="TCC2162" s="343"/>
      <c r="TCD2162" s="343"/>
      <c r="TCE2162" s="343"/>
      <c r="TCF2162" s="343"/>
      <c r="TCG2162" s="343"/>
      <c r="TCH2162" s="343"/>
      <c r="TCI2162" s="343"/>
      <c r="TCJ2162" s="343"/>
      <c r="TCK2162" s="343"/>
      <c r="TCL2162" s="343"/>
      <c r="TCM2162" s="343"/>
      <c r="TCN2162" s="343"/>
      <c r="TCO2162" s="343"/>
      <c r="TCP2162" s="343"/>
      <c r="TCQ2162" s="343"/>
      <c r="TCR2162" s="343"/>
      <c r="TCS2162" s="343"/>
      <c r="TCT2162" s="343"/>
      <c r="TCU2162" s="343"/>
      <c r="TCV2162" s="343"/>
      <c r="TCW2162" s="343"/>
      <c r="TCX2162" s="343"/>
      <c r="TCY2162" s="343"/>
      <c r="TCZ2162" s="343"/>
      <c r="TDA2162" s="343"/>
      <c r="TDB2162" s="343"/>
      <c r="TDC2162" s="343"/>
      <c r="TDD2162" s="343"/>
      <c r="TDE2162" s="343"/>
      <c r="TDF2162" s="343"/>
      <c r="TDG2162" s="343"/>
      <c r="TDH2162" s="343"/>
      <c r="TDI2162" s="343"/>
      <c r="TDJ2162" s="343"/>
      <c r="TDK2162" s="343"/>
      <c r="TDL2162" s="343"/>
      <c r="TDM2162" s="343"/>
      <c r="TDN2162" s="343"/>
      <c r="TDO2162" s="343"/>
      <c r="TDP2162" s="343"/>
      <c r="TDQ2162" s="343"/>
      <c r="TDR2162" s="343"/>
      <c r="TDS2162" s="343"/>
      <c r="TDT2162" s="343"/>
      <c r="TDU2162" s="343"/>
      <c r="TDV2162" s="343"/>
      <c r="TDW2162" s="343"/>
      <c r="TDX2162" s="343"/>
      <c r="TDY2162" s="343"/>
      <c r="TDZ2162" s="343"/>
      <c r="TEA2162" s="343"/>
      <c r="TEB2162" s="343"/>
      <c r="TEC2162" s="343"/>
      <c r="TED2162" s="343"/>
      <c r="TEE2162" s="343"/>
      <c r="TEF2162" s="343"/>
      <c r="TEG2162" s="343"/>
      <c r="TEH2162" s="343"/>
      <c r="TEI2162" s="343"/>
      <c r="TEJ2162" s="343"/>
      <c r="TEK2162" s="343"/>
      <c r="TEL2162" s="343"/>
      <c r="TEM2162" s="343"/>
      <c r="TEN2162" s="343"/>
      <c r="TEO2162" s="343"/>
      <c r="TEP2162" s="343"/>
      <c r="TEQ2162" s="343"/>
      <c r="TER2162" s="343"/>
      <c r="TES2162" s="343"/>
      <c r="TET2162" s="343"/>
      <c r="TEU2162" s="343"/>
      <c r="TEV2162" s="343"/>
      <c r="TEW2162" s="343"/>
      <c r="TEX2162" s="343"/>
      <c r="TEY2162" s="343"/>
      <c r="TEZ2162" s="343"/>
      <c r="TFA2162" s="343"/>
      <c r="TFB2162" s="343"/>
      <c r="TFC2162" s="343"/>
      <c r="TFD2162" s="343"/>
      <c r="TFE2162" s="343"/>
      <c r="TFF2162" s="343"/>
      <c r="TFG2162" s="343"/>
      <c r="TFH2162" s="343"/>
      <c r="TFI2162" s="343"/>
      <c r="TFJ2162" s="343"/>
      <c r="TFK2162" s="343"/>
      <c r="TFL2162" s="343"/>
      <c r="TFM2162" s="343"/>
      <c r="TFN2162" s="343"/>
      <c r="TFO2162" s="343"/>
      <c r="TFP2162" s="343"/>
      <c r="TFQ2162" s="343"/>
      <c r="TFR2162" s="343"/>
      <c r="TFS2162" s="343"/>
      <c r="TFT2162" s="343"/>
      <c r="TFU2162" s="343"/>
      <c r="TFV2162" s="343"/>
      <c r="TFW2162" s="343"/>
      <c r="TFX2162" s="343"/>
      <c r="TFY2162" s="343"/>
      <c r="TFZ2162" s="343"/>
      <c r="TGA2162" s="343"/>
      <c r="TGB2162" s="343"/>
      <c r="TGC2162" s="343"/>
      <c r="TGD2162" s="343"/>
      <c r="TGE2162" s="343"/>
      <c r="TGF2162" s="343"/>
      <c r="TGG2162" s="343"/>
      <c r="TGH2162" s="343"/>
      <c r="TGI2162" s="343"/>
      <c r="TGJ2162" s="343"/>
      <c r="TGK2162" s="343"/>
      <c r="TGL2162" s="343"/>
      <c r="TGM2162" s="343"/>
      <c r="TGN2162" s="343"/>
      <c r="TGO2162" s="343"/>
      <c r="TGP2162" s="343"/>
      <c r="TGQ2162" s="343"/>
      <c r="TGR2162" s="343"/>
      <c r="TGS2162" s="343"/>
      <c r="TGT2162" s="343"/>
      <c r="TGU2162" s="343"/>
      <c r="TGV2162" s="343"/>
      <c r="TGW2162" s="343"/>
      <c r="TGX2162" s="343"/>
      <c r="TGY2162" s="343"/>
      <c r="TGZ2162" s="343"/>
      <c r="THA2162" s="343"/>
      <c r="THB2162" s="343"/>
      <c r="THC2162" s="343"/>
      <c r="THD2162" s="343"/>
      <c r="THE2162" s="343"/>
      <c r="THF2162" s="343"/>
      <c r="THG2162" s="343"/>
      <c r="THH2162" s="343"/>
      <c r="THI2162" s="343"/>
      <c r="THJ2162" s="343"/>
      <c r="THK2162" s="343"/>
      <c r="THL2162" s="343"/>
      <c r="THM2162" s="343"/>
      <c r="THN2162" s="343"/>
      <c r="THO2162" s="343"/>
      <c r="THP2162" s="343"/>
      <c r="THQ2162" s="343"/>
      <c r="THR2162" s="343"/>
      <c r="THS2162" s="343"/>
      <c r="THT2162" s="343"/>
      <c r="THU2162" s="343"/>
      <c r="THV2162" s="343"/>
      <c r="THW2162" s="343"/>
      <c r="THX2162" s="343"/>
      <c r="THY2162" s="343"/>
      <c r="THZ2162" s="343"/>
      <c r="TIA2162" s="343"/>
      <c r="TIB2162" s="343"/>
      <c r="TIC2162" s="343"/>
      <c r="TID2162" s="343"/>
      <c r="TIE2162" s="343"/>
      <c r="TIF2162" s="343"/>
      <c r="TIG2162" s="343"/>
      <c r="TIH2162" s="343"/>
      <c r="TII2162" s="343"/>
      <c r="TIJ2162" s="343"/>
      <c r="TIK2162" s="343"/>
      <c r="TIL2162" s="343"/>
      <c r="TIM2162" s="343"/>
      <c r="TIN2162" s="343"/>
      <c r="TIO2162" s="343"/>
      <c r="TIP2162" s="343"/>
      <c r="TIQ2162" s="343"/>
      <c r="TIR2162" s="343"/>
      <c r="TIS2162" s="343"/>
      <c r="TIT2162" s="343"/>
      <c r="TIU2162" s="343"/>
      <c r="TIV2162" s="343"/>
      <c r="TIW2162" s="343"/>
      <c r="TIX2162" s="343"/>
      <c r="TIY2162" s="343"/>
      <c r="TIZ2162" s="343"/>
      <c r="TJA2162" s="343"/>
      <c r="TJB2162" s="343"/>
      <c r="TJC2162" s="343"/>
      <c r="TJD2162" s="343"/>
      <c r="TJE2162" s="343"/>
      <c r="TJF2162" s="343"/>
      <c r="TJG2162" s="343"/>
      <c r="TJH2162" s="343"/>
      <c r="TJI2162" s="343"/>
      <c r="TJJ2162" s="343"/>
      <c r="TJK2162" s="343"/>
      <c r="TJL2162" s="343"/>
      <c r="TJM2162" s="343"/>
      <c r="TJN2162" s="343"/>
      <c r="TJO2162" s="343"/>
      <c r="TJP2162" s="343"/>
      <c r="TJQ2162" s="343"/>
      <c r="TJR2162" s="343"/>
      <c r="TJS2162" s="343"/>
      <c r="TJT2162" s="343"/>
      <c r="TJU2162" s="343"/>
      <c r="TJV2162" s="343"/>
      <c r="TJW2162" s="343"/>
      <c r="TJX2162" s="343"/>
      <c r="TJY2162" s="343"/>
      <c r="TJZ2162" s="343"/>
      <c r="TKA2162" s="343"/>
      <c r="TKB2162" s="343"/>
      <c r="TKC2162" s="343"/>
      <c r="TKD2162" s="343"/>
      <c r="TKE2162" s="343"/>
      <c r="TKF2162" s="343"/>
      <c r="TKG2162" s="343"/>
      <c r="TKH2162" s="343"/>
      <c r="TKI2162" s="343"/>
      <c r="TKJ2162" s="343"/>
      <c r="TKK2162" s="343"/>
      <c r="TKL2162" s="343"/>
      <c r="TKM2162" s="343"/>
      <c r="TKN2162" s="343"/>
      <c r="TKO2162" s="343"/>
      <c r="TKP2162" s="343"/>
      <c r="TKQ2162" s="343"/>
      <c r="TKR2162" s="343"/>
      <c r="TKS2162" s="343"/>
      <c r="TKT2162" s="343"/>
      <c r="TKU2162" s="343"/>
      <c r="TKV2162" s="343"/>
      <c r="TKW2162" s="343"/>
      <c r="TKX2162" s="343"/>
      <c r="TKY2162" s="343"/>
      <c r="TKZ2162" s="343"/>
      <c r="TLA2162" s="343"/>
      <c r="TLB2162" s="343"/>
      <c r="TLC2162" s="343"/>
      <c r="TLD2162" s="343"/>
      <c r="TLE2162" s="343"/>
      <c r="TLF2162" s="343"/>
      <c r="TLG2162" s="343"/>
      <c r="TLH2162" s="343"/>
      <c r="TLI2162" s="343"/>
      <c r="TLJ2162" s="343"/>
      <c r="TLK2162" s="343"/>
      <c r="TLL2162" s="343"/>
      <c r="TLM2162" s="343"/>
      <c r="TLN2162" s="343"/>
      <c r="TLO2162" s="343"/>
      <c r="TLP2162" s="343"/>
      <c r="TLQ2162" s="343"/>
      <c r="TLR2162" s="343"/>
      <c r="TLS2162" s="343"/>
      <c r="TLT2162" s="343"/>
      <c r="TLU2162" s="343"/>
      <c r="TLV2162" s="343"/>
      <c r="TLW2162" s="343"/>
      <c r="TLX2162" s="343"/>
      <c r="TLY2162" s="343"/>
      <c r="TLZ2162" s="343"/>
      <c r="TMA2162" s="343"/>
      <c r="TMB2162" s="343"/>
      <c r="TMC2162" s="343"/>
      <c r="TMD2162" s="343"/>
      <c r="TME2162" s="343"/>
      <c r="TMF2162" s="343"/>
      <c r="TMG2162" s="343"/>
      <c r="TMH2162" s="343"/>
      <c r="TMI2162" s="343"/>
      <c r="TMJ2162" s="343"/>
      <c r="TMK2162" s="343"/>
      <c r="TML2162" s="343"/>
      <c r="TMM2162" s="343"/>
      <c r="TMN2162" s="343"/>
      <c r="TMO2162" s="343"/>
      <c r="TMP2162" s="343"/>
      <c r="TMQ2162" s="343"/>
      <c r="TMR2162" s="343"/>
      <c r="TMS2162" s="343"/>
      <c r="TMT2162" s="343"/>
      <c r="TMU2162" s="343"/>
      <c r="TMV2162" s="343"/>
      <c r="TMW2162" s="343"/>
      <c r="TMX2162" s="343"/>
      <c r="TMY2162" s="343"/>
      <c r="TMZ2162" s="343"/>
      <c r="TNA2162" s="343"/>
      <c r="TNB2162" s="343"/>
      <c r="TNC2162" s="343"/>
      <c r="TND2162" s="343"/>
      <c r="TNE2162" s="343"/>
      <c r="TNF2162" s="343"/>
      <c r="TNG2162" s="343"/>
      <c r="TNH2162" s="343"/>
      <c r="TNI2162" s="343"/>
      <c r="TNJ2162" s="343"/>
      <c r="TNK2162" s="343"/>
      <c r="TNL2162" s="343"/>
      <c r="TNM2162" s="343"/>
      <c r="TNN2162" s="343"/>
      <c r="TNO2162" s="343"/>
      <c r="TNP2162" s="343"/>
      <c r="TNQ2162" s="343"/>
      <c r="TNR2162" s="343"/>
      <c r="TNS2162" s="343"/>
      <c r="TNT2162" s="343"/>
      <c r="TNU2162" s="343"/>
      <c r="TNV2162" s="343"/>
      <c r="TNW2162" s="343"/>
      <c r="TNX2162" s="343"/>
      <c r="TNY2162" s="343"/>
      <c r="TNZ2162" s="343"/>
      <c r="TOA2162" s="343"/>
      <c r="TOB2162" s="343"/>
      <c r="TOC2162" s="343"/>
      <c r="TOD2162" s="343"/>
      <c r="TOE2162" s="343"/>
      <c r="TOF2162" s="343"/>
      <c r="TOG2162" s="343"/>
      <c r="TOH2162" s="343"/>
      <c r="TOI2162" s="343"/>
      <c r="TOJ2162" s="343"/>
      <c r="TOK2162" s="343"/>
      <c r="TOL2162" s="343"/>
      <c r="TOM2162" s="343"/>
      <c r="TON2162" s="343"/>
      <c r="TOO2162" s="343"/>
      <c r="TOP2162" s="343"/>
      <c r="TOQ2162" s="343"/>
      <c r="TOR2162" s="343"/>
      <c r="TOS2162" s="343"/>
      <c r="TOT2162" s="343"/>
      <c r="TOU2162" s="343"/>
      <c r="TOV2162" s="343"/>
      <c r="TOW2162" s="343"/>
      <c r="TOX2162" s="343"/>
      <c r="TOY2162" s="343"/>
      <c r="TOZ2162" s="343"/>
      <c r="TPA2162" s="343"/>
      <c r="TPB2162" s="343"/>
      <c r="TPC2162" s="343"/>
      <c r="TPD2162" s="343"/>
      <c r="TPE2162" s="343"/>
      <c r="TPF2162" s="343"/>
      <c r="TPG2162" s="343"/>
      <c r="TPH2162" s="343"/>
      <c r="TPI2162" s="343"/>
      <c r="TPJ2162" s="343"/>
      <c r="TPK2162" s="343"/>
      <c r="TPL2162" s="343"/>
      <c r="TPM2162" s="343"/>
      <c r="TPN2162" s="343"/>
      <c r="TPO2162" s="343"/>
      <c r="TPP2162" s="343"/>
      <c r="TPQ2162" s="343"/>
      <c r="TPR2162" s="343"/>
      <c r="TPS2162" s="343"/>
      <c r="TPT2162" s="343"/>
      <c r="TPU2162" s="343"/>
      <c r="TPV2162" s="343"/>
      <c r="TPW2162" s="343"/>
      <c r="TPX2162" s="343"/>
      <c r="TPY2162" s="343"/>
      <c r="TPZ2162" s="343"/>
      <c r="TQA2162" s="343"/>
      <c r="TQB2162" s="343"/>
      <c r="TQC2162" s="343"/>
      <c r="TQD2162" s="343"/>
      <c r="TQE2162" s="343"/>
      <c r="TQF2162" s="343"/>
      <c r="TQG2162" s="343"/>
      <c r="TQH2162" s="343"/>
      <c r="TQI2162" s="343"/>
      <c r="TQJ2162" s="343"/>
      <c r="TQK2162" s="343"/>
      <c r="TQL2162" s="343"/>
      <c r="TQM2162" s="343"/>
      <c r="TQN2162" s="343"/>
      <c r="TQO2162" s="343"/>
      <c r="TQP2162" s="343"/>
      <c r="TQQ2162" s="343"/>
      <c r="TQR2162" s="343"/>
      <c r="TQS2162" s="343"/>
      <c r="TQT2162" s="343"/>
      <c r="TQU2162" s="343"/>
      <c r="TQV2162" s="343"/>
      <c r="TQW2162" s="343"/>
      <c r="TQX2162" s="343"/>
      <c r="TQY2162" s="343"/>
      <c r="TQZ2162" s="343"/>
      <c r="TRA2162" s="343"/>
      <c r="TRB2162" s="343"/>
      <c r="TRC2162" s="343"/>
      <c r="TRD2162" s="343"/>
      <c r="TRE2162" s="343"/>
      <c r="TRF2162" s="343"/>
      <c r="TRG2162" s="343"/>
      <c r="TRH2162" s="343"/>
      <c r="TRI2162" s="343"/>
      <c r="TRJ2162" s="343"/>
      <c r="TRK2162" s="343"/>
      <c r="TRL2162" s="343"/>
      <c r="TRM2162" s="343"/>
      <c r="TRN2162" s="343"/>
      <c r="TRO2162" s="343"/>
      <c r="TRP2162" s="343"/>
      <c r="TRQ2162" s="343"/>
      <c r="TRR2162" s="343"/>
      <c r="TRS2162" s="343"/>
      <c r="TRT2162" s="343"/>
      <c r="TRU2162" s="343"/>
      <c r="TRV2162" s="343"/>
      <c r="TRW2162" s="343"/>
      <c r="TRX2162" s="343"/>
      <c r="TRY2162" s="343"/>
      <c r="TRZ2162" s="343"/>
      <c r="TSA2162" s="343"/>
      <c r="TSB2162" s="343"/>
      <c r="TSC2162" s="343"/>
      <c r="TSD2162" s="343"/>
      <c r="TSE2162" s="343"/>
      <c r="TSF2162" s="343"/>
      <c r="TSG2162" s="343"/>
      <c r="TSH2162" s="343"/>
      <c r="TSI2162" s="343"/>
      <c r="TSJ2162" s="343"/>
      <c r="TSK2162" s="343"/>
      <c r="TSL2162" s="343"/>
      <c r="TSM2162" s="343"/>
      <c r="TSN2162" s="343"/>
      <c r="TSO2162" s="343"/>
      <c r="TSP2162" s="343"/>
      <c r="TSQ2162" s="343"/>
      <c r="TSR2162" s="343"/>
      <c r="TSS2162" s="343"/>
      <c r="TST2162" s="343"/>
      <c r="TSU2162" s="343"/>
      <c r="TSV2162" s="343"/>
      <c r="TSW2162" s="343"/>
      <c r="TSX2162" s="343"/>
      <c r="TSY2162" s="343"/>
      <c r="TSZ2162" s="343"/>
      <c r="TTA2162" s="343"/>
      <c r="TTB2162" s="343"/>
      <c r="TTC2162" s="343"/>
      <c r="TTD2162" s="343"/>
      <c r="TTE2162" s="343"/>
      <c r="TTF2162" s="343"/>
      <c r="TTG2162" s="343"/>
      <c r="TTH2162" s="343"/>
      <c r="TTI2162" s="343"/>
      <c r="TTJ2162" s="343"/>
      <c r="TTK2162" s="343"/>
      <c r="TTL2162" s="343"/>
      <c r="TTM2162" s="343"/>
      <c r="TTN2162" s="343"/>
      <c r="TTO2162" s="343"/>
      <c r="TTP2162" s="343"/>
      <c r="TTQ2162" s="343"/>
      <c r="TTR2162" s="343"/>
      <c r="TTS2162" s="343"/>
      <c r="TTT2162" s="343"/>
      <c r="TTU2162" s="343"/>
      <c r="TTV2162" s="343"/>
      <c r="TTW2162" s="343"/>
      <c r="TTX2162" s="343"/>
      <c r="TTY2162" s="343"/>
      <c r="TTZ2162" s="343"/>
      <c r="TUA2162" s="343"/>
      <c r="TUB2162" s="343"/>
      <c r="TUC2162" s="343"/>
      <c r="TUD2162" s="343"/>
      <c r="TUE2162" s="343"/>
      <c r="TUF2162" s="343"/>
      <c r="TUG2162" s="343"/>
      <c r="TUH2162" s="343"/>
      <c r="TUI2162" s="343"/>
      <c r="TUJ2162" s="343"/>
      <c r="TUK2162" s="343"/>
      <c r="TUL2162" s="343"/>
      <c r="TUM2162" s="343"/>
      <c r="TUN2162" s="343"/>
      <c r="TUO2162" s="343"/>
      <c r="TUP2162" s="343"/>
      <c r="TUQ2162" s="343"/>
      <c r="TUR2162" s="343"/>
      <c r="TUS2162" s="343"/>
      <c r="TUT2162" s="343"/>
      <c r="TUU2162" s="343"/>
      <c r="TUV2162" s="343"/>
      <c r="TUW2162" s="343"/>
      <c r="TUX2162" s="343"/>
      <c r="TUY2162" s="343"/>
      <c r="TUZ2162" s="343"/>
      <c r="TVA2162" s="343"/>
      <c r="TVB2162" s="343"/>
      <c r="TVC2162" s="343"/>
      <c r="TVD2162" s="343"/>
      <c r="TVE2162" s="343"/>
      <c r="TVF2162" s="343"/>
      <c r="TVG2162" s="343"/>
      <c r="TVH2162" s="343"/>
      <c r="TVI2162" s="343"/>
      <c r="TVJ2162" s="343"/>
      <c r="TVK2162" s="343"/>
      <c r="TVL2162" s="343"/>
      <c r="TVM2162" s="343"/>
      <c r="TVN2162" s="343"/>
      <c r="TVO2162" s="343"/>
      <c r="TVP2162" s="343"/>
      <c r="TVQ2162" s="343"/>
      <c r="TVR2162" s="343"/>
      <c r="TVS2162" s="343"/>
      <c r="TVT2162" s="343"/>
      <c r="TVU2162" s="343"/>
      <c r="TVV2162" s="343"/>
      <c r="TVW2162" s="343"/>
      <c r="TVX2162" s="343"/>
      <c r="TVY2162" s="343"/>
      <c r="TVZ2162" s="343"/>
      <c r="TWA2162" s="343"/>
      <c r="TWB2162" s="343"/>
      <c r="TWC2162" s="343"/>
      <c r="TWD2162" s="343"/>
      <c r="TWE2162" s="343"/>
      <c r="TWF2162" s="343"/>
      <c r="TWG2162" s="343"/>
      <c r="TWH2162" s="343"/>
      <c r="TWI2162" s="343"/>
      <c r="TWJ2162" s="343"/>
      <c r="TWK2162" s="343"/>
      <c r="TWL2162" s="343"/>
      <c r="TWM2162" s="343"/>
      <c r="TWN2162" s="343"/>
      <c r="TWO2162" s="343"/>
      <c r="TWP2162" s="343"/>
      <c r="TWQ2162" s="343"/>
      <c r="TWR2162" s="343"/>
      <c r="TWS2162" s="343"/>
      <c r="TWT2162" s="343"/>
      <c r="TWU2162" s="343"/>
      <c r="TWV2162" s="343"/>
      <c r="TWW2162" s="343"/>
      <c r="TWX2162" s="343"/>
      <c r="TWY2162" s="343"/>
      <c r="TWZ2162" s="343"/>
      <c r="TXA2162" s="343"/>
      <c r="TXB2162" s="343"/>
      <c r="TXC2162" s="343"/>
      <c r="TXD2162" s="343"/>
      <c r="TXE2162" s="343"/>
      <c r="TXF2162" s="343"/>
      <c r="TXG2162" s="343"/>
      <c r="TXH2162" s="343"/>
      <c r="TXI2162" s="343"/>
      <c r="TXJ2162" s="343"/>
      <c r="TXK2162" s="343"/>
      <c r="TXL2162" s="343"/>
      <c r="TXM2162" s="343"/>
      <c r="TXN2162" s="343"/>
      <c r="TXO2162" s="343"/>
      <c r="TXP2162" s="343"/>
      <c r="TXQ2162" s="343"/>
      <c r="TXR2162" s="343"/>
      <c r="TXS2162" s="343"/>
      <c r="TXT2162" s="343"/>
      <c r="TXU2162" s="343"/>
      <c r="TXV2162" s="343"/>
      <c r="TXW2162" s="343"/>
      <c r="TXX2162" s="343"/>
      <c r="TXY2162" s="343"/>
      <c r="TXZ2162" s="343"/>
      <c r="TYA2162" s="343"/>
      <c r="TYB2162" s="343"/>
      <c r="TYC2162" s="343"/>
      <c r="TYD2162" s="343"/>
      <c r="TYE2162" s="343"/>
      <c r="TYF2162" s="343"/>
      <c r="TYG2162" s="343"/>
      <c r="TYH2162" s="343"/>
      <c r="TYI2162" s="343"/>
      <c r="TYJ2162" s="343"/>
      <c r="TYK2162" s="343"/>
      <c r="TYL2162" s="343"/>
      <c r="TYM2162" s="343"/>
      <c r="TYN2162" s="343"/>
      <c r="TYO2162" s="343"/>
      <c r="TYP2162" s="343"/>
      <c r="TYQ2162" s="343"/>
      <c r="TYR2162" s="343"/>
      <c r="TYS2162" s="343"/>
      <c r="TYT2162" s="343"/>
      <c r="TYU2162" s="343"/>
      <c r="TYV2162" s="343"/>
      <c r="TYW2162" s="343"/>
      <c r="TYX2162" s="343"/>
      <c r="TYY2162" s="343"/>
      <c r="TYZ2162" s="343"/>
      <c r="TZA2162" s="343"/>
      <c r="TZB2162" s="343"/>
      <c r="TZC2162" s="343"/>
      <c r="TZD2162" s="343"/>
      <c r="TZE2162" s="343"/>
      <c r="TZF2162" s="343"/>
      <c r="TZG2162" s="343"/>
      <c r="TZH2162" s="343"/>
      <c r="TZI2162" s="343"/>
      <c r="TZJ2162" s="343"/>
      <c r="TZK2162" s="343"/>
      <c r="TZL2162" s="343"/>
      <c r="TZM2162" s="343"/>
      <c r="TZN2162" s="343"/>
      <c r="TZO2162" s="343"/>
      <c r="TZP2162" s="343"/>
      <c r="TZQ2162" s="343"/>
      <c r="TZR2162" s="343"/>
      <c r="TZS2162" s="343"/>
      <c r="TZT2162" s="343"/>
      <c r="TZU2162" s="343"/>
      <c r="TZV2162" s="343"/>
      <c r="TZW2162" s="343"/>
      <c r="TZX2162" s="343"/>
      <c r="TZY2162" s="343"/>
      <c r="TZZ2162" s="343"/>
      <c r="UAA2162" s="343"/>
      <c r="UAB2162" s="343"/>
      <c r="UAC2162" s="343"/>
      <c r="UAD2162" s="343"/>
      <c r="UAE2162" s="343"/>
      <c r="UAF2162" s="343"/>
      <c r="UAG2162" s="343"/>
      <c r="UAH2162" s="343"/>
      <c r="UAI2162" s="343"/>
      <c r="UAJ2162" s="343"/>
      <c r="UAK2162" s="343"/>
      <c r="UAL2162" s="343"/>
      <c r="UAM2162" s="343"/>
      <c r="UAN2162" s="343"/>
      <c r="UAO2162" s="343"/>
      <c r="UAP2162" s="343"/>
      <c r="UAQ2162" s="343"/>
      <c r="UAR2162" s="343"/>
      <c r="UAS2162" s="343"/>
      <c r="UAT2162" s="343"/>
      <c r="UAU2162" s="343"/>
      <c r="UAV2162" s="343"/>
      <c r="UAW2162" s="343"/>
      <c r="UAX2162" s="343"/>
      <c r="UAY2162" s="343"/>
      <c r="UAZ2162" s="343"/>
      <c r="UBA2162" s="343"/>
      <c r="UBB2162" s="343"/>
      <c r="UBC2162" s="343"/>
      <c r="UBD2162" s="343"/>
      <c r="UBE2162" s="343"/>
      <c r="UBF2162" s="343"/>
      <c r="UBG2162" s="343"/>
      <c r="UBH2162" s="343"/>
      <c r="UBI2162" s="343"/>
      <c r="UBJ2162" s="343"/>
      <c r="UBK2162" s="343"/>
      <c r="UBL2162" s="343"/>
      <c r="UBM2162" s="343"/>
      <c r="UBN2162" s="343"/>
      <c r="UBO2162" s="343"/>
      <c r="UBP2162" s="343"/>
      <c r="UBQ2162" s="343"/>
      <c r="UBR2162" s="343"/>
      <c r="UBS2162" s="343"/>
      <c r="UBT2162" s="343"/>
      <c r="UBU2162" s="343"/>
      <c r="UBV2162" s="343"/>
      <c r="UBW2162" s="343"/>
      <c r="UBX2162" s="343"/>
      <c r="UBY2162" s="343"/>
      <c r="UBZ2162" s="343"/>
      <c r="UCA2162" s="343"/>
      <c r="UCB2162" s="343"/>
      <c r="UCC2162" s="343"/>
      <c r="UCD2162" s="343"/>
      <c r="UCE2162" s="343"/>
      <c r="UCF2162" s="343"/>
      <c r="UCG2162" s="343"/>
      <c r="UCH2162" s="343"/>
      <c r="UCI2162" s="343"/>
      <c r="UCJ2162" s="343"/>
      <c r="UCK2162" s="343"/>
      <c r="UCL2162" s="343"/>
      <c r="UCM2162" s="343"/>
      <c r="UCN2162" s="343"/>
      <c r="UCO2162" s="343"/>
      <c r="UCP2162" s="343"/>
      <c r="UCQ2162" s="343"/>
      <c r="UCR2162" s="343"/>
      <c r="UCS2162" s="343"/>
      <c r="UCT2162" s="343"/>
      <c r="UCU2162" s="343"/>
      <c r="UCV2162" s="343"/>
      <c r="UCW2162" s="343"/>
      <c r="UCX2162" s="343"/>
      <c r="UCY2162" s="343"/>
      <c r="UCZ2162" s="343"/>
      <c r="UDA2162" s="343"/>
      <c r="UDB2162" s="343"/>
      <c r="UDC2162" s="343"/>
      <c r="UDD2162" s="343"/>
      <c r="UDE2162" s="343"/>
      <c r="UDF2162" s="343"/>
      <c r="UDG2162" s="343"/>
      <c r="UDH2162" s="343"/>
      <c r="UDI2162" s="343"/>
      <c r="UDJ2162" s="343"/>
      <c r="UDK2162" s="343"/>
      <c r="UDL2162" s="343"/>
      <c r="UDM2162" s="343"/>
      <c r="UDN2162" s="343"/>
      <c r="UDO2162" s="343"/>
      <c r="UDP2162" s="343"/>
      <c r="UDQ2162" s="343"/>
      <c r="UDR2162" s="343"/>
      <c r="UDS2162" s="343"/>
      <c r="UDT2162" s="343"/>
      <c r="UDU2162" s="343"/>
      <c r="UDV2162" s="343"/>
      <c r="UDW2162" s="343"/>
      <c r="UDX2162" s="343"/>
      <c r="UDY2162" s="343"/>
      <c r="UDZ2162" s="343"/>
      <c r="UEA2162" s="343"/>
      <c r="UEB2162" s="343"/>
      <c r="UEC2162" s="343"/>
      <c r="UED2162" s="343"/>
      <c r="UEE2162" s="343"/>
      <c r="UEF2162" s="343"/>
      <c r="UEG2162" s="343"/>
      <c r="UEH2162" s="343"/>
      <c r="UEI2162" s="343"/>
      <c r="UEJ2162" s="343"/>
      <c r="UEK2162" s="343"/>
      <c r="UEL2162" s="343"/>
      <c r="UEM2162" s="343"/>
      <c r="UEN2162" s="343"/>
      <c r="UEO2162" s="343"/>
      <c r="UEP2162" s="343"/>
      <c r="UEQ2162" s="343"/>
      <c r="UER2162" s="343"/>
      <c r="UES2162" s="343"/>
      <c r="UET2162" s="343"/>
      <c r="UEU2162" s="343"/>
      <c r="UEV2162" s="343"/>
      <c r="UEW2162" s="343"/>
      <c r="UEX2162" s="343"/>
      <c r="UEY2162" s="343"/>
      <c r="UEZ2162" s="343"/>
      <c r="UFA2162" s="343"/>
      <c r="UFB2162" s="343"/>
      <c r="UFC2162" s="343"/>
      <c r="UFD2162" s="343"/>
      <c r="UFE2162" s="343"/>
      <c r="UFF2162" s="343"/>
      <c r="UFG2162" s="343"/>
      <c r="UFH2162" s="343"/>
      <c r="UFI2162" s="343"/>
      <c r="UFJ2162" s="343"/>
      <c r="UFK2162" s="343"/>
      <c r="UFL2162" s="343"/>
      <c r="UFM2162" s="343"/>
      <c r="UFN2162" s="343"/>
      <c r="UFO2162" s="343"/>
      <c r="UFP2162" s="343"/>
      <c r="UFQ2162" s="343"/>
      <c r="UFR2162" s="343"/>
      <c r="UFS2162" s="343"/>
      <c r="UFT2162" s="343"/>
      <c r="UFU2162" s="343"/>
      <c r="UFV2162" s="343"/>
      <c r="UFW2162" s="343"/>
      <c r="UFX2162" s="343"/>
      <c r="UFY2162" s="343"/>
      <c r="UFZ2162" s="343"/>
      <c r="UGA2162" s="343"/>
      <c r="UGB2162" s="343"/>
      <c r="UGC2162" s="343"/>
      <c r="UGD2162" s="343"/>
      <c r="UGE2162" s="343"/>
      <c r="UGF2162" s="343"/>
      <c r="UGG2162" s="343"/>
      <c r="UGH2162" s="343"/>
      <c r="UGI2162" s="343"/>
      <c r="UGJ2162" s="343"/>
      <c r="UGK2162" s="343"/>
      <c r="UGL2162" s="343"/>
      <c r="UGM2162" s="343"/>
      <c r="UGN2162" s="343"/>
      <c r="UGO2162" s="343"/>
      <c r="UGP2162" s="343"/>
      <c r="UGQ2162" s="343"/>
      <c r="UGR2162" s="343"/>
      <c r="UGS2162" s="343"/>
      <c r="UGT2162" s="343"/>
      <c r="UGU2162" s="343"/>
      <c r="UGV2162" s="343"/>
      <c r="UGW2162" s="343"/>
      <c r="UGX2162" s="343"/>
      <c r="UGY2162" s="343"/>
      <c r="UGZ2162" s="343"/>
      <c r="UHA2162" s="343"/>
      <c r="UHB2162" s="343"/>
      <c r="UHC2162" s="343"/>
      <c r="UHD2162" s="343"/>
      <c r="UHE2162" s="343"/>
      <c r="UHF2162" s="343"/>
      <c r="UHG2162" s="343"/>
      <c r="UHH2162" s="343"/>
      <c r="UHI2162" s="343"/>
      <c r="UHJ2162" s="343"/>
      <c r="UHK2162" s="343"/>
      <c r="UHL2162" s="343"/>
      <c r="UHM2162" s="343"/>
      <c r="UHN2162" s="343"/>
      <c r="UHO2162" s="343"/>
      <c r="UHP2162" s="343"/>
      <c r="UHQ2162" s="343"/>
      <c r="UHR2162" s="343"/>
      <c r="UHS2162" s="343"/>
      <c r="UHT2162" s="343"/>
      <c r="UHU2162" s="343"/>
      <c r="UHV2162" s="343"/>
      <c r="UHW2162" s="343"/>
      <c r="UHX2162" s="343"/>
      <c r="UHY2162" s="343"/>
      <c r="UHZ2162" s="343"/>
      <c r="UIA2162" s="343"/>
      <c r="UIB2162" s="343"/>
      <c r="UIC2162" s="343"/>
      <c r="UID2162" s="343"/>
      <c r="UIE2162" s="343"/>
      <c r="UIF2162" s="343"/>
      <c r="UIG2162" s="343"/>
      <c r="UIH2162" s="343"/>
      <c r="UII2162" s="343"/>
      <c r="UIJ2162" s="343"/>
      <c r="UIK2162" s="343"/>
      <c r="UIL2162" s="343"/>
      <c r="UIM2162" s="343"/>
      <c r="UIN2162" s="343"/>
      <c r="UIO2162" s="343"/>
      <c r="UIP2162" s="343"/>
      <c r="UIQ2162" s="343"/>
      <c r="UIR2162" s="343"/>
      <c r="UIS2162" s="343"/>
      <c r="UIT2162" s="343"/>
      <c r="UIU2162" s="343"/>
      <c r="UIV2162" s="343"/>
      <c r="UIW2162" s="343"/>
      <c r="UIX2162" s="343"/>
      <c r="UIY2162" s="343"/>
      <c r="UIZ2162" s="343"/>
      <c r="UJA2162" s="343"/>
      <c r="UJB2162" s="343"/>
      <c r="UJC2162" s="343"/>
      <c r="UJD2162" s="343"/>
      <c r="UJE2162" s="343"/>
      <c r="UJF2162" s="343"/>
      <c r="UJG2162" s="343"/>
      <c r="UJH2162" s="343"/>
      <c r="UJI2162" s="343"/>
      <c r="UJJ2162" s="343"/>
      <c r="UJK2162" s="343"/>
      <c r="UJL2162" s="343"/>
      <c r="UJM2162" s="343"/>
      <c r="UJN2162" s="343"/>
      <c r="UJO2162" s="343"/>
      <c r="UJP2162" s="343"/>
      <c r="UJQ2162" s="343"/>
      <c r="UJR2162" s="343"/>
      <c r="UJS2162" s="343"/>
      <c r="UJT2162" s="343"/>
      <c r="UJU2162" s="343"/>
      <c r="UJV2162" s="343"/>
      <c r="UJW2162" s="343"/>
      <c r="UJX2162" s="343"/>
      <c r="UJY2162" s="343"/>
      <c r="UJZ2162" s="343"/>
      <c r="UKA2162" s="343"/>
      <c r="UKB2162" s="343"/>
      <c r="UKC2162" s="343"/>
      <c r="UKD2162" s="343"/>
      <c r="UKE2162" s="343"/>
      <c r="UKF2162" s="343"/>
      <c r="UKG2162" s="343"/>
      <c r="UKH2162" s="343"/>
      <c r="UKI2162" s="343"/>
      <c r="UKJ2162" s="343"/>
      <c r="UKK2162" s="343"/>
      <c r="UKL2162" s="343"/>
      <c r="UKM2162" s="343"/>
      <c r="UKN2162" s="343"/>
      <c r="UKO2162" s="343"/>
      <c r="UKP2162" s="343"/>
      <c r="UKQ2162" s="343"/>
      <c r="UKR2162" s="343"/>
      <c r="UKS2162" s="343"/>
      <c r="UKT2162" s="343"/>
      <c r="UKU2162" s="343"/>
      <c r="UKV2162" s="343"/>
      <c r="UKW2162" s="343"/>
      <c r="UKX2162" s="343"/>
      <c r="UKY2162" s="343"/>
      <c r="UKZ2162" s="343"/>
      <c r="ULA2162" s="343"/>
      <c r="ULB2162" s="343"/>
      <c r="ULC2162" s="343"/>
      <c r="ULD2162" s="343"/>
      <c r="ULE2162" s="343"/>
      <c r="ULF2162" s="343"/>
      <c r="ULG2162" s="343"/>
      <c r="ULH2162" s="343"/>
      <c r="ULI2162" s="343"/>
      <c r="ULJ2162" s="343"/>
      <c r="ULK2162" s="343"/>
      <c r="ULL2162" s="343"/>
      <c r="ULM2162" s="343"/>
      <c r="ULN2162" s="343"/>
      <c r="ULO2162" s="343"/>
      <c r="ULP2162" s="343"/>
      <c r="ULQ2162" s="343"/>
      <c r="ULR2162" s="343"/>
      <c r="ULS2162" s="343"/>
      <c r="ULT2162" s="343"/>
      <c r="ULU2162" s="343"/>
      <c r="ULV2162" s="343"/>
      <c r="ULW2162" s="343"/>
      <c r="ULX2162" s="343"/>
      <c r="ULY2162" s="343"/>
      <c r="ULZ2162" s="343"/>
      <c r="UMA2162" s="343"/>
      <c r="UMB2162" s="343"/>
      <c r="UMC2162" s="343"/>
      <c r="UMD2162" s="343"/>
      <c r="UME2162" s="343"/>
      <c r="UMF2162" s="343"/>
      <c r="UMG2162" s="343"/>
      <c r="UMH2162" s="343"/>
      <c r="UMI2162" s="343"/>
      <c r="UMJ2162" s="343"/>
      <c r="UMK2162" s="343"/>
      <c r="UML2162" s="343"/>
      <c r="UMM2162" s="343"/>
      <c r="UMN2162" s="343"/>
      <c r="UMO2162" s="343"/>
      <c r="UMP2162" s="343"/>
      <c r="UMQ2162" s="343"/>
      <c r="UMR2162" s="343"/>
      <c r="UMS2162" s="343"/>
      <c r="UMT2162" s="343"/>
      <c r="UMU2162" s="343"/>
      <c r="UMV2162" s="343"/>
      <c r="UMW2162" s="343"/>
      <c r="UMX2162" s="343"/>
      <c r="UMY2162" s="343"/>
      <c r="UMZ2162" s="343"/>
      <c r="UNA2162" s="343"/>
      <c r="UNB2162" s="343"/>
      <c r="UNC2162" s="343"/>
      <c r="UND2162" s="343"/>
      <c r="UNE2162" s="343"/>
      <c r="UNF2162" s="343"/>
      <c r="UNG2162" s="343"/>
      <c r="UNH2162" s="343"/>
      <c r="UNI2162" s="343"/>
      <c r="UNJ2162" s="343"/>
      <c r="UNK2162" s="343"/>
      <c r="UNL2162" s="343"/>
      <c r="UNM2162" s="343"/>
      <c r="UNN2162" s="343"/>
      <c r="UNO2162" s="343"/>
      <c r="UNP2162" s="343"/>
      <c r="UNQ2162" s="343"/>
      <c r="UNR2162" s="343"/>
      <c r="UNS2162" s="343"/>
      <c r="UNT2162" s="343"/>
      <c r="UNU2162" s="343"/>
      <c r="UNV2162" s="343"/>
      <c r="UNW2162" s="343"/>
      <c r="UNX2162" s="343"/>
      <c r="UNY2162" s="343"/>
      <c r="UNZ2162" s="343"/>
      <c r="UOA2162" s="343"/>
      <c r="UOB2162" s="343"/>
      <c r="UOC2162" s="343"/>
      <c r="UOD2162" s="343"/>
      <c r="UOE2162" s="343"/>
      <c r="UOF2162" s="343"/>
      <c r="UOG2162" s="343"/>
      <c r="UOH2162" s="343"/>
      <c r="UOI2162" s="343"/>
      <c r="UOJ2162" s="343"/>
      <c r="UOK2162" s="343"/>
      <c r="UOL2162" s="343"/>
      <c r="UOM2162" s="343"/>
      <c r="UON2162" s="343"/>
      <c r="UOO2162" s="343"/>
      <c r="UOP2162" s="343"/>
      <c r="UOQ2162" s="343"/>
      <c r="UOR2162" s="343"/>
      <c r="UOS2162" s="343"/>
      <c r="UOT2162" s="343"/>
      <c r="UOU2162" s="343"/>
      <c r="UOV2162" s="343"/>
      <c r="UOW2162" s="343"/>
      <c r="UOX2162" s="343"/>
      <c r="UOY2162" s="343"/>
      <c r="UOZ2162" s="343"/>
      <c r="UPA2162" s="343"/>
      <c r="UPB2162" s="343"/>
      <c r="UPC2162" s="343"/>
      <c r="UPD2162" s="343"/>
      <c r="UPE2162" s="343"/>
      <c r="UPF2162" s="343"/>
      <c r="UPG2162" s="343"/>
      <c r="UPH2162" s="343"/>
      <c r="UPI2162" s="343"/>
      <c r="UPJ2162" s="343"/>
      <c r="UPK2162" s="343"/>
      <c r="UPL2162" s="343"/>
      <c r="UPM2162" s="343"/>
      <c r="UPN2162" s="343"/>
      <c r="UPO2162" s="343"/>
      <c r="UPP2162" s="343"/>
      <c r="UPQ2162" s="343"/>
      <c r="UPR2162" s="343"/>
      <c r="UPS2162" s="343"/>
      <c r="UPT2162" s="343"/>
      <c r="UPU2162" s="343"/>
      <c r="UPV2162" s="343"/>
      <c r="UPW2162" s="343"/>
      <c r="UPX2162" s="343"/>
      <c r="UPY2162" s="343"/>
      <c r="UPZ2162" s="343"/>
      <c r="UQA2162" s="343"/>
      <c r="UQB2162" s="343"/>
      <c r="UQC2162" s="343"/>
      <c r="UQD2162" s="343"/>
      <c r="UQE2162" s="343"/>
      <c r="UQF2162" s="343"/>
      <c r="UQG2162" s="343"/>
      <c r="UQH2162" s="343"/>
      <c r="UQI2162" s="343"/>
      <c r="UQJ2162" s="343"/>
      <c r="UQK2162" s="343"/>
      <c r="UQL2162" s="343"/>
      <c r="UQM2162" s="343"/>
      <c r="UQN2162" s="343"/>
      <c r="UQO2162" s="343"/>
      <c r="UQP2162" s="343"/>
      <c r="UQQ2162" s="343"/>
      <c r="UQR2162" s="343"/>
      <c r="UQS2162" s="343"/>
      <c r="UQT2162" s="343"/>
      <c r="UQU2162" s="343"/>
      <c r="UQV2162" s="343"/>
      <c r="UQW2162" s="343"/>
      <c r="UQX2162" s="343"/>
      <c r="UQY2162" s="343"/>
      <c r="UQZ2162" s="343"/>
      <c r="URA2162" s="343"/>
      <c r="URB2162" s="343"/>
      <c r="URC2162" s="343"/>
      <c r="URD2162" s="343"/>
      <c r="URE2162" s="343"/>
      <c r="URF2162" s="343"/>
      <c r="URG2162" s="343"/>
      <c r="URH2162" s="343"/>
      <c r="URI2162" s="343"/>
      <c r="URJ2162" s="343"/>
      <c r="URK2162" s="343"/>
      <c r="URL2162" s="343"/>
      <c r="URM2162" s="343"/>
      <c r="URN2162" s="343"/>
      <c r="URO2162" s="343"/>
      <c r="URP2162" s="343"/>
      <c r="URQ2162" s="343"/>
      <c r="URR2162" s="343"/>
      <c r="URS2162" s="343"/>
      <c r="URT2162" s="343"/>
      <c r="URU2162" s="343"/>
      <c r="URV2162" s="343"/>
      <c r="URW2162" s="343"/>
      <c r="URX2162" s="343"/>
      <c r="URY2162" s="343"/>
      <c r="URZ2162" s="343"/>
      <c r="USA2162" s="343"/>
      <c r="USB2162" s="343"/>
      <c r="USC2162" s="343"/>
      <c r="USD2162" s="343"/>
      <c r="USE2162" s="343"/>
      <c r="USF2162" s="343"/>
      <c r="USG2162" s="343"/>
      <c r="USH2162" s="343"/>
      <c r="USI2162" s="343"/>
      <c r="USJ2162" s="343"/>
      <c r="USK2162" s="343"/>
      <c r="USL2162" s="343"/>
      <c r="USM2162" s="343"/>
      <c r="USN2162" s="343"/>
      <c r="USO2162" s="343"/>
      <c r="USP2162" s="343"/>
      <c r="USQ2162" s="343"/>
      <c r="USR2162" s="343"/>
      <c r="USS2162" s="343"/>
      <c r="UST2162" s="343"/>
      <c r="USU2162" s="343"/>
      <c r="USV2162" s="343"/>
      <c r="USW2162" s="343"/>
      <c r="USX2162" s="343"/>
      <c r="USY2162" s="343"/>
      <c r="USZ2162" s="343"/>
      <c r="UTA2162" s="343"/>
      <c r="UTB2162" s="343"/>
      <c r="UTC2162" s="343"/>
      <c r="UTD2162" s="343"/>
      <c r="UTE2162" s="343"/>
      <c r="UTF2162" s="343"/>
      <c r="UTG2162" s="343"/>
      <c r="UTH2162" s="343"/>
      <c r="UTI2162" s="343"/>
      <c r="UTJ2162" s="343"/>
      <c r="UTK2162" s="343"/>
      <c r="UTL2162" s="343"/>
      <c r="UTM2162" s="343"/>
      <c r="UTN2162" s="343"/>
      <c r="UTO2162" s="343"/>
      <c r="UTP2162" s="343"/>
      <c r="UTQ2162" s="343"/>
      <c r="UTR2162" s="343"/>
      <c r="UTS2162" s="343"/>
      <c r="UTT2162" s="343"/>
      <c r="UTU2162" s="343"/>
      <c r="UTV2162" s="343"/>
      <c r="UTW2162" s="343"/>
      <c r="UTX2162" s="343"/>
      <c r="UTY2162" s="343"/>
      <c r="UTZ2162" s="343"/>
      <c r="UUA2162" s="343"/>
      <c r="UUB2162" s="343"/>
      <c r="UUC2162" s="343"/>
      <c r="UUD2162" s="343"/>
      <c r="UUE2162" s="343"/>
      <c r="UUF2162" s="343"/>
      <c r="UUG2162" s="343"/>
      <c r="UUH2162" s="343"/>
      <c r="UUI2162" s="343"/>
      <c r="UUJ2162" s="343"/>
      <c r="UUK2162" s="343"/>
      <c r="UUL2162" s="343"/>
      <c r="UUM2162" s="343"/>
      <c r="UUN2162" s="343"/>
      <c r="UUO2162" s="343"/>
      <c r="UUP2162" s="343"/>
      <c r="UUQ2162" s="343"/>
      <c r="UUR2162" s="343"/>
      <c r="UUS2162" s="343"/>
      <c r="UUT2162" s="343"/>
      <c r="UUU2162" s="343"/>
      <c r="UUV2162" s="343"/>
      <c r="UUW2162" s="343"/>
      <c r="UUX2162" s="343"/>
      <c r="UUY2162" s="343"/>
      <c r="UUZ2162" s="343"/>
      <c r="UVA2162" s="343"/>
      <c r="UVB2162" s="343"/>
      <c r="UVC2162" s="343"/>
      <c r="UVD2162" s="343"/>
      <c r="UVE2162" s="343"/>
      <c r="UVF2162" s="343"/>
      <c r="UVG2162" s="343"/>
      <c r="UVH2162" s="343"/>
      <c r="UVI2162" s="343"/>
      <c r="UVJ2162" s="343"/>
      <c r="UVK2162" s="343"/>
      <c r="UVL2162" s="343"/>
      <c r="UVM2162" s="343"/>
      <c r="UVN2162" s="343"/>
      <c r="UVO2162" s="343"/>
      <c r="UVP2162" s="343"/>
      <c r="UVQ2162" s="343"/>
      <c r="UVR2162" s="343"/>
      <c r="UVS2162" s="343"/>
      <c r="UVT2162" s="343"/>
      <c r="UVU2162" s="343"/>
      <c r="UVV2162" s="343"/>
      <c r="UVW2162" s="343"/>
      <c r="UVX2162" s="343"/>
      <c r="UVY2162" s="343"/>
      <c r="UVZ2162" s="343"/>
      <c r="UWA2162" s="343"/>
      <c r="UWB2162" s="343"/>
      <c r="UWC2162" s="343"/>
      <c r="UWD2162" s="343"/>
      <c r="UWE2162" s="343"/>
      <c r="UWF2162" s="343"/>
      <c r="UWG2162" s="343"/>
      <c r="UWH2162" s="343"/>
      <c r="UWI2162" s="343"/>
      <c r="UWJ2162" s="343"/>
      <c r="UWK2162" s="343"/>
      <c r="UWL2162" s="343"/>
      <c r="UWM2162" s="343"/>
      <c r="UWN2162" s="343"/>
      <c r="UWO2162" s="343"/>
      <c r="UWP2162" s="343"/>
      <c r="UWQ2162" s="343"/>
      <c r="UWR2162" s="343"/>
      <c r="UWS2162" s="343"/>
      <c r="UWT2162" s="343"/>
      <c r="UWU2162" s="343"/>
      <c r="UWV2162" s="343"/>
      <c r="UWW2162" s="343"/>
      <c r="UWX2162" s="343"/>
      <c r="UWY2162" s="343"/>
      <c r="UWZ2162" s="343"/>
      <c r="UXA2162" s="343"/>
      <c r="UXB2162" s="343"/>
      <c r="UXC2162" s="343"/>
      <c r="UXD2162" s="343"/>
      <c r="UXE2162" s="343"/>
      <c r="UXF2162" s="343"/>
      <c r="UXG2162" s="343"/>
      <c r="UXH2162" s="343"/>
      <c r="UXI2162" s="343"/>
      <c r="UXJ2162" s="343"/>
      <c r="UXK2162" s="343"/>
      <c r="UXL2162" s="343"/>
      <c r="UXM2162" s="343"/>
      <c r="UXN2162" s="343"/>
      <c r="UXO2162" s="343"/>
      <c r="UXP2162" s="343"/>
      <c r="UXQ2162" s="343"/>
      <c r="UXR2162" s="343"/>
      <c r="UXS2162" s="343"/>
      <c r="UXT2162" s="343"/>
      <c r="UXU2162" s="343"/>
      <c r="UXV2162" s="343"/>
      <c r="UXW2162" s="343"/>
      <c r="UXX2162" s="343"/>
      <c r="UXY2162" s="343"/>
      <c r="UXZ2162" s="343"/>
      <c r="UYA2162" s="343"/>
      <c r="UYB2162" s="343"/>
      <c r="UYC2162" s="343"/>
      <c r="UYD2162" s="343"/>
      <c r="UYE2162" s="343"/>
      <c r="UYF2162" s="343"/>
      <c r="UYG2162" s="343"/>
      <c r="UYH2162" s="343"/>
      <c r="UYI2162" s="343"/>
      <c r="UYJ2162" s="343"/>
      <c r="UYK2162" s="343"/>
      <c r="UYL2162" s="343"/>
      <c r="UYM2162" s="343"/>
      <c r="UYN2162" s="343"/>
      <c r="UYO2162" s="343"/>
      <c r="UYP2162" s="343"/>
      <c r="UYQ2162" s="343"/>
      <c r="UYR2162" s="343"/>
      <c r="UYS2162" s="343"/>
      <c r="UYT2162" s="343"/>
      <c r="UYU2162" s="343"/>
      <c r="UYV2162" s="343"/>
      <c r="UYW2162" s="343"/>
      <c r="UYX2162" s="343"/>
      <c r="UYY2162" s="343"/>
      <c r="UYZ2162" s="343"/>
      <c r="UZA2162" s="343"/>
      <c r="UZB2162" s="343"/>
      <c r="UZC2162" s="343"/>
      <c r="UZD2162" s="343"/>
      <c r="UZE2162" s="343"/>
      <c r="UZF2162" s="343"/>
      <c r="UZG2162" s="343"/>
      <c r="UZH2162" s="343"/>
      <c r="UZI2162" s="343"/>
      <c r="UZJ2162" s="343"/>
      <c r="UZK2162" s="343"/>
      <c r="UZL2162" s="343"/>
      <c r="UZM2162" s="343"/>
      <c r="UZN2162" s="343"/>
      <c r="UZO2162" s="343"/>
      <c r="UZP2162" s="343"/>
      <c r="UZQ2162" s="343"/>
      <c r="UZR2162" s="343"/>
      <c r="UZS2162" s="343"/>
      <c r="UZT2162" s="343"/>
      <c r="UZU2162" s="343"/>
      <c r="UZV2162" s="343"/>
      <c r="UZW2162" s="343"/>
      <c r="UZX2162" s="343"/>
      <c r="UZY2162" s="343"/>
      <c r="UZZ2162" s="343"/>
      <c r="VAA2162" s="343"/>
      <c r="VAB2162" s="343"/>
      <c r="VAC2162" s="343"/>
      <c r="VAD2162" s="343"/>
      <c r="VAE2162" s="343"/>
      <c r="VAF2162" s="343"/>
      <c r="VAG2162" s="343"/>
      <c r="VAH2162" s="343"/>
      <c r="VAI2162" s="343"/>
      <c r="VAJ2162" s="343"/>
      <c r="VAK2162" s="343"/>
      <c r="VAL2162" s="343"/>
      <c r="VAM2162" s="343"/>
      <c r="VAN2162" s="343"/>
      <c r="VAO2162" s="343"/>
      <c r="VAP2162" s="343"/>
      <c r="VAQ2162" s="343"/>
      <c r="VAR2162" s="343"/>
      <c r="VAS2162" s="343"/>
      <c r="VAT2162" s="343"/>
      <c r="VAU2162" s="343"/>
      <c r="VAV2162" s="343"/>
      <c r="VAW2162" s="343"/>
      <c r="VAX2162" s="343"/>
      <c r="VAY2162" s="343"/>
      <c r="VAZ2162" s="343"/>
      <c r="VBA2162" s="343"/>
      <c r="VBB2162" s="343"/>
      <c r="VBC2162" s="343"/>
      <c r="VBD2162" s="343"/>
      <c r="VBE2162" s="343"/>
      <c r="VBF2162" s="343"/>
      <c r="VBG2162" s="343"/>
      <c r="VBH2162" s="343"/>
      <c r="VBI2162" s="343"/>
      <c r="VBJ2162" s="343"/>
      <c r="VBK2162" s="343"/>
      <c r="VBL2162" s="343"/>
      <c r="VBM2162" s="343"/>
      <c r="VBN2162" s="343"/>
      <c r="VBO2162" s="343"/>
      <c r="VBP2162" s="343"/>
      <c r="VBQ2162" s="343"/>
      <c r="VBR2162" s="343"/>
      <c r="VBS2162" s="343"/>
      <c r="VBT2162" s="343"/>
      <c r="VBU2162" s="343"/>
      <c r="VBV2162" s="343"/>
      <c r="VBW2162" s="343"/>
      <c r="VBX2162" s="343"/>
      <c r="VBY2162" s="343"/>
      <c r="VBZ2162" s="343"/>
      <c r="VCA2162" s="343"/>
      <c r="VCB2162" s="343"/>
      <c r="VCC2162" s="343"/>
      <c r="VCD2162" s="343"/>
      <c r="VCE2162" s="343"/>
      <c r="VCF2162" s="343"/>
      <c r="VCG2162" s="343"/>
      <c r="VCH2162" s="343"/>
      <c r="VCI2162" s="343"/>
      <c r="VCJ2162" s="343"/>
      <c r="VCK2162" s="343"/>
      <c r="VCL2162" s="343"/>
      <c r="VCM2162" s="343"/>
      <c r="VCN2162" s="343"/>
      <c r="VCO2162" s="343"/>
      <c r="VCP2162" s="343"/>
      <c r="VCQ2162" s="343"/>
      <c r="VCR2162" s="343"/>
      <c r="VCS2162" s="343"/>
      <c r="VCT2162" s="343"/>
      <c r="VCU2162" s="343"/>
      <c r="VCV2162" s="343"/>
      <c r="VCW2162" s="343"/>
      <c r="VCX2162" s="343"/>
      <c r="VCY2162" s="343"/>
      <c r="VCZ2162" s="343"/>
      <c r="VDA2162" s="343"/>
      <c r="VDB2162" s="343"/>
      <c r="VDC2162" s="343"/>
      <c r="VDD2162" s="343"/>
      <c r="VDE2162" s="343"/>
      <c r="VDF2162" s="343"/>
      <c r="VDG2162" s="343"/>
      <c r="VDH2162" s="343"/>
      <c r="VDI2162" s="343"/>
      <c r="VDJ2162" s="343"/>
      <c r="VDK2162" s="343"/>
      <c r="VDL2162" s="343"/>
      <c r="VDM2162" s="343"/>
      <c r="VDN2162" s="343"/>
      <c r="VDO2162" s="343"/>
      <c r="VDP2162" s="343"/>
      <c r="VDQ2162" s="343"/>
      <c r="VDR2162" s="343"/>
      <c r="VDS2162" s="343"/>
      <c r="VDT2162" s="343"/>
      <c r="VDU2162" s="343"/>
      <c r="VDV2162" s="343"/>
      <c r="VDW2162" s="343"/>
      <c r="VDX2162" s="343"/>
      <c r="VDY2162" s="343"/>
      <c r="VDZ2162" s="343"/>
      <c r="VEA2162" s="343"/>
      <c r="VEB2162" s="343"/>
      <c r="VEC2162" s="343"/>
      <c r="VED2162" s="343"/>
      <c r="VEE2162" s="343"/>
      <c r="VEF2162" s="343"/>
      <c r="VEG2162" s="343"/>
      <c r="VEH2162" s="343"/>
      <c r="VEI2162" s="343"/>
      <c r="VEJ2162" s="343"/>
      <c r="VEK2162" s="343"/>
      <c r="VEL2162" s="343"/>
      <c r="VEM2162" s="343"/>
      <c r="VEN2162" s="343"/>
      <c r="VEO2162" s="343"/>
      <c r="VEP2162" s="343"/>
      <c r="VEQ2162" s="343"/>
      <c r="VER2162" s="343"/>
      <c r="VES2162" s="343"/>
      <c r="VET2162" s="343"/>
      <c r="VEU2162" s="343"/>
      <c r="VEV2162" s="343"/>
      <c r="VEW2162" s="343"/>
      <c r="VEX2162" s="343"/>
      <c r="VEY2162" s="343"/>
      <c r="VEZ2162" s="343"/>
      <c r="VFA2162" s="343"/>
      <c r="VFB2162" s="343"/>
      <c r="VFC2162" s="343"/>
      <c r="VFD2162" s="343"/>
      <c r="VFE2162" s="343"/>
      <c r="VFF2162" s="343"/>
      <c r="VFG2162" s="343"/>
      <c r="VFH2162" s="343"/>
      <c r="VFI2162" s="343"/>
      <c r="VFJ2162" s="343"/>
      <c r="VFK2162" s="343"/>
      <c r="VFL2162" s="343"/>
      <c r="VFM2162" s="343"/>
      <c r="VFN2162" s="343"/>
      <c r="VFO2162" s="343"/>
      <c r="VFP2162" s="343"/>
      <c r="VFQ2162" s="343"/>
      <c r="VFR2162" s="343"/>
      <c r="VFS2162" s="343"/>
      <c r="VFT2162" s="343"/>
      <c r="VFU2162" s="343"/>
      <c r="VFV2162" s="343"/>
      <c r="VFW2162" s="343"/>
      <c r="VFX2162" s="343"/>
      <c r="VFY2162" s="343"/>
      <c r="VFZ2162" s="343"/>
      <c r="VGA2162" s="343"/>
      <c r="VGB2162" s="343"/>
      <c r="VGC2162" s="343"/>
      <c r="VGD2162" s="343"/>
      <c r="VGE2162" s="343"/>
      <c r="VGF2162" s="343"/>
      <c r="VGG2162" s="343"/>
      <c r="VGH2162" s="343"/>
      <c r="VGI2162" s="343"/>
      <c r="VGJ2162" s="343"/>
      <c r="VGK2162" s="343"/>
      <c r="VGL2162" s="343"/>
      <c r="VGM2162" s="343"/>
      <c r="VGN2162" s="343"/>
      <c r="VGO2162" s="343"/>
      <c r="VGP2162" s="343"/>
      <c r="VGQ2162" s="343"/>
      <c r="VGR2162" s="343"/>
      <c r="VGS2162" s="343"/>
      <c r="VGT2162" s="343"/>
      <c r="VGU2162" s="343"/>
      <c r="VGV2162" s="343"/>
      <c r="VGW2162" s="343"/>
      <c r="VGX2162" s="343"/>
      <c r="VGY2162" s="343"/>
      <c r="VGZ2162" s="343"/>
      <c r="VHA2162" s="343"/>
      <c r="VHB2162" s="343"/>
      <c r="VHC2162" s="343"/>
      <c r="VHD2162" s="343"/>
      <c r="VHE2162" s="343"/>
      <c r="VHF2162" s="343"/>
      <c r="VHG2162" s="343"/>
      <c r="VHH2162" s="343"/>
      <c r="VHI2162" s="343"/>
      <c r="VHJ2162" s="343"/>
      <c r="VHK2162" s="343"/>
      <c r="VHL2162" s="343"/>
      <c r="VHM2162" s="343"/>
      <c r="VHN2162" s="343"/>
      <c r="VHO2162" s="343"/>
      <c r="VHP2162" s="343"/>
      <c r="VHQ2162" s="343"/>
      <c r="VHR2162" s="343"/>
      <c r="VHS2162" s="343"/>
      <c r="VHT2162" s="343"/>
      <c r="VHU2162" s="343"/>
      <c r="VHV2162" s="343"/>
      <c r="VHW2162" s="343"/>
      <c r="VHX2162" s="343"/>
      <c r="VHY2162" s="343"/>
      <c r="VHZ2162" s="343"/>
      <c r="VIA2162" s="343"/>
      <c r="VIB2162" s="343"/>
      <c r="VIC2162" s="343"/>
      <c r="VID2162" s="343"/>
      <c r="VIE2162" s="343"/>
      <c r="VIF2162" s="343"/>
      <c r="VIG2162" s="343"/>
      <c r="VIH2162" s="343"/>
      <c r="VII2162" s="343"/>
      <c r="VIJ2162" s="343"/>
      <c r="VIK2162" s="343"/>
      <c r="VIL2162" s="343"/>
      <c r="VIM2162" s="343"/>
      <c r="VIN2162" s="343"/>
      <c r="VIO2162" s="343"/>
      <c r="VIP2162" s="343"/>
      <c r="VIQ2162" s="343"/>
      <c r="VIR2162" s="343"/>
      <c r="VIS2162" s="343"/>
      <c r="VIT2162" s="343"/>
      <c r="VIU2162" s="343"/>
      <c r="VIV2162" s="343"/>
      <c r="VIW2162" s="343"/>
      <c r="VIX2162" s="343"/>
      <c r="VIY2162" s="343"/>
      <c r="VIZ2162" s="343"/>
      <c r="VJA2162" s="343"/>
      <c r="VJB2162" s="343"/>
      <c r="VJC2162" s="343"/>
      <c r="VJD2162" s="343"/>
      <c r="VJE2162" s="343"/>
      <c r="VJF2162" s="343"/>
      <c r="VJG2162" s="343"/>
      <c r="VJH2162" s="343"/>
      <c r="VJI2162" s="343"/>
      <c r="VJJ2162" s="343"/>
      <c r="VJK2162" s="343"/>
      <c r="VJL2162" s="343"/>
      <c r="VJM2162" s="343"/>
      <c r="VJN2162" s="343"/>
      <c r="VJO2162" s="343"/>
      <c r="VJP2162" s="343"/>
      <c r="VJQ2162" s="343"/>
      <c r="VJR2162" s="343"/>
      <c r="VJS2162" s="343"/>
      <c r="VJT2162" s="343"/>
      <c r="VJU2162" s="343"/>
      <c r="VJV2162" s="343"/>
      <c r="VJW2162" s="343"/>
      <c r="VJX2162" s="343"/>
      <c r="VJY2162" s="343"/>
      <c r="VJZ2162" s="343"/>
      <c r="VKA2162" s="343"/>
      <c r="VKB2162" s="343"/>
      <c r="VKC2162" s="343"/>
      <c r="VKD2162" s="343"/>
      <c r="VKE2162" s="343"/>
      <c r="VKF2162" s="343"/>
      <c r="VKG2162" s="343"/>
      <c r="VKH2162" s="343"/>
      <c r="VKI2162" s="343"/>
      <c r="VKJ2162" s="343"/>
      <c r="VKK2162" s="343"/>
      <c r="VKL2162" s="343"/>
      <c r="VKM2162" s="343"/>
      <c r="VKN2162" s="343"/>
      <c r="VKO2162" s="343"/>
      <c r="VKP2162" s="343"/>
      <c r="VKQ2162" s="343"/>
      <c r="VKR2162" s="343"/>
      <c r="VKS2162" s="343"/>
      <c r="VKT2162" s="343"/>
      <c r="VKU2162" s="343"/>
      <c r="VKV2162" s="343"/>
      <c r="VKW2162" s="343"/>
      <c r="VKX2162" s="343"/>
      <c r="VKY2162" s="343"/>
      <c r="VKZ2162" s="343"/>
      <c r="VLA2162" s="343"/>
      <c r="VLB2162" s="343"/>
      <c r="VLC2162" s="343"/>
      <c r="VLD2162" s="343"/>
      <c r="VLE2162" s="343"/>
      <c r="VLF2162" s="343"/>
      <c r="VLG2162" s="343"/>
      <c r="VLH2162" s="343"/>
      <c r="VLI2162" s="343"/>
      <c r="VLJ2162" s="343"/>
      <c r="VLK2162" s="343"/>
      <c r="VLL2162" s="343"/>
      <c r="VLM2162" s="343"/>
      <c r="VLN2162" s="343"/>
      <c r="VLO2162" s="343"/>
      <c r="VLP2162" s="343"/>
      <c r="VLQ2162" s="343"/>
      <c r="VLR2162" s="343"/>
      <c r="VLS2162" s="343"/>
      <c r="VLT2162" s="343"/>
      <c r="VLU2162" s="343"/>
      <c r="VLV2162" s="343"/>
      <c r="VLW2162" s="343"/>
      <c r="VLX2162" s="343"/>
      <c r="VLY2162" s="343"/>
      <c r="VLZ2162" s="343"/>
      <c r="VMA2162" s="343"/>
      <c r="VMB2162" s="343"/>
      <c r="VMC2162" s="343"/>
      <c r="VMD2162" s="343"/>
      <c r="VME2162" s="343"/>
      <c r="VMF2162" s="343"/>
      <c r="VMG2162" s="343"/>
      <c r="VMH2162" s="343"/>
      <c r="VMI2162" s="343"/>
      <c r="VMJ2162" s="343"/>
      <c r="VMK2162" s="343"/>
      <c r="VML2162" s="343"/>
      <c r="VMM2162" s="343"/>
      <c r="VMN2162" s="343"/>
      <c r="VMO2162" s="343"/>
      <c r="VMP2162" s="343"/>
      <c r="VMQ2162" s="343"/>
      <c r="VMR2162" s="343"/>
      <c r="VMS2162" s="343"/>
      <c r="VMT2162" s="343"/>
      <c r="VMU2162" s="343"/>
      <c r="VMV2162" s="343"/>
      <c r="VMW2162" s="343"/>
      <c r="VMX2162" s="343"/>
      <c r="VMY2162" s="343"/>
      <c r="VMZ2162" s="343"/>
      <c r="VNA2162" s="343"/>
      <c r="VNB2162" s="343"/>
      <c r="VNC2162" s="343"/>
      <c r="VND2162" s="343"/>
      <c r="VNE2162" s="343"/>
      <c r="VNF2162" s="343"/>
      <c r="VNG2162" s="343"/>
      <c r="VNH2162" s="343"/>
      <c r="VNI2162" s="343"/>
      <c r="VNJ2162" s="343"/>
      <c r="VNK2162" s="343"/>
      <c r="VNL2162" s="343"/>
      <c r="VNM2162" s="343"/>
      <c r="VNN2162" s="343"/>
      <c r="VNO2162" s="343"/>
      <c r="VNP2162" s="343"/>
      <c r="VNQ2162" s="343"/>
      <c r="VNR2162" s="343"/>
      <c r="VNS2162" s="343"/>
      <c r="VNT2162" s="343"/>
      <c r="VNU2162" s="343"/>
      <c r="VNV2162" s="343"/>
      <c r="VNW2162" s="343"/>
      <c r="VNX2162" s="343"/>
      <c r="VNY2162" s="343"/>
      <c r="VNZ2162" s="343"/>
      <c r="VOA2162" s="343"/>
      <c r="VOB2162" s="343"/>
      <c r="VOC2162" s="343"/>
      <c r="VOD2162" s="343"/>
      <c r="VOE2162" s="343"/>
      <c r="VOF2162" s="343"/>
      <c r="VOG2162" s="343"/>
      <c r="VOH2162" s="343"/>
      <c r="VOI2162" s="343"/>
      <c r="VOJ2162" s="343"/>
      <c r="VOK2162" s="343"/>
      <c r="VOL2162" s="343"/>
      <c r="VOM2162" s="343"/>
      <c r="VON2162" s="343"/>
      <c r="VOO2162" s="343"/>
      <c r="VOP2162" s="343"/>
      <c r="VOQ2162" s="343"/>
      <c r="VOR2162" s="343"/>
      <c r="VOS2162" s="343"/>
      <c r="VOT2162" s="343"/>
      <c r="VOU2162" s="343"/>
      <c r="VOV2162" s="343"/>
      <c r="VOW2162" s="343"/>
      <c r="VOX2162" s="343"/>
      <c r="VOY2162" s="343"/>
      <c r="VOZ2162" s="343"/>
      <c r="VPA2162" s="343"/>
      <c r="VPB2162" s="343"/>
      <c r="VPC2162" s="343"/>
      <c r="VPD2162" s="343"/>
      <c r="VPE2162" s="343"/>
      <c r="VPF2162" s="343"/>
      <c r="VPG2162" s="343"/>
      <c r="VPH2162" s="343"/>
      <c r="VPI2162" s="343"/>
      <c r="VPJ2162" s="343"/>
      <c r="VPK2162" s="343"/>
      <c r="VPL2162" s="343"/>
      <c r="VPM2162" s="343"/>
      <c r="VPN2162" s="343"/>
      <c r="VPO2162" s="343"/>
      <c r="VPP2162" s="343"/>
      <c r="VPQ2162" s="343"/>
      <c r="VPR2162" s="343"/>
      <c r="VPS2162" s="343"/>
      <c r="VPT2162" s="343"/>
      <c r="VPU2162" s="343"/>
      <c r="VPV2162" s="343"/>
      <c r="VPW2162" s="343"/>
      <c r="VPX2162" s="343"/>
      <c r="VPY2162" s="343"/>
      <c r="VPZ2162" s="343"/>
      <c r="VQA2162" s="343"/>
      <c r="VQB2162" s="343"/>
      <c r="VQC2162" s="343"/>
      <c r="VQD2162" s="343"/>
      <c r="VQE2162" s="343"/>
      <c r="VQF2162" s="343"/>
      <c r="VQG2162" s="343"/>
      <c r="VQH2162" s="343"/>
      <c r="VQI2162" s="343"/>
      <c r="VQJ2162" s="343"/>
      <c r="VQK2162" s="343"/>
      <c r="VQL2162" s="343"/>
      <c r="VQM2162" s="343"/>
      <c r="VQN2162" s="343"/>
      <c r="VQO2162" s="343"/>
      <c r="VQP2162" s="343"/>
      <c r="VQQ2162" s="343"/>
      <c r="VQR2162" s="343"/>
      <c r="VQS2162" s="343"/>
      <c r="VQT2162" s="343"/>
      <c r="VQU2162" s="343"/>
      <c r="VQV2162" s="343"/>
      <c r="VQW2162" s="343"/>
      <c r="VQX2162" s="343"/>
      <c r="VQY2162" s="343"/>
      <c r="VQZ2162" s="343"/>
      <c r="VRA2162" s="343"/>
      <c r="VRB2162" s="343"/>
      <c r="VRC2162" s="343"/>
      <c r="VRD2162" s="343"/>
      <c r="VRE2162" s="343"/>
      <c r="VRF2162" s="343"/>
      <c r="VRG2162" s="343"/>
      <c r="VRH2162" s="343"/>
      <c r="VRI2162" s="343"/>
      <c r="VRJ2162" s="343"/>
      <c r="VRK2162" s="343"/>
      <c r="VRL2162" s="343"/>
      <c r="VRM2162" s="343"/>
      <c r="VRN2162" s="343"/>
      <c r="VRO2162" s="343"/>
      <c r="VRP2162" s="343"/>
      <c r="VRQ2162" s="343"/>
      <c r="VRR2162" s="343"/>
      <c r="VRS2162" s="343"/>
      <c r="VRT2162" s="343"/>
      <c r="VRU2162" s="343"/>
      <c r="VRV2162" s="343"/>
      <c r="VRW2162" s="343"/>
      <c r="VRX2162" s="343"/>
      <c r="VRY2162" s="343"/>
      <c r="VRZ2162" s="343"/>
      <c r="VSA2162" s="343"/>
      <c r="VSB2162" s="343"/>
      <c r="VSC2162" s="343"/>
      <c r="VSD2162" s="343"/>
      <c r="VSE2162" s="343"/>
      <c r="VSF2162" s="343"/>
      <c r="VSG2162" s="343"/>
      <c r="VSH2162" s="343"/>
      <c r="VSI2162" s="343"/>
      <c r="VSJ2162" s="343"/>
      <c r="VSK2162" s="343"/>
      <c r="VSL2162" s="343"/>
      <c r="VSM2162" s="343"/>
      <c r="VSN2162" s="343"/>
      <c r="VSO2162" s="343"/>
      <c r="VSP2162" s="343"/>
      <c r="VSQ2162" s="343"/>
      <c r="VSR2162" s="343"/>
      <c r="VSS2162" s="343"/>
      <c r="VST2162" s="343"/>
      <c r="VSU2162" s="343"/>
      <c r="VSV2162" s="343"/>
      <c r="VSW2162" s="343"/>
      <c r="VSX2162" s="343"/>
      <c r="VSY2162" s="343"/>
      <c r="VSZ2162" s="343"/>
      <c r="VTA2162" s="343"/>
      <c r="VTB2162" s="343"/>
      <c r="VTC2162" s="343"/>
      <c r="VTD2162" s="343"/>
      <c r="VTE2162" s="343"/>
      <c r="VTF2162" s="343"/>
      <c r="VTG2162" s="343"/>
      <c r="VTH2162" s="343"/>
      <c r="VTI2162" s="343"/>
      <c r="VTJ2162" s="343"/>
      <c r="VTK2162" s="343"/>
      <c r="VTL2162" s="343"/>
      <c r="VTM2162" s="343"/>
      <c r="VTN2162" s="343"/>
      <c r="VTO2162" s="343"/>
      <c r="VTP2162" s="343"/>
      <c r="VTQ2162" s="343"/>
      <c r="VTR2162" s="343"/>
      <c r="VTS2162" s="343"/>
      <c r="VTT2162" s="343"/>
      <c r="VTU2162" s="343"/>
      <c r="VTV2162" s="343"/>
      <c r="VTW2162" s="343"/>
      <c r="VTX2162" s="343"/>
      <c r="VTY2162" s="343"/>
      <c r="VTZ2162" s="343"/>
      <c r="VUA2162" s="343"/>
      <c r="VUB2162" s="343"/>
      <c r="VUC2162" s="343"/>
      <c r="VUD2162" s="343"/>
      <c r="VUE2162" s="343"/>
      <c r="VUF2162" s="343"/>
      <c r="VUG2162" s="343"/>
      <c r="VUH2162" s="343"/>
      <c r="VUI2162" s="343"/>
      <c r="VUJ2162" s="343"/>
      <c r="VUK2162" s="343"/>
      <c r="VUL2162" s="343"/>
      <c r="VUM2162" s="343"/>
      <c r="VUN2162" s="343"/>
      <c r="VUO2162" s="343"/>
      <c r="VUP2162" s="343"/>
      <c r="VUQ2162" s="343"/>
      <c r="VUR2162" s="343"/>
      <c r="VUS2162" s="343"/>
      <c r="VUT2162" s="343"/>
      <c r="VUU2162" s="343"/>
      <c r="VUV2162" s="343"/>
      <c r="VUW2162" s="343"/>
      <c r="VUX2162" s="343"/>
      <c r="VUY2162" s="343"/>
      <c r="VUZ2162" s="343"/>
      <c r="VVA2162" s="343"/>
      <c r="VVB2162" s="343"/>
      <c r="VVC2162" s="343"/>
      <c r="VVD2162" s="343"/>
      <c r="VVE2162" s="343"/>
      <c r="VVF2162" s="343"/>
      <c r="VVG2162" s="343"/>
      <c r="VVH2162" s="343"/>
      <c r="VVI2162" s="343"/>
      <c r="VVJ2162" s="343"/>
      <c r="VVK2162" s="343"/>
      <c r="VVL2162" s="343"/>
      <c r="VVM2162" s="343"/>
      <c r="VVN2162" s="343"/>
      <c r="VVO2162" s="343"/>
      <c r="VVP2162" s="343"/>
      <c r="VVQ2162" s="343"/>
      <c r="VVR2162" s="343"/>
      <c r="VVS2162" s="343"/>
      <c r="VVT2162" s="343"/>
      <c r="VVU2162" s="343"/>
      <c r="VVV2162" s="343"/>
      <c r="VVW2162" s="343"/>
      <c r="VVX2162" s="343"/>
      <c r="VVY2162" s="343"/>
      <c r="VVZ2162" s="343"/>
      <c r="VWA2162" s="343"/>
      <c r="VWB2162" s="343"/>
      <c r="VWC2162" s="343"/>
      <c r="VWD2162" s="343"/>
      <c r="VWE2162" s="343"/>
      <c r="VWF2162" s="343"/>
      <c r="VWG2162" s="343"/>
      <c r="VWH2162" s="343"/>
      <c r="VWI2162" s="343"/>
      <c r="VWJ2162" s="343"/>
      <c r="VWK2162" s="343"/>
      <c r="VWL2162" s="343"/>
      <c r="VWM2162" s="343"/>
      <c r="VWN2162" s="343"/>
      <c r="VWO2162" s="343"/>
      <c r="VWP2162" s="343"/>
      <c r="VWQ2162" s="343"/>
      <c r="VWR2162" s="343"/>
      <c r="VWS2162" s="343"/>
      <c r="VWT2162" s="343"/>
      <c r="VWU2162" s="343"/>
      <c r="VWV2162" s="343"/>
      <c r="VWW2162" s="343"/>
      <c r="VWX2162" s="343"/>
      <c r="VWY2162" s="343"/>
      <c r="VWZ2162" s="343"/>
      <c r="VXA2162" s="343"/>
      <c r="VXB2162" s="343"/>
      <c r="VXC2162" s="343"/>
      <c r="VXD2162" s="343"/>
      <c r="VXE2162" s="343"/>
      <c r="VXF2162" s="343"/>
      <c r="VXG2162" s="343"/>
      <c r="VXH2162" s="343"/>
      <c r="VXI2162" s="343"/>
      <c r="VXJ2162" s="343"/>
      <c r="VXK2162" s="343"/>
      <c r="VXL2162" s="343"/>
      <c r="VXM2162" s="343"/>
      <c r="VXN2162" s="343"/>
      <c r="VXO2162" s="343"/>
      <c r="VXP2162" s="343"/>
      <c r="VXQ2162" s="343"/>
      <c r="VXR2162" s="343"/>
      <c r="VXS2162" s="343"/>
      <c r="VXT2162" s="343"/>
      <c r="VXU2162" s="343"/>
      <c r="VXV2162" s="343"/>
      <c r="VXW2162" s="343"/>
      <c r="VXX2162" s="343"/>
      <c r="VXY2162" s="343"/>
      <c r="VXZ2162" s="343"/>
      <c r="VYA2162" s="343"/>
      <c r="VYB2162" s="343"/>
      <c r="VYC2162" s="343"/>
      <c r="VYD2162" s="343"/>
      <c r="VYE2162" s="343"/>
      <c r="VYF2162" s="343"/>
      <c r="VYG2162" s="343"/>
      <c r="VYH2162" s="343"/>
      <c r="VYI2162" s="343"/>
      <c r="VYJ2162" s="343"/>
      <c r="VYK2162" s="343"/>
      <c r="VYL2162" s="343"/>
      <c r="VYM2162" s="343"/>
      <c r="VYN2162" s="343"/>
      <c r="VYO2162" s="343"/>
      <c r="VYP2162" s="343"/>
      <c r="VYQ2162" s="343"/>
      <c r="VYR2162" s="343"/>
      <c r="VYS2162" s="343"/>
      <c r="VYT2162" s="343"/>
      <c r="VYU2162" s="343"/>
      <c r="VYV2162" s="343"/>
      <c r="VYW2162" s="343"/>
      <c r="VYX2162" s="343"/>
      <c r="VYY2162" s="343"/>
      <c r="VYZ2162" s="343"/>
      <c r="VZA2162" s="343"/>
      <c r="VZB2162" s="343"/>
      <c r="VZC2162" s="343"/>
      <c r="VZD2162" s="343"/>
      <c r="VZE2162" s="343"/>
      <c r="VZF2162" s="343"/>
      <c r="VZG2162" s="343"/>
      <c r="VZH2162" s="343"/>
      <c r="VZI2162" s="343"/>
      <c r="VZJ2162" s="343"/>
      <c r="VZK2162" s="343"/>
      <c r="VZL2162" s="343"/>
      <c r="VZM2162" s="343"/>
      <c r="VZN2162" s="343"/>
      <c r="VZO2162" s="343"/>
      <c r="VZP2162" s="343"/>
      <c r="VZQ2162" s="343"/>
      <c r="VZR2162" s="343"/>
      <c r="VZS2162" s="343"/>
      <c r="VZT2162" s="343"/>
      <c r="VZU2162" s="343"/>
      <c r="VZV2162" s="343"/>
      <c r="VZW2162" s="343"/>
      <c r="VZX2162" s="343"/>
      <c r="VZY2162" s="343"/>
      <c r="VZZ2162" s="343"/>
      <c r="WAA2162" s="343"/>
      <c r="WAB2162" s="343"/>
      <c r="WAC2162" s="343"/>
      <c r="WAD2162" s="343"/>
      <c r="WAE2162" s="343"/>
      <c r="WAF2162" s="343"/>
      <c r="WAG2162" s="343"/>
      <c r="WAH2162" s="343"/>
      <c r="WAI2162" s="343"/>
      <c r="WAJ2162" s="343"/>
      <c r="WAK2162" s="343"/>
      <c r="WAL2162" s="343"/>
      <c r="WAM2162" s="343"/>
      <c r="WAN2162" s="343"/>
      <c r="WAO2162" s="343"/>
      <c r="WAP2162" s="343"/>
      <c r="WAQ2162" s="343"/>
      <c r="WAR2162" s="343"/>
      <c r="WAS2162" s="343"/>
      <c r="WAT2162" s="343"/>
      <c r="WAU2162" s="343"/>
      <c r="WAV2162" s="343"/>
      <c r="WAW2162" s="343"/>
      <c r="WAX2162" s="343"/>
      <c r="WAY2162" s="343"/>
      <c r="WAZ2162" s="343"/>
      <c r="WBA2162" s="343"/>
      <c r="WBB2162" s="343"/>
      <c r="WBC2162" s="343"/>
      <c r="WBD2162" s="343"/>
      <c r="WBE2162" s="343"/>
      <c r="WBF2162" s="343"/>
      <c r="WBG2162" s="343"/>
      <c r="WBH2162" s="343"/>
      <c r="WBI2162" s="343"/>
      <c r="WBJ2162" s="343"/>
      <c r="WBK2162" s="343"/>
      <c r="WBL2162" s="343"/>
      <c r="WBM2162" s="343"/>
      <c r="WBN2162" s="343"/>
      <c r="WBO2162" s="343"/>
      <c r="WBP2162" s="343"/>
      <c r="WBQ2162" s="343"/>
      <c r="WBR2162" s="343"/>
      <c r="WBS2162" s="343"/>
      <c r="WBT2162" s="343"/>
      <c r="WBU2162" s="343"/>
      <c r="WBV2162" s="343"/>
      <c r="WBW2162" s="343"/>
      <c r="WBX2162" s="343"/>
      <c r="WBY2162" s="343"/>
      <c r="WBZ2162" s="343"/>
      <c r="WCA2162" s="343"/>
      <c r="WCB2162" s="343"/>
      <c r="WCC2162" s="343"/>
      <c r="WCD2162" s="343"/>
      <c r="WCE2162" s="343"/>
      <c r="WCF2162" s="343"/>
      <c r="WCG2162" s="343"/>
      <c r="WCH2162" s="343"/>
      <c r="WCI2162" s="343"/>
      <c r="WCJ2162" s="343"/>
      <c r="WCK2162" s="343"/>
      <c r="WCL2162" s="343"/>
      <c r="WCM2162" s="343"/>
      <c r="WCN2162" s="343"/>
      <c r="WCO2162" s="343"/>
      <c r="WCP2162" s="343"/>
      <c r="WCQ2162" s="343"/>
      <c r="WCR2162" s="343"/>
      <c r="WCS2162" s="343"/>
      <c r="WCT2162" s="343"/>
      <c r="WCU2162" s="343"/>
      <c r="WCV2162" s="343"/>
      <c r="WCW2162" s="343"/>
      <c r="WCX2162" s="343"/>
      <c r="WCY2162" s="343"/>
      <c r="WCZ2162" s="343"/>
      <c r="WDA2162" s="343"/>
      <c r="WDB2162" s="343"/>
      <c r="WDC2162" s="343"/>
      <c r="WDD2162" s="343"/>
      <c r="WDE2162" s="343"/>
      <c r="WDF2162" s="343"/>
      <c r="WDG2162" s="343"/>
      <c r="WDH2162" s="343"/>
      <c r="WDI2162" s="343"/>
      <c r="WDJ2162" s="343"/>
      <c r="WDK2162" s="343"/>
      <c r="WDL2162" s="343"/>
      <c r="WDM2162" s="343"/>
      <c r="WDN2162" s="343"/>
      <c r="WDO2162" s="343"/>
      <c r="WDP2162" s="343"/>
      <c r="WDQ2162" s="343"/>
      <c r="WDR2162" s="343"/>
      <c r="WDS2162" s="343"/>
      <c r="WDT2162" s="343"/>
      <c r="WDU2162" s="343"/>
      <c r="WDV2162" s="343"/>
      <c r="WDW2162" s="343"/>
      <c r="WDX2162" s="343"/>
      <c r="WDY2162" s="343"/>
      <c r="WDZ2162" s="343"/>
      <c r="WEA2162" s="343"/>
      <c r="WEB2162" s="343"/>
      <c r="WEC2162" s="343"/>
      <c r="WED2162" s="343"/>
      <c r="WEE2162" s="343"/>
      <c r="WEF2162" s="343"/>
      <c r="WEG2162" s="343"/>
      <c r="WEH2162" s="343"/>
      <c r="WEI2162" s="343"/>
      <c r="WEJ2162" s="343"/>
      <c r="WEK2162" s="343"/>
      <c r="WEL2162" s="343"/>
      <c r="WEM2162" s="343"/>
      <c r="WEN2162" s="343"/>
      <c r="WEO2162" s="343"/>
      <c r="WEP2162" s="343"/>
      <c r="WEQ2162" s="343"/>
      <c r="WER2162" s="343"/>
      <c r="WES2162" s="343"/>
      <c r="WET2162" s="343"/>
      <c r="WEU2162" s="343"/>
      <c r="WEV2162" s="343"/>
      <c r="WEW2162" s="343"/>
      <c r="WEX2162" s="343"/>
      <c r="WEY2162" s="343"/>
      <c r="WEZ2162" s="343"/>
      <c r="WFA2162" s="343"/>
      <c r="WFB2162" s="343"/>
      <c r="WFC2162" s="343"/>
      <c r="WFD2162" s="343"/>
      <c r="WFE2162" s="343"/>
      <c r="WFF2162" s="343"/>
      <c r="WFG2162" s="343"/>
      <c r="WFH2162" s="343"/>
      <c r="WFI2162" s="343"/>
      <c r="WFJ2162" s="343"/>
      <c r="WFK2162" s="343"/>
      <c r="WFL2162" s="343"/>
      <c r="WFM2162" s="343"/>
      <c r="WFN2162" s="343"/>
      <c r="WFO2162" s="343"/>
      <c r="WFP2162" s="343"/>
      <c r="WFQ2162" s="343"/>
      <c r="WFR2162" s="343"/>
      <c r="WFS2162" s="343"/>
      <c r="WFT2162" s="343"/>
      <c r="WFU2162" s="343"/>
      <c r="WFV2162" s="343"/>
      <c r="WFW2162" s="343"/>
      <c r="WFX2162" s="343"/>
      <c r="WFY2162" s="343"/>
      <c r="WFZ2162" s="343"/>
      <c r="WGA2162" s="343"/>
      <c r="WGB2162" s="343"/>
      <c r="WGC2162" s="343"/>
      <c r="WGD2162" s="343"/>
      <c r="WGE2162" s="343"/>
      <c r="WGF2162" s="343"/>
      <c r="WGG2162" s="343"/>
      <c r="WGH2162" s="343"/>
      <c r="WGI2162" s="343"/>
      <c r="WGJ2162" s="343"/>
      <c r="WGK2162" s="343"/>
      <c r="WGL2162" s="343"/>
      <c r="WGM2162" s="343"/>
      <c r="WGN2162" s="343"/>
      <c r="WGO2162" s="343"/>
      <c r="WGP2162" s="343"/>
      <c r="WGQ2162" s="343"/>
      <c r="WGR2162" s="343"/>
      <c r="WGS2162" s="343"/>
      <c r="WGT2162" s="343"/>
      <c r="WGU2162" s="343"/>
      <c r="WGV2162" s="343"/>
      <c r="WGW2162" s="343"/>
      <c r="WGX2162" s="343"/>
      <c r="WGY2162" s="343"/>
      <c r="WGZ2162" s="343"/>
      <c r="WHA2162" s="343"/>
      <c r="WHB2162" s="343"/>
      <c r="WHC2162" s="343"/>
      <c r="WHD2162" s="343"/>
      <c r="WHE2162" s="343"/>
      <c r="WHF2162" s="343"/>
      <c r="WHG2162" s="343"/>
      <c r="WHH2162" s="343"/>
      <c r="WHI2162" s="343"/>
      <c r="WHJ2162" s="343"/>
      <c r="WHK2162" s="343"/>
      <c r="WHL2162" s="343"/>
      <c r="WHM2162" s="343"/>
      <c r="WHN2162" s="343"/>
      <c r="WHO2162" s="343"/>
      <c r="WHP2162" s="343"/>
      <c r="WHQ2162" s="343"/>
      <c r="WHR2162" s="343"/>
      <c r="WHS2162" s="343"/>
      <c r="WHT2162" s="343"/>
      <c r="WHU2162" s="343"/>
      <c r="WHV2162" s="343"/>
      <c r="WHW2162" s="343"/>
      <c r="WHX2162" s="343"/>
      <c r="WHY2162" s="343"/>
      <c r="WHZ2162" s="343"/>
      <c r="WIA2162" s="343"/>
      <c r="WIB2162" s="343"/>
      <c r="WIC2162" s="343"/>
      <c r="WID2162" s="343"/>
      <c r="WIE2162" s="343"/>
      <c r="WIF2162" s="343"/>
      <c r="WIG2162" s="343"/>
      <c r="WIH2162" s="343"/>
      <c r="WII2162" s="343"/>
      <c r="WIJ2162" s="343"/>
      <c r="WIK2162" s="343"/>
      <c r="WIL2162" s="343"/>
      <c r="WIM2162" s="343"/>
      <c r="WIN2162" s="343"/>
      <c r="WIO2162" s="343"/>
      <c r="WIP2162" s="343"/>
      <c r="WIQ2162" s="343"/>
      <c r="WIR2162" s="343"/>
      <c r="WIS2162" s="343"/>
      <c r="WIT2162" s="343"/>
      <c r="WIU2162" s="343"/>
      <c r="WIV2162" s="343"/>
      <c r="WIW2162" s="343"/>
      <c r="WIX2162" s="343"/>
      <c r="WIY2162" s="343"/>
      <c r="WIZ2162" s="343"/>
      <c r="WJA2162" s="343"/>
      <c r="WJB2162" s="343"/>
      <c r="WJC2162" s="343"/>
      <c r="WJD2162" s="343"/>
      <c r="WJE2162" s="343"/>
      <c r="WJF2162" s="343"/>
      <c r="WJG2162" s="343"/>
      <c r="WJH2162" s="343"/>
      <c r="WJI2162" s="343"/>
      <c r="WJJ2162" s="343"/>
      <c r="WJK2162" s="343"/>
      <c r="WJL2162" s="343"/>
      <c r="WJM2162" s="343"/>
      <c r="WJN2162" s="343"/>
      <c r="WJO2162" s="343"/>
      <c r="WJP2162" s="343"/>
      <c r="WJQ2162" s="343"/>
      <c r="WJR2162" s="343"/>
      <c r="WJS2162" s="343"/>
      <c r="WJT2162" s="343"/>
      <c r="WJU2162" s="343"/>
      <c r="WJV2162" s="343"/>
      <c r="WJW2162" s="343"/>
      <c r="WJX2162" s="343"/>
      <c r="WJY2162" s="343"/>
      <c r="WJZ2162" s="343"/>
      <c r="WKA2162" s="343"/>
      <c r="WKB2162" s="343"/>
      <c r="WKC2162" s="343"/>
      <c r="WKD2162" s="343"/>
      <c r="WKE2162" s="343"/>
      <c r="WKF2162" s="343"/>
      <c r="WKG2162" s="343"/>
      <c r="WKH2162" s="343"/>
      <c r="WKI2162" s="343"/>
      <c r="WKJ2162" s="343"/>
      <c r="WKK2162" s="343"/>
      <c r="WKL2162" s="343"/>
      <c r="WKM2162" s="343"/>
      <c r="WKN2162" s="343"/>
      <c r="WKO2162" s="343"/>
      <c r="WKP2162" s="343"/>
      <c r="WKQ2162" s="343"/>
      <c r="WKR2162" s="343"/>
      <c r="WKS2162" s="343"/>
      <c r="WKT2162" s="343"/>
      <c r="WKU2162" s="343"/>
      <c r="WKV2162" s="343"/>
      <c r="WKW2162" s="343"/>
      <c r="WKX2162" s="343"/>
      <c r="WKY2162" s="343"/>
      <c r="WKZ2162" s="343"/>
      <c r="WLA2162" s="343"/>
      <c r="WLB2162" s="343"/>
      <c r="WLC2162" s="343"/>
      <c r="WLD2162" s="343"/>
      <c r="WLE2162" s="343"/>
      <c r="WLF2162" s="343"/>
      <c r="WLG2162" s="343"/>
      <c r="WLH2162" s="343"/>
      <c r="WLI2162" s="343"/>
      <c r="WLJ2162" s="343"/>
      <c r="WLK2162" s="343"/>
      <c r="WLL2162" s="343"/>
      <c r="WLM2162" s="343"/>
      <c r="WLN2162" s="343"/>
      <c r="WLO2162" s="343"/>
      <c r="WLP2162" s="343"/>
      <c r="WLQ2162" s="343"/>
      <c r="WLR2162" s="343"/>
      <c r="WLS2162" s="343"/>
      <c r="WLT2162" s="343"/>
      <c r="WLU2162" s="343"/>
      <c r="WLV2162" s="343"/>
      <c r="WLW2162" s="343"/>
      <c r="WLX2162" s="343"/>
      <c r="WLY2162" s="343"/>
      <c r="WLZ2162" s="343"/>
      <c r="WMA2162" s="343"/>
      <c r="WMB2162" s="343"/>
      <c r="WMC2162" s="343"/>
      <c r="WMD2162" s="343"/>
      <c r="WME2162" s="343"/>
      <c r="WMF2162" s="343"/>
      <c r="WMG2162" s="343"/>
      <c r="WMH2162" s="343"/>
      <c r="WMI2162" s="343"/>
      <c r="WMJ2162" s="343"/>
      <c r="WMK2162" s="343"/>
      <c r="WML2162" s="343"/>
      <c r="WMM2162" s="343"/>
      <c r="WMN2162" s="343"/>
      <c r="WMO2162" s="343"/>
      <c r="WMP2162" s="343"/>
      <c r="WMQ2162" s="343"/>
      <c r="WMR2162" s="343"/>
      <c r="WMS2162" s="343"/>
      <c r="WMT2162" s="343"/>
      <c r="WMU2162" s="343"/>
      <c r="WMV2162" s="343"/>
      <c r="WMW2162" s="343"/>
      <c r="WMX2162" s="343"/>
      <c r="WMY2162" s="343"/>
      <c r="WMZ2162" s="343"/>
      <c r="WNA2162" s="343"/>
      <c r="WNB2162" s="343"/>
      <c r="WNC2162" s="343"/>
      <c r="WND2162" s="343"/>
      <c r="WNE2162" s="343"/>
      <c r="WNF2162" s="343"/>
      <c r="WNG2162" s="343"/>
      <c r="WNH2162" s="343"/>
      <c r="WNI2162" s="343"/>
      <c r="WNJ2162" s="343"/>
      <c r="WNK2162" s="343"/>
      <c r="WNL2162" s="343"/>
      <c r="WNM2162" s="343"/>
      <c r="WNN2162" s="343"/>
      <c r="WNO2162" s="343"/>
      <c r="WNP2162" s="343"/>
      <c r="WNQ2162" s="343"/>
      <c r="WNR2162" s="343"/>
      <c r="WNS2162" s="343"/>
      <c r="WNT2162" s="343"/>
      <c r="WNU2162" s="343"/>
      <c r="WNV2162" s="343"/>
      <c r="WNW2162" s="343"/>
      <c r="WNX2162" s="343"/>
      <c r="WNY2162" s="343"/>
      <c r="WNZ2162" s="343"/>
      <c r="WOA2162" s="343"/>
      <c r="WOB2162" s="343"/>
      <c r="WOC2162" s="343"/>
      <c r="WOD2162" s="343"/>
      <c r="WOE2162" s="343"/>
      <c r="WOF2162" s="343"/>
      <c r="WOG2162" s="343"/>
      <c r="WOH2162" s="343"/>
      <c r="WOI2162" s="343"/>
      <c r="WOJ2162" s="343"/>
      <c r="WOK2162" s="343"/>
      <c r="WOL2162" s="343"/>
      <c r="WOM2162" s="343"/>
      <c r="WON2162" s="343"/>
      <c r="WOO2162" s="343"/>
      <c r="WOP2162" s="343"/>
      <c r="WOQ2162" s="343"/>
      <c r="WOR2162" s="343"/>
      <c r="WOS2162" s="343"/>
      <c r="WOT2162" s="343"/>
      <c r="WOU2162" s="343"/>
      <c r="WOV2162" s="343"/>
      <c r="WOW2162" s="343"/>
      <c r="WOX2162" s="343"/>
      <c r="WOY2162" s="343"/>
      <c r="WOZ2162" s="343"/>
      <c r="WPA2162" s="343"/>
      <c r="WPB2162" s="343"/>
      <c r="WPC2162" s="343"/>
      <c r="WPD2162" s="343"/>
      <c r="WPE2162" s="343"/>
      <c r="WPF2162" s="343"/>
      <c r="WPG2162" s="343"/>
      <c r="WPH2162" s="343"/>
      <c r="WPI2162" s="343"/>
      <c r="WPJ2162" s="343"/>
      <c r="WPK2162" s="343"/>
      <c r="WPL2162" s="343"/>
      <c r="WPM2162" s="343"/>
      <c r="WPN2162" s="343"/>
      <c r="WPO2162" s="343"/>
      <c r="WPP2162" s="343"/>
      <c r="WPQ2162" s="343"/>
      <c r="WPR2162" s="343"/>
      <c r="WPS2162" s="343"/>
      <c r="WPT2162" s="343"/>
      <c r="WPU2162" s="343"/>
      <c r="WPV2162" s="343"/>
      <c r="WPW2162" s="343"/>
      <c r="WPX2162" s="343"/>
      <c r="WPY2162" s="343"/>
      <c r="WPZ2162" s="343"/>
      <c r="WQA2162" s="343"/>
      <c r="WQB2162" s="343"/>
      <c r="WQC2162" s="343"/>
      <c r="WQD2162" s="343"/>
      <c r="WQE2162" s="343"/>
      <c r="WQF2162" s="343"/>
      <c r="WQG2162" s="343"/>
      <c r="WQH2162" s="343"/>
      <c r="WQI2162" s="343"/>
      <c r="WQJ2162" s="343"/>
      <c r="WQK2162" s="343"/>
      <c r="WQL2162" s="343"/>
      <c r="WQM2162" s="343"/>
      <c r="WQN2162" s="343"/>
      <c r="WQO2162" s="343"/>
      <c r="WQP2162" s="343"/>
      <c r="WQQ2162" s="343"/>
      <c r="WQR2162" s="343"/>
      <c r="WQS2162" s="343"/>
      <c r="WQT2162" s="343"/>
      <c r="WQU2162" s="343"/>
      <c r="WQV2162" s="343"/>
      <c r="WQW2162" s="343"/>
      <c r="WQX2162" s="343"/>
      <c r="WQY2162" s="343"/>
      <c r="WQZ2162" s="343"/>
      <c r="WRA2162" s="343"/>
      <c r="WRB2162" s="343"/>
      <c r="WRC2162" s="343"/>
      <c r="WRD2162" s="343"/>
      <c r="WRE2162" s="343"/>
      <c r="WRF2162" s="343"/>
      <c r="WRG2162" s="343"/>
      <c r="WRH2162" s="343"/>
      <c r="WRI2162" s="343"/>
      <c r="WRJ2162" s="343"/>
      <c r="WRK2162" s="343"/>
      <c r="WRL2162" s="343"/>
      <c r="WRM2162" s="343"/>
      <c r="WRN2162" s="343"/>
      <c r="WRO2162" s="343"/>
      <c r="WRP2162" s="343"/>
      <c r="WRQ2162" s="343"/>
      <c r="WRR2162" s="343"/>
      <c r="WRS2162" s="343"/>
      <c r="WRT2162" s="343"/>
      <c r="WRU2162" s="343"/>
      <c r="WRV2162" s="343"/>
      <c r="WRW2162" s="343"/>
      <c r="WRX2162" s="343"/>
      <c r="WRY2162" s="343"/>
      <c r="WRZ2162" s="343"/>
      <c r="WSA2162" s="343"/>
      <c r="WSB2162" s="343"/>
      <c r="WSC2162" s="343"/>
      <c r="WSD2162" s="343"/>
      <c r="WSE2162" s="343"/>
      <c r="WSF2162" s="343"/>
      <c r="WSG2162" s="343"/>
      <c r="WSH2162" s="343"/>
      <c r="WSI2162" s="343"/>
      <c r="WSJ2162" s="343"/>
      <c r="WSK2162" s="343"/>
      <c r="WSL2162" s="343"/>
      <c r="WSM2162" s="343"/>
      <c r="WSN2162" s="343"/>
      <c r="WSO2162" s="343"/>
      <c r="WSP2162" s="343"/>
      <c r="WSQ2162" s="343"/>
      <c r="WSR2162" s="343"/>
      <c r="WSS2162" s="343"/>
      <c r="WST2162" s="343"/>
      <c r="WSU2162" s="343"/>
      <c r="WSV2162" s="343"/>
      <c r="WSW2162" s="343"/>
      <c r="WSX2162" s="343"/>
      <c r="WSY2162" s="343"/>
      <c r="WSZ2162" s="343"/>
      <c r="WTA2162" s="343"/>
      <c r="WTB2162" s="343"/>
      <c r="WTC2162" s="343"/>
      <c r="WTD2162" s="343"/>
      <c r="WTE2162" s="343"/>
      <c r="WTF2162" s="343"/>
      <c r="WTG2162" s="343"/>
      <c r="WTH2162" s="343"/>
      <c r="WTI2162" s="343"/>
      <c r="WTJ2162" s="343"/>
      <c r="WTK2162" s="343"/>
      <c r="WTL2162" s="343"/>
      <c r="WTM2162" s="343"/>
      <c r="WTN2162" s="343"/>
      <c r="WTO2162" s="343"/>
      <c r="WTP2162" s="343"/>
      <c r="WTQ2162" s="343"/>
      <c r="WTR2162" s="343"/>
      <c r="WTS2162" s="343"/>
      <c r="WTT2162" s="343"/>
      <c r="WTU2162" s="343"/>
      <c r="WTV2162" s="343"/>
      <c r="WTW2162" s="343"/>
      <c r="WTX2162" s="343"/>
      <c r="WTY2162" s="343"/>
      <c r="WTZ2162" s="343"/>
      <c r="WUA2162" s="343"/>
      <c r="WUB2162" s="343"/>
      <c r="WUC2162" s="343"/>
      <c r="WUD2162" s="343"/>
      <c r="WUE2162" s="343"/>
      <c r="WUF2162" s="343"/>
      <c r="WUG2162" s="343"/>
      <c r="WUH2162" s="343"/>
      <c r="WUI2162" s="343"/>
      <c r="WUJ2162" s="343"/>
      <c r="WUK2162" s="343"/>
      <c r="WUL2162" s="343"/>
      <c r="WUM2162" s="343"/>
      <c r="WUN2162" s="343"/>
      <c r="WUO2162" s="343"/>
      <c r="WUP2162" s="343"/>
      <c r="WUQ2162" s="343"/>
      <c r="WUR2162" s="343"/>
      <c r="WUS2162" s="343"/>
      <c r="WUT2162" s="343"/>
      <c r="WUU2162" s="343"/>
      <c r="WUV2162" s="343"/>
      <c r="WUW2162" s="343"/>
      <c r="WUX2162" s="343"/>
      <c r="WUY2162" s="343"/>
      <c r="WUZ2162" s="343"/>
      <c r="WVA2162" s="343"/>
      <c r="WVB2162" s="343"/>
      <c r="WVC2162" s="343"/>
      <c r="WVD2162" s="343"/>
      <c r="WVE2162" s="343"/>
      <c r="WVF2162" s="343"/>
      <c r="WVG2162" s="343"/>
      <c r="WVH2162" s="343"/>
      <c r="WVI2162" s="343"/>
      <c r="WVJ2162" s="343"/>
      <c r="WVK2162" s="343"/>
      <c r="WVL2162" s="343"/>
      <c r="WVM2162" s="343"/>
      <c r="WVN2162" s="343"/>
      <c r="WVO2162" s="343"/>
      <c r="WVP2162" s="343"/>
      <c r="WVQ2162" s="343"/>
      <c r="WVR2162" s="343"/>
      <c r="WVS2162" s="343"/>
      <c r="WVT2162" s="343"/>
      <c r="WVU2162" s="343"/>
      <c r="WVV2162" s="343"/>
      <c r="WVW2162" s="343"/>
      <c r="WVX2162" s="343"/>
      <c r="WVY2162" s="343"/>
      <c r="WVZ2162" s="343"/>
      <c r="WWA2162" s="343"/>
      <c r="WWB2162" s="343"/>
      <c r="WWC2162" s="343"/>
      <c r="WWD2162" s="343"/>
      <c r="WWE2162" s="343"/>
      <c r="WWF2162" s="343"/>
      <c r="WWG2162" s="343"/>
      <c r="WWH2162" s="343"/>
      <c r="WWI2162" s="343"/>
      <c r="WWJ2162" s="343"/>
      <c r="WWK2162" s="343"/>
      <c r="WWL2162" s="343"/>
      <c r="WWM2162" s="343"/>
      <c r="WWN2162" s="343"/>
      <c r="WWO2162" s="343"/>
      <c r="WWP2162" s="343"/>
      <c r="WWQ2162" s="343"/>
      <c r="WWR2162" s="343"/>
      <c r="WWS2162" s="343"/>
      <c r="WWT2162" s="343"/>
      <c r="WWU2162" s="343"/>
      <c r="WWV2162" s="343"/>
      <c r="WWW2162" s="343"/>
      <c r="WWX2162" s="343"/>
      <c r="WWY2162" s="343"/>
      <c r="WWZ2162" s="343"/>
      <c r="WXA2162" s="343"/>
      <c r="WXB2162" s="343"/>
      <c r="WXC2162" s="343"/>
      <c r="WXD2162" s="343"/>
      <c r="WXE2162" s="343"/>
      <c r="WXF2162" s="343"/>
      <c r="WXG2162" s="343"/>
      <c r="WXH2162" s="343"/>
      <c r="WXI2162" s="343"/>
      <c r="WXJ2162" s="343"/>
      <c r="WXK2162" s="343"/>
      <c r="WXL2162" s="343"/>
      <c r="WXM2162" s="343"/>
      <c r="WXN2162" s="343"/>
      <c r="WXO2162" s="343"/>
      <c r="WXP2162" s="343"/>
      <c r="WXQ2162" s="343"/>
      <c r="WXR2162" s="343"/>
      <c r="WXS2162" s="343"/>
      <c r="WXT2162" s="343"/>
      <c r="WXU2162" s="343"/>
      <c r="WXV2162" s="343"/>
      <c r="WXW2162" s="343"/>
      <c r="WXX2162" s="343"/>
      <c r="WXY2162" s="343"/>
      <c r="WXZ2162" s="343"/>
      <c r="WYA2162" s="343"/>
      <c r="WYB2162" s="343"/>
      <c r="WYC2162" s="343"/>
      <c r="WYD2162" s="343"/>
      <c r="WYE2162" s="343"/>
      <c r="WYF2162" s="343"/>
      <c r="WYG2162" s="343"/>
      <c r="WYH2162" s="343"/>
      <c r="WYI2162" s="343"/>
      <c r="WYJ2162" s="343"/>
      <c r="WYK2162" s="343"/>
      <c r="WYL2162" s="343"/>
      <c r="WYM2162" s="343"/>
      <c r="WYN2162" s="343"/>
      <c r="WYO2162" s="343"/>
      <c r="WYP2162" s="343"/>
      <c r="WYQ2162" s="343"/>
      <c r="WYR2162" s="343"/>
      <c r="WYS2162" s="343"/>
      <c r="WYT2162" s="343"/>
      <c r="WYU2162" s="343"/>
      <c r="WYV2162" s="343"/>
      <c r="WYW2162" s="343"/>
      <c r="WYX2162" s="343"/>
      <c r="WYY2162" s="343"/>
      <c r="WYZ2162" s="343"/>
      <c r="WZA2162" s="343"/>
      <c r="WZB2162" s="343"/>
      <c r="WZC2162" s="343"/>
      <c r="WZD2162" s="343"/>
      <c r="WZE2162" s="343"/>
      <c r="WZF2162" s="343"/>
      <c r="WZG2162" s="343"/>
      <c r="WZH2162" s="343"/>
      <c r="WZI2162" s="343"/>
      <c r="WZJ2162" s="343"/>
      <c r="WZK2162" s="343"/>
      <c r="WZL2162" s="343"/>
      <c r="WZM2162" s="343"/>
      <c r="WZN2162" s="343"/>
      <c r="WZO2162" s="343"/>
      <c r="WZP2162" s="343"/>
      <c r="WZQ2162" s="343"/>
      <c r="WZR2162" s="343"/>
      <c r="WZS2162" s="343"/>
      <c r="WZT2162" s="343"/>
      <c r="WZU2162" s="343"/>
      <c r="WZV2162" s="343"/>
      <c r="WZW2162" s="343"/>
      <c r="WZX2162" s="343"/>
      <c r="WZY2162" s="343"/>
      <c r="WZZ2162" s="343"/>
      <c r="XAA2162" s="343"/>
      <c r="XAB2162" s="343"/>
      <c r="XAC2162" s="343"/>
      <c r="XAD2162" s="343"/>
      <c r="XAE2162" s="343"/>
      <c r="XAF2162" s="343"/>
      <c r="XAG2162" s="343"/>
      <c r="XAH2162" s="343"/>
      <c r="XAI2162" s="343"/>
      <c r="XAJ2162" s="343"/>
      <c r="XAK2162" s="343"/>
      <c r="XAL2162" s="343"/>
      <c r="XAM2162" s="343"/>
      <c r="XAN2162" s="343"/>
      <c r="XAO2162" s="343"/>
      <c r="XAP2162" s="343"/>
      <c r="XAQ2162" s="343"/>
      <c r="XAR2162" s="343"/>
      <c r="XAS2162" s="343"/>
      <c r="XAT2162" s="343"/>
      <c r="XAU2162" s="343"/>
      <c r="XAV2162" s="343"/>
      <c r="XAW2162" s="343"/>
      <c r="XAX2162" s="343"/>
      <c r="XAY2162" s="343"/>
      <c r="XAZ2162" s="343"/>
      <c r="XBA2162" s="343"/>
      <c r="XBB2162" s="343"/>
      <c r="XBC2162" s="343"/>
      <c r="XBD2162" s="343"/>
      <c r="XBE2162" s="343"/>
      <c r="XBF2162" s="343"/>
      <c r="XBG2162" s="343"/>
      <c r="XBH2162" s="343"/>
      <c r="XBI2162" s="343"/>
      <c r="XBJ2162" s="343"/>
      <c r="XBK2162" s="343"/>
      <c r="XBL2162" s="343"/>
      <c r="XBM2162" s="343"/>
      <c r="XBN2162" s="343"/>
      <c r="XBO2162" s="343"/>
      <c r="XBP2162" s="343"/>
      <c r="XBQ2162" s="343"/>
      <c r="XBR2162" s="343"/>
      <c r="XBS2162" s="343"/>
      <c r="XBT2162" s="343"/>
      <c r="XBU2162" s="343"/>
      <c r="XBV2162" s="343"/>
      <c r="XBW2162" s="343"/>
      <c r="XBX2162" s="343"/>
      <c r="XBY2162" s="343"/>
      <c r="XBZ2162" s="343"/>
      <c r="XCA2162" s="343"/>
      <c r="XCB2162" s="343"/>
      <c r="XCC2162" s="343"/>
      <c r="XCD2162" s="343"/>
      <c r="XCE2162" s="343"/>
      <c r="XCF2162" s="343"/>
      <c r="XCG2162" s="343"/>
      <c r="XCH2162" s="343"/>
      <c r="XCI2162" s="343"/>
      <c r="XCJ2162" s="343"/>
      <c r="XCK2162" s="343"/>
      <c r="XCL2162" s="343"/>
      <c r="XCM2162" s="343"/>
      <c r="XCN2162" s="343"/>
      <c r="XCO2162" s="343"/>
      <c r="XCP2162" s="343"/>
      <c r="XCQ2162" s="343"/>
      <c r="XCR2162" s="343"/>
      <c r="XCS2162" s="343"/>
      <c r="XCT2162" s="343"/>
      <c r="XCU2162" s="343"/>
      <c r="XCV2162" s="343"/>
      <c r="XCW2162" s="343"/>
      <c r="XCX2162" s="343"/>
      <c r="XCY2162" s="343"/>
      <c r="XCZ2162" s="343"/>
      <c r="XDA2162" s="343"/>
      <c r="XDB2162" s="343"/>
      <c r="XDC2162" s="343"/>
      <c r="XDD2162" s="343"/>
      <c r="XDE2162" s="343"/>
      <c r="XDF2162" s="343"/>
      <c r="XDG2162" s="343"/>
      <c r="XDH2162" s="343"/>
      <c r="XDI2162" s="343"/>
      <c r="XDJ2162" s="343"/>
      <c r="XDK2162" s="343"/>
      <c r="XDL2162" s="343"/>
      <c r="XDM2162" s="343"/>
      <c r="XDN2162" s="343"/>
      <c r="XDO2162" s="343"/>
      <c r="XDP2162" s="343"/>
      <c r="XDQ2162" s="343"/>
      <c r="XDR2162" s="343"/>
      <c r="XDS2162" s="343"/>
      <c r="XDT2162" s="343"/>
      <c r="XDU2162" s="343"/>
      <c r="XDV2162" s="343"/>
      <c r="XDW2162" s="343"/>
      <c r="XDX2162" s="343"/>
      <c r="XDY2162" s="343"/>
      <c r="XDZ2162" s="343"/>
      <c r="XEA2162" s="343"/>
      <c r="XEB2162" s="343"/>
      <c r="XEC2162" s="343"/>
      <c r="XED2162" s="343"/>
      <c r="XEE2162" s="343"/>
      <c r="XEF2162" s="343"/>
      <c r="XEG2162" s="343"/>
      <c r="XEH2162" s="343"/>
      <c r="XEI2162" s="343"/>
      <c r="XEJ2162" s="343"/>
      <c r="XEK2162" s="343"/>
      <c r="XEL2162" s="343"/>
      <c r="XEM2162" s="343"/>
      <c r="XEN2162" s="343"/>
      <c r="XEO2162" s="343"/>
      <c r="XEP2162" s="343"/>
      <c r="XEQ2162" s="343"/>
      <c r="XER2162" s="343"/>
      <c r="XES2162" s="343"/>
      <c r="XET2162" s="343"/>
      <c r="XEU2162" s="343"/>
      <c r="XEV2162" s="343"/>
      <c r="XEW2162" s="343"/>
      <c r="XEX2162" s="343"/>
      <c r="XEY2162" s="343"/>
      <c r="XEZ2162" s="343"/>
    </row>
    <row r="2163" spans="1:16380" s="319" customFormat="1" ht="28.5" customHeight="1" x14ac:dyDescent="0.25">
      <c r="A2163" s="313" t="s">
        <v>17</v>
      </c>
      <c r="B2163" s="317" t="s">
        <v>1402</v>
      </c>
      <c r="C2163" s="269">
        <v>8</v>
      </c>
      <c r="D2163" s="305" t="s">
        <v>16</v>
      </c>
      <c r="E2163" s="276"/>
      <c r="F2163" s="281">
        <f>C2163*E2163</f>
        <v>0</v>
      </c>
      <c r="G2163" s="272"/>
      <c r="H2163"/>
      <c r="I2163"/>
      <c r="J2163"/>
      <c r="K2163"/>
      <c r="L2163"/>
      <c r="M2163"/>
      <c r="N2163"/>
      <c r="O2163"/>
      <c r="P2163"/>
      <c r="Q2163"/>
      <c r="R2163"/>
      <c r="S2163"/>
      <c r="T2163"/>
      <c r="U2163"/>
      <c r="V2163"/>
      <c r="W2163"/>
      <c r="X2163"/>
      <c r="Y2163"/>
      <c r="Z2163"/>
      <c r="AA2163"/>
      <c r="AB2163"/>
      <c r="AC2163"/>
      <c r="AD2163"/>
      <c r="AE2163"/>
      <c r="AF2163"/>
      <c r="AG2163"/>
      <c r="AH2163"/>
      <c r="AI2163"/>
      <c r="AJ2163"/>
      <c r="AK2163"/>
      <c r="AL2163"/>
      <c r="AM2163"/>
      <c r="AN2163"/>
      <c r="AO2163"/>
      <c r="AP2163"/>
      <c r="AQ2163"/>
      <c r="AR2163"/>
      <c r="AS2163"/>
      <c r="AT2163"/>
      <c r="AU2163"/>
      <c r="AV2163"/>
      <c r="AW2163"/>
      <c r="AX2163"/>
      <c r="AY2163"/>
      <c r="AZ2163"/>
      <c r="BA2163"/>
      <c r="BB2163"/>
      <c r="BC2163"/>
      <c r="BD2163"/>
      <c r="BE2163"/>
      <c r="BF2163"/>
      <c r="BG2163"/>
      <c r="BH2163"/>
      <c r="BI2163"/>
      <c r="BJ2163"/>
      <c r="BK2163"/>
      <c r="BL2163"/>
      <c r="BM2163"/>
      <c r="BN2163"/>
      <c r="BO2163"/>
      <c r="BP2163"/>
      <c r="BQ2163"/>
      <c r="BR2163"/>
      <c r="BS2163"/>
      <c r="BT2163"/>
      <c r="BU2163"/>
      <c r="BV2163"/>
      <c r="BW2163"/>
      <c r="BX2163"/>
      <c r="BY2163"/>
      <c r="BZ2163"/>
      <c r="CA2163"/>
      <c r="CB2163"/>
      <c r="CC2163"/>
      <c r="CD2163"/>
      <c r="CE2163"/>
      <c r="CF2163"/>
      <c r="CG2163"/>
      <c r="CH2163"/>
      <c r="CI2163"/>
      <c r="CJ2163"/>
      <c r="CK2163"/>
      <c r="CL2163"/>
      <c r="CM2163"/>
      <c r="CN2163"/>
      <c r="CO2163"/>
      <c r="CP2163"/>
      <c r="CQ2163"/>
      <c r="CR2163"/>
      <c r="CS2163"/>
      <c r="CT2163"/>
      <c r="CU2163"/>
      <c r="CV2163"/>
      <c r="CW2163"/>
      <c r="CX2163"/>
      <c r="CY2163"/>
      <c r="CZ2163"/>
      <c r="DA2163"/>
      <c r="DB2163"/>
      <c r="DC2163"/>
      <c r="DD2163"/>
      <c r="DE2163"/>
      <c r="DF2163"/>
      <c r="DG2163"/>
      <c r="DH2163"/>
      <c r="DI2163"/>
      <c r="DJ2163"/>
      <c r="DK2163"/>
      <c r="DL2163"/>
      <c r="DM2163"/>
      <c r="DN2163"/>
      <c r="DO2163"/>
      <c r="DP2163"/>
      <c r="DQ2163"/>
      <c r="DR2163"/>
      <c r="DS2163"/>
      <c r="DT2163"/>
      <c r="DU2163"/>
      <c r="DV2163"/>
      <c r="DW2163"/>
      <c r="DX2163"/>
      <c r="DY2163"/>
      <c r="DZ2163"/>
      <c r="EA2163"/>
      <c r="EB2163"/>
      <c r="EC2163"/>
      <c r="ED2163"/>
      <c r="EE2163"/>
      <c r="EF2163"/>
      <c r="EG2163"/>
      <c r="EH2163"/>
      <c r="EI2163"/>
      <c r="EJ2163"/>
      <c r="EK2163"/>
      <c r="EL2163"/>
      <c r="EM2163"/>
      <c r="EN2163"/>
      <c r="EO2163"/>
      <c r="EP2163"/>
      <c r="EQ2163"/>
      <c r="ER2163"/>
      <c r="ES2163"/>
      <c r="ET2163"/>
      <c r="EU2163"/>
      <c r="EV2163"/>
      <c r="EW2163"/>
      <c r="EX2163"/>
      <c r="EY2163"/>
      <c r="EZ2163"/>
      <c r="FA2163"/>
      <c r="FB2163"/>
      <c r="FC2163"/>
      <c r="FD2163"/>
      <c r="FE2163"/>
      <c r="FF2163"/>
      <c r="FG2163"/>
      <c r="FH2163"/>
      <c r="FI2163"/>
      <c r="FJ2163"/>
      <c r="FK2163"/>
      <c r="FL2163"/>
      <c r="FM2163"/>
      <c r="FN2163"/>
      <c r="FO2163"/>
      <c r="FP2163"/>
      <c r="FQ2163"/>
      <c r="FR2163"/>
      <c r="FS2163"/>
      <c r="FT2163"/>
      <c r="FU2163"/>
      <c r="FV2163"/>
      <c r="FW2163"/>
      <c r="FX2163"/>
      <c r="FY2163"/>
      <c r="FZ2163"/>
      <c r="GA2163"/>
      <c r="GB2163"/>
      <c r="GC2163"/>
      <c r="GD2163"/>
      <c r="GE2163"/>
      <c r="GF2163"/>
      <c r="GG2163"/>
      <c r="GH2163"/>
      <c r="GI2163"/>
      <c r="GJ2163"/>
      <c r="GK2163"/>
      <c r="GL2163"/>
      <c r="GM2163"/>
      <c r="GN2163"/>
      <c r="GO2163"/>
      <c r="GP2163"/>
      <c r="GQ2163"/>
      <c r="GR2163"/>
      <c r="GS2163"/>
      <c r="GT2163"/>
      <c r="GU2163"/>
      <c r="GV2163"/>
      <c r="GW2163"/>
      <c r="GX2163"/>
      <c r="GY2163"/>
      <c r="GZ2163"/>
      <c r="HA2163"/>
      <c r="HB2163"/>
      <c r="HC2163"/>
      <c r="HD2163"/>
      <c r="HE2163"/>
      <c r="HF2163"/>
      <c r="HG2163"/>
      <c r="HH2163"/>
      <c r="HI2163"/>
      <c r="HJ2163"/>
      <c r="HK2163"/>
      <c r="HL2163"/>
      <c r="HM2163"/>
      <c r="HN2163"/>
      <c r="HO2163"/>
      <c r="HP2163"/>
      <c r="HQ2163"/>
      <c r="HR2163"/>
      <c r="HS2163"/>
      <c r="HT2163"/>
      <c r="HU2163"/>
      <c r="HV2163"/>
      <c r="HW2163"/>
      <c r="HX2163"/>
      <c r="HY2163"/>
      <c r="HZ2163"/>
      <c r="IA2163"/>
      <c r="IB2163"/>
      <c r="IC2163"/>
      <c r="ID2163"/>
      <c r="IE2163"/>
      <c r="IF2163"/>
      <c r="IG2163"/>
      <c r="IH2163"/>
      <c r="II2163"/>
      <c r="IJ2163"/>
      <c r="IK2163"/>
      <c r="IL2163"/>
      <c r="IM2163"/>
      <c r="IN2163"/>
      <c r="IO2163"/>
      <c r="IP2163"/>
      <c r="IQ2163"/>
      <c r="IR2163"/>
      <c r="IS2163"/>
      <c r="IT2163"/>
      <c r="IU2163"/>
      <c r="IV2163"/>
      <c r="IW2163"/>
      <c r="IX2163"/>
      <c r="IY2163"/>
      <c r="IZ2163"/>
      <c r="JA2163"/>
      <c r="JB2163"/>
      <c r="JC2163"/>
      <c r="JD2163"/>
      <c r="JE2163"/>
      <c r="JF2163"/>
      <c r="JG2163"/>
      <c r="JH2163"/>
      <c r="JI2163"/>
      <c r="JJ2163"/>
      <c r="JK2163"/>
      <c r="JL2163"/>
      <c r="JM2163"/>
      <c r="JN2163"/>
      <c r="JO2163"/>
      <c r="JP2163"/>
      <c r="JQ2163"/>
      <c r="JR2163"/>
      <c r="JS2163"/>
      <c r="JT2163"/>
      <c r="JU2163"/>
      <c r="JV2163"/>
      <c r="JW2163"/>
      <c r="JX2163"/>
      <c r="JY2163"/>
      <c r="JZ2163"/>
      <c r="KA2163"/>
      <c r="KB2163"/>
      <c r="KC2163"/>
      <c r="KD2163"/>
      <c r="KE2163"/>
      <c r="KF2163"/>
      <c r="KG2163"/>
      <c r="KH2163"/>
      <c r="KI2163"/>
      <c r="KJ2163"/>
      <c r="KK2163"/>
      <c r="KL2163"/>
      <c r="KM2163"/>
      <c r="KN2163"/>
      <c r="KO2163"/>
      <c r="KP2163"/>
      <c r="KQ2163"/>
      <c r="KR2163"/>
      <c r="KS2163"/>
      <c r="KT2163"/>
      <c r="KU2163"/>
      <c r="KV2163"/>
      <c r="KW2163"/>
      <c r="KX2163"/>
      <c r="KY2163"/>
      <c r="KZ2163"/>
      <c r="LA2163"/>
      <c r="LB2163"/>
      <c r="LC2163"/>
      <c r="LD2163"/>
      <c r="LE2163"/>
      <c r="LF2163"/>
      <c r="LG2163"/>
      <c r="LH2163"/>
      <c r="LI2163"/>
      <c r="LJ2163"/>
      <c r="LK2163"/>
      <c r="LL2163"/>
      <c r="LM2163"/>
      <c r="LN2163"/>
      <c r="LO2163"/>
      <c r="LP2163"/>
      <c r="LQ2163"/>
      <c r="LR2163"/>
      <c r="LS2163"/>
      <c r="LT2163"/>
      <c r="LU2163"/>
      <c r="LV2163"/>
      <c r="LW2163"/>
      <c r="LX2163"/>
      <c r="LY2163"/>
      <c r="LZ2163"/>
      <c r="MA2163"/>
      <c r="MB2163"/>
      <c r="MC2163"/>
      <c r="MD2163"/>
      <c r="ME2163"/>
      <c r="MF2163"/>
      <c r="MG2163"/>
      <c r="MH2163"/>
      <c r="MI2163"/>
      <c r="MJ2163"/>
      <c r="MK2163"/>
      <c r="ML2163"/>
      <c r="MM2163"/>
      <c r="MN2163"/>
      <c r="MO2163"/>
      <c r="MP2163"/>
      <c r="MQ2163"/>
      <c r="MR2163"/>
      <c r="MS2163"/>
      <c r="MT2163"/>
      <c r="MU2163"/>
      <c r="MV2163"/>
      <c r="MW2163"/>
      <c r="MX2163"/>
      <c r="MY2163"/>
      <c r="MZ2163"/>
      <c r="NA2163"/>
      <c r="NB2163"/>
      <c r="NC2163"/>
      <c r="ND2163"/>
      <c r="NE2163"/>
      <c r="NF2163"/>
      <c r="NG2163"/>
      <c r="NH2163"/>
      <c r="NI2163"/>
      <c r="NJ2163"/>
      <c r="NK2163"/>
      <c r="NL2163"/>
      <c r="NM2163"/>
      <c r="NN2163"/>
      <c r="NO2163"/>
      <c r="NP2163"/>
      <c r="NQ2163"/>
      <c r="NR2163"/>
      <c r="NS2163"/>
      <c r="NT2163"/>
      <c r="NU2163"/>
      <c r="NV2163"/>
      <c r="NW2163"/>
      <c r="NX2163"/>
      <c r="NY2163"/>
      <c r="NZ2163"/>
      <c r="OA2163"/>
      <c r="OB2163"/>
      <c r="OC2163"/>
      <c r="OD2163"/>
      <c r="OE2163"/>
      <c r="OF2163"/>
      <c r="OG2163"/>
      <c r="OH2163"/>
      <c r="OI2163"/>
      <c r="OJ2163"/>
      <c r="OK2163"/>
      <c r="OL2163"/>
      <c r="OM2163"/>
      <c r="ON2163"/>
      <c r="OO2163"/>
      <c r="OP2163"/>
      <c r="OQ2163"/>
      <c r="OR2163"/>
      <c r="OS2163"/>
      <c r="OT2163"/>
      <c r="OU2163"/>
      <c r="OV2163"/>
      <c r="OW2163"/>
      <c r="OX2163"/>
      <c r="OY2163"/>
      <c r="OZ2163"/>
      <c r="PA2163"/>
      <c r="PB2163"/>
      <c r="PC2163"/>
      <c r="PD2163"/>
      <c r="PE2163"/>
      <c r="PF2163"/>
      <c r="PG2163"/>
      <c r="PH2163"/>
      <c r="PI2163"/>
      <c r="PJ2163"/>
      <c r="PK2163"/>
      <c r="PL2163"/>
      <c r="PM2163"/>
      <c r="PN2163"/>
      <c r="PO2163"/>
      <c r="PP2163"/>
      <c r="PQ2163"/>
      <c r="PR2163"/>
      <c r="PS2163"/>
      <c r="PT2163"/>
      <c r="PU2163"/>
      <c r="PV2163"/>
      <c r="PW2163"/>
      <c r="PX2163"/>
      <c r="PY2163"/>
      <c r="PZ2163"/>
      <c r="QA2163"/>
      <c r="QB2163"/>
      <c r="QC2163"/>
      <c r="QD2163"/>
      <c r="QE2163"/>
      <c r="QF2163"/>
      <c r="QG2163"/>
      <c r="QH2163"/>
      <c r="QI2163"/>
      <c r="QJ2163"/>
      <c r="QK2163"/>
      <c r="QL2163"/>
      <c r="QM2163"/>
      <c r="QN2163"/>
      <c r="QO2163"/>
      <c r="QP2163"/>
      <c r="QQ2163"/>
      <c r="QR2163"/>
      <c r="QS2163"/>
      <c r="QT2163"/>
      <c r="QU2163"/>
      <c r="QV2163"/>
      <c r="QW2163"/>
      <c r="QX2163"/>
      <c r="QY2163"/>
      <c r="QZ2163"/>
      <c r="RA2163"/>
      <c r="RB2163"/>
      <c r="RC2163"/>
      <c r="RD2163"/>
      <c r="RE2163"/>
      <c r="RF2163"/>
      <c r="RG2163"/>
      <c r="RH2163"/>
      <c r="RI2163"/>
      <c r="RJ2163"/>
      <c r="RK2163"/>
      <c r="RL2163"/>
      <c r="RM2163"/>
      <c r="RN2163"/>
      <c r="RO2163"/>
      <c r="RP2163"/>
      <c r="RQ2163"/>
      <c r="RR2163"/>
      <c r="RS2163"/>
      <c r="RT2163"/>
      <c r="RU2163"/>
      <c r="RV2163"/>
      <c r="RW2163"/>
      <c r="RX2163"/>
      <c r="RY2163"/>
      <c r="RZ2163"/>
      <c r="SA2163"/>
      <c r="SB2163"/>
      <c r="SC2163"/>
      <c r="SD2163"/>
      <c r="SE2163"/>
      <c r="SF2163"/>
      <c r="SG2163"/>
      <c r="SH2163"/>
      <c r="SI2163"/>
      <c r="SJ2163"/>
      <c r="SK2163"/>
      <c r="SL2163"/>
      <c r="SM2163"/>
      <c r="SN2163"/>
      <c r="SO2163"/>
      <c r="SP2163"/>
      <c r="SQ2163"/>
      <c r="SR2163"/>
      <c r="SS2163"/>
      <c r="ST2163"/>
      <c r="SU2163"/>
      <c r="SV2163"/>
      <c r="SW2163"/>
      <c r="SX2163"/>
      <c r="SY2163"/>
      <c r="SZ2163"/>
      <c r="TA2163"/>
      <c r="TB2163"/>
      <c r="TC2163"/>
      <c r="TD2163"/>
      <c r="TE2163"/>
      <c r="TF2163"/>
      <c r="TG2163"/>
      <c r="TH2163"/>
      <c r="TI2163"/>
      <c r="TJ2163"/>
      <c r="TK2163"/>
      <c r="TL2163"/>
      <c r="TM2163"/>
      <c r="TN2163"/>
      <c r="TO2163"/>
      <c r="TP2163"/>
      <c r="TQ2163"/>
      <c r="TR2163"/>
      <c r="TS2163"/>
      <c r="TT2163"/>
      <c r="TU2163"/>
      <c r="TV2163"/>
      <c r="TW2163"/>
      <c r="TX2163"/>
      <c r="TY2163"/>
      <c r="TZ2163"/>
      <c r="UA2163"/>
      <c r="UB2163"/>
      <c r="UC2163"/>
      <c r="UD2163"/>
      <c r="UE2163"/>
      <c r="UF2163"/>
      <c r="UG2163"/>
      <c r="UH2163"/>
      <c r="UI2163"/>
      <c r="UJ2163"/>
      <c r="UK2163"/>
      <c r="UL2163"/>
      <c r="UM2163"/>
      <c r="UN2163"/>
      <c r="UO2163"/>
      <c r="UP2163"/>
      <c r="UQ2163"/>
      <c r="UR2163"/>
      <c r="US2163"/>
      <c r="UT2163"/>
      <c r="UU2163"/>
      <c r="UV2163"/>
      <c r="UW2163"/>
      <c r="UX2163"/>
      <c r="UY2163"/>
      <c r="UZ2163"/>
      <c r="VA2163"/>
      <c r="VB2163"/>
      <c r="VC2163"/>
      <c r="VD2163"/>
      <c r="VE2163"/>
      <c r="VF2163"/>
      <c r="VG2163"/>
      <c r="VH2163"/>
      <c r="VI2163"/>
      <c r="VJ2163"/>
      <c r="VK2163"/>
      <c r="VL2163"/>
      <c r="VM2163"/>
      <c r="VN2163"/>
      <c r="VO2163"/>
      <c r="VP2163"/>
      <c r="VQ2163"/>
      <c r="VR2163"/>
      <c r="VS2163"/>
      <c r="VT2163"/>
      <c r="VU2163"/>
      <c r="VV2163"/>
      <c r="VW2163"/>
      <c r="VX2163"/>
      <c r="VY2163"/>
      <c r="VZ2163"/>
      <c r="WA2163"/>
      <c r="WB2163"/>
      <c r="WC2163"/>
      <c r="WD2163"/>
      <c r="WE2163"/>
      <c r="WF2163"/>
      <c r="WG2163"/>
      <c r="WH2163"/>
      <c r="WI2163"/>
      <c r="WJ2163"/>
      <c r="WK2163"/>
      <c r="WL2163"/>
      <c r="WM2163"/>
      <c r="WN2163"/>
      <c r="WO2163"/>
      <c r="WP2163"/>
      <c r="WQ2163"/>
      <c r="WR2163"/>
      <c r="WS2163"/>
      <c r="WT2163"/>
      <c r="WU2163"/>
      <c r="WV2163"/>
      <c r="WW2163"/>
      <c r="WX2163"/>
      <c r="WY2163"/>
      <c r="WZ2163"/>
      <c r="XA2163"/>
      <c r="XB2163"/>
      <c r="XC2163"/>
      <c r="XD2163"/>
      <c r="XE2163"/>
      <c r="XF2163"/>
      <c r="XG2163"/>
      <c r="XH2163"/>
      <c r="XI2163"/>
      <c r="XJ2163"/>
      <c r="XK2163"/>
      <c r="XL2163"/>
      <c r="XM2163"/>
      <c r="XN2163"/>
      <c r="XO2163"/>
      <c r="XP2163"/>
      <c r="XQ2163"/>
      <c r="XR2163"/>
      <c r="XS2163"/>
      <c r="XT2163"/>
      <c r="XU2163"/>
      <c r="XV2163"/>
      <c r="XW2163"/>
      <c r="XX2163"/>
      <c r="XY2163"/>
      <c r="XZ2163"/>
      <c r="YA2163"/>
      <c r="YB2163"/>
      <c r="YC2163"/>
      <c r="YD2163"/>
      <c r="YE2163"/>
      <c r="YF2163"/>
      <c r="YG2163"/>
      <c r="YH2163"/>
      <c r="YI2163"/>
      <c r="YJ2163"/>
      <c r="YK2163"/>
      <c r="YL2163"/>
      <c r="YM2163"/>
      <c r="YN2163"/>
      <c r="YO2163"/>
      <c r="YP2163"/>
      <c r="YQ2163"/>
      <c r="YR2163"/>
      <c r="YS2163"/>
      <c r="YT2163"/>
      <c r="YU2163"/>
      <c r="YV2163"/>
      <c r="YW2163"/>
      <c r="YX2163"/>
      <c r="YY2163"/>
      <c r="YZ2163"/>
      <c r="ZA2163"/>
      <c r="ZB2163"/>
      <c r="ZC2163"/>
      <c r="ZD2163"/>
      <c r="ZE2163"/>
      <c r="ZF2163"/>
      <c r="ZG2163"/>
      <c r="ZH2163"/>
      <c r="ZI2163"/>
      <c r="ZJ2163"/>
      <c r="ZK2163"/>
      <c r="ZL2163"/>
      <c r="ZM2163"/>
      <c r="ZN2163"/>
      <c r="ZO2163"/>
      <c r="ZP2163"/>
      <c r="ZQ2163"/>
      <c r="ZR2163"/>
      <c r="ZS2163"/>
      <c r="ZT2163"/>
      <c r="ZU2163"/>
      <c r="ZV2163"/>
      <c r="ZW2163"/>
      <c r="ZX2163"/>
      <c r="ZY2163"/>
      <c r="ZZ2163"/>
      <c r="AAA2163"/>
      <c r="AAB2163"/>
      <c r="AAC2163"/>
      <c r="AAD2163"/>
      <c r="AAE2163"/>
      <c r="AAF2163"/>
      <c r="AAG2163"/>
      <c r="AAH2163"/>
      <c r="AAI2163"/>
      <c r="AAJ2163"/>
      <c r="AAK2163"/>
      <c r="AAL2163"/>
      <c r="AAM2163"/>
      <c r="AAN2163"/>
      <c r="AAO2163"/>
      <c r="AAP2163"/>
      <c r="AAQ2163"/>
      <c r="AAR2163"/>
      <c r="AAS2163"/>
      <c r="AAT2163"/>
      <c r="AAU2163"/>
      <c r="AAV2163"/>
      <c r="AAW2163"/>
      <c r="AAX2163"/>
      <c r="AAY2163"/>
      <c r="AAZ2163"/>
      <c r="ABA2163"/>
      <c r="ABB2163"/>
      <c r="ABC2163"/>
      <c r="ABD2163"/>
      <c r="ABE2163"/>
      <c r="ABF2163"/>
      <c r="ABG2163"/>
      <c r="ABH2163"/>
      <c r="ABI2163"/>
      <c r="ABJ2163"/>
      <c r="ABK2163"/>
      <c r="ABL2163"/>
      <c r="ABM2163"/>
      <c r="ABN2163"/>
      <c r="ABO2163"/>
      <c r="ABP2163"/>
      <c r="ABQ2163"/>
      <c r="ABR2163"/>
      <c r="ABS2163"/>
      <c r="ABT2163"/>
      <c r="ABU2163"/>
      <c r="ABV2163"/>
      <c r="ABW2163"/>
      <c r="ABX2163"/>
      <c r="ABY2163"/>
      <c r="ABZ2163"/>
      <c r="ACA2163"/>
      <c r="ACB2163"/>
      <c r="ACC2163"/>
      <c r="ACD2163"/>
      <c r="ACE2163"/>
      <c r="ACF2163"/>
      <c r="ACG2163"/>
      <c r="ACH2163"/>
      <c r="ACI2163"/>
      <c r="ACJ2163"/>
      <c r="ACK2163"/>
      <c r="ACL2163"/>
      <c r="ACM2163"/>
      <c r="ACN2163"/>
      <c r="ACO2163"/>
      <c r="ACP2163"/>
      <c r="ACQ2163"/>
      <c r="ACR2163"/>
      <c r="ACS2163"/>
      <c r="ACT2163"/>
      <c r="ACU2163"/>
      <c r="ACV2163"/>
      <c r="ACW2163"/>
      <c r="ACX2163"/>
      <c r="ACY2163"/>
      <c r="ACZ2163"/>
      <c r="ADA2163"/>
      <c r="ADB2163"/>
      <c r="ADC2163"/>
      <c r="ADD2163"/>
      <c r="ADE2163"/>
      <c r="ADF2163"/>
      <c r="ADG2163"/>
      <c r="ADH2163"/>
      <c r="ADI2163"/>
      <c r="ADJ2163"/>
      <c r="ADK2163"/>
      <c r="ADL2163"/>
      <c r="ADM2163"/>
      <c r="ADN2163"/>
      <c r="ADO2163"/>
      <c r="ADP2163"/>
      <c r="ADQ2163"/>
      <c r="ADR2163"/>
      <c r="ADS2163"/>
      <c r="ADT2163"/>
      <c r="ADU2163"/>
      <c r="ADV2163"/>
      <c r="ADW2163"/>
      <c r="ADX2163"/>
      <c r="ADY2163"/>
      <c r="ADZ2163"/>
      <c r="AEA2163"/>
      <c r="AEB2163"/>
      <c r="AEC2163"/>
      <c r="AED2163"/>
      <c r="AEE2163"/>
      <c r="AEF2163"/>
      <c r="AEG2163"/>
      <c r="AEH2163"/>
      <c r="AEI2163"/>
      <c r="AEJ2163"/>
      <c r="AEK2163"/>
      <c r="AEL2163"/>
      <c r="AEM2163"/>
      <c r="AEN2163"/>
      <c r="AEO2163"/>
      <c r="AEP2163"/>
      <c r="AEQ2163"/>
      <c r="AER2163"/>
      <c r="AES2163"/>
      <c r="AET2163"/>
      <c r="AEU2163"/>
      <c r="AEV2163"/>
      <c r="AEW2163"/>
      <c r="AEX2163"/>
      <c r="AEY2163"/>
      <c r="AEZ2163"/>
      <c r="AFA2163"/>
      <c r="AFB2163"/>
      <c r="AFC2163"/>
      <c r="AFD2163"/>
      <c r="AFE2163"/>
      <c r="AFF2163"/>
      <c r="AFG2163"/>
      <c r="AFH2163"/>
      <c r="AFI2163"/>
      <c r="AFJ2163"/>
      <c r="AFK2163"/>
      <c r="AFL2163"/>
      <c r="AFM2163"/>
      <c r="AFN2163"/>
      <c r="AFO2163"/>
      <c r="AFP2163"/>
      <c r="AFQ2163"/>
      <c r="AFR2163"/>
      <c r="AFS2163"/>
      <c r="AFT2163"/>
      <c r="AFU2163"/>
      <c r="AFV2163"/>
      <c r="AFW2163"/>
      <c r="AFX2163"/>
      <c r="AFY2163"/>
      <c r="AFZ2163"/>
      <c r="AGA2163"/>
      <c r="AGB2163"/>
      <c r="AGC2163"/>
      <c r="AGD2163"/>
      <c r="AGE2163"/>
      <c r="AGF2163"/>
      <c r="AGG2163"/>
      <c r="AGH2163"/>
      <c r="AGI2163"/>
      <c r="AGJ2163"/>
      <c r="AGK2163"/>
      <c r="AGL2163"/>
      <c r="AGM2163"/>
      <c r="AGN2163"/>
      <c r="AGO2163"/>
      <c r="AGP2163"/>
      <c r="AGQ2163"/>
      <c r="AGR2163"/>
      <c r="AGS2163"/>
      <c r="AGT2163"/>
      <c r="AGU2163"/>
      <c r="AGV2163"/>
      <c r="AGW2163"/>
      <c r="AGX2163"/>
      <c r="AGY2163"/>
      <c r="AGZ2163"/>
      <c r="AHA2163"/>
      <c r="AHB2163"/>
      <c r="AHC2163"/>
      <c r="AHD2163"/>
      <c r="AHE2163"/>
      <c r="AHF2163"/>
      <c r="AHG2163"/>
      <c r="AHH2163"/>
      <c r="AHI2163"/>
      <c r="AHJ2163"/>
      <c r="AHK2163"/>
      <c r="AHL2163"/>
      <c r="AHM2163"/>
      <c r="AHN2163"/>
      <c r="AHO2163"/>
      <c r="AHP2163"/>
      <c r="AHQ2163"/>
      <c r="AHR2163"/>
      <c r="AHS2163"/>
      <c r="AHT2163"/>
      <c r="AHU2163"/>
      <c r="AHV2163"/>
      <c r="AHW2163"/>
      <c r="AHX2163"/>
      <c r="AHY2163"/>
      <c r="AHZ2163"/>
      <c r="AIA2163"/>
      <c r="AIB2163"/>
      <c r="AIC2163"/>
      <c r="AID2163"/>
      <c r="AIE2163"/>
      <c r="AIF2163"/>
      <c r="AIG2163"/>
      <c r="AIH2163"/>
      <c r="AII2163"/>
      <c r="AIJ2163"/>
      <c r="AIK2163"/>
      <c r="AIL2163"/>
      <c r="AIM2163"/>
      <c r="AIN2163"/>
      <c r="AIO2163"/>
      <c r="AIP2163"/>
      <c r="AIQ2163"/>
      <c r="AIR2163"/>
      <c r="AIS2163"/>
      <c r="AIT2163"/>
      <c r="AIU2163"/>
      <c r="AIV2163"/>
      <c r="AIW2163"/>
      <c r="AIX2163"/>
      <c r="AIY2163"/>
      <c r="AIZ2163"/>
      <c r="AJA2163"/>
      <c r="AJB2163"/>
      <c r="AJC2163"/>
      <c r="AJD2163"/>
      <c r="AJE2163"/>
      <c r="AJF2163"/>
      <c r="AJG2163"/>
      <c r="AJH2163"/>
      <c r="AJI2163"/>
      <c r="AJJ2163"/>
      <c r="AJK2163"/>
      <c r="AJL2163"/>
      <c r="AJM2163"/>
      <c r="AJN2163"/>
      <c r="AJO2163"/>
      <c r="AJP2163"/>
      <c r="AJQ2163"/>
      <c r="AJR2163"/>
      <c r="AJS2163"/>
      <c r="AJT2163"/>
      <c r="AJU2163"/>
      <c r="AJV2163"/>
      <c r="AJW2163"/>
      <c r="AJX2163"/>
      <c r="AJY2163"/>
      <c r="AJZ2163"/>
      <c r="AKA2163"/>
      <c r="AKB2163"/>
      <c r="AKC2163"/>
      <c r="AKD2163"/>
      <c r="AKE2163"/>
      <c r="AKF2163"/>
      <c r="AKG2163"/>
      <c r="AKH2163"/>
      <c r="AKI2163"/>
      <c r="AKJ2163"/>
      <c r="AKK2163"/>
      <c r="AKL2163"/>
      <c r="AKM2163"/>
      <c r="AKN2163"/>
      <c r="AKO2163"/>
      <c r="AKP2163"/>
      <c r="AKQ2163"/>
      <c r="AKR2163"/>
      <c r="AKS2163"/>
      <c r="AKT2163"/>
      <c r="AKU2163"/>
      <c r="AKV2163"/>
      <c r="AKW2163"/>
      <c r="AKX2163"/>
      <c r="AKY2163"/>
      <c r="AKZ2163"/>
      <c r="ALA2163"/>
      <c r="ALB2163"/>
      <c r="ALC2163"/>
      <c r="ALD2163"/>
      <c r="ALE2163"/>
      <c r="ALF2163"/>
      <c r="ALG2163"/>
      <c r="ALH2163"/>
      <c r="ALI2163"/>
      <c r="ALJ2163"/>
      <c r="ALK2163"/>
      <c r="ALL2163"/>
      <c r="ALM2163"/>
      <c r="ALN2163"/>
      <c r="ALO2163"/>
      <c r="ALP2163"/>
      <c r="ALQ2163"/>
      <c r="ALR2163"/>
      <c r="ALS2163"/>
      <c r="ALT2163"/>
      <c r="ALU2163"/>
      <c r="ALV2163"/>
      <c r="ALW2163"/>
      <c r="ALX2163"/>
      <c r="ALY2163"/>
      <c r="ALZ2163"/>
      <c r="AMA2163"/>
      <c r="AMB2163"/>
      <c r="AMC2163"/>
      <c r="AMD2163"/>
      <c r="AME2163"/>
      <c r="AMF2163"/>
      <c r="AMG2163"/>
      <c r="AMH2163"/>
      <c r="AMI2163"/>
      <c r="AMJ2163"/>
      <c r="AMK2163"/>
      <c r="AML2163"/>
      <c r="AMM2163"/>
      <c r="AMN2163"/>
      <c r="AMO2163"/>
      <c r="AMP2163"/>
      <c r="AMQ2163"/>
      <c r="AMR2163"/>
      <c r="AMS2163"/>
      <c r="AMT2163"/>
      <c r="AMU2163"/>
      <c r="AMV2163"/>
      <c r="AMW2163"/>
      <c r="AMX2163"/>
      <c r="AMY2163"/>
      <c r="AMZ2163"/>
      <c r="ANA2163"/>
      <c r="ANB2163"/>
      <c r="ANC2163"/>
      <c r="AND2163"/>
      <c r="ANE2163"/>
      <c r="ANF2163"/>
      <c r="ANG2163"/>
      <c r="ANH2163"/>
      <c r="ANI2163"/>
      <c r="ANJ2163"/>
      <c r="ANK2163"/>
      <c r="ANL2163"/>
      <c r="ANM2163"/>
      <c r="ANN2163"/>
      <c r="ANO2163"/>
      <c r="ANP2163"/>
      <c r="ANQ2163"/>
      <c r="ANR2163"/>
      <c r="ANS2163"/>
      <c r="ANT2163"/>
      <c r="ANU2163"/>
      <c r="ANV2163"/>
      <c r="ANW2163"/>
      <c r="ANX2163"/>
      <c r="ANY2163"/>
      <c r="ANZ2163"/>
      <c r="AOA2163"/>
      <c r="AOB2163"/>
      <c r="AOC2163"/>
      <c r="AOD2163"/>
      <c r="AOE2163"/>
      <c r="AOF2163"/>
      <c r="AOG2163"/>
      <c r="AOH2163"/>
      <c r="AOI2163"/>
      <c r="AOJ2163"/>
      <c r="AOK2163"/>
      <c r="AOL2163"/>
      <c r="AOM2163"/>
      <c r="AON2163"/>
      <c r="AOO2163"/>
      <c r="AOP2163"/>
      <c r="AOQ2163"/>
      <c r="AOR2163"/>
      <c r="AOS2163"/>
      <c r="AOT2163"/>
      <c r="AOU2163"/>
      <c r="AOV2163"/>
      <c r="AOW2163"/>
      <c r="AOX2163"/>
      <c r="AOY2163"/>
      <c r="AOZ2163"/>
      <c r="APA2163"/>
      <c r="APB2163"/>
      <c r="APC2163"/>
      <c r="APD2163"/>
      <c r="APE2163"/>
      <c r="APF2163"/>
      <c r="APG2163"/>
      <c r="APH2163"/>
      <c r="API2163"/>
      <c r="APJ2163"/>
      <c r="APK2163"/>
      <c r="APL2163"/>
      <c r="APM2163"/>
      <c r="APN2163"/>
      <c r="APO2163"/>
      <c r="APP2163"/>
      <c r="APQ2163"/>
      <c r="APR2163"/>
      <c r="APS2163"/>
      <c r="APT2163"/>
      <c r="APU2163"/>
      <c r="APV2163"/>
      <c r="APW2163"/>
      <c r="APX2163"/>
      <c r="APY2163"/>
      <c r="APZ2163"/>
      <c r="AQA2163"/>
      <c r="AQB2163"/>
      <c r="AQC2163"/>
      <c r="AQD2163"/>
      <c r="AQE2163"/>
      <c r="AQF2163"/>
      <c r="AQG2163"/>
      <c r="AQH2163"/>
      <c r="AQI2163"/>
      <c r="AQJ2163"/>
      <c r="AQK2163"/>
      <c r="AQL2163"/>
      <c r="AQM2163"/>
      <c r="AQN2163"/>
      <c r="AQO2163"/>
      <c r="AQP2163"/>
      <c r="AQQ2163"/>
      <c r="AQR2163"/>
      <c r="AQS2163"/>
      <c r="AQT2163"/>
      <c r="AQU2163"/>
      <c r="AQV2163"/>
      <c r="AQW2163"/>
      <c r="AQX2163"/>
      <c r="AQY2163"/>
      <c r="AQZ2163"/>
      <c r="ARA2163"/>
      <c r="ARB2163"/>
      <c r="ARC2163"/>
      <c r="ARD2163"/>
      <c r="ARE2163"/>
      <c r="ARF2163"/>
      <c r="ARG2163"/>
      <c r="ARH2163"/>
      <c r="ARI2163"/>
      <c r="ARJ2163"/>
      <c r="ARK2163"/>
      <c r="ARL2163"/>
      <c r="ARM2163"/>
      <c r="ARN2163"/>
      <c r="ARO2163"/>
      <c r="ARP2163"/>
      <c r="ARQ2163"/>
      <c r="ARR2163"/>
      <c r="ARS2163"/>
      <c r="ART2163"/>
      <c r="ARU2163"/>
      <c r="ARV2163"/>
      <c r="ARW2163"/>
      <c r="ARX2163"/>
      <c r="ARY2163"/>
      <c r="ARZ2163"/>
      <c r="ASA2163"/>
      <c r="ASB2163"/>
      <c r="ASC2163"/>
      <c r="ASD2163"/>
      <c r="ASE2163"/>
      <c r="ASF2163"/>
      <c r="ASG2163"/>
      <c r="ASH2163"/>
      <c r="ASI2163"/>
      <c r="ASJ2163"/>
      <c r="ASK2163"/>
      <c r="ASL2163"/>
      <c r="ASM2163"/>
      <c r="ASN2163"/>
      <c r="ASO2163"/>
      <c r="ASP2163"/>
      <c r="ASQ2163"/>
      <c r="ASR2163"/>
      <c r="ASS2163"/>
      <c r="AST2163"/>
      <c r="ASU2163"/>
      <c r="ASV2163"/>
      <c r="ASW2163"/>
      <c r="ASX2163"/>
      <c r="ASY2163"/>
      <c r="ASZ2163"/>
      <c r="ATA2163"/>
      <c r="ATB2163"/>
      <c r="ATC2163"/>
      <c r="ATD2163"/>
      <c r="ATE2163"/>
      <c r="ATF2163"/>
      <c r="ATG2163"/>
      <c r="ATH2163"/>
      <c r="ATI2163"/>
      <c r="ATJ2163"/>
      <c r="ATK2163"/>
      <c r="ATL2163"/>
      <c r="ATM2163"/>
      <c r="ATN2163"/>
      <c r="ATO2163"/>
      <c r="ATP2163"/>
      <c r="ATQ2163"/>
      <c r="ATR2163"/>
      <c r="ATS2163"/>
      <c r="ATT2163"/>
      <c r="ATU2163"/>
      <c r="ATV2163"/>
      <c r="ATW2163"/>
      <c r="ATX2163"/>
      <c r="ATY2163"/>
      <c r="ATZ2163"/>
      <c r="AUA2163"/>
      <c r="AUB2163"/>
      <c r="AUC2163"/>
      <c r="AUD2163"/>
      <c r="AUE2163"/>
      <c r="AUF2163"/>
      <c r="AUG2163"/>
      <c r="AUH2163"/>
      <c r="AUI2163"/>
      <c r="AUJ2163"/>
      <c r="AUK2163"/>
      <c r="AUL2163"/>
      <c r="AUM2163"/>
      <c r="AUN2163"/>
      <c r="AUO2163"/>
      <c r="AUP2163"/>
      <c r="AUQ2163"/>
      <c r="AUR2163"/>
      <c r="AUS2163"/>
      <c r="AUT2163"/>
      <c r="AUU2163"/>
      <c r="AUV2163"/>
      <c r="AUW2163"/>
      <c r="AUX2163"/>
      <c r="AUY2163"/>
      <c r="AUZ2163"/>
      <c r="AVA2163"/>
      <c r="AVB2163"/>
      <c r="AVC2163"/>
      <c r="AVD2163"/>
      <c r="AVE2163"/>
      <c r="AVF2163"/>
      <c r="AVG2163"/>
      <c r="AVH2163"/>
      <c r="AVI2163"/>
      <c r="AVJ2163"/>
      <c r="AVK2163"/>
      <c r="AVL2163"/>
      <c r="AVM2163"/>
      <c r="AVN2163"/>
      <c r="AVO2163"/>
      <c r="AVP2163"/>
      <c r="AVQ2163"/>
      <c r="AVR2163"/>
      <c r="AVS2163"/>
      <c r="AVT2163"/>
      <c r="AVU2163"/>
      <c r="AVV2163"/>
      <c r="AVW2163"/>
      <c r="AVX2163"/>
      <c r="AVY2163"/>
      <c r="AVZ2163"/>
      <c r="AWA2163"/>
      <c r="AWB2163"/>
      <c r="AWC2163"/>
      <c r="AWD2163"/>
      <c r="AWE2163"/>
      <c r="AWF2163"/>
      <c r="AWG2163"/>
      <c r="AWH2163"/>
      <c r="AWI2163"/>
      <c r="AWJ2163"/>
      <c r="AWK2163"/>
      <c r="AWL2163"/>
      <c r="AWM2163"/>
      <c r="AWN2163"/>
      <c r="AWO2163"/>
      <c r="AWP2163"/>
      <c r="AWQ2163"/>
      <c r="AWR2163"/>
      <c r="AWS2163"/>
      <c r="AWT2163"/>
      <c r="AWU2163"/>
      <c r="AWV2163"/>
      <c r="AWW2163"/>
      <c r="AWX2163"/>
      <c r="AWY2163"/>
      <c r="AWZ2163"/>
      <c r="AXA2163"/>
      <c r="AXB2163"/>
      <c r="AXC2163"/>
      <c r="AXD2163"/>
      <c r="AXE2163"/>
      <c r="AXF2163"/>
      <c r="AXG2163"/>
      <c r="AXH2163"/>
      <c r="AXI2163"/>
      <c r="AXJ2163"/>
      <c r="AXK2163"/>
      <c r="AXL2163"/>
      <c r="AXM2163"/>
      <c r="AXN2163"/>
      <c r="AXO2163"/>
      <c r="AXP2163"/>
      <c r="AXQ2163"/>
      <c r="AXR2163"/>
      <c r="AXS2163"/>
      <c r="AXT2163"/>
      <c r="AXU2163"/>
      <c r="AXV2163"/>
      <c r="AXW2163"/>
      <c r="AXX2163"/>
      <c r="AXY2163"/>
      <c r="AXZ2163"/>
      <c r="AYA2163"/>
      <c r="AYB2163"/>
      <c r="AYC2163"/>
      <c r="AYD2163"/>
      <c r="AYE2163"/>
      <c r="AYF2163"/>
      <c r="AYG2163"/>
      <c r="AYH2163"/>
      <c r="AYI2163"/>
      <c r="AYJ2163"/>
      <c r="AYK2163"/>
      <c r="AYL2163"/>
      <c r="AYM2163"/>
      <c r="AYN2163"/>
      <c r="AYO2163"/>
      <c r="AYP2163"/>
      <c r="AYQ2163"/>
      <c r="AYR2163"/>
      <c r="AYS2163"/>
      <c r="AYT2163"/>
      <c r="AYU2163"/>
      <c r="AYV2163"/>
      <c r="AYW2163"/>
      <c r="AYX2163"/>
      <c r="AYY2163"/>
      <c r="AYZ2163"/>
      <c r="AZA2163"/>
      <c r="AZB2163"/>
      <c r="AZC2163"/>
      <c r="AZD2163"/>
      <c r="AZE2163"/>
      <c r="AZF2163"/>
      <c r="AZG2163"/>
      <c r="AZH2163"/>
      <c r="AZI2163"/>
      <c r="AZJ2163"/>
      <c r="AZK2163"/>
      <c r="AZL2163"/>
      <c r="AZM2163"/>
      <c r="AZN2163"/>
      <c r="AZO2163"/>
      <c r="AZP2163"/>
      <c r="AZQ2163"/>
      <c r="AZR2163"/>
      <c r="AZS2163"/>
      <c r="AZT2163"/>
      <c r="AZU2163"/>
      <c r="AZV2163"/>
      <c r="AZW2163"/>
      <c r="AZX2163"/>
      <c r="AZY2163"/>
      <c r="AZZ2163"/>
      <c r="BAA2163"/>
      <c r="BAB2163"/>
      <c r="BAC2163"/>
      <c r="BAD2163"/>
      <c r="BAE2163"/>
      <c r="BAF2163"/>
      <c r="BAG2163"/>
      <c r="BAH2163"/>
      <c r="BAI2163"/>
      <c r="BAJ2163"/>
      <c r="BAK2163"/>
      <c r="BAL2163"/>
      <c r="BAM2163"/>
      <c r="BAN2163"/>
      <c r="BAO2163"/>
      <c r="BAP2163"/>
      <c r="BAQ2163"/>
      <c r="BAR2163"/>
      <c r="BAS2163"/>
      <c r="BAT2163"/>
      <c r="BAU2163"/>
      <c r="BAV2163"/>
      <c r="BAW2163"/>
      <c r="BAX2163"/>
      <c r="BAY2163"/>
      <c r="BAZ2163"/>
      <c r="BBA2163"/>
      <c r="BBB2163"/>
      <c r="BBC2163"/>
      <c r="BBD2163"/>
      <c r="BBE2163"/>
      <c r="BBF2163"/>
      <c r="BBG2163"/>
      <c r="BBH2163"/>
      <c r="BBI2163"/>
      <c r="BBJ2163"/>
      <c r="BBK2163"/>
      <c r="BBL2163"/>
      <c r="BBM2163"/>
      <c r="BBN2163"/>
      <c r="BBO2163"/>
      <c r="BBP2163"/>
      <c r="BBQ2163"/>
      <c r="BBR2163"/>
      <c r="BBS2163"/>
      <c r="BBT2163"/>
      <c r="BBU2163"/>
      <c r="BBV2163"/>
      <c r="BBW2163"/>
      <c r="BBX2163"/>
      <c r="BBY2163"/>
      <c r="BBZ2163"/>
      <c r="BCA2163"/>
      <c r="BCB2163"/>
      <c r="BCC2163"/>
      <c r="BCD2163"/>
      <c r="BCE2163"/>
      <c r="BCF2163"/>
      <c r="BCG2163"/>
      <c r="BCH2163"/>
      <c r="BCI2163"/>
      <c r="BCJ2163"/>
      <c r="BCK2163"/>
      <c r="BCL2163"/>
      <c r="BCM2163"/>
      <c r="BCN2163"/>
      <c r="BCO2163"/>
      <c r="BCP2163"/>
      <c r="BCQ2163"/>
      <c r="BCR2163"/>
      <c r="BCS2163"/>
      <c r="BCT2163"/>
      <c r="BCU2163"/>
      <c r="BCV2163"/>
      <c r="BCW2163"/>
      <c r="BCX2163"/>
      <c r="BCY2163"/>
      <c r="BCZ2163"/>
      <c r="BDA2163"/>
      <c r="BDB2163"/>
      <c r="BDC2163"/>
      <c r="BDD2163"/>
      <c r="BDE2163"/>
      <c r="BDF2163"/>
      <c r="BDG2163"/>
      <c r="BDH2163"/>
      <c r="BDI2163"/>
      <c r="BDJ2163"/>
      <c r="BDK2163"/>
      <c r="BDL2163"/>
      <c r="BDM2163"/>
      <c r="BDN2163"/>
      <c r="BDO2163"/>
      <c r="BDP2163"/>
      <c r="BDQ2163"/>
      <c r="BDR2163"/>
      <c r="BDS2163"/>
      <c r="BDT2163"/>
      <c r="BDU2163"/>
      <c r="BDV2163"/>
      <c r="BDW2163"/>
      <c r="BDX2163"/>
      <c r="BDY2163"/>
      <c r="BDZ2163"/>
      <c r="BEA2163"/>
      <c r="BEB2163"/>
      <c r="BEC2163"/>
      <c r="BED2163"/>
      <c r="BEE2163"/>
      <c r="BEF2163"/>
      <c r="BEG2163"/>
      <c r="BEH2163"/>
      <c r="BEI2163"/>
      <c r="BEJ2163"/>
      <c r="BEK2163"/>
      <c r="BEL2163"/>
      <c r="BEM2163"/>
      <c r="BEN2163"/>
      <c r="BEO2163"/>
      <c r="BEP2163"/>
      <c r="BEQ2163"/>
      <c r="BER2163"/>
      <c r="BES2163"/>
      <c r="BET2163"/>
      <c r="BEU2163"/>
      <c r="BEV2163"/>
      <c r="BEW2163"/>
      <c r="BEX2163"/>
      <c r="BEY2163"/>
      <c r="BEZ2163"/>
      <c r="BFA2163"/>
      <c r="BFB2163"/>
      <c r="BFC2163"/>
      <c r="BFD2163"/>
      <c r="BFE2163"/>
      <c r="BFF2163"/>
      <c r="BFG2163"/>
      <c r="BFH2163"/>
      <c r="BFI2163"/>
      <c r="BFJ2163"/>
      <c r="BFK2163"/>
      <c r="BFL2163"/>
      <c r="BFM2163"/>
      <c r="BFN2163"/>
      <c r="BFO2163"/>
      <c r="BFP2163"/>
      <c r="BFQ2163"/>
      <c r="BFR2163"/>
      <c r="BFS2163"/>
      <c r="BFT2163"/>
      <c r="BFU2163"/>
      <c r="BFV2163"/>
      <c r="BFW2163"/>
      <c r="BFX2163"/>
      <c r="BFY2163"/>
      <c r="BFZ2163"/>
      <c r="BGA2163"/>
      <c r="BGB2163"/>
      <c r="BGC2163"/>
      <c r="BGD2163"/>
      <c r="BGE2163"/>
      <c r="BGF2163"/>
      <c r="BGG2163"/>
      <c r="BGH2163"/>
      <c r="BGI2163"/>
      <c r="BGJ2163"/>
      <c r="BGK2163"/>
      <c r="BGL2163"/>
      <c r="BGM2163"/>
      <c r="BGN2163"/>
      <c r="BGO2163"/>
      <c r="BGP2163"/>
      <c r="BGQ2163"/>
      <c r="BGR2163"/>
      <c r="BGS2163"/>
      <c r="BGT2163"/>
      <c r="BGU2163"/>
      <c r="BGV2163"/>
      <c r="BGW2163"/>
      <c r="BGX2163"/>
      <c r="BGY2163"/>
      <c r="BGZ2163"/>
      <c r="BHA2163"/>
      <c r="BHB2163"/>
      <c r="BHC2163"/>
      <c r="BHD2163"/>
      <c r="BHE2163"/>
      <c r="BHF2163"/>
      <c r="BHG2163"/>
      <c r="BHH2163"/>
      <c r="BHI2163"/>
      <c r="BHJ2163"/>
      <c r="BHK2163"/>
      <c r="BHL2163"/>
      <c r="BHM2163"/>
      <c r="BHN2163"/>
      <c r="BHO2163"/>
      <c r="BHP2163"/>
      <c r="BHQ2163"/>
      <c r="BHR2163"/>
      <c r="BHS2163"/>
      <c r="BHT2163"/>
      <c r="BHU2163"/>
      <c r="BHV2163"/>
      <c r="BHW2163"/>
      <c r="BHX2163"/>
      <c r="BHY2163"/>
      <c r="BHZ2163"/>
      <c r="BIA2163"/>
      <c r="BIB2163"/>
      <c r="BIC2163"/>
      <c r="BID2163"/>
      <c r="BIE2163"/>
      <c r="BIF2163"/>
      <c r="BIG2163"/>
      <c r="BIH2163"/>
      <c r="BII2163"/>
      <c r="BIJ2163"/>
      <c r="BIK2163"/>
      <c r="BIL2163"/>
      <c r="BIM2163"/>
      <c r="BIN2163"/>
      <c r="BIO2163"/>
      <c r="BIP2163"/>
      <c r="BIQ2163"/>
      <c r="BIR2163"/>
      <c r="BIS2163"/>
      <c r="BIT2163"/>
      <c r="BIU2163"/>
      <c r="BIV2163"/>
      <c r="BIW2163"/>
      <c r="BIX2163"/>
      <c r="BIY2163"/>
      <c r="BIZ2163"/>
      <c r="BJA2163"/>
      <c r="BJB2163"/>
      <c r="BJC2163"/>
      <c r="BJD2163"/>
      <c r="BJE2163"/>
      <c r="BJF2163"/>
      <c r="BJG2163"/>
      <c r="BJH2163"/>
      <c r="BJI2163"/>
      <c r="BJJ2163"/>
      <c r="BJK2163"/>
      <c r="BJL2163"/>
      <c r="BJM2163"/>
      <c r="BJN2163"/>
      <c r="BJO2163"/>
      <c r="BJP2163"/>
      <c r="BJQ2163"/>
      <c r="BJR2163"/>
      <c r="BJS2163"/>
      <c r="BJT2163"/>
      <c r="BJU2163"/>
      <c r="BJV2163"/>
      <c r="BJW2163"/>
      <c r="BJX2163"/>
      <c r="BJY2163"/>
      <c r="BJZ2163"/>
      <c r="BKA2163"/>
      <c r="BKB2163"/>
      <c r="BKC2163"/>
      <c r="BKD2163"/>
      <c r="BKE2163"/>
      <c r="BKF2163"/>
      <c r="BKG2163"/>
      <c r="BKH2163"/>
      <c r="BKI2163"/>
      <c r="BKJ2163"/>
      <c r="BKK2163"/>
      <c r="BKL2163"/>
      <c r="BKM2163"/>
      <c r="BKN2163"/>
      <c r="BKO2163"/>
      <c r="BKP2163"/>
      <c r="BKQ2163"/>
      <c r="BKR2163"/>
      <c r="BKS2163"/>
      <c r="BKT2163"/>
      <c r="BKU2163"/>
      <c r="BKV2163"/>
      <c r="BKW2163"/>
      <c r="BKX2163"/>
      <c r="BKY2163"/>
      <c r="BKZ2163"/>
      <c r="BLA2163"/>
      <c r="BLB2163"/>
      <c r="BLC2163"/>
      <c r="BLD2163"/>
      <c r="BLE2163"/>
      <c r="BLF2163"/>
      <c r="BLG2163"/>
      <c r="BLH2163"/>
      <c r="BLI2163"/>
      <c r="BLJ2163"/>
      <c r="BLK2163"/>
      <c r="BLL2163"/>
      <c r="BLM2163"/>
      <c r="BLN2163"/>
      <c r="BLO2163"/>
      <c r="BLP2163"/>
      <c r="BLQ2163"/>
      <c r="BLR2163"/>
      <c r="BLS2163"/>
      <c r="BLT2163"/>
      <c r="BLU2163"/>
      <c r="BLV2163"/>
      <c r="BLW2163"/>
      <c r="BLX2163"/>
      <c r="BLY2163"/>
      <c r="BLZ2163"/>
      <c r="BMA2163"/>
      <c r="BMB2163"/>
      <c r="BMC2163"/>
      <c r="BMD2163"/>
      <c r="BME2163"/>
      <c r="BMF2163"/>
      <c r="BMG2163"/>
      <c r="BMH2163"/>
      <c r="BMI2163"/>
      <c r="BMJ2163"/>
      <c r="BMK2163"/>
      <c r="BML2163"/>
      <c r="BMM2163"/>
      <c r="BMN2163"/>
      <c r="BMO2163"/>
      <c r="BMP2163"/>
      <c r="BMQ2163"/>
      <c r="BMR2163"/>
      <c r="BMS2163"/>
      <c r="BMT2163"/>
      <c r="BMU2163"/>
      <c r="BMV2163"/>
      <c r="BMW2163"/>
      <c r="BMX2163"/>
      <c r="BMY2163"/>
      <c r="BMZ2163"/>
      <c r="BNA2163"/>
      <c r="BNB2163"/>
      <c r="BNC2163"/>
      <c r="BND2163"/>
      <c r="BNE2163"/>
      <c r="BNF2163"/>
      <c r="BNG2163"/>
      <c r="BNH2163"/>
      <c r="BNI2163"/>
      <c r="BNJ2163"/>
      <c r="BNK2163"/>
      <c r="BNL2163"/>
      <c r="BNM2163"/>
      <c r="BNN2163"/>
      <c r="BNO2163"/>
      <c r="BNP2163"/>
      <c r="BNQ2163"/>
      <c r="BNR2163"/>
      <c r="BNS2163"/>
      <c r="BNT2163"/>
      <c r="BNU2163"/>
      <c r="BNV2163"/>
      <c r="BNW2163"/>
      <c r="BNX2163"/>
      <c r="BNY2163"/>
      <c r="BNZ2163"/>
      <c r="BOA2163"/>
      <c r="BOB2163"/>
      <c r="BOC2163"/>
      <c r="BOD2163"/>
      <c r="BOE2163"/>
      <c r="BOF2163"/>
      <c r="BOG2163"/>
      <c r="BOH2163"/>
      <c r="BOI2163"/>
      <c r="BOJ2163"/>
      <c r="BOK2163"/>
      <c r="BOL2163"/>
      <c r="BOM2163"/>
      <c r="BON2163"/>
      <c r="BOO2163"/>
      <c r="BOP2163"/>
      <c r="BOQ2163"/>
      <c r="BOR2163"/>
      <c r="BOS2163"/>
      <c r="BOT2163"/>
      <c r="BOU2163"/>
      <c r="BOV2163"/>
      <c r="BOW2163"/>
      <c r="BOX2163"/>
      <c r="BOY2163"/>
      <c r="BOZ2163"/>
      <c r="BPA2163"/>
      <c r="BPB2163"/>
      <c r="BPC2163"/>
      <c r="BPD2163"/>
      <c r="BPE2163"/>
      <c r="BPF2163"/>
      <c r="BPG2163"/>
      <c r="BPH2163"/>
      <c r="BPI2163"/>
      <c r="BPJ2163"/>
      <c r="BPK2163"/>
      <c r="BPL2163"/>
      <c r="BPM2163"/>
      <c r="BPN2163"/>
      <c r="BPO2163"/>
      <c r="BPP2163"/>
      <c r="BPQ2163"/>
      <c r="BPR2163"/>
      <c r="BPS2163"/>
      <c r="BPT2163"/>
      <c r="BPU2163"/>
      <c r="BPV2163"/>
      <c r="BPW2163"/>
      <c r="BPX2163"/>
      <c r="BPY2163"/>
      <c r="BPZ2163"/>
      <c r="BQA2163"/>
      <c r="BQB2163"/>
      <c r="BQC2163"/>
      <c r="BQD2163"/>
      <c r="BQE2163"/>
      <c r="BQF2163"/>
      <c r="BQG2163"/>
      <c r="BQH2163"/>
      <c r="BQI2163"/>
      <c r="BQJ2163"/>
      <c r="BQK2163"/>
      <c r="BQL2163"/>
      <c r="BQM2163"/>
      <c r="BQN2163"/>
      <c r="BQO2163"/>
      <c r="BQP2163"/>
      <c r="BQQ2163"/>
      <c r="BQR2163"/>
      <c r="BQS2163"/>
      <c r="BQT2163"/>
      <c r="BQU2163"/>
      <c r="BQV2163"/>
      <c r="BQW2163"/>
      <c r="BQX2163"/>
      <c r="BQY2163"/>
      <c r="BQZ2163"/>
      <c r="BRA2163"/>
      <c r="BRB2163"/>
      <c r="BRC2163"/>
      <c r="BRD2163"/>
      <c r="BRE2163"/>
      <c r="BRF2163"/>
      <c r="BRG2163"/>
      <c r="BRH2163"/>
      <c r="BRI2163"/>
      <c r="BRJ2163"/>
      <c r="BRK2163"/>
      <c r="BRL2163"/>
      <c r="BRM2163"/>
      <c r="BRN2163"/>
      <c r="BRO2163"/>
      <c r="BRP2163"/>
      <c r="BRQ2163"/>
      <c r="BRR2163"/>
      <c r="BRS2163"/>
      <c r="BRT2163"/>
      <c r="BRU2163"/>
      <c r="BRV2163"/>
      <c r="BRW2163"/>
      <c r="BRX2163"/>
      <c r="BRY2163"/>
      <c r="BRZ2163"/>
      <c r="BSA2163"/>
      <c r="BSB2163"/>
      <c r="BSC2163"/>
      <c r="BSD2163"/>
      <c r="BSE2163"/>
      <c r="BSF2163"/>
      <c r="BSG2163"/>
      <c r="BSH2163"/>
      <c r="BSI2163"/>
      <c r="BSJ2163"/>
      <c r="BSK2163"/>
      <c r="BSL2163"/>
      <c r="BSM2163"/>
      <c r="BSN2163"/>
      <c r="BSO2163"/>
      <c r="BSP2163"/>
      <c r="BSQ2163"/>
      <c r="BSR2163"/>
      <c r="BSS2163"/>
      <c r="BST2163"/>
      <c r="BSU2163"/>
      <c r="BSV2163"/>
      <c r="BSW2163"/>
      <c r="BSX2163"/>
      <c r="BSY2163"/>
      <c r="BSZ2163"/>
      <c r="BTA2163"/>
      <c r="BTB2163"/>
      <c r="BTC2163"/>
      <c r="BTD2163"/>
      <c r="BTE2163"/>
      <c r="BTF2163"/>
      <c r="BTG2163"/>
      <c r="BTH2163"/>
      <c r="BTI2163"/>
      <c r="BTJ2163"/>
      <c r="BTK2163"/>
      <c r="BTL2163"/>
      <c r="BTM2163"/>
      <c r="BTN2163"/>
      <c r="BTO2163"/>
      <c r="BTP2163"/>
      <c r="BTQ2163"/>
      <c r="BTR2163"/>
      <c r="BTS2163"/>
      <c r="BTT2163"/>
      <c r="BTU2163"/>
      <c r="BTV2163"/>
      <c r="BTW2163"/>
      <c r="BTX2163"/>
      <c r="BTY2163"/>
      <c r="BTZ2163"/>
      <c r="BUA2163"/>
      <c r="BUB2163"/>
      <c r="BUC2163"/>
      <c r="BUD2163"/>
      <c r="BUE2163"/>
      <c r="BUF2163"/>
      <c r="BUG2163"/>
      <c r="BUH2163"/>
      <c r="BUI2163"/>
      <c r="BUJ2163"/>
      <c r="BUK2163"/>
      <c r="BUL2163"/>
      <c r="BUM2163"/>
      <c r="BUN2163"/>
      <c r="BUO2163"/>
      <c r="BUP2163"/>
      <c r="BUQ2163"/>
      <c r="BUR2163"/>
      <c r="BUS2163"/>
      <c r="BUT2163"/>
      <c r="BUU2163"/>
      <c r="BUV2163"/>
      <c r="BUW2163"/>
      <c r="BUX2163"/>
      <c r="BUY2163"/>
      <c r="BUZ2163"/>
      <c r="BVA2163"/>
      <c r="BVB2163"/>
      <c r="BVC2163"/>
      <c r="BVD2163"/>
      <c r="BVE2163"/>
      <c r="BVF2163"/>
      <c r="BVG2163"/>
      <c r="BVH2163"/>
      <c r="BVI2163"/>
      <c r="BVJ2163"/>
      <c r="BVK2163"/>
      <c r="BVL2163"/>
      <c r="BVM2163"/>
      <c r="BVN2163"/>
      <c r="BVO2163"/>
      <c r="BVP2163"/>
      <c r="BVQ2163"/>
      <c r="BVR2163"/>
      <c r="BVS2163"/>
      <c r="BVT2163"/>
      <c r="BVU2163"/>
      <c r="BVV2163"/>
      <c r="BVW2163"/>
      <c r="BVX2163"/>
      <c r="BVY2163"/>
      <c r="BVZ2163"/>
      <c r="BWA2163"/>
      <c r="BWB2163"/>
      <c r="BWC2163"/>
      <c r="BWD2163"/>
      <c r="BWE2163"/>
      <c r="BWF2163"/>
      <c r="BWG2163"/>
      <c r="BWH2163"/>
      <c r="BWI2163"/>
      <c r="BWJ2163"/>
      <c r="BWK2163"/>
      <c r="BWL2163"/>
      <c r="BWM2163"/>
      <c r="BWN2163"/>
      <c r="BWO2163"/>
      <c r="BWP2163"/>
      <c r="BWQ2163"/>
      <c r="BWR2163"/>
      <c r="BWS2163"/>
      <c r="BWT2163"/>
      <c r="BWU2163"/>
      <c r="BWV2163"/>
      <c r="BWW2163"/>
      <c r="BWX2163"/>
      <c r="BWY2163"/>
      <c r="BWZ2163"/>
      <c r="BXA2163"/>
      <c r="BXB2163"/>
      <c r="BXC2163"/>
      <c r="BXD2163"/>
      <c r="BXE2163"/>
      <c r="BXF2163"/>
      <c r="BXG2163"/>
      <c r="BXH2163"/>
      <c r="BXI2163"/>
      <c r="BXJ2163"/>
      <c r="BXK2163"/>
      <c r="BXL2163"/>
      <c r="BXM2163"/>
      <c r="BXN2163"/>
      <c r="BXO2163"/>
      <c r="BXP2163"/>
      <c r="BXQ2163"/>
      <c r="BXR2163"/>
      <c r="BXS2163"/>
      <c r="BXT2163"/>
      <c r="BXU2163"/>
      <c r="BXV2163"/>
      <c r="BXW2163"/>
      <c r="BXX2163"/>
      <c r="BXY2163"/>
      <c r="BXZ2163"/>
      <c r="BYA2163"/>
      <c r="BYB2163"/>
      <c r="BYC2163"/>
      <c r="BYD2163"/>
      <c r="BYE2163"/>
      <c r="BYF2163"/>
      <c r="BYG2163"/>
      <c r="BYH2163"/>
      <c r="BYI2163"/>
      <c r="BYJ2163"/>
      <c r="BYK2163"/>
      <c r="BYL2163"/>
      <c r="BYM2163"/>
      <c r="BYN2163"/>
      <c r="BYO2163"/>
      <c r="BYP2163"/>
      <c r="BYQ2163"/>
      <c r="BYR2163"/>
      <c r="BYS2163"/>
      <c r="BYT2163"/>
      <c r="BYU2163"/>
      <c r="BYV2163"/>
      <c r="BYW2163"/>
      <c r="BYX2163"/>
      <c r="BYY2163"/>
      <c r="BYZ2163"/>
      <c r="BZA2163"/>
      <c r="BZB2163"/>
      <c r="BZC2163"/>
      <c r="BZD2163"/>
      <c r="BZE2163"/>
      <c r="BZF2163"/>
      <c r="BZG2163"/>
      <c r="BZH2163"/>
      <c r="BZI2163"/>
      <c r="BZJ2163"/>
      <c r="BZK2163"/>
      <c r="BZL2163"/>
      <c r="BZM2163"/>
      <c r="BZN2163"/>
      <c r="BZO2163"/>
      <c r="BZP2163"/>
      <c r="BZQ2163"/>
      <c r="BZR2163"/>
      <c r="BZS2163"/>
      <c r="BZT2163"/>
      <c r="BZU2163"/>
      <c r="BZV2163"/>
      <c r="BZW2163"/>
      <c r="BZX2163"/>
      <c r="BZY2163"/>
      <c r="BZZ2163"/>
      <c r="CAA2163"/>
      <c r="CAB2163"/>
      <c r="CAC2163"/>
      <c r="CAD2163"/>
      <c r="CAE2163"/>
      <c r="CAF2163"/>
      <c r="CAG2163"/>
      <c r="CAH2163"/>
      <c r="CAI2163"/>
      <c r="CAJ2163"/>
      <c r="CAK2163"/>
      <c r="CAL2163"/>
      <c r="CAM2163"/>
      <c r="CAN2163"/>
      <c r="CAO2163"/>
      <c r="CAP2163"/>
      <c r="CAQ2163"/>
      <c r="CAR2163"/>
      <c r="CAS2163"/>
      <c r="CAT2163"/>
      <c r="CAU2163"/>
      <c r="CAV2163"/>
      <c r="CAW2163"/>
      <c r="CAX2163"/>
      <c r="CAY2163"/>
      <c r="CAZ2163"/>
      <c r="CBA2163"/>
      <c r="CBB2163"/>
      <c r="CBC2163"/>
      <c r="CBD2163"/>
      <c r="CBE2163"/>
      <c r="CBF2163"/>
      <c r="CBG2163"/>
      <c r="CBH2163"/>
      <c r="CBI2163"/>
      <c r="CBJ2163"/>
      <c r="CBK2163"/>
      <c r="CBL2163"/>
      <c r="CBM2163"/>
      <c r="CBN2163"/>
      <c r="CBO2163"/>
      <c r="CBP2163"/>
      <c r="CBQ2163"/>
      <c r="CBR2163"/>
      <c r="CBS2163"/>
      <c r="CBT2163"/>
      <c r="CBU2163"/>
      <c r="CBV2163"/>
      <c r="CBW2163"/>
      <c r="CBX2163"/>
      <c r="CBY2163"/>
      <c r="CBZ2163"/>
      <c r="CCA2163"/>
      <c r="CCB2163"/>
      <c r="CCC2163"/>
      <c r="CCD2163"/>
      <c r="CCE2163"/>
      <c r="CCF2163"/>
      <c r="CCG2163"/>
      <c r="CCH2163"/>
      <c r="CCI2163"/>
      <c r="CCJ2163"/>
      <c r="CCK2163"/>
      <c r="CCL2163"/>
      <c r="CCM2163"/>
      <c r="CCN2163"/>
      <c r="CCO2163"/>
      <c r="CCP2163"/>
      <c r="CCQ2163"/>
      <c r="CCR2163"/>
      <c r="CCS2163"/>
      <c r="CCT2163"/>
      <c r="CCU2163"/>
      <c r="CCV2163"/>
      <c r="CCW2163"/>
      <c r="CCX2163"/>
      <c r="CCY2163"/>
      <c r="CCZ2163"/>
      <c r="CDA2163"/>
      <c r="CDB2163"/>
      <c r="CDC2163"/>
      <c r="CDD2163"/>
      <c r="CDE2163"/>
      <c r="CDF2163"/>
      <c r="CDG2163"/>
      <c r="CDH2163"/>
      <c r="CDI2163"/>
      <c r="CDJ2163"/>
      <c r="CDK2163"/>
      <c r="CDL2163"/>
      <c r="CDM2163"/>
      <c r="CDN2163"/>
      <c r="CDO2163"/>
      <c r="CDP2163"/>
      <c r="CDQ2163"/>
      <c r="CDR2163"/>
      <c r="CDS2163"/>
      <c r="CDT2163"/>
      <c r="CDU2163"/>
      <c r="CDV2163"/>
      <c r="CDW2163"/>
      <c r="CDX2163"/>
      <c r="CDY2163"/>
      <c r="CDZ2163"/>
      <c r="CEA2163"/>
      <c r="CEB2163"/>
      <c r="CEC2163"/>
      <c r="CED2163"/>
      <c r="CEE2163"/>
      <c r="CEF2163"/>
      <c r="CEG2163"/>
      <c r="CEH2163"/>
      <c r="CEI2163"/>
      <c r="CEJ2163"/>
      <c r="CEK2163"/>
      <c r="CEL2163"/>
      <c r="CEM2163"/>
      <c r="CEN2163"/>
      <c r="CEO2163"/>
      <c r="CEP2163"/>
      <c r="CEQ2163"/>
      <c r="CER2163"/>
      <c r="CES2163"/>
      <c r="CET2163"/>
      <c r="CEU2163"/>
      <c r="CEV2163"/>
      <c r="CEW2163"/>
      <c r="CEX2163"/>
      <c r="CEY2163"/>
      <c r="CEZ2163"/>
      <c r="CFA2163"/>
      <c r="CFB2163"/>
      <c r="CFC2163"/>
      <c r="CFD2163"/>
      <c r="CFE2163"/>
      <c r="CFF2163"/>
      <c r="CFG2163"/>
      <c r="CFH2163"/>
      <c r="CFI2163"/>
      <c r="CFJ2163"/>
      <c r="CFK2163"/>
      <c r="CFL2163"/>
      <c r="CFM2163"/>
      <c r="CFN2163"/>
      <c r="CFO2163"/>
      <c r="CFP2163"/>
      <c r="CFQ2163"/>
      <c r="CFR2163"/>
      <c r="CFS2163"/>
      <c r="CFT2163"/>
      <c r="CFU2163"/>
      <c r="CFV2163"/>
      <c r="CFW2163"/>
      <c r="CFX2163"/>
      <c r="CFY2163"/>
      <c r="CFZ2163"/>
      <c r="CGA2163"/>
      <c r="CGB2163"/>
      <c r="CGC2163"/>
      <c r="CGD2163"/>
      <c r="CGE2163"/>
      <c r="CGF2163"/>
      <c r="CGG2163"/>
      <c r="CGH2163"/>
      <c r="CGI2163"/>
      <c r="CGJ2163"/>
      <c r="CGK2163"/>
      <c r="CGL2163"/>
      <c r="CGM2163"/>
      <c r="CGN2163"/>
      <c r="CGO2163"/>
      <c r="CGP2163"/>
      <c r="CGQ2163"/>
      <c r="CGR2163"/>
      <c r="CGS2163"/>
      <c r="CGT2163"/>
      <c r="CGU2163"/>
      <c r="CGV2163"/>
      <c r="CGW2163"/>
      <c r="CGX2163"/>
      <c r="CGY2163"/>
      <c r="CGZ2163"/>
      <c r="CHA2163"/>
      <c r="CHB2163"/>
      <c r="CHC2163"/>
      <c r="CHD2163"/>
      <c r="CHE2163"/>
      <c r="CHF2163"/>
      <c r="CHG2163"/>
      <c r="CHH2163"/>
      <c r="CHI2163"/>
      <c r="CHJ2163"/>
      <c r="CHK2163"/>
      <c r="CHL2163"/>
      <c r="CHM2163"/>
      <c r="CHN2163"/>
      <c r="CHO2163"/>
      <c r="CHP2163"/>
      <c r="CHQ2163"/>
      <c r="CHR2163"/>
      <c r="CHS2163"/>
      <c r="CHT2163"/>
      <c r="CHU2163"/>
      <c r="CHV2163"/>
      <c r="CHW2163"/>
      <c r="CHX2163"/>
      <c r="CHY2163"/>
      <c r="CHZ2163"/>
      <c r="CIA2163"/>
      <c r="CIB2163"/>
      <c r="CIC2163"/>
      <c r="CID2163"/>
      <c r="CIE2163"/>
      <c r="CIF2163"/>
      <c r="CIG2163"/>
      <c r="CIH2163"/>
      <c r="CII2163"/>
      <c r="CIJ2163"/>
      <c r="CIK2163"/>
      <c r="CIL2163"/>
      <c r="CIM2163"/>
      <c r="CIN2163"/>
      <c r="CIO2163"/>
      <c r="CIP2163"/>
      <c r="CIQ2163"/>
      <c r="CIR2163"/>
      <c r="CIS2163"/>
      <c r="CIT2163"/>
      <c r="CIU2163"/>
      <c r="CIV2163"/>
      <c r="CIW2163"/>
      <c r="CIX2163"/>
      <c r="CIY2163"/>
      <c r="CIZ2163"/>
      <c r="CJA2163"/>
      <c r="CJB2163"/>
      <c r="CJC2163"/>
      <c r="CJD2163"/>
      <c r="CJE2163"/>
      <c r="CJF2163"/>
      <c r="CJG2163"/>
      <c r="CJH2163"/>
      <c r="CJI2163"/>
      <c r="CJJ2163"/>
      <c r="CJK2163"/>
      <c r="CJL2163"/>
      <c r="CJM2163"/>
      <c r="CJN2163"/>
      <c r="CJO2163"/>
      <c r="CJP2163"/>
      <c r="CJQ2163"/>
      <c r="CJR2163"/>
      <c r="CJS2163"/>
      <c r="CJT2163"/>
      <c r="CJU2163"/>
      <c r="CJV2163"/>
      <c r="CJW2163"/>
      <c r="CJX2163"/>
      <c r="CJY2163"/>
      <c r="CJZ2163"/>
      <c r="CKA2163"/>
      <c r="CKB2163"/>
      <c r="CKC2163"/>
      <c r="CKD2163"/>
      <c r="CKE2163"/>
      <c r="CKF2163"/>
      <c r="CKG2163"/>
      <c r="CKH2163"/>
      <c r="CKI2163"/>
      <c r="CKJ2163"/>
      <c r="CKK2163"/>
      <c r="CKL2163"/>
      <c r="CKM2163"/>
      <c r="CKN2163"/>
      <c r="CKO2163"/>
      <c r="CKP2163"/>
      <c r="CKQ2163"/>
      <c r="CKR2163"/>
      <c r="CKS2163"/>
      <c r="CKT2163"/>
      <c r="CKU2163"/>
      <c r="CKV2163"/>
      <c r="CKW2163"/>
      <c r="CKX2163"/>
      <c r="CKY2163"/>
      <c r="CKZ2163"/>
      <c r="CLA2163"/>
      <c r="CLB2163"/>
      <c r="CLC2163"/>
      <c r="CLD2163"/>
      <c r="CLE2163"/>
      <c r="CLF2163"/>
      <c r="CLG2163"/>
      <c r="CLH2163"/>
      <c r="CLI2163"/>
      <c r="CLJ2163"/>
      <c r="CLK2163"/>
      <c r="CLL2163"/>
      <c r="CLM2163"/>
      <c r="CLN2163"/>
      <c r="CLO2163"/>
      <c r="CLP2163"/>
      <c r="CLQ2163"/>
      <c r="CLR2163"/>
      <c r="CLS2163"/>
      <c r="CLT2163"/>
      <c r="CLU2163"/>
      <c r="CLV2163"/>
      <c r="CLW2163"/>
      <c r="CLX2163"/>
      <c r="CLY2163"/>
      <c r="CLZ2163"/>
      <c r="CMA2163"/>
      <c r="CMB2163"/>
      <c r="CMC2163"/>
      <c r="CMD2163"/>
      <c r="CME2163"/>
      <c r="CMF2163"/>
      <c r="CMG2163"/>
      <c r="CMH2163"/>
      <c r="CMI2163"/>
      <c r="CMJ2163"/>
      <c r="CMK2163"/>
      <c r="CML2163"/>
      <c r="CMM2163"/>
      <c r="CMN2163"/>
      <c r="CMO2163"/>
      <c r="CMP2163"/>
      <c r="CMQ2163"/>
      <c r="CMR2163"/>
      <c r="CMS2163"/>
      <c r="CMT2163"/>
      <c r="CMU2163"/>
      <c r="CMV2163"/>
      <c r="CMW2163"/>
      <c r="CMX2163"/>
      <c r="CMY2163"/>
      <c r="CMZ2163"/>
      <c r="CNA2163"/>
      <c r="CNB2163"/>
      <c r="CNC2163"/>
      <c r="CND2163"/>
      <c r="CNE2163"/>
      <c r="CNF2163"/>
      <c r="CNG2163"/>
      <c r="CNH2163"/>
      <c r="CNI2163"/>
      <c r="CNJ2163"/>
      <c r="CNK2163"/>
      <c r="CNL2163"/>
      <c r="CNM2163"/>
      <c r="CNN2163"/>
      <c r="CNO2163"/>
      <c r="CNP2163"/>
      <c r="CNQ2163"/>
      <c r="CNR2163"/>
      <c r="CNS2163"/>
      <c r="CNT2163"/>
      <c r="CNU2163"/>
      <c r="CNV2163"/>
      <c r="CNW2163"/>
      <c r="CNX2163"/>
      <c r="CNY2163"/>
      <c r="CNZ2163"/>
      <c r="COA2163"/>
      <c r="COB2163"/>
      <c r="COC2163"/>
      <c r="COD2163"/>
      <c r="COE2163"/>
      <c r="COF2163"/>
      <c r="COG2163"/>
      <c r="COH2163"/>
      <c r="COI2163"/>
      <c r="COJ2163"/>
      <c r="COK2163"/>
      <c r="COL2163"/>
      <c r="COM2163"/>
      <c r="CON2163"/>
      <c r="COO2163"/>
      <c r="COP2163"/>
      <c r="COQ2163"/>
      <c r="COR2163"/>
      <c r="COS2163"/>
      <c r="COT2163"/>
      <c r="COU2163"/>
      <c r="COV2163"/>
      <c r="COW2163"/>
      <c r="COX2163"/>
      <c r="COY2163"/>
      <c r="COZ2163"/>
      <c r="CPA2163"/>
      <c r="CPB2163"/>
      <c r="CPC2163"/>
      <c r="CPD2163"/>
      <c r="CPE2163"/>
      <c r="CPF2163"/>
      <c r="CPG2163"/>
      <c r="CPH2163"/>
      <c r="CPI2163"/>
      <c r="CPJ2163"/>
      <c r="CPK2163"/>
      <c r="CPL2163"/>
      <c r="CPM2163"/>
      <c r="CPN2163"/>
      <c r="CPO2163"/>
      <c r="CPP2163"/>
      <c r="CPQ2163"/>
      <c r="CPR2163"/>
      <c r="CPS2163"/>
      <c r="CPT2163"/>
      <c r="CPU2163"/>
      <c r="CPV2163"/>
      <c r="CPW2163"/>
      <c r="CPX2163"/>
      <c r="CPY2163"/>
      <c r="CPZ2163"/>
      <c r="CQA2163"/>
      <c r="CQB2163"/>
      <c r="CQC2163"/>
      <c r="CQD2163"/>
      <c r="CQE2163"/>
      <c r="CQF2163"/>
      <c r="CQG2163"/>
      <c r="CQH2163"/>
      <c r="CQI2163"/>
      <c r="CQJ2163"/>
      <c r="CQK2163"/>
      <c r="CQL2163"/>
      <c r="CQM2163"/>
      <c r="CQN2163"/>
      <c r="CQO2163"/>
      <c r="CQP2163"/>
      <c r="CQQ2163"/>
      <c r="CQR2163"/>
      <c r="CQS2163"/>
      <c r="CQT2163"/>
      <c r="CQU2163"/>
      <c r="CQV2163"/>
      <c r="CQW2163"/>
      <c r="CQX2163"/>
      <c r="CQY2163"/>
      <c r="CQZ2163"/>
      <c r="CRA2163"/>
      <c r="CRB2163"/>
      <c r="CRC2163"/>
      <c r="CRD2163"/>
      <c r="CRE2163"/>
      <c r="CRF2163"/>
      <c r="CRG2163"/>
      <c r="CRH2163"/>
      <c r="CRI2163"/>
      <c r="CRJ2163"/>
      <c r="CRK2163"/>
      <c r="CRL2163"/>
      <c r="CRM2163"/>
      <c r="CRN2163"/>
      <c r="CRO2163"/>
      <c r="CRP2163"/>
      <c r="CRQ2163"/>
      <c r="CRR2163"/>
      <c r="CRS2163"/>
      <c r="CRT2163"/>
      <c r="CRU2163"/>
      <c r="CRV2163"/>
      <c r="CRW2163"/>
      <c r="CRX2163"/>
      <c r="CRY2163"/>
      <c r="CRZ2163"/>
      <c r="CSA2163"/>
      <c r="CSB2163"/>
      <c r="CSC2163"/>
      <c r="CSD2163"/>
      <c r="CSE2163"/>
      <c r="CSF2163"/>
      <c r="CSG2163"/>
      <c r="CSH2163"/>
      <c r="CSI2163"/>
      <c r="CSJ2163"/>
      <c r="CSK2163"/>
      <c r="CSL2163"/>
      <c r="CSM2163"/>
      <c r="CSN2163"/>
      <c r="CSO2163"/>
      <c r="CSP2163"/>
      <c r="CSQ2163"/>
      <c r="CSR2163"/>
      <c r="CSS2163"/>
      <c r="CST2163"/>
      <c r="CSU2163"/>
      <c r="CSV2163"/>
      <c r="CSW2163"/>
      <c r="CSX2163"/>
      <c r="CSY2163"/>
      <c r="CSZ2163"/>
      <c r="CTA2163"/>
      <c r="CTB2163"/>
      <c r="CTC2163"/>
      <c r="CTD2163"/>
      <c r="CTE2163"/>
      <c r="CTF2163"/>
      <c r="CTG2163"/>
      <c r="CTH2163"/>
      <c r="CTI2163"/>
      <c r="CTJ2163"/>
      <c r="CTK2163"/>
      <c r="CTL2163"/>
      <c r="CTM2163"/>
      <c r="CTN2163"/>
      <c r="CTO2163"/>
      <c r="CTP2163"/>
      <c r="CTQ2163"/>
      <c r="CTR2163"/>
      <c r="CTS2163"/>
      <c r="CTT2163"/>
      <c r="CTU2163"/>
      <c r="CTV2163"/>
      <c r="CTW2163"/>
      <c r="CTX2163"/>
      <c r="CTY2163"/>
      <c r="CTZ2163"/>
      <c r="CUA2163"/>
      <c r="CUB2163"/>
      <c r="CUC2163"/>
      <c r="CUD2163"/>
      <c r="CUE2163"/>
      <c r="CUF2163"/>
      <c r="CUG2163"/>
      <c r="CUH2163"/>
      <c r="CUI2163"/>
      <c r="CUJ2163"/>
      <c r="CUK2163"/>
      <c r="CUL2163"/>
      <c r="CUM2163"/>
      <c r="CUN2163"/>
      <c r="CUO2163"/>
      <c r="CUP2163"/>
      <c r="CUQ2163"/>
      <c r="CUR2163"/>
      <c r="CUS2163"/>
      <c r="CUT2163"/>
      <c r="CUU2163"/>
      <c r="CUV2163"/>
      <c r="CUW2163"/>
      <c r="CUX2163"/>
      <c r="CUY2163"/>
      <c r="CUZ2163"/>
      <c r="CVA2163"/>
      <c r="CVB2163"/>
      <c r="CVC2163"/>
      <c r="CVD2163"/>
      <c r="CVE2163"/>
      <c r="CVF2163"/>
      <c r="CVG2163"/>
      <c r="CVH2163"/>
      <c r="CVI2163"/>
      <c r="CVJ2163"/>
      <c r="CVK2163"/>
      <c r="CVL2163"/>
      <c r="CVM2163"/>
      <c r="CVN2163"/>
      <c r="CVO2163"/>
      <c r="CVP2163"/>
      <c r="CVQ2163"/>
      <c r="CVR2163"/>
      <c r="CVS2163"/>
      <c r="CVT2163"/>
      <c r="CVU2163"/>
      <c r="CVV2163"/>
      <c r="CVW2163"/>
      <c r="CVX2163"/>
      <c r="CVY2163"/>
      <c r="CVZ2163"/>
      <c r="CWA2163"/>
      <c r="CWB2163"/>
      <c r="CWC2163"/>
      <c r="CWD2163"/>
      <c r="CWE2163"/>
      <c r="CWF2163"/>
      <c r="CWG2163"/>
      <c r="CWH2163"/>
      <c r="CWI2163"/>
      <c r="CWJ2163"/>
      <c r="CWK2163"/>
      <c r="CWL2163"/>
      <c r="CWM2163"/>
      <c r="CWN2163"/>
      <c r="CWO2163"/>
      <c r="CWP2163"/>
      <c r="CWQ2163"/>
      <c r="CWR2163"/>
      <c r="CWS2163"/>
      <c r="CWT2163"/>
      <c r="CWU2163"/>
      <c r="CWV2163"/>
      <c r="CWW2163"/>
      <c r="CWX2163"/>
      <c r="CWY2163"/>
      <c r="CWZ2163"/>
      <c r="CXA2163"/>
      <c r="CXB2163"/>
      <c r="CXC2163"/>
      <c r="CXD2163"/>
      <c r="CXE2163"/>
      <c r="CXF2163"/>
      <c r="CXG2163"/>
      <c r="CXH2163"/>
      <c r="CXI2163"/>
      <c r="CXJ2163"/>
      <c r="CXK2163"/>
      <c r="CXL2163"/>
      <c r="CXM2163"/>
      <c r="CXN2163"/>
      <c r="CXO2163"/>
      <c r="CXP2163"/>
      <c r="CXQ2163"/>
      <c r="CXR2163"/>
      <c r="CXS2163"/>
      <c r="CXT2163"/>
      <c r="CXU2163"/>
      <c r="CXV2163"/>
      <c r="CXW2163"/>
      <c r="CXX2163"/>
      <c r="CXY2163"/>
      <c r="CXZ2163"/>
      <c r="CYA2163"/>
      <c r="CYB2163"/>
      <c r="CYC2163"/>
      <c r="CYD2163"/>
      <c r="CYE2163"/>
      <c r="CYF2163"/>
      <c r="CYG2163"/>
      <c r="CYH2163"/>
      <c r="CYI2163"/>
      <c r="CYJ2163"/>
      <c r="CYK2163"/>
      <c r="CYL2163"/>
      <c r="CYM2163"/>
      <c r="CYN2163"/>
      <c r="CYO2163"/>
      <c r="CYP2163"/>
      <c r="CYQ2163"/>
      <c r="CYR2163"/>
      <c r="CYS2163"/>
      <c r="CYT2163"/>
      <c r="CYU2163"/>
      <c r="CYV2163"/>
      <c r="CYW2163"/>
      <c r="CYX2163"/>
      <c r="CYY2163"/>
      <c r="CYZ2163"/>
      <c r="CZA2163"/>
      <c r="CZB2163"/>
      <c r="CZC2163"/>
      <c r="CZD2163"/>
      <c r="CZE2163"/>
      <c r="CZF2163"/>
      <c r="CZG2163"/>
      <c r="CZH2163"/>
      <c r="CZI2163"/>
      <c r="CZJ2163"/>
      <c r="CZK2163"/>
      <c r="CZL2163"/>
      <c r="CZM2163"/>
      <c r="CZN2163"/>
      <c r="CZO2163"/>
      <c r="CZP2163"/>
      <c r="CZQ2163"/>
      <c r="CZR2163"/>
      <c r="CZS2163"/>
      <c r="CZT2163"/>
      <c r="CZU2163"/>
      <c r="CZV2163"/>
      <c r="CZW2163"/>
      <c r="CZX2163"/>
      <c r="CZY2163"/>
      <c r="CZZ2163"/>
      <c r="DAA2163"/>
      <c r="DAB2163"/>
      <c r="DAC2163"/>
      <c r="DAD2163"/>
      <c r="DAE2163"/>
      <c r="DAF2163"/>
      <c r="DAG2163"/>
      <c r="DAH2163"/>
      <c r="DAI2163"/>
      <c r="DAJ2163"/>
      <c r="DAK2163"/>
      <c r="DAL2163"/>
      <c r="DAM2163"/>
      <c r="DAN2163"/>
      <c r="DAO2163"/>
      <c r="DAP2163"/>
      <c r="DAQ2163"/>
      <c r="DAR2163"/>
      <c r="DAS2163"/>
      <c r="DAT2163"/>
      <c r="DAU2163"/>
      <c r="DAV2163"/>
      <c r="DAW2163"/>
      <c r="DAX2163"/>
      <c r="DAY2163"/>
      <c r="DAZ2163"/>
      <c r="DBA2163"/>
      <c r="DBB2163"/>
      <c r="DBC2163"/>
      <c r="DBD2163"/>
      <c r="DBE2163"/>
      <c r="DBF2163"/>
      <c r="DBG2163"/>
      <c r="DBH2163"/>
      <c r="DBI2163"/>
      <c r="DBJ2163"/>
      <c r="DBK2163"/>
      <c r="DBL2163"/>
      <c r="DBM2163"/>
      <c r="DBN2163"/>
      <c r="DBO2163"/>
      <c r="DBP2163"/>
      <c r="DBQ2163"/>
      <c r="DBR2163"/>
      <c r="DBS2163"/>
      <c r="DBT2163"/>
      <c r="DBU2163"/>
      <c r="DBV2163"/>
      <c r="DBW2163"/>
      <c r="DBX2163"/>
      <c r="DBY2163"/>
      <c r="DBZ2163"/>
      <c r="DCA2163"/>
      <c r="DCB2163"/>
      <c r="DCC2163"/>
      <c r="DCD2163"/>
      <c r="DCE2163"/>
      <c r="DCF2163"/>
      <c r="DCG2163"/>
      <c r="DCH2163"/>
      <c r="DCI2163"/>
      <c r="DCJ2163"/>
      <c r="DCK2163"/>
      <c r="DCL2163"/>
      <c r="DCM2163"/>
      <c r="DCN2163"/>
      <c r="DCO2163"/>
      <c r="DCP2163"/>
      <c r="DCQ2163"/>
      <c r="DCR2163"/>
      <c r="DCS2163"/>
      <c r="DCT2163"/>
      <c r="DCU2163"/>
      <c r="DCV2163"/>
      <c r="DCW2163"/>
      <c r="DCX2163"/>
      <c r="DCY2163"/>
      <c r="DCZ2163"/>
      <c r="DDA2163"/>
      <c r="DDB2163"/>
      <c r="DDC2163"/>
      <c r="DDD2163"/>
      <c r="DDE2163"/>
      <c r="DDF2163"/>
      <c r="DDG2163"/>
      <c r="DDH2163"/>
      <c r="DDI2163"/>
      <c r="DDJ2163"/>
      <c r="DDK2163"/>
      <c r="DDL2163"/>
      <c r="DDM2163"/>
      <c r="DDN2163"/>
      <c r="DDO2163"/>
      <c r="DDP2163"/>
      <c r="DDQ2163"/>
      <c r="DDR2163"/>
      <c r="DDS2163"/>
      <c r="DDT2163"/>
      <c r="DDU2163"/>
      <c r="DDV2163"/>
      <c r="DDW2163"/>
      <c r="DDX2163"/>
      <c r="DDY2163"/>
      <c r="DDZ2163"/>
      <c r="DEA2163"/>
      <c r="DEB2163"/>
      <c r="DEC2163"/>
      <c r="DED2163"/>
      <c r="DEE2163"/>
      <c r="DEF2163"/>
      <c r="DEG2163"/>
      <c r="DEH2163"/>
      <c r="DEI2163"/>
      <c r="DEJ2163"/>
      <c r="DEK2163"/>
      <c r="DEL2163"/>
      <c r="DEM2163"/>
      <c r="DEN2163"/>
      <c r="DEO2163"/>
      <c r="DEP2163"/>
      <c r="DEQ2163"/>
      <c r="DER2163"/>
      <c r="DES2163"/>
      <c r="DET2163"/>
      <c r="DEU2163"/>
      <c r="DEV2163"/>
      <c r="DEW2163"/>
      <c r="DEX2163"/>
      <c r="DEY2163"/>
      <c r="DEZ2163"/>
      <c r="DFA2163"/>
      <c r="DFB2163"/>
      <c r="DFC2163"/>
      <c r="DFD2163"/>
      <c r="DFE2163"/>
      <c r="DFF2163"/>
      <c r="DFG2163"/>
      <c r="DFH2163"/>
      <c r="DFI2163"/>
      <c r="DFJ2163"/>
      <c r="DFK2163"/>
      <c r="DFL2163"/>
      <c r="DFM2163"/>
      <c r="DFN2163"/>
      <c r="DFO2163"/>
      <c r="DFP2163"/>
      <c r="DFQ2163"/>
      <c r="DFR2163"/>
      <c r="DFS2163"/>
      <c r="DFT2163"/>
      <c r="DFU2163"/>
      <c r="DFV2163"/>
      <c r="DFW2163"/>
      <c r="DFX2163"/>
      <c r="DFY2163"/>
      <c r="DFZ2163"/>
      <c r="DGA2163"/>
      <c r="DGB2163"/>
      <c r="DGC2163"/>
      <c r="DGD2163"/>
      <c r="DGE2163"/>
      <c r="DGF2163"/>
      <c r="DGG2163"/>
      <c r="DGH2163"/>
      <c r="DGI2163"/>
      <c r="DGJ2163"/>
      <c r="DGK2163"/>
      <c r="DGL2163"/>
      <c r="DGM2163"/>
      <c r="DGN2163"/>
      <c r="DGO2163"/>
      <c r="DGP2163"/>
      <c r="DGQ2163"/>
      <c r="DGR2163"/>
      <c r="DGS2163"/>
      <c r="DGT2163"/>
      <c r="DGU2163"/>
      <c r="DGV2163"/>
      <c r="DGW2163"/>
      <c r="DGX2163"/>
      <c r="DGY2163"/>
      <c r="DGZ2163"/>
      <c r="DHA2163"/>
      <c r="DHB2163"/>
      <c r="DHC2163"/>
      <c r="DHD2163"/>
      <c r="DHE2163"/>
      <c r="DHF2163"/>
      <c r="DHG2163"/>
      <c r="DHH2163"/>
      <c r="DHI2163"/>
      <c r="DHJ2163"/>
      <c r="DHK2163"/>
      <c r="DHL2163"/>
      <c r="DHM2163"/>
      <c r="DHN2163"/>
      <c r="DHO2163"/>
      <c r="DHP2163"/>
      <c r="DHQ2163"/>
      <c r="DHR2163"/>
      <c r="DHS2163"/>
      <c r="DHT2163"/>
      <c r="DHU2163"/>
      <c r="DHV2163"/>
      <c r="DHW2163"/>
      <c r="DHX2163"/>
      <c r="DHY2163"/>
      <c r="DHZ2163"/>
      <c r="DIA2163"/>
      <c r="DIB2163"/>
      <c r="DIC2163"/>
      <c r="DID2163"/>
      <c r="DIE2163"/>
      <c r="DIF2163"/>
      <c r="DIG2163"/>
      <c r="DIH2163"/>
      <c r="DII2163"/>
      <c r="DIJ2163"/>
      <c r="DIK2163"/>
      <c r="DIL2163"/>
      <c r="DIM2163"/>
      <c r="DIN2163"/>
      <c r="DIO2163"/>
      <c r="DIP2163"/>
      <c r="DIQ2163"/>
      <c r="DIR2163"/>
      <c r="DIS2163"/>
      <c r="DIT2163"/>
      <c r="DIU2163"/>
      <c r="DIV2163"/>
      <c r="DIW2163"/>
      <c r="DIX2163"/>
      <c r="DIY2163"/>
      <c r="DIZ2163"/>
      <c r="DJA2163"/>
      <c r="DJB2163"/>
      <c r="DJC2163"/>
      <c r="DJD2163"/>
      <c r="DJE2163"/>
      <c r="DJF2163"/>
      <c r="DJG2163"/>
      <c r="DJH2163"/>
      <c r="DJI2163"/>
      <c r="DJJ2163"/>
      <c r="DJK2163"/>
      <c r="DJL2163"/>
      <c r="DJM2163"/>
      <c r="DJN2163"/>
      <c r="DJO2163"/>
      <c r="DJP2163"/>
      <c r="DJQ2163"/>
      <c r="DJR2163"/>
      <c r="DJS2163"/>
      <c r="DJT2163"/>
      <c r="DJU2163"/>
      <c r="DJV2163"/>
      <c r="DJW2163"/>
      <c r="DJX2163"/>
      <c r="DJY2163"/>
      <c r="DJZ2163"/>
      <c r="DKA2163"/>
      <c r="DKB2163"/>
      <c r="DKC2163"/>
      <c r="DKD2163"/>
      <c r="DKE2163"/>
      <c r="DKF2163"/>
      <c r="DKG2163"/>
      <c r="DKH2163"/>
      <c r="DKI2163"/>
      <c r="DKJ2163"/>
      <c r="DKK2163"/>
      <c r="DKL2163"/>
      <c r="DKM2163"/>
      <c r="DKN2163"/>
      <c r="DKO2163"/>
      <c r="DKP2163"/>
      <c r="DKQ2163"/>
      <c r="DKR2163"/>
      <c r="DKS2163"/>
      <c r="DKT2163"/>
      <c r="DKU2163"/>
      <c r="DKV2163"/>
      <c r="DKW2163"/>
      <c r="DKX2163"/>
      <c r="DKY2163"/>
      <c r="DKZ2163"/>
      <c r="DLA2163"/>
      <c r="DLB2163"/>
      <c r="DLC2163"/>
      <c r="DLD2163"/>
      <c r="DLE2163"/>
      <c r="DLF2163"/>
      <c r="DLG2163"/>
      <c r="DLH2163"/>
      <c r="DLI2163"/>
      <c r="DLJ2163"/>
      <c r="DLK2163"/>
      <c r="DLL2163"/>
      <c r="DLM2163"/>
      <c r="DLN2163"/>
      <c r="DLO2163"/>
      <c r="DLP2163"/>
      <c r="DLQ2163"/>
      <c r="DLR2163"/>
      <c r="DLS2163"/>
      <c r="DLT2163"/>
      <c r="DLU2163"/>
      <c r="DLV2163"/>
      <c r="DLW2163"/>
      <c r="DLX2163"/>
      <c r="DLY2163"/>
      <c r="DLZ2163"/>
      <c r="DMA2163"/>
      <c r="DMB2163"/>
      <c r="DMC2163"/>
      <c r="DMD2163"/>
      <c r="DME2163"/>
      <c r="DMF2163"/>
      <c r="DMG2163"/>
      <c r="DMH2163"/>
      <c r="DMI2163"/>
      <c r="DMJ2163"/>
      <c r="DMK2163"/>
      <c r="DML2163"/>
      <c r="DMM2163"/>
      <c r="DMN2163"/>
      <c r="DMO2163"/>
      <c r="DMP2163"/>
      <c r="DMQ2163"/>
      <c r="DMR2163"/>
      <c r="DMS2163"/>
      <c r="DMT2163"/>
      <c r="DMU2163"/>
      <c r="DMV2163"/>
      <c r="DMW2163"/>
      <c r="DMX2163"/>
      <c r="DMY2163"/>
      <c r="DMZ2163"/>
      <c r="DNA2163"/>
      <c r="DNB2163"/>
      <c r="DNC2163"/>
      <c r="DND2163"/>
      <c r="DNE2163"/>
      <c r="DNF2163"/>
      <c r="DNG2163"/>
      <c r="DNH2163"/>
      <c r="DNI2163"/>
      <c r="DNJ2163"/>
      <c r="DNK2163"/>
      <c r="DNL2163"/>
      <c r="DNM2163"/>
      <c r="DNN2163"/>
      <c r="DNO2163"/>
      <c r="DNP2163"/>
      <c r="DNQ2163"/>
      <c r="DNR2163"/>
      <c r="DNS2163"/>
      <c r="DNT2163"/>
      <c r="DNU2163"/>
      <c r="DNV2163"/>
      <c r="DNW2163"/>
      <c r="DNX2163"/>
      <c r="DNY2163"/>
      <c r="DNZ2163"/>
      <c r="DOA2163"/>
      <c r="DOB2163"/>
      <c r="DOC2163"/>
      <c r="DOD2163"/>
      <c r="DOE2163"/>
      <c r="DOF2163"/>
      <c r="DOG2163"/>
      <c r="DOH2163"/>
      <c r="DOI2163"/>
      <c r="DOJ2163"/>
      <c r="DOK2163"/>
      <c r="DOL2163"/>
      <c r="DOM2163"/>
      <c r="DON2163"/>
      <c r="DOO2163"/>
      <c r="DOP2163"/>
      <c r="DOQ2163"/>
      <c r="DOR2163"/>
      <c r="DOS2163"/>
      <c r="DOT2163"/>
      <c r="DOU2163"/>
      <c r="DOV2163"/>
      <c r="DOW2163"/>
      <c r="DOX2163"/>
      <c r="DOY2163"/>
      <c r="DOZ2163"/>
      <c r="DPA2163"/>
      <c r="DPB2163"/>
      <c r="DPC2163"/>
      <c r="DPD2163"/>
      <c r="DPE2163"/>
      <c r="DPF2163"/>
      <c r="DPG2163"/>
      <c r="DPH2163"/>
      <c r="DPI2163"/>
      <c r="DPJ2163"/>
      <c r="DPK2163"/>
      <c r="DPL2163"/>
      <c r="DPM2163"/>
      <c r="DPN2163"/>
      <c r="DPO2163"/>
      <c r="DPP2163"/>
      <c r="DPQ2163"/>
      <c r="DPR2163"/>
      <c r="DPS2163"/>
      <c r="DPT2163"/>
      <c r="DPU2163"/>
      <c r="DPV2163"/>
      <c r="DPW2163"/>
      <c r="DPX2163"/>
      <c r="DPY2163"/>
      <c r="DPZ2163"/>
      <c r="DQA2163"/>
      <c r="DQB2163"/>
      <c r="DQC2163"/>
      <c r="DQD2163"/>
      <c r="DQE2163"/>
      <c r="DQF2163"/>
      <c r="DQG2163"/>
      <c r="DQH2163"/>
      <c r="DQI2163"/>
      <c r="DQJ2163"/>
      <c r="DQK2163"/>
      <c r="DQL2163"/>
      <c r="DQM2163"/>
      <c r="DQN2163"/>
      <c r="DQO2163"/>
      <c r="DQP2163"/>
      <c r="DQQ2163"/>
      <c r="DQR2163"/>
      <c r="DQS2163"/>
      <c r="DQT2163"/>
      <c r="DQU2163"/>
      <c r="DQV2163"/>
      <c r="DQW2163"/>
      <c r="DQX2163"/>
      <c r="DQY2163"/>
      <c r="DQZ2163"/>
      <c r="DRA2163"/>
      <c r="DRB2163"/>
      <c r="DRC2163"/>
      <c r="DRD2163"/>
      <c r="DRE2163"/>
      <c r="DRF2163"/>
      <c r="DRG2163"/>
      <c r="DRH2163"/>
      <c r="DRI2163"/>
      <c r="DRJ2163"/>
      <c r="DRK2163"/>
      <c r="DRL2163"/>
      <c r="DRM2163"/>
      <c r="DRN2163"/>
      <c r="DRO2163"/>
      <c r="DRP2163"/>
      <c r="DRQ2163"/>
      <c r="DRR2163"/>
      <c r="DRS2163"/>
      <c r="DRT2163"/>
      <c r="DRU2163"/>
      <c r="DRV2163"/>
      <c r="DRW2163"/>
      <c r="DRX2163"/>
      <c r="DRY2163"/>
      <c r="DRZ2163"/>
      <c r="DSA2163"/>
      <c r="DSB2163"/>
      <c r="DSC2163"/>
      <c r="DSD2163"/>
      <c r="DSE2163"/>
      <c r="DSF2163"/>
      <c r="DSG2163"/>
      <c r="DSH2163"/>
      <c r="DSI2163"/>
      <c r="DSJ2163"/>
      <c r="DSK2163"/>
      <c r="DSL2163"/>
      <c r="DSM2163"/>
      <c r="DSN2163"/>
      <c r="DSO2163"/>
      <c r="DSP2163"/>
      <c r="DSQ2163"/>
      <c r="DSR2163"/>
      <c r="DSS2163"/>
      <c r="DST2163"/>
      <c r="DSU2163"/>
      <c r="DSV2163"/>
      <c r="DSW2163"/>
      <c r="DSX2163"/>
      <c r="DSY2163"/>
      <c r="DSZ2163"/>
      <c r="DTA2163"/>
      <c r="DTB2163"/>
      <c r="DTC2163"/>
      <c r="DTD2163"/>
      <c r="DTE2163"/>
      <c r="DTF2163"/>
      <c r="DTG2163"/>
      <c r="DTH2163"/>
      <c r="DTI2163"/>
      <c r="DTJ2163"/>
      <c r="DTK2163"/>
      <c r="DTL2163"/>
      <c r="DTM2163"/>
      <c r="DTN2163"/>
      <c r="DTO2163"/>
      <c r="DTP2163"/>
      <c r="DTQ2163"/>
      <c r="DTR2163"/>
      <c r="DTS2163"/>
      <c r="DTT2163"/>
      <c r="DTU2163"/>
      <c r="DTV2163"/>
      <c r="DTW2163"/>
      <c r="DTX2163"/>
      <c r="DTY2163"/>
      <c r="DTZ2163"/>
      <c r="DUA2163"/>
      <c r="DUB2163"/>
      <c r="DUC2163"/>
      <c r="DUD2163"/>
      <c r="DUE2163"/>
      <c r="DUF2163"/>
      <c r="DUG2163"/>
      <c r="DUH2163"/>
      <c r="DUI2163"/>
      <c r="DUJ2163"/>
      <c r="DUK2163"/>
      <c r="DUL2163"/>
      <c r="DUM2163"/>
      <c r="DUN2163"/>
      <c r="DUO2163"/>
      <c r="DUP2163"/>
      <c r="DUQ2163"/>
      <c r="DUR2163"/>
      <c r="DUS2163"/>
      <c r="DUT2163"/>
      <c r="DUU2163"/>
      <c r="DUV2163"/>
      <c r="DUW2163"/>
      <c r="DUX2163"/>
      <c r="DUY2163"/>
      <c r="DUZ2163"/>
      <c r="DVA2163"/>
      <c r="DVB2163"/>
      <c r="DVC2163"/>
      <c r="DVD2163"/>
      <c r="DVE2163"/>
      <c r="DVF2163"/>
      <c r="DVG2163"/>
      <c r="DVH2163"/>
      <c r="DVI2163"/>
      <c r="DVJ2163"/>
      <c r="DVK2163"/>
      <c r="DVL2163"/>
      <c r="DVM2163"/>
      <c r="DVN2163"/>
      <c r="DVO2163"/>
      <c r="DVP2163"/>
      <c r="DVQ2163"/>
      <c r="DVR2163"/>
      <c r="DVS2163"/>
      <c r="DVT2163"/>
      <c r="DVU2163"/>
      <c r="DVV2163"/>
      <c r="DVW2163"/>
      <c r="DVX2163"/>
      <c r="DVY2163"/>
      <c r="DVZ2163"/>
      <c r="DWA2163"/>
      <c r="DWB2163"/>
      <c r="DWC2163"/>
      <c r="DWD2163"/>
      <c r="DWE2163"/>
      <c r="DWF2163"/>
      <c r="DWG2163"/>
      <c r="DWH2163"/>
      <c r="DWI2163"/>
      <c r="DWJ2163"/>
      <c r="DWK2163"/>
      <c r="DWL2163"/>
      <c r="DWM2163"/>
      <c r="DWN2163"/>
      <c r="DWO2163"/>
      <c r="DWP2163"/>
      <c r="DWQ2163"/>
      <c r="DWR2163"/>
      <c r="DWS2163"/>
      <c r="DWT2163"/>
      <c r="DWU2163"/>
      <c r="DWV2163"/>
      <c r="DWW2163"/>
      <c r="DWX2163"/>
      <c r="DWY2163"/>
      <c r="DWZ2163"/>
      <c r="DXA2163"/>
      <c r="DXB2163"/>
      <c r="DXC2163"/>
      <c r="DXD2163"/>
      <c r="DXE2163"/>
      <c r="DXF2163"/>
      <c r="DXG2163"/>
      <c r="DXH2163"/>
      <c r="DXI2163"/>
      <c r="DXJ2163"/>
      <c r="DXK2163"/>
      <c r="DXL2163"/>
      <c r="DXM2163"/>
      <c r="DXN2163"/>
      <c r="DXO2163"/>
      <c r="DXP2163"/>
      <c r="DXQ2163"/>
      <c r="DXR2163"/>
      <c r="DXS2163"/>
      <c r="DXT2163"/>
      <c r="DXU2163"/>
      <c r="DXV2163"/>
      <c r="DXW2163"/>
      <c r="DXX2163"/>
      <c r="DXY2163"/>
      <c r="DXZ2163"/>
      <c r="DYA2163"/>
      <c r="DYB2163"/>
      <c r="DYC2163"/>
      <c r="DYD2163"/>
      <c r="DYE2163"/>
      <c r="DYF2163"/>
      <c r="DYG2163"/>
      <c r="DYH2163"/>
      <c r="DYI2163"/>
      <c r="DYJ2163"/>
      <c r="DYK2163"/>
      <c r="DYL2163"/>
      <c r="DYM2163"/>
      <c r="DYN2163"/>
      <c r="DYO2163"/>
      <c r="DYP2163"/>
      <c r="DYQ2163"/>
      <c r="DYR2163"/>
      <c r="DYS2163"/>
      <c r="DYT2163"/>
      <c r="DYU2163"/>
      <c r="DYV2163"/>
      <c r="DYW2163"/>
      <c r="DYX2163"/>
      <c r="DYY2163"/>
      <c r="DYZ2163"/>
      <c r="DZA2163"/>
      <c r="DZB2163"/>
      <c r="DZC2163"/>
      <c r="DZD2163"/>
      <c r="DZE2163"/>
      <c r="DZF2163"/>
      <c r="DZG2163"/>
      <c r="DZH2163"/>
      <c r="DZI2163"/>
      <c r="DZJ2163"/>
      <c r="DZK2163"/>
      <c r="DZL2163"/>
      <c r="DZM2163"/>
      <c r="DZN2163"/>
      <c r="DZO2163"/>
      <c r="DZP2163"/>
      <c r="DZQ2163"/>
      <c r="DZR2163"/>
      <c r="DZS2163"/>
      <c r="DZT2163"/>
      <c r="DZU2163"/>
      <c r="DZV2163"/>
      <c r="DZW2163"/>
      <c r="DZX2163"/>
      <c r="DZY2163"/>
      <c r="DZZ2163"/>
      <c r="EAA2163"/>
      <c r="EAB2163"/>
      <c r="EAC2163"/>
      <c r="EAD2163"/>
      <c r="EAE2163"/>
      <c r="EAF2163"/>
      <c r="EAG2163"/>
      <c r="EAH2163"/>
      <c r="EAI2163"/>
      <c r="EAJ2163"/>
      <c r="EAK2163"/>
      <c r="EAL2163"/>
      <c r="EAM2163"/>
      <c r="EAN2163"/>
      <c r="EAO2163"/>
      <c r="EAP2163"/>
      <c r="EAQ2163"/>
      <c r="EAR2163"/>
      <c r="EAS2163"/>
      <c r="EAT2163"/>
      <c r="EAU2163"/>
      <c r="EAV2163"/>
      <c r="EAW2163"/>
      <c r="EAX2163"/>
      <c r="EAY2163"/>
      <c r="EAZ2163"/>
      <c r="EBA2163"/>
      <c r="EBB2163"/>
      <c r="EBC2163"/>
      <c r="EBD2163"/>
      <c r="EBE2163"/>
      <c r="EBF2163"/>
      <c r="EBG2163"/>
      <c r="EBH2163"/>
      <c r="EBI2163"/>
      <c r="EBJ2163"/>
      <c r="EBK2163"/>
      <c r="EBL2163"/>
      <c r="EBM2163"/>
      <c r="EBN2163"/>
      <c r="EBO2163"/>
      <c r="EBP2163"/>
      <c r="EBQ2163"/>
      <c r="EBR2163"/>
      <c r="EBS2163"/>
      <c r="EBT2163"/>
      <c r="EBU2163"/>
      <c r="EBV2163"/>
      <c r="EBW2163"/>
      <c r="EBX2163"/>
      <c r="EBY2163"/>
      <c r="EBZ2163"/>
      <c r="ECA2163"/>
      <c r="ECB2163"/>
      <c r="ECC2163"/>
      <c r="ECD2163"/>
      <c r="ECE2163"/>
      <c r="ECF2163"/>
      <c r="ECG2163"/>
      <c r="ECH2163"/>
      <c r="ECI2163"/>
      <c r="ECJ2163"/>
      <c r="ECK2163"/>
      <c r="ECL2163"/>
      <c r="ECM2163"/>
      <c r="ECN2163"/>
      <c r="ECO2163"/>
      <c r="ECP2163"/>
      <c r="ECQ2163"/>
      <c r="ECR2163"/>
      <c r="ECS2163"/>
      <c r="ECT2163"/>
      <c r="ECU2163"/>
      <c r="ECV2163"/>
      <c r="ECW2163"/>
      <c r="ECX2163"/>
      <c r="ECY2163"/>
      <c r="ECZ2163"/>
      <c r="EDA2163"/>
      <c r="EDB2163"/>
      <c r="EDC2163"/>
      <c r="EDD2163"/>
      <c r="EDE2163"/>
      <c r="EDF2163"/>
      <c r="EDG2163"/>
      <c r="EDH2163"/>
      <c r="EDI2163"/>
      <c r="EDJ2163"/>
      <c r="EDK2163"/>
      <c r="EDL2163"/>
      <c r="EDM2163"/>
      <c r="EDN2163"/>
      <c r="EDO2163"/>
      <c r="EDP2163"/>
      <c r="EDQ2163"/>
      <c r="EDR2163"/>
      <c r="EDS2163"/>
      <c r="EDT2163"/>
      <c r="EDU2163"/>
      <c r="EDV2163"/>
      <c r="EDW2163"/>
      <c r="EDX2163"/>
      <c r="EDY2163"/>
      <c r="EDZ2163"/>
      <c r="EEA2163"/>
      <c r="EEB2163"/>
      <c r="EEC2163"/>
      <c r="EED2163"/>
      <c r="EEE2163"/>
      <c r="EEF2163"/>
      <c r="EEG2163"/>
      <c r="EEH2163"/>
      <c r="EEI2163"/>
      <c r="EEJ2163"/>
      <c r="EEK2163"/>
      <c r="EEL2163"/>
      <c r="EEM2163"/>
      <c r="EEN2163"/>
      <c r="EEO2163"/>
      <c r="EEP2163"/>
      <c r="EEQ2163"/>
      <c r="EER2163"/>
      <c r="EES2163"/>
      <c r="EET2163"/>
      <c r="EEU2163"/>
      <c r="EEV2163"/>
      <c r="EEW2163"/>
      <c r="EEX2163"/>
      <c r="EEY2163"/>
      <c r="EEZ2163"/>
      <c r="EFA2163"/>
      <c r="EFB2163"/>
      <c r="EFC2163"/>
      <c r="EFD2163"/>
      <c r="EFE2163"/>
      <c r="EFF2163"/>
      <c r="EFG2163"/>
      <c r="EFH2163"/>
      <c r="EFI2163"/>
      <c r="EFJ2163"/>
      <c r="EFK2163"/>
      <c r="EFL2163"/>
      <c r="EFM2163"/>
      <c r="EFN2163"/>
      <c r="EFO2163"/>
      <c r="EFP2163"/>
      <c r="EFQ2163"/>
      <c r="EFR2163"/>
      <c r="EFS2163"/>
      <c r="EFT2163"/>
      <c r="EFU2163"/>
      <c r="EFV2163"/>
      <c r="EFW2163"/>
      <c r="EFX2163"/>
      <c r="EFY2163"/>
      <c r="EFZ2163"/>
      <c r="EGA2163"/>
      <c r="EGB2163"/>
      <c r="EGC2163"/>
      <c r="EGD2163"/>
      <c r="EGE2163"/>
      <c r="EGF2163"/>
      <c r="EGG2163"/>
      <c r="EGH2163"/>
      <c r="EGI2163"/>
      <c r="EGJ2163"/>
      <c r="EGK2163"/>
      <c r="EGL2163"/>
      <c r="EGM2163"/>
      <c r="EGN2163"/>
      <c r="EGO2163"/>
      <c r="EGP2163"/>
      <c r="EGQ2163"/>
      <c r="EGR2163"/>
      <c r="EGS2163"/>
      <c r="EGT2163"/>
      <c r="EGU2163"/>
      <c r="EGV2163"/>
      <c r="EGW2163"/>
      <c r="EGX2163"/>
      <c r="EGY2163"/>
      <c r="EGZ2163"/>
      <c r="EHA2163"/>
      <c r="EHB2163"/>
      <c r="EHC2163"/>
      <c r="EHD2163"/>
      <c r="EHE2163"/>
      <c r="EHF2163"/>
      <c r="EHG2163"/>
      <c r="EHH2163"/>
      <c r="EHI2163"/>
      <c r="EHJ2163"/>
      <c r="EHK2163"/>
      <c r="EHL2163"/>
      <c r="EHM2163"/>
      <c r="EHN2163"/>
      <c r="EHO2163"/>
      <c r="EHP2163"/>
      <c r="EHQ2163"/>
      <c r="EHR2163"/>
      <c r="EHS2163"/>
      <c r="EHT2163"/>
      <c r="EHU2163"/>
      <c r="EHV2163"/>
      <c r="EHW2163"/>
      <c r="EHX2163"/>
      <c r="EHY2163"/>
      <c r="EHZ2163"/>
      <c r="EIA2163"/>
      <c r="EIB2163"/>
      <c r="EIC2163"/>
      <c r="EID2163"/>
      <c r="EIE2163"/>
      <c r="EIF2163"/>
      <c r="EIG2163"/>
      <c r="EIH2163"/>
      <c r="EII2163"/>
      <c r="EIJ2163"/>
      <c r="EIK2163"/>
      <c r="EIL2163"/>
      <c r="EIM2163"/>
      <c r="EIN2163"/>
      <c r="EIO2163"/>
      <c r="EIP2163"/>
      <c r="EIQ2163"/>
      <c r="EIR2163"/>
      <c r="EIS2163"/>
      <c r="EIT2163"/>
      <c r="EIU2163"/>
      <c r="EIV2163"/>
      <c r="EIW2163"/>
      <c r="EIX2163"/>
      <c r="EIY2163"/>
      <c r="EIZ2163"/>
      <c r="EJA2163"/>
      <c r="EJB2163"/>
      <c r="EJC2163"/>
      <c r="EJD2163"/>
      <c r="EJE2163"/>
      <c r="EJF2163"/>
      <c r="EJG2163"/>
      <c r="EJH2163"/>
      <c r="EJI2163"/>
      <c r="EJJ2163"/>
      <c r="EJK2163"/>
      <c r="EJL2163"/>
      <c r="EJM2163"/>
      <c r="EJN2163"/>
      <c r="EJO2163"/>
      <c r="EJP2163"/>
      <c r="EJQ2163"/>
      <c r="EJR2163"/>
      <c r="EJS2163"/>
      <c r="EJT2163"/>
      <c r="EJU2163"/>
      <c r="EJV2163"/>
      <c r="EJW2163"/>
      <c r="EJX2163"/>
      <c r="EJY2163"/>
      <c r="EJZ2163"/>
      <c r="EKA2163"/>
      <c r="EKB2163"/>
      <c r="EKC2163"/>
      <c r="EKD2163"/>
      <c r="EKE2163"/>
      <c r="EKF2163"/>
      <c r="EKG2163"/>
      <c r="EKH2163"/>
      <c r="EKI2163"/>
      <c r="EKJ2163"/>
      <c r="EKK2163"/>
      <c r="EKL2163"/>
      <c r="EKM2163"/>
      <c r="EKN2163"/>
      <c r="EKO2163"/>
      <c r="EKP2163"/>
      <c r="EKQ2163"/>
      <c r="EKR2163"/>
      <c r="EKS2163"/>
      <c r="EKT2163"/>
      <c r="EKU2163"/>
      <c r="EKV2163"/>
      <c r="EKW2163"/>
      <c r="EKX2163"/>
      <c r="EKY2163"/>
      <c r="EKZ2163"/>
      <c r="ELA2163"/>
      <c r="ELB2163"/>
      <c r="ELC2163"/>
      <c r="ELD2163"/>
      <c r="ELE2163"/>
      <c r="ELF2163"/>
      <c r="ELG2163"/>
      <c r="ELH2163"/>
      <c r="ELI2163"/>
      <c r="ELJ2163"/>
      <c r="ELK2163"/>
      <c r="ELL2163"/>
      <c r="ELM2163"/>
      <c r="ELN2163"/>
      <c r="ELO2163"/>
      <c r="ELP2163"/>
      <c r="ELQ2163"/>
      <c r="ELR2163"/>
      <c r="ELS2163"/>
      <c r="ELT2163"/>
      <c r="ELU2163"/>
      <c r="ELV2163"/>
      <c r="ELW2163"/>
      <c r="ELX2163"/>
      <c r="ELY2163"/>
      <c r="ELZ2163"/>
      <c r="EMA2163"/>
      <c r="EMB2163"/>
      <c r="EMC2163"/>
      <c r="EMD2163"/>
      <c r="EME2163"/>
      <c r="EMF2163"/>
      <c r="EMG2163"/>
      <c r="EMH2163"/>
      <c r="EMI2163"/>
      <c r="EMJ2163"/>
      <c r="EMK2163"/>
      <c r="EML2163"/>
      <c r="EMM2163"/>
      <c r="EMN2163"/>
      <c r="EMO2163"/>
      <c r="EMP2163"/>
      <c r="EMQ2163"/>
      <c r="EMR2163"/>
      <c r="EMS2163"/>
      <c r="EMT2163"/>
      <c r="EMU2163"/>
      <c r="EMV2163"/>
      <c r="EMW2163"/>
      <c r="EMX2163"/>
      <c r="EMY2163"/>
      <c r="EMZ2163"/>
      <c r="ENA2163"/>
      <c r="ENB2163"/>
      <c r="ENC2163"/>
      <c r="END2163"/>
      <c r="ENE2163"/>
      <c r="ENF2163"/>
      <c r="ENG2163"/>
      <c r="ENH2163"/>
      <c r="ENI2163"/>
      <c r="ENJ2163"/>
      <c r="ENK2163"/>
      <c r="ENL2163"/>
      <c r="ENM2163"/>
      <c r="ENN2163"/>
      <c r="ENO2163"/>
      <c r="ENP2163"/>
      <c r="ENQ2163"/>
      <c r="ENR2163"/>
      <c r="ENS2163"/>
      <c r="ENT2163"/>
      <c r="ENU2163"/>
      <c r="ENV2163"/>
      <c r="ENW2163"/>
      <c r="ENX2163"/>
      <c r="ENY2163"/>
      <c r="ENZ2163"/>
      <c r="EOA2163"/>
      <c r="EOB2163"/>
      <c r="EOC2163"/>
      <c r="EOD2163"/>
      <c r="EOE2163"/>
      <c r="EOF2163"/>
      <c r="EOG2163"/>
      <c r="EOH2163"/>
      <c r="EOI2163"/>
      <c r="EOJ2163"/>
      <c r="EOK2163"/>
      <c r="EOL2163"/>
      <c r="EOM2163"/>
      <c r="EON2163"/>
      <c r="EOO2163"/>
      <c r="EOP2163"/>
      <c r="EOQ2163"/>
      <c r="EOR2163"/>
      <c r="EOS2163"/>
      <c r="EOT2163"/>
      <c r="EOU2163"/>
      <c r="EOV2163"/>
      <c r="EOW2163"/>
      <c r="EOX2163"/>
      <c r="EOY2163"/>
      <c r="EOZ2163"/>
      <c r="EPA2163"/>
      <c r="EPB2163"/>
      <c r="EPC2163"/>
      <c r="EPD2163"/>
      <c r="EPE2163"/>
      <c r="EPF2163"/>
      <c r="EPG2163"/>
      <c r="EPH2163"/>
      <c r="EPI2163"/>
      <c r="EPJ2163"/>
      <c r="EPK2163"/>
      <c r="EPL2163"/>
      <c r="EPM2163"/>
      <c r="EPN2163"/>
      <c r="EPO2163"/>
      <c r="EPP2163"/>
      <c r="EPQ2163"/>
      <c r="EPR2163"/>
      <c r="EPS2163"/>
      <c r="EPT2163"/>
      <c r="EPU2163"/>
      <c r="EPV2163"/>
      <c r="EPW2163"/>
      <c r="EPX2163"/>
      <c r="EPY2163"/>
      <c r="EPZ2163"/>
      <c r="EQA2163"/>
      <c r="EQB2163"/>
      <c r="EQC2163"/>
      <c r="EQD2163"/>
      <c r="EQE2163"/>
      <c r="EQF2163"/>
      <c r="EQG2163"/>
      <c r="EQH2163"/>
      <c r="EQI2163"/>
      <c r="EQJ2163"/>
      <c r="EQK2163"/>
      <c r="EQL2163"/>
      <c r="EQM2163"/>
      <c r="EQN2163"/>
      <c r="EQO2163"/>
      <c r="EQP2163"/>
      <c r="EQQ2163"/>
      <c r="EQR2163"/>
      <c r="EQS2163"/>
      <c r="EQT2163"/>
      <c r="EQU2163"/>
      <c r="EQV2163"/>
      <c r="EQW2163"/>
      <c r="EQX2163"/>
      <c r="EQY2163"/>
      <c r="EQZ2163"/>
      <c r="ERA2163"/>
      <c r="ERB2163"/>
      <c r="ERC2163"/>
      <c r="ERD2163"/>
      <c r="ERE2163"/>
      <c r="ERF2163"/>
      <c r="ERG2163"/>
      <c r="ERH2163"/>
      <c r="ERI2163"/>
      <c r="ERJ2163"/>
      <c r="ERK2163"/>
      <c r="ERL2163"/>
      <c r="ERM2163"/>
      <c r="ERN2163"/>
      <c r="ERO2163"/>
      <c r="ERP2163"/>
      <c r="ERQ2163"/>
      <c r="ERR2163"/>
      <c r="ERS2163"/>
      <c r="ERT2163"/>
      <c r="ERU2163"/>
      <c r="ERV2163"/>
      <c r="ERW2163"/>
      <c r="ERX2163"/>
      <c r="ERY2163"/>
      <c r="ERZ2163"/>
      <c r="ESA2163"/>
      <c r="ESB2163"/>
      <c r="ESC2163"/>
      <c r="ESD2163"/>
      <c r="ESE2163"/>
      <c r="ESF2163"/>
      <c r="ESG2163"/>
      <c r="ESH2163"/>
      <c r="ESI2163"/>
      <c r="ESJ2163"/>
      <c r="ESK2163"/>
      <c r="ESL2163"/>
      <c r="ESM2163"/>
      <c r="ESN2163"/>
      <c r="ESO2163"/>
      <c r="ESP2163"/>
      <c r="ESQ2163"/>
      <c r="ESR2163"/>
      <c r="ESS2163"/>
      <c r="EST2163"/>
      <c r="ESU2163"/>
      <c r="ESV2163"/>
      <c r="ESW2163"/>
      <c r="ESX2163"/>
      <c r="ESY2163"/>
      <c r="ESZ2163"/>
      <c r="ETA2163"/>
      <c r="ETB2163"/>
      <c r="ETC2163"/>
      <c r="ETD2163"/>
      <c r="ETE2163"/>
      <c r="ETF2163"/>
      <c r="ETG2163"/>
      <c r="ETH2163"/>
      <c r="ETI2163"/>
      <c r="ETJ2163"/>
      <c r="ETK2163"/>
      <c r="ETL2163"/>
      <c r="ETM2163"/>
      <c r="ETN2163"/>
      <c r="ETO2163"/>
      <c r="ETP2163"/>
      <c r="ETQ2163"/>
      <c r="ETR2163"/>
      <c r="ETS2163"/>
      <c r="ETT2163"/>
      <c r="ETU2163"/>
      <c r="ETV2163"/>
      <c r="ETW2163"/>
      <c r="ETX2163"/>
      <c r="ETY2163"/>
      <c r="ETZ2163"/>
      <c r="EUA2163"/>
      <c r="EUB2163"/>
      <c r="EUC2163"/>
      <c r="EUD2163"/>
      <c r="EUE2163"/>
      <c r="EUF2163"/>
      <c r="EUG2163"/>
      <c r="EUH2163"/>
      <c r="EUI2163"/>
      <c r="EUJ2163"/>
      <c r="EUK2163"/>
      <c r="EUL2163"/>
      <c r="EUM2163"/>
      <c r="EUN2163"/>
      <c r="EUO2163"/>
      <c r="EUP2163"/>
      <c r="EUQ2163"/>
      <c r="EUR2163"/>
      <c r="EUS2163"/>
      <c r="EUT2163"/>
      <c r="EUU2163"/>
      <c r="EUV2163"/>
      <c r="EUW2163"/>
      <c r="EUX2163"/>
      <c r="EUY2163"/>
      <c r="EUZ2163"/>
      <c r="EVA2163"/>
      <c r="EVB2163"/>
      <c r="EVC2163"/>
      <c r="EVD2163"/>
      <c r="EVE2163"/>
      <c r="EVF2163"/>
      <c r="EVG2163"/>
      <c r="EVH2163"/>
      <c r="EVI2163"/>
      <c r="EVJ2163"/>
      <c r="EVK2163"/>
      <c r="EVL2163"/>
      <c r="EVM2163"/>
      <c r="EVN2163"/>
      <c r="EVO2163"/>
      <c r="EVP2163"/>
      <c r="EVQ2163"/>
      <c r="EVR2163"/>
      <c r="EVS2163"/>
      <c r="EVT2163"/>
      <c r="EVU2163"/>
      <c r="EVV2163"/>
      <c r="EVW2163"/>
      <c r="EVX2163"/>
      <c r="EVY2163"/>
      <c r="EVZ2163"/>
      <c r="EWA2163"/>
      <c r="EWB2163"/>
      <c r="EWC2163"/>
      <c r="EWD2163"/>
      <c r="EWE2163"/>
      <c r="EWF2163"/>
      <c r="EWG2163"/>
      <c r="EWH2163"/>
      <c r="EWI2163"/>
      <c r="EWJ2163"/>
      <c r="EWK2163"/>
      <c r="EWL2163"/>
      <c r="EWM2163"/>
      <c r="EWN2163"/>
      <c r="EWO2163"/>
      <c r="EWP2163"/>
      <c r="EWQ2163"/>
      <c r="EWR2163"/>
      <c r="EWS2163"/>
      <c r="EWT2163"/>
      <c r="EWU2163"/>
      <c r="EWV2163"/>
      <c r="EWW2163"/>
      <c r="EWX2163"/>
      <c r="EWY2163"/>
      <c r="EWZ2163"/>
      <c r="EXA2163"/>
      <c r="EXB2163"/>
      <c r="EXC2163"/>
      <c r="EXD2163"/>
      <c r="EXE2163"/>
      <c r="EXF2163"/>
      <c r="EXG2163"/>
      <c r="EXH2163"/>
      <c r="EXI2163"/>
      <c r="EXJ2163"/>
      <c r="EXK2163"/>
      <c r="EXL2163"/>
      <c r="EXM2163"/>
      <c r="EXN2163"/>
      <c r="EXO2163"/>
      <c r="EXP2163"/>
      <c r="EXQ2163"/>
      <c r="EXR2163"/>
      <c r="EXS2163"/>
      <c r="EXT2163"/>
      <c r="EXU2163"/>
      <c r="EXV2163"/>
      <c r="EXW2163"/>
      <c r="EXX2163"/>
      <c r="EXY2163"/>
      <c r="EXZ2163"/>
      <c r="EYA2163"/>
      <c r="EYB2163"/>
      <c r="EYC2163"/>
      <c r="EYD2163"/>
      <c r="EYE2163"/>
      <c r="EYF2163"/>
      <c r="EYG2163"/>
      <c r="EYH2163"/>
      <c r="EYI2163"/>
      <c r="EYJ2163"/>
      <c r="EYK2163"/>
      <c r="EYL2163"/>
      <c r="EYM2163"/>
      <c r="EYN2163"/>
      <c r="EYO2163"/>
      <c r="EYP2163"/>
      <c r="EYQ2163"/>
      <c r="EYR2163"/>
      <c r="EYS2163"/>
      <c r="EYT2163"/>
      <c r="EYU2163"/>
      <c r="EYV2163"/>
      <c r="EYW2163"/>
      <c r="EYX2163"/>
      <c r="EYY2163"/>
      <c r="EYZ2163"/>
      <c r="EZA2163"/>
      <c r="EZB2163"/>
      <c r="EZC2163"/>
      <c r="EZD2163"/>
      <c r="EZE2163"/>
      <c r="EZF2163"/>
      <c r="EZG2163"/>
      <c r="EZH2163"/>
      <c r="EZI2163"/>
      <c r="EZJ2163"/>
      <c r="EZK2163"/>
      <c r="EZL2163"/>
      <c r="EZM2163"/>
      <c r="EZN2163"/>
      <c r="EZO2163"/>
      <c r="EZP2163"/>
      <c r="EZQ2163"/>
      <c r="EZR2163"/>
      <c r="EZS2163"/>
      <c r="EZT2163"/>
      <c r="EZU2163"/>
      <c r="EZV2163"/>
      <c r="EZW2163"/>
      <c r="EZX2163"/>
      <c r="EZY2163"/>
      <c r="EZZ2163"/>
      <c r="FAA2163"/>
      <c r="FAB2163"/>
      <c r="FAC2163"/>
      <c r="FAD2163"/>
      <c r="FAE2163"/>
      <c r="FAF2163"/>
      <c r="FAG2163"/>
      <c r="FAH2163"/>
      <c r="FAI2163"/>
      <c r="FAJ2163"/>
      <c r="FAK2163"/>
      <c r="FAL2163"/>
      <c r="FAM2163"/>
      <c r="FAN2163"/>
      <c r="FAO2163"/>
      <c r="FAP2163"/>
      <c r="FAQ2163"/>
      <c r="FAR2163"/>
      <c r="FAS2163"/>
      <c r="FAT2163"/>
      <c r="FAU2163"/>
      <c r="FAV2163"/>
      <c r="FAW2163"/>
      <c r="FAX2163"/>
      <c r="FAY2163"/>
      <c r="FAZ2163"/>
      <c r="FBA2163"/>
      <c r="FBB2163"/>
      <c r="FBC2163"/>
      <c r="FBD2163"/>
      <c r="FBE2163"/>
      <c r="FBF2163"/>
      <c r="FBG2163"/>
      <c r="FBH2163"/>
      <c r="FBI2163"/>
      <c r="FBJ2163"/>
      <c r="FBK2163"/>
      <c r="FBL2163"/>
      <c r="FBM2163"/>
      <c r="FBN2163"/>
      <c r="FBO2163"/>
      <c r="FBP2163"/>
      <c r="FBQ2163"/>
      <c r="FBR2163"/>
      <c r="FBS2163"/>
      <c r="FBT2163"/>
      <c r="FBU2163"/>
      <c r="FBV2163"/>
      <c r="FBW2163"/>
      <c r="FBX2163"/>
      <c r="FBY2163"/>
      <c r="FBZ2163"/>
      <c r="FCA2163"/>
      <c r="FCB2163"/>
      <c r="FCC2163"/>
      <c r="FCD2163"/>
      <c r="FCE2163"/>
      <c r="FCF2163"/>
      <c r="FCG2163"/>
      <c r="FCH2163"/>
      <c r="FCI2163"/>
      <c r="FCJ2163"/>
      <c r="FCK2163"/>
      <c r="FCL2163"/>
      <c r="FCM2163"/>
      <c r="FCN2163"/>
      <c r="FCO2163"/>
      <c r="FCP2163"/>
      <c r="FCQ2163"/>
      <c r="FCR2163"/>
      <c r="FCS2163"/>
      <c r="FCT2163"/>
      <c r="FCU2163"/>
      <c r="FCV2163"/>
      <c r="FCW2163"/>
      <c r="FCX2163"/>
      <c r="FCY2163"/>
      <c r="FCZ2163"/>
      <c r="FDA2163"/>
      <c r="FDB2163"/>
      <c r="FDC2163"/>
      <c r="FDD2163"/>
      <c r="FDE2163"/>
      <c r="FDF2163"/>
      <c r="FDG2163"/>
      <c r="FDH2163"/>
      <c r="FDI2163"/>
      <c r="FDJ2163"/>
      <c r="FDK2163"/>
      <c r="FDL2163"/>
      <c r="FDM2163"/>
      <c r="FDN2163"/>
      <c r="FDO2163"/>
      <c r="FDP2163"/>
      <c r="FDQ2163"/>
      <c r="FDR2163"/>
      <c r="FDS2163"/>
      <c r="FDT2163"/>
      <c r="FDU2163"/>
      <c r="FDV2163"/>
      <c r="FDW2163"/>
      <c r="FDX2163"/>
      <c r="FDY2163"/>
      <c r="FDZ2163"/>
      <c r="FEA2163"/>
      <c r="FEB2163"/>
      <c r="FEC2163"/>
      <c r="FED2163"/>
      <c r="FEE2163"/>
      <c r="FEF2163"/>
      <c r="FEG2163"/>
      <c r="FEH2163"/>
      <c r="FEI2163"/>
      <c r="FEJ2163"/>
      <c r="FEK2163"/>
      <c r="FEL2163"/>
      <c r="FEM2163"/>
      <c r="FEN2163"/>
      <c r="FEO2163"/>
      <c r="FEP2163"/>
      <c r="FEQ2163"/>
      <c r="FER2163"/>
      <c r="FES2163"/>
      <c r="FET2163"/>
      <c r="FEU2163"/>
      <c r="FEV2163"/>
      <c r="FEW2163"/>
      <c r="FEX2163"/>
      <c r="FEY2163"/>
      <c r="FEZ2163"/>
      <c r="FFA2163"/>
      <c r="FFB2163"/>
      <c r="FFC2163"/>
      <c r="FFD2163"/>
      <c r="FFE2163"/>
      <c r="FFF2163"/>
      <c r="FFG2163"/>
      <c r="FFH2163"/>
      <c r="FFI2163"/>
      <c r="FFJ2163"/>
      <c r="FFK2163"/>
      <c r="FFL2163"/>
      <c r="FFM2163"/>
      <c r="FFN2163"/>
      <c r="FFO2163"/>
      <c r="FFP2163"/>
      <c r="FFQ2163"/>
      <c r="FFR2163"/>
      <c r="FFS2163"/>
      <c r="FFT2163"/>
      <c r="FFU2163"/>
      <c r="FFV2163"/>
      <c r="FFW2163"/>
      <c r="FFX2163"/>
      <c r="FFY2163"/>
      <c r="FFZ2163"/>
      <c r="FGA2163"/>
      <c r="FGB2163"/>
      <c r="FGC2163"/>
      <c r="FGD2163"/>
      <c r="FGE2163"/>
      <c r="FGF2163"/>
      <c r="FGG2163"/>
      <c r="FGH2163"/>
      <c r="FGI2163"/>
      <c r="FGJ2163"/>
      <c r="FGK2163"/>
      <c r="FGL2163"/>
      <c r="FGM2163"/>
      <c r="FGN2163"/>
      <c r="FGO2163"/>
      <c r="FGP2163"/>
      <c r="FGQ2163"/>
      <c r="FGR2163"/>
      <c r="FGS2163"/>
      <c r="FGT2163"/>
      <c r="FGU2163"/>
      <c r="FGV2163"/>
      <c r="FGW2163"/>
      <c r="FGX2163"/>
      <c r="FGY2163"/>
      <c r="FGZ2163"/>
      <c r="FHA2163"/>
      <c r="FHB2163"/>
      <c r="FHC2163"/>
      <c r="FHD2163"/>
      <c r="FHE2163"/>
      <c r="FHF2163"/>
      <c r="FHG2163"/>
      <c r="FHH2163"/>
      <c r="FHI2163"/>
      <c r="FHJ2163"/>
      <c r="FHK2163"/>
      <c r="FHL2163"/>
      <c r="FHM2163"/>
      <c r="FHN2163"/>
      <c r="FHO2163"/>
      <c r="FHP2163"/>
      <c r="FHQ2163"/>
      <c r="FHR2163"/>
      <c r="FHS2163"/>
      <c r="FHT2163"/>
      <c r="FHU2163"/>
      <c r="FHV2163"/>
      <c r="FHW2163"/>
      <c r="FHX2163"/>
      <c r="FHY2163"/>
      <c r="FHZ2163"/>
      <c r="FIA2163"/>
      <c r="FIB2163"/>
      <c r="FIC2163"/>
      <c r="FID2163"/>
      <c r="FIE2163"/>
      <c r="FIF2163"/>
      <c r="FIG2163"/>
      <c r="FIH2163"/>
      <c r="FII2163"/>
      <c r="FIJ2163"/>
      <c r="FIK2163"/>
      <c r="FIL2163"/>
      <c r="FIM2163"/>
      <c r="FIN2163"/>
      <c r="FIO2163"/>
      <c r="FIP2163"/>
      <c r="FIQ2163"/>
      <c r="FIR2163"/>
      <c r="FIS2163"/>
      <c r="FIT2163"/>
      <c r="FIU2163"/>
      <c r="FIV2163"/>
      <c r="FIW2163"/>
      <c r="FIX2163"/>
      <c r="FIY2163"/>
      <c r="FIZ2163"/>
      <c r="FJA2163"/>
      <c r="FJB2163"/>
      <c r="FJC2163"/>
      <c r="FJD2163"/>
      <c r="FJE2163"/>
      <c r="FJF2163"/>
      <c r="FJG2163"/>
      <c r="FJH2163"/>
      <c r="FJI2163"/>
      <c r="FJJ2163"/>
      <c r="FJK2163"/>
      <c r="FJL2163"/>
      <c r="FJM2163"/>
      <c r="FJN2163"/>
      <c r="FJO2163"/>
      <c r="FJP2163"/>
      <c r="FJQ2163"/>
      <c r="FJR2163"/>
      <c r="FJS2163"/>
      <c r="FJT2163"/>
      <c r="FJU2163"/>
      <c r="FJV2163"/>
      <c r="FJW2163"/>
      <c r="FJX2163"/>
      <c r="FJY2163"/>
      <c r="FJZ2163"/>
      <c r="FKA2163"/>
      <c r="FKB2163"/>
      <c r="FKC2163"/>
      <c r="FKD2163"/>
      <c r="FKE2163"/>
      <c r="FKF2163"/>
      <c r="FKG2163"/>
      <c r="FKH2163"/>
      <c r="FKI2163"/>
      <c r="FKJ2163"/>
      <c r="FKK2163"/>
      <c r="FKL2163"/>
      <c r="FKM2163"/>
      <c r="FKN2163"/>
      <c r="FKO2163"/>
      <c r="FKP2163"/>
      <c r="FKQ2163"/>
      <c r="FKR2163"/>
      <c r="FKS2163"/>
      <c r="FKT2163"/>
      <c r="FKU2163"/>
      <c r="FKV2163"/>
      <c r="FKW2163"/>
      <c r="FKX2163"/>
      <c r="FKY2163"/>
      <c r="FKZ2163"/>
      <c r="FLA2163"/>
      <c r="FLB2163"/>
      <c r="FLC2163"/>
      <c r="FLD2163"/>
      <c r="FLE2163"/>
      <c r="FLF2163"/>
      <c r="FLG2163"/>
      <c r="FLH2163"/>
      <c r="FLI2163"/>
      <c r="FLJ2163"/>
      <c r="FLK2163"/>
      <c r="FLL2163"/>
      <c r="FLM2163"/>
      <c r="FLN2163"/>
      <c r="FLO2163"/>
      <c r="FLP2163"/>
      <c r="FLQ2163"/>
      <c r="FLR2163"/>
      <c r="FLS2163"/>
      <c r="FLT2163"/>
      <c r="FLU2163"/>
      <c r="FLV2163"/>
      <c r="FLW2163"/>
      <c r="FLX2163"/>
      <c r="FLY2163"/>
      <c r="FLZ2163"/>
      <c r="FMA2163"/>
      <c r="FMB2163"/>
      <c r="FMC2163"/>
      <c r="FMD2163"/>
      <c r="FME2163"/>
      <c r="FMF2163"/>
      <c r="FMG2163"/>
      <c r="FMH2163"/>
      <c r="FMI2163"/>
      <c r="FMJ2163"/>
      <c r="FMK2163"/>
      <c r="FML2163"/>
      <c r="FMM2163"/>
      <c r="FMN2163"/>
      <c r="FMO2163"/>
      <c r="FMP2163"/>
      <c r="FMQ2163"/>
      <c r="FMR2163"/>
      <c r="FMS2163"/>
      <c r="FMT2163"/>
      <c r="FMU2163"/>
      <c r="FMV2163"/>
      <c r="FMW2163"/>
      <c r="FMX2163"/>
      <c r="FMY2163"/>
      <c r="FMZ2163"/>
      <c r="FNA2163"/>
      <c r="FNB2163"/>
      <c r="FNC2163"/>
      <c r="FND2163"/>
      <c r="FNE2163"/>
      <c r="FNF2163"/>
      <c r="FNG2163"/>
      <c r="FNH2163"/>
      <c r="FNI2163"/>
      <c r="FNJ2163"/>
      <c r="FNK2163"/>
      <c r="FNL2163"/>
      <c r="FNM2163"/>
      <c r="FNN2163"/>
      <c r="FNO2163"/>
      <c r="FNP2163"/>
      <c r="FNQ2163"/>
      <c r="FNR2163"/>
      <c r="FNS2163"/>
      <c r="FNT2163"/>
      <c r="FNU2163"/>
      <c r="FNV2163"/>
      <c r="FNW2163"/>
      <c r="FNX2163"/>
      <c r="FNY2163"/>
      <c r="FNZ2163"/>
      <c r="FOA2163"/>
      <c r="FOB2163"/>
      <c r="FOC2163"/>
      <c r="FOD2163"/>
      <c r="FOE2163"/>
      <c r="FOF2163"/>
      <c r="FOG2163"/>
      <c r="FOH2163"/>
      <c r="FOI2163"/>
      <c r="FOJ2163"/>
      <c r="FOK2163"/>
      <c r="FOL2163"/>
      <c r="FOM2163"/>
      <c r="FON2163"/>
      <c r="FOO2163"/>
      <c r="FOP2163"/>
      <c r="FOQ2163"/>
      <c r="FOR2163"/>
      <c r="FOS2163"/>
      <c r="FOT2163"/>
      <c r="FOU2163"/>
      <c r="FOV2163"/>
      <c r="FOW2163"/>
      <c r="FOX2163"/>
      <c r="FOY2163"/>
      <c r="FOZ2163"/>
      <c r="FPA2163"/>
      <c r="FPB2163"/>
      <c r="FPC2163"/>
      <c r="FPD2163"/>
      <c r="FPE2163"/>
      <c r="FPF2163"/>
      <c r="FPG2163"/>
      <c r="FPH2163"/>
      <c r="FPI2163"/>
      <c r="FPJ2163"/>
      <c r="FPK2163"/>
      <c r="FPL2163"/>
      <c r="FPM2163"/>
      <c r="FPN2163"/>
      <c r="FPO2163"/>
      <c r="FPP2163"/>
      <c r="FPQ2163"/>
      <c r="FPR2163"/>
      <c r="FPS2163"/>
      <c r="FPT2163"/>
      <c r="FPU2163"/>
      <c r="FPV2163"/>
      <c r="FPW2163"/>
      <c r="FPX2163"/>
      <c r="FPY2163"/>
      <c r="FPZ2163"/>
      <c r="FQA2163"/>
      <c r="FQB2163"/>
      <c r="FQC2163"/>
      <c r="FQD2163"/>
      <c r="FQE2163"/>
      <c r="FQF2163"/>
      <c r="FQG2163"/>
      <c r="FQH2163"/>
      <c r="FQI2163"/>
      <c r="FQJ2163"/>
      <c r="FQK2163"/>
      <c r="FQL2163"/>
      <c r="FQM2163"/>
      <c r="FQN2163"/>
      <c r="FQO2163"/>
      <c r="FQP2163"/>
      <c r="FQQ2163"/>
      <c r="FQR2163"/>
      <c r="FQS2163"/>
      <c r="FQT2163"/>
      <c r="FQU2163"/>
      <c r="FQV2163"/>
      <c r="FQW2163"/>
      <c r="FQX2163"/>
      <c r="FQY2163"/>
      <c r="FQZ2163"/>
      <c r="FRA2163"/>
      <c r="FRB2163"/>
      <c r="FRC2163"/>
      <c r="FRD2163"/>
      <c r="FRE2163"/>
      <c r="FRF2163"/>
      <c r="FRG2163"/>
      <c r="FRH2163"/>
      <c r="FRI2163"/>
      <c r="FRJ2163"/>
      <c r="FRK2163"/>
      <c r="FRL2163"/>
      <c r="FRM2163"/>
      <c r="FRN2163"/>
      <c r="FRO2163"/>
      <c r="FRP2163"/>
      <c r="FRQ2163"/>
      <c r="FRR2163"/>
      <c r="FRS2163"/>
      <c r="FRT2163"/>
      <c r="FRU2163"/>
      <c r="FRV2163"/>
      <c r="FRW2163"/>
      <c r="FRX2163"/>
      <c r="FRY2163"/>
      <c r="FRZ2163"/>
      <c r="FSA2163"/>
      <c r="FSB2163"/>
      <c r="FSC2163"/>
      <c r="FSD2163"/>
      <c r="FSE2163"/>
      <c r="FSF2163"/>
      <c r="FSG2163"/>
      <c r="FSH2163"/>
      <c r="FSI2163"/>
      <c r="FSJ2163"/>
      <c r="FSK2163"/>
      <c r="FSL2163"/>
      <c r="FSM2163"/>
      <c r="FSN2163"/>
      <c r="FSO2163"/>
      <c r="FSP2163"/>
      <c r="FSQ2163"/>
      <c r="FSR2163"/>
      <c r="FSS2163"/>
      <c r="FST2163"/>
      <c r="FSU2163"/>
      <c r="FSV2163"/>
      <c r="FSW2163"/>
      <c r="FSX2163"/>
      <c r="FSY2163"/>
      <c r="FSZ2163"/>
      <c r="FTA2163"/>
      <c r="FTB2163"/>
      <c r="FTC2163"/>
      <c r="FTD2163"/>
      <c r="FTE2163"/>
      <c r="FTF2163"/>
      <c r="FTG2163"/>
      <c r="FTH2163"/>
      <c r="FTI2163"/>
      <c r="FTJ2163"/>
      <c r="FTK2163"/>
      <c r="FTL2163"/>
      <c r="FTM2163"/>
      <c r="FTN2163"/>
      <c r="FTO2163"/>
      <c r="FTP2163"/>
      <c r="FTQ2163"/>
      <c r="FTR2163"/>
      <c r="FTS2163"/>
      <c r="FTT2163"/>
      <c r="FTU2163"/>
      <c r="FTV2163"/>
      <c r="FTW2163"/>
      <c r="FTX2163"/>
      <c r="FTY2163"/>
      <c r="FTZ2163"/>
      <c r="FUA2163"/>
      <c r="FUB2163"/>
      <c r="FUC2163"/>
      <c r="FUD2163"/>
      <c r="FUE2163"/>
      <c r="FUF2163"/>
      <c r="FUG2163"/>
      <c r="FUH2163"/>
      <c r="FUI2163"/>
      <c r="FUJ2163"/>
      <c r="FUK2163"/>
      <c r="FUL2163"/>
      <c r="FUM2163"/>
      <c r="FUN2163"/>
      <c r="FUO2163"/>
      <c r="FUP2163"/>
      <c r="FUQ2163"/>
      <c r="FUR2163"/>
      <c r="FUS2163"/>
      <c r="FUT2163"/>
      <c r="FUU2163"/>
      <c r="FUV2163"/>
      <c r="FUW2163"/>
      <c r="FUX2163"/>
      <c r="FUY2163"/>
      <c r="FUZ2163"/>
      <c r="FVA2163"/>
      <c r="FVB2163"/>
      <c r="FVC2163"/>
      <c r="FVD2163"/>
      <c r="FVE2163"/>
      <c r="FVF2163"/>
      <c r="FVG2163"/>
      <c r="FVH2163"/>
      <c r="FVI2163"/>
      <c r="FVJ2163"/>
      <c r="FVK2163"/>
      <c r="FVL2163"/>
      <c r="FVM2163"/>
      <c r="FVN2163"/>
      <c r="FVO2163"/>
      <c r="FVP2163"/>
      <c r="FVQ2163"/>
      <c r="FVR2163"/>
      <c r="FVS2163"/>
      <c r="FVT2163"/>
      <c r="FVU2163"/>
      <c r="FVV2163"/>
      <c r="FVW2163"/>
      <c r="FVX2163"/>
      <c r="FVY2163"/>
      <c r="FVZ2163"/>
      <c r="FWA2163"/>
      <c r="FWB2163"/>
      <c r="FWC2163"/>
      <c r="FWD2163"/>
      <c r="FWE2163"/>
      <c r="FWF2163"/>
      <c r="FWG2163"/>
      <c r="FWH2163"/>
      <c r="FWI2163"/>
      <c r="FWJ2163"/>
      <c r="FWK2163"/>
      <c r="FWL2163"/>
      <c r="FWM2163"/>
      <c r="FWN2163"/>
      <c r="FWO2163"/>
      <c r="FWP2163"/>
      <c r="FWQ2163"/>
      <c r="FWR2163"/>
      <c r="FWS2163"/>
      <c r="FWT2163"/>
      <c r="FWU2163"/>
      <c r="FWV2163"/>
      <c r="FWW2163"/>
      <c r="FWX2163"/>
      <c r="FWY2163"/>
      <c r="FWZ2163"/>
      <c r="FXA2163"/>
      <c r="FXB2163"/>
      <c r="FXC2163"/>
      <c r="FXD2163"/>
      <c r="FXE2163"/>
      <c r="FXF2163"/>
      <c r="FXG2163"/>
      <c r="FXH2163"/>
      <c r="FXI2163"/>
      <c r="FXJ2163"/>
      <c r="FXK2163"/>
      <c r="FXL2163"/>
      <c r="FXM2163"/>
      <c r="FXN2163"/>
      <c r="FXO2163"/>
      <c r="FXP2163"/>
      <c r="FXQ2163"/>
      <c r="FXR2163"/>
      <c r="FXS2163"/>
      <c r="FXT2163"/>
      <c r="FXU2163"/>
      <c r="FXV2163"/>
      <c r="FXW2163"/>
      <c r="FXX2163"/>
      <c r="FXY2163"/>
      <c r="FXZ2163"/>
      <c r="FYA2163"/>
      <c r="FYB2163"/>
      <c r="FYC2163"/>
      <c r="FYD2163"/>
      <c r="FYE2163"/>
      <c r="FYF2163"/>
      <c r="FYG2163"/>
      <c r="FYH2163"/>
      <c r="FYI2163"/>
      <c r="FYJ2163"/>
      <c r="FYK2163"/>
      <c r="FYL2163"/>
      <c r="FYM2163"/>
      <c r="FYN2163"/>
      <c r="FYO2163"/>
      <c r="FYP2163"/>
      <c r="FYQ2163"/>
      <c r="FYR2163"/>
      <c r="FYS2163"/>
      <c r="FYT2163"/>
      <c r="FYU2163"/>
      <c r="FYV2163"/>
      <c r="FYW2163"/>
      <c r="FYX2163"/>
      <c r="FYY2163"/>
      <c r="FYZ2163"/>
      <c r="FZA2163"/>
      <c r="FZB2163"/>
      <c r="FZC2163"/>
      <c r="FZD2163"/>
      <c r="FZE2163"/>
      <c r="FZF2163"/>
      <c r="FZG2163"/>
      <c r="FZH2163"/>
      <c r="FZI2163"/>
      <c r="FZJ2163"/>
      <c r="FZK2163"/>
      <c r="FZL2163"/>
      <c r="FZM2163"/>
      <c r="FZN2163"/>
      <c r="FZO2163"/>
      <c r="FZP2163"/>
      <c r="FZQ2163"/>
      <c r="FZR2163"/>
      <c r="FZS2163"/>
      <c r="FZT2163"/>
      <c r="FZU2163"/>
      <c r="FZV2163"/>
      <c r="FZW2163"/>
      <c r="FZX2163"/>
      <c r="FZY2163"/>
      <c r="FZZ2163"/>
      <c r="GAA2163"/>
      <c r="GAB2163"/>
      <c r="GAC2163"/>
      <c r="GAD2163"/>
      <c r="GAE2163"/>
      <c r="GAF2163"/>
      <c r="GAG2163"/>
      <c r="GAH2163"/>
      <c r="GAI2163"/>
      <c r="GAJ2163"/>
      <c r="GAK2163"/>
      <c r="GAL2163"/>
      <c r="GAM2163"/>
      <c r="GAN2163"/>
      <c r="GAO2163"/>
      <c r="GAP2163"/>
      <c r="GAQ2163"/>
      <c r="GAR2163"/>
      <c r="GAS2163"/>
      <c r="GAT2163"/>
      <c r="GAU2163"/>
      <c r="GAV2163"/>
      <c r="GAW2163"/>
      <c r="GAX2163"/>
      <c r="GAY2163"/>
      <c r="GAZ2163"/>
      <c r="GBA2163"/>
      <c r="GBB2163"/>
      <c r="GBC2163"/>
      <c r="GBD2163"/>
      <c r="GBE2163"/>
      <c r="GBF2163"/>
      <c r="GBG2163"/>
      <c r="GBH2163"/>
      <c r="GBI2163"/>
      <c r="GBJ2163"/>
      <c r="GBK2163"/>
      <c r="GBL2163"/>
      <c r="GBM2163"/>
      <c r="GBN2163"/>
      <c r="GBO2163"/>
      <c r="GBP2163"/>
      <c r="GBQ2163"/>
      <c r="GBR2163"/>
      <c r="GBS2163"/>
      <c r="GBT2163"/>
      <c r="GBU2163"/>
      <c r="GBV2163"/>
      <c r="GBW2163"/>
      <c r="GBX2163"/>
      <c r="GBY2163"/>
      <c r="GBZ2163"/>
      <c r="GCA2163"/>
      <c r="GCB2163"/>
      <c r="GCC2163"/>
      <c r="GCD2163"/>
      <c r="GCE2163"/>
      <c r="GCF2163"/>
      <c r="GCG2163"/>
      <c r="GCH2163"/>
      <c r="GCI2163"/>
      <c r="GCJ2163"/>
      <c r="GCK2163"/>
      <c r="GCL2163"/>
      <c r="GCM2163"/>
      <c r="GCN2163"/>
      <c r="GCO2163"/>
      <c r="GCP2163"/>
      <c r="GCQ2163"/>
      <c r="GCR2163"/>
      <c r="GCS2163"/>
      <c r="GCT2163"/>
      <c r="GCU2163"/>
      <c r="GCV2163"/>
      <c r="GCW2163"/>
      <c r="GCX2163"/>
      <c r="GCY2163"/>
      <c r="GCZ2163"/>
      <c r="GDA2163"/>
      <c r="GDB2163"/>
      <c r="GDC2163"/>
      <c r="GDD2163"/>
      <c r="GDE2163"/>
      <c r="GDF2163"/>
      <c r="GDG2163"/>
      <c r="GDH2163"/>
      <c r="GDI2163"/>
      <c r="GDJ2163"/>
      <c r="GDK2163"/>
      <c r="GDL2163"/>
      <c r="GDM2163"/>
      <c r="GDN2163"/>
      <c r="GDO2163"/>
      <c r="GDP2163"/>
      <c r="GDQ2163"/>
      <c r="GDR2163"/>
      <c r="GDS2163"/>
      <c r="GDT2163"/>
      <c r="GDU2163"/>
      <c r="GDV2163"/>
      <c r="GDW2163"/>
      <c r="GDX2163"/>
      <c r="GDY2163"/>
      <c r="GDZ2163"/>
      <c r="GEA2163"/>
      <c r="GEB2163"/>
      <c r="GEC2163"/>
      <c r="GED2163"/>
      <c r="GEE2163"/>
      <c r="GEF2163"/>
      <c r="GEG2163"/>
      <c r="GEH2163"/>
      <c r="GEI2163"/>
      <c r="GEJ2163"/>
      <c r="GEK2163"/>
      <c r="GEL2163"/>
      <c r="GEM2163"/>
      <c r="GEN2163"/>
      <c r="GEO2163"/>
      <c r="GEP2163"/>
      <c r="GEQ2163"/>
      <c r="GER2163"/>
      <c r="GES2163"/>
      <c r="GET2163"/>
      <c r="GEU2163"/>
      <c r="GEV2163"/>
      <c r="GEW2163"/>
      <c r="GEX2163"/>
      <c r="GEY2163"/>
      <c r="GEZ2163"/>
      <c r="GFA2163"/>
      <c r="GFB2163"/>
      <c r="GFC2163"/>
      <c r="GFD2163"/>
      <c r="GFE2163"/>
      <c r="GFF2163"/>
      <c r="GFG2163"/>
      <c r="GFH2163"/>
      <c r="GFI2163"/>
      <c r="GFJ2163"/>
      <c r="GFK2163"/>
      <c r="GFL2163"/>
      <c r="GFM2163"/>
      <c r="GFN2163"/>
      <c r="GFO2163"/>
      <c r="GFP2163"/>
      <c r="GFQ2163"/>
      <c r="GFR2163"/>
      <c r="GFS2163"/>
      <c r="GFT2163"/>
      <c r="GFU2163"/>
      <c r="GFV2163"/>
      <c r="GFW2163"/>
      <c r="GFX2163"/>
      <c r="GFY2163"/>
      <c r="GFZ2163"/>
      <c r="GGA2163"/>
      <c r="GGB2163"/>
      <c r="GGC2163"/>
      <c r="GGD2163"/>
      <c r="GGE2163"/>
      <c r="GGF2163"/>
      <c r="GGG2163"/>
      <c r="GGH2163"/>
      <c r="GGI2163"/>
      <c r="GGJ2163"/>
      <c r="GGK2163"/>
      <c r="GGL2163"/>
      <c r="GGM2163"/>
      <c r="GGN2163"/>
      <c r="GGO2163"/>
      <c r="GGP2163"/>
      <c r="GGQ2163"/>
      <c r="GGR2163"/>
      <c r="GGS2163"/>
      <c r="GGT2163"/>
      <c r="GGU2163"/>
      <c r="GGV2163"/>
      <c r="GGW2163"/>
      <c r="GGX2163"/>
      <c r="GGY2163"/>
      <c r="GGZ2163"/>
      <c r="GHA2163"/>
      <c r="GHB2163"/>
      <c r="GHC2163"/>
      <c r="GHD2163"/>
      <c r="GHE2163"/>
      <c r="GHF2163"/>
      <c r="GHG2163"/>
      <c r="GHH2163"/>
      <c r="GHI2163"/>
      <c r="GHJ2163"/>
      <c r="GHK2163"/>
      <c r="GHL2163"/>
      <c r="GHM2163"/>
      <c r="GHN2163"/>
      <c r="GHO2163"/>
      <c r="GHP2163"/>
      <c r="GHQ2163"/>
      <c r="GHR2163"/>
      <c r="GHS2163"/>
      <c r="GHT2163"/>
      <c r="GHU2163"/>
      <c r="GHV2163"/>
      <c r="GHW2163"/>
      <c r="GHX2163"/>
      <c r="GHY2163"/>
      <c r="GHZ2163"/>
      <c r="GIA2163"/>
      <c r="GIB2163"/>
      <c r="GIC2163"/>
      <c r="GID2163"/>
      <c r="GIE2163"/>
      <c r="GIF2163"/>
      <c r="GIG2163"/>
      <c r="GIH2163"/>
      <c r="GII2163"/>
      <c r="GIJ2163"/>
      <c r="GIK2163"/>
      <c r="GIL2163"/>
      <c r="GIM2163"/>
      <c r="GIN2163"/>
      <c r="GIO2163"/>
      <c r="GIP2163"/>
      <c r="GIQ2163"/>
      <c r="GIR2163"/>
      <c r="GIS2163"/>
      <c r="GIT2163"/>
      <c r="GIU2163"/>
      <c r="GIV2163"/>
      <c r="GIW2163"/>
      <c r="GIX2163"/>
      <c r="GIY2163"/>
      <c r="GIZ2163"/>
      <c r="GJA2163"/>
      <c r="GJB2163"/>
      <c r="GJC2163"/>
      <c r="GJD2163"/>
      <c r="GJE2163"/>
      <c r="GJF2163"/>
      <c r="GJG2163"/>
      <c r="GJH2163"/>
      <c r="GJI2163"/>
      <c r="GJJ2163"/>
      <c r="GJK2163"/>
      <c r="GJL2163"/>
      <c r="GJM2163"/>
      <c r="GJN2163"/>
      <c r="GJO2163"/>
      <c r="GJP2163"/>
      <c r="GJQ2163"/>
      <c r="GJR2163"/>
      <c r="GJS2163"/>
      <c r="GJT2163"/>
      <c r="GJU2163"/>
      <c r="GJV2163"/>
      <c r="GJW2163"/>
      <c r="GJX2163"/>
      <c r="GJY2163"/>
      <c r="GJZ2163"/>
      <c r="GKA2163"/>
      <c r="GKB2163"/>
      <c r="GKC2163"/>
      <c r="GKD2163"/>
      <c r="GKE2163"/>
      <c r="GKF2163"/>
      <c r="GKG2163"/>
      <c r="GKH2163"/>
      <c r="GKI2163"/>
      <c r="GKJ2163"/>
      <c r="GKK2163"/>
      <c r="GKL2163"/>
      <c r="GKM2163"/>
      <c r="GKN2163"/>
      <c r="GKO2163"/>
      <c r="GKP2163"/>
      <c r="GKQ2163"/>
      <c r="GKR2163"/>
      <c r="GKS2163"/>
      <c r="GKT2163"/>
      <c r="GKU2163"/>
      <c r="GKV2163"/>
      <c r="GKW2163"/>
      <c r="GKX2163"/>
      <c r="GKY2163"/>
      <c r="GKZ2163"/>
      <c r="GLA2163"/>
      <c r="GLB2163"/>
      <c r="GLC2163"/>
      <c r="GLD2163"/>
      <c r="GLE2163"/>
      <c r="GLF2163"/>
      <c r="GLG2163"/>
      <c r="GLH2163"/>
      <c r="GLI2163"/>
      <c r="GLJ2163"/>
      <c r="GLK2163"/>
      <c r="GLL2163"/>
      <c r="GLM2163"/>
      <c r="GLN2163"/>
      <c r="GLO2163"/>
      <c r="GLP2163"/>
      <c r="GLQ2163"/>
      <c r="GLR2163"/>
      <c r="GLS2163"/>
      <c r="GLT2163"/>
      <c r="GLU2163"/>
      <c r="GLV2163"/>
      <c r="GLW2163"/>
      <c r="GLX2163"/>
      <c r="GLY2163"/>
      <c r="GLZ2163"/>
      <c r="GMA2163"/>
      <c r="GMB2163"/>
      <c r="GMC2163"/>
      <c r="GMD2163"/>
      <c r="GME2163"/>
      <c r="GMF2163"/>
      <c r="GMG2163"/>
      <c r="GMH2163"/>
      <c r="GMI2163"/>
      <c r="GMJ2163"/>
      <c r="GMK2163"/>
      <c r="GML2163"/>
      <c r="GMM2163"/>
      <c r="GMN2163"/>
      <c r="GMO2163"/>
      <c r="GMP2163"/>
      <c r="GMQ2163"/>
      <c r="GMR2163"/>
      <c r="GMS2163"/>
      <c r="GMT2163"/>
      <c r="GMU2163"/>
      <c r="GMV2163"/>
      <c r="GMW2163"/>
      <c r="GMX2163"/>
      <c r="GMY2163"/>
      <c r="GMZ2163"/>
      <c r="GNA2163"/>
      <c r="GNB2163"/>
      <c r="GNC2163"/>
      <c r="GND2163"/>
      <c r="GNE2163"/>
      <c r="GNF2163"/>
      <c r="GNG2163"/>
      <c r="GNH2163"/>
      <c r="GNI2163"/>
      <c r="GNJ2163"/>
      <c r="GNK2163"/>
      <c r="GNL2163"/>
      <c r="GNM2163"/>
      <c r="GNN2163"/>
      <c r="GNO2163"/>
      <c r="GNP2163"/>
      <c r="GNQ2163"/>
      <c r="GNR2163"/>
      <c r="GNS2163"/>
      <c r="GNT2163"/>
      <c r="GNU2163"/>
      <c r="GNV2163"/>
      <c r="GNW2163"/>
      <c r="GNX2163"/>
      <c r="GNY2163"/>
      <c r="GNZ2163"/>
      <c r="GOA2163"/>
      <c r="GOB2163"/>
      <c r="GOC2163"/>
      <c r="GOD2163"/>
      <c r="GOE2163"/>
      <c r="GOF2163"/>
      <c r="GOG2163"/>
      <c r="GOH2163"/>
      <c r="GOI2163"/>
      <c r="GOJ2163"/>
      <c r="GOK2163"/>
      <c r="GOL2163"/>
      <c r="GOM2163"/>
      <c r="GON2163"/>
      <c r="GOO2163"/>
      <c r="GOP2163"/>
      <c r="GOQ2163"/>
      <c r="GOR2163"/>
      <c r="GOS2163"/>
      <c r="GOT2163"/>
      <c r="GOU2163"/>
      <c r="GOV2163"/>
      <c r="GOW2163"/>
      <c r="GOX2163"/>
      <c r="GOY2163"/>
      <c r="GOZ2163"/>
      <c r="GPA2163"/>
      <c r="GPB2163"/>
      <c r="GPC2163"/>
      <c r="GPD2163"/>
      <c r="GPE2163"/>
      <c r="GPF2163"/>
      <c r="GPG2163"/>
      <c r="GPH2163"/>
      <c r="GPI2163"/>
      <c r="GPJ2163"/>
      <c r="GPK2163"/>
      <c r="GPL2163"/>
      <c r="GPM2163"/>
      <c r="GPN2163"/>
      <c r="GPO2163"/>
      <c r="GPP2163"/>
      <c r="GPQ2163"/>
      <c r="GPR2163"/>
      <c r="GPS2163"/>
      <c r="GPT2163"/>
      <c r="GPU2163"/>
      <c r="GPV2163"/>
      <c r="GPW2163"/>
      <c r="GPX2163"/>
      <c r="GPY2163"/>
      <c r="GPZ2163"/>
      <c r="GQA2163"/>
      <c r="GQB2163"/>
      <c r="GQC2163"/>
      <c r="GQD2163"/>
      <c r="GQE2163"/>
      <c r="GQF2163"/>
      <c r="GQG2163"/>
      <c r="GQH2163"/>
      <c r="GQI2163"/>
      <c r="GQJ2163"/>
      <c r="GQK2163"/>
      <c r="GQL2163"/>
      <c r="GQM2163"/>
      <c r="GQN2163"/>
      <c r="GQO2163"/>
      <c r="GQP2163"/>
      <c r="GQQ2163"/>
      <c r="GQR2163"/>
      <c r="GQS2163"/>
      <c r="GQT2163"/>
      <c r="GQU2163"/>
      <c r="GQV2163"/>
      <c r="GQW2163"/>
      <c r="GQX2163"/>
      <c r="GQY2163"/>
      <c r="GQZ2163"/>
      <c r="GRA2163"/>
      <c r="GRB2163"/>
      <c r="GRC2163"/>
      <c r="GRD2163"/>
      <c r="GRE2163"/>
      <c r="GRF2163"/>
      <c r="GRG2163"/>
      <c r="GRH2163"/>
      <c r="GRI2163"/>
      <c r="GRJ2163"/>
      <c r="GRK2163"/>
      <c r="GRL2163"/>
      <c r="GRM2163"/>
      <c r="GRN2163"/>
      <c r="GRO2163"/>
      <c r="GRP2163"/>
      <c r="GRQ2163"/>
      <c r="GRR2163"/>
      <c r="GRS2163"/>
      <c r="GRT2163"/>
      <c r="GRU2163"/>
      <c r="GRV2163"/>
      <c r="GRW2163"/>
      <c r="GRX2163"/>
      <c r="GRY2163"/>
      <c r="GRZ2163"/>
      <c r="GSA2163"/>
      <c r="GSB2163"/>
      <c r="GSC2163"/>
      <c r="GSD2163"/>
      <c r="GSE2163"/>
      <c r="GSF2163"/>
      <c r="GSG2163"/>
      <c r="GSH2163"/>
      <c r="GSI2163"/>
      <c r="GSJ2163"/>
      <c r="GSK2163"/>
      <c r="GSL2163"/>
      <c r="GSM2163"/>
      <c r="GSN2163"/>
      <c r="GSO2163"/>
      <c r="GSP2163"/>
      <c r="GSQ2163"/>
      <c r="GSR2163"/>
      <c r="GSS2163"/>
      <c r="GST2163"/>
      <c r="GSU2163"/>
      <c r="GSV2163"/>
      <c r="GSW2163"/>
      <c r="GSX2163"/>
      <c r="GSY2163"/>
      <c r="GSZ2163"/>
      <c r="GTA2163"/>
      <c r="GTB2163"/>
      <c r="GTC2163"/>
      <c r="GTD2163"/>
      <c r="GTE2163"/>
      <c r="GTF2163"/>
      <c r="GTG2163"/>
      <c r="GTH2163"/>
      <c r="GTI2163"/>
      <c r="GTJ2163"/>
      <c r="GTK2163"/>
      <c r="GTL2163"/>
      <c r="GTM2163"/>
      <c r="GTN2163"/>
      <c r="GTO2163"/>
      <c r="GTP2163"/>
      <c r="GTQ2163"/>
      <c r="GTR2163"/>
      <c r="GTS2163"/>
      <c r="GTT2163"/>
      <c r="GTU2163"/>
      <c r="GTV2163"/>
      <c r="GTW2163"/>
      <c r="GTX2163"/>
      <c r="GTY2163"/>
      <c r="GTZ2163"/>
      <c r="GUA2163"/>
      <c r="GUB2163"/>
      <c r="GUC2163"/>
      <c r="GUD2163"/>
      <c r="GUE2163"/>
      <c r="GUF2163"/>
      <c r="GUG2163"/>
      <c r="GUH2163"/>
      <c r="GUI2163"/>
      <c r="GUJ2163"/>
      <c r="GUK2163"/>
      <c r="GUL2163"/>
      <c r="GUM2163"/>
      <c r="GUN2163"/>
      <c r="GUO2163"/>
      <c r="GUP2163"/>
      <c r="GUQ2163"/>
      <c r="GUR2163"/>
      <c r="GUS2163"/>
      <c r="GUT2163"/>
      <c r="GUU2163"/>
      <c r="GUV2163"/>
      <c r="GUW2163"/>
      <c r="GUX2163"/>
      <c r="GUY2163"/>
      <c r="GUZ2163"/>
      <c r="GVA2163"/>
      <c r="GVB2163"/>
      <c r="GVC2163"/>
      <c r="GVD2163"/>
      <c r="GVE2163"/>
      <c r="GVF2163"/>
      <c r="GVG2163"/>
      <c r="GVH2163"/>
      <c r="GVI2163"/>
      <c r="GVJ2163"/>
      <c r="GVK2163"/>
      <c r="GVL2163"/>
      <c r="GVM2163"/>
      <c r="GVN2163"/>
      <c r="GVO2163"/>
      <c r="GVP2163"/>
      <c r="GVQ2163"/>
      <c r="GVR2163"/>
      <c r="GVS2163"/>
      <c r="GVT2163"/>
      <c r="GVU2163"/>
      <c r="GVV2163"/>
      <c r="GVW2163"/>
      <c r="GVX2163"/>
      <c r="GVY2163"/>
      <c r="GVZ2163"/>
      <c r="GWA2163"/>
      <c r="GWB2163"/>
      <c r="GWC2163"/>
      <c r="GWD2163"/>
      <c r="GWE2163"/>
      <c r="GWF2163"/>
      <c r="GWG2163"/>
      <c r="GWH2163"/>
      <c r="GWI2163"/>
      <c r="GWJ2163"/>
      <c r="GWK2163"/>
      <c r="GWL2163"/>
      <c r="GWM2163"/>
      <c r="GWN2163"/>
      <c r="GWO2163"/>
      <c r="GWP2163"/>
      <c r="GWQ2163"/>
      <c r="GWR2163"/>
      <c r="GWS2163"/>
      <c r="GWT2163"/>
      <c r="GWU2163"/>
      <c r="GWV2163"/>
      <c r="GWW2163"/>
      <c r="GWX2163"/>
      <c r="GWY2163"/>
      <c r="GWZ2163"/>
      <c r="GXA2163"/>
      <c r="GXB2163"/>
      <c r="GXC2163"/>
      <c r="GXD2163"/>
      <c r="GXE2163"/>
      <c r="GXF2163"/>
      <c r="GXG2163"/>
      <c r="GXH2163"/>
      <c r="GXI2163"/>
      <c r="GXJ2163"/>
      <c r="GXK2163"/>
      <c r="GXL2163"/>
      <c r="GXM2163"/>
      <c r="GXN2163"/>
      <c r="GXO2163"/>
      <c r="GXP2163"/>
      <c r="GXQ2163"/>
      <c r="GXR2163"/>
      <c r="GXS2163"/>
      <c r="GXT2163"/>
      <c r="GXU2163"/>
      <c r="GXV2163"/>
      <c r="GXW2163"/>
      <c r="GXX2163"/>
      <c r="GXY2163"/>
      <c r="GXZ2163"/>
      <c r="GYA2163"/>
      <c r="GYB2163"/>
      <c r="GYC2163"/>
      <c r="GYD2163"/>
      <c r="GYE2163"/>
      <c r="GYF2163"/>
      <c r="GYG2163"/>
      <c r="GYH2163"/>
      <c r="GYI2163"/>
      <c r="GYJ2163"/>
      <c r="GYK2163"/>
      <c r="GYL2163"/>
      <c r="GYM2163"/>
      <c r="GYN2163"/>
      <c r="GYO2163"/>
      <c r="GYP2163"/>
      <c r="GYQ2163"/>
      <c r="GYR2163"/>
      <c r="GYS2163"/>
      <c r="GYT2163"/>
      <c r="GYU2163"/>
      <c r="GYV2163"/>
      <c r="GYW2163"/>
      <c r="GYX2163"/>
      <c r="GYY2163"/>
      <c r="GYZ2163"/>
      <c r="GZA2163"/>
      <c r="GZB2163"/>
      <c r="GZC2163"/>
      <c r="GZD2163"/>
      <c r="GZE2163"/>
      <c r="GZF2163"/>
      <c r="GZG2163"/>
      <c r="GZH2163"/>
      <c r="GZI2163"/>
      <c r="GZJ2163"/>
      <c r="GZK2163"/>
      <c r="GZL2163"/>
      <c r="GZM2163"/>
      <c r="GZN2163"/>
      <c r="GZO2163"/>
      <c r="GZP2163"/>
      <c r="GZQ2163"/>
      <c r="GZR2163"/>
      <c r="GZS2163"/>
      <c r="GZT2163"/>
      <c r="GZU2163"/>
      <c r="GZV2163"/>
      <c r="GZW2163"/>
      <c r="GZX2163"/>
      <c r="GZY2163"/>
      <c r="GZZ2163"/>
      <c r="HAA2163"/>
      <c r="HAB2163"/>
      <c r="HAC2163"/>
      <c r="HAD2163"/>
      <c r="HAE2163"/>
      <c r="HAF2163"/>
      <c r="HAG2163"/>
      <c r="HAH2163"/>
      <c r="HAI2163"/>
      <c r="HAJ2163"/>
      <c r="HAK2163"/>
      <c r="HAL2163"/>
      <c r="HAM2163"/>
      <c r="HAN2163"/>
      <c r="HAO2163"/>
      <c r="HAP2163"/>
      <c r="HAQ2163"/>
      <c r="HAR2163"/>
      <c r="HAS2163"/>
      <c r="HAT2163"/>
      <c r="HAU2163"/>
      <c r="HAV2163"/>
      <c r="HAW2163"/>
      <c r="HAX2163"/>
      <c r="HAY2163"/>
      <c r="HAZ2163"/>
      <c r="HBA2163"/>
      <c r="HBB2163"/>
      <c r="HBC2163"/>
      <c r="HBD2163"/>
      <c r="HBE2163"/>
      <c r="HBF2163"/>
      <c r="HBG2163"/>
      <c r="HBH2163"/>
      <c r="HBI2163"/>
      <c r="HBJ2163"/>
      <c r="HBK2163"/>
      <c r="HBL2163"/>
      <c r="HBM2163"/>
      <c r="HBN2163"/>
      <c r="HBO2163"/>
      <c r="HBP2163"/>
      <c r="HBQ2163"/>
      <c r="HBR2163"/>
      <c r="HBS2163"/>
      <c r="HBT2163"/>
      <c r="HBU2163"/>
      <c r="HBV2163"/>
      <c r="HBW2163"/>
      <c r="HBX2163"/>
      <c r="HBY2163"/>
      <c r="HBZ2163"/>
      <c r="HCA2163"/>
      <c r="HCB2163"/>
      <c r="HCC2163"/>
      <c r="HCD2163"/>
      <c r="HCE2163"/>
      <c r="HCF2163"/>
      <c r="HCG2163"/>
      <c r="HCH2163"/>
      <c r="HCI2163"/>
      <c r="HCJ2163"/>
      <c r="HCK2163"/>
      <c r="HCL2163"/>
      <c r="HCM2163"/>
      <c r="HCN2163"/>
      <c r="HCO2163"/>
      <c r="HCP2163"/>
      <c r="HCQ2163"/>
      <c r="HCR2163"/>
      <c r="HCS2163"/>
      <c r="HCT2163"/>
      <c r="HCU2163"/>
      <c r="HCV2163"/>
      <c r="HCW2163"/>
      <c r="HCX2163"/>
      <c r="HCY2163"/>
      <c r="HCZ2163"/>
      <c r="HDA2163"/>
      <c r="HDB2163"/>
      <c r="HDC2163"/>
      <c r="HDD2163"/>
      <c r="HDE2163"/>
      <c r="HDF2163"/>
      <c r="HDG2163"/>
      <c r="HDH2163"/>
      <c r="HDI2163"/>
      <c r="HDJ2163"/>
      <c r="HDK2163"/>
      <c r="HDL2163"/>
      <c r="HDM2163"/>
      <c r="HDN2163"/>
      <c r="HDO2163"/>
      <c r="HDP2163"/>
      <c r="HDQ2163"/>
      <c r="HDR2163"/>
      <c r="HDS2163"/>
      <c r="HDT2163"/>
      <c r="HDU2163"/>
      <c r="HDV2163"/>
      <c r="HDW2163"/>
      <c r="HDX2163"/>
      <c r="HDY2163"/>
      <c r="HDZ2163"/>
      <c r="HEA2163"/>
      <c r="HEB2163"/>
      <c r="HEC2163"/>
      <c r="HED2163"/>
      <c r="HEE2163"/>
      <c r="HEF2163"/>
      <c r="HEG2163"/>
      <c r="HEH2163"/>
      <c r="HEI2163"/>
      <c r="HEJ2163"/>
      <c r="HEK2163"/>
      <c r="HEL2163"/>
      <c r="HEM2163"/>
      <c r="HEN2163"/>
      <c r="HEO2163"/>
      <c r="HEP2163"/>
      <c r="HEQ2163"/>
      <c r="HER2163"/>
      <c r="HES2163"/>
      <c r="HET2163"/>
      <c r="HEU2163"/>
      <c r="HEV2163"/>
      <c r="HEW2163"/>
      <c r="HEX2163"/>
      <c r="HEY2163"/>
      <c r="HEZ2163"/>
      <c r="HFA2163"/>
      <c r="HFB2163"/>
      <c r="HFC2163"/>
      <c r="HFD2163"/>
      <c r="HFE2163"/>
      <c r="HFF2163"/>
      <c r="HFG2163"/>
      <c r="HFH2163"/>
      <c r="HFI2163"/>
      <c r="HFJ2163"/>
      <c r="HFK2163"/>
      <c r="HFL2163"/>
      <c r="HFM2163"/>
      <c r="HFN2163"/>
      <c r="HFO2163"/>
      <c r="HFP2163"/>
      <c r="HFQ2163"/>
      <c r="HFR2163"/>
      <c r="HFS2163"/>
      <c r="HFT2163"/>
      <c r="HFU2163"/>
      <c r="HFV2163"/>
      <c r="HFW2163"/>
      <c r="HFX2163"/>
      <c r="HFY2163"/>
      <c r="HFZ2163"/>
      <c r="HGA2163"/>
      <c r="HGB2163"/>
      <c r="HGC2163"/>
      <c r="HGD2163"/>
      <c r="HGE2163"/>
      <c r="HGF2163"/>
      <c r="HGG2163"/>
      <c r="HGH2163"/>
      <c r="HGI2163"/>
      <c r="HGJ2163"/>
      <c r="HGK2163"/>
      <c r="HGL2163"/>
      <c r="HGM2163"/>
      <c r="HGN2163"/>
      <c r="HGO2163"/>
      <c r="HGP2163"/>
      <c r="HGQ2163"/>
      <c r="HGR2163"/>
      <c r="HGS2163"/>
      <c r="HGT2163"/>
      <c r="HGU2163"/>
      <c r="HGV2163"/>
      <c r="HGW2163"/>
      <c r="HGX2163"/>
      <c r="HGY2163"/>
      <c r="HGZ2163"/>
      <c r="HHA2163"/>
      <c r="HHB2163"/>
      <c r="HHC2163"/>
      <c r="HHD2163"/>
      <c r="HHE2163"/>
      <c r="HHF2163"/>
      <c r="HHG2163"/>
      <c r="HHH2163"/>
      <c r="HHI2163"/>
      <c r="HHJ2163"/>
      <c r="HHK2163"/>
      <c r="HHL2163"/>
      <c r="HHM2163"/>
      <c r="HHN2163"/>
      <c r="HHO2163"/>
      <c r="HHP2163"/>
      <c r="HHQ2163"/>
      <c r="HHR2163"/>
      <c r="HHS2163"/>
      <c r="HHT2163"/>
      <c r="HHU2163"/>
      <c r="HHV2163"/>
      <c r="HHW2163"/>
      <c r="HHX2163"/>
      <c r="HHY2163"/>
      <c r="HHZ2163"/>
      <c r="HIA2163"/>
      <c r="HIB2163"/>
      <c r="HIC2163"/>
      <c r="HID2163"/>
      <c r="HIE2163"/>
      <c r="HIF2163"/>
      <c r="HIG2163"/>
      <c r="HIH2163"/>
      <c r="HII2163"/>
      <c r="HIJ2163"/>
      <c r="HIK2163"/>
      <c r="HIL2163"/>
      <c r="HIM2163"/>
      <c r="HIN2163"/>
      <c r="HIO2163"/>
      <c r="HIP2163"/>
      <c r="HIQ2163"/>
      <c r="HIR2163"/>
      <c r="HIS2163"/>
      <c r="HIT2163"/>
      <c r="HIU2163"/>
      <c r="HIV2163"/>
      <c r="HIW2163"/>
      <c r="HIX2163"/>
      <c r="HIY2163"/>
      <c r="HIZ2163"/>
      <c r="HJA2163"/>
      <c r="HJB2163"/>
      <c r="HJC2163"/>
      <c r="HJD2163"/>
      <c r="HJE2163"/>
      <c r="HJF2163"/>
      <c r="HJG2163"/>
      <c r="HJH2163"/>
      <c r="HJI2163"/>
      <c r="HJJ2163"/>
      <c r="HJK2163"/>
      <c r="HJL2163"/>
      <c r="HJM2163"/>
      <c r="HJN2163"/>
      <c r="HJO2163"/>
      <c r="HJP2163"/>
      <c r="HJQ2163"/>
      <c r="HJR2163"/>
      <c r="HJS2163"/>
      <c r="HJT2163"/>
      <c r="HJU2163"/>
      <c r="HJV2163"/>
      <c r="HJW2163"/>
      <c r="HJX2163"/>
      <c r="HJY2163"/>
      <c r="HJZ2163"/>
      <c r="HKA2163"/>
      <c r="HKB2163"/>
      <c r="HKC2163"/>
      <c r="HKD2163"/>
      <c r="HKE2163"/>
      <c r="HKF2163"/>
      <c r="HKG2163"/>
      <c r="HKH2163"/>
      <c r="HKI2163"/>
      <c r="HKJ2163"/>
      <c r="HKK2163"/>
      <c r="HKL2163"/>
      <c r="HKM2163"/>
      <c r="HKN2163"/>
      <c r="HKO2163"/>
      <c r="HKP2163"/>
      <c r="HKQ2163"/>
      <c r="HKR2163"/>
      <c r="HKS2163"/>
      <c r="HKT2163"/>
      <c r="HKU2163"/>
      <c r="HKV2163"/>
      <c r="HKW2163"/>
      <c r="HKX2163"/>
      <c r="HKY2163"/>
      <c r="HKZ2163"/>
      <c r="HLA2163"/>
      <c r="HLB2163"/>
      <c r="HLC2163"/>
      <c r="HLD2163"/>
      <c r="HLE2163"/>
      <c r="HLF2163"/>
      <c r="HLG2163"/>
      <c r="HLH2163"/>
      <c r="HLI2163"/>
      <c r="HLJ2163"/>
      <c r="HLK2163"/>
      <c r="HLL2163"/>
      <c r="HLM2163"/>
      <c r="HLN2163"/>
      <c r="HLO2163"/>
      <c r="HLP2163"/>
      <c r="HLQ2163"/>
      <c r="HLR2163"/>
      <c r="HLS2163"/>
      <c r="HLT2163"/>
      <c r="HLU2163"/>
      <c r="HLV2163"/>
      <c r="HLW2163"/>
      <c r="HLX2163"/>
      <c r="HLY2163"/>
      <c r="HLZ2163"/>
      <c r="HMA2163"/>
      <c r="HMB2163"/>
      <c r="HMC2163"/>
      <c r="HMD2163"/>
      <c r="HME2163"/>
      <c r="HMF2163"/>
      <c r="HMG2163"/>
      <c r="HMH2163"/>
      <c r="HMI2163"/>
      <c r="HMJ2163"/>
      <c r="HMK2163"/>
      <c r="HML2163"/>
      <c r="HMM2163"/>
      <c r="HMN2163"/>
      <c r="HMO2163"/>
      <c r="HMP2163"/>
      <c r="HMQ2163"/>
      <c r="HMR2163"/>
      <c r="HMS2163"/>
      <c r="HMT2163"/>
      <c r="HMU2163"/>
      <c r="HMV2163"/>
      <c r="HMW2163"/>
      <c r="HMX2163"/>
      <c r="HMY2163"/>
      <c r="HMZ2163"/>
      <c r="HNA2163"/>
      <c r="HNB2163"/>
      <c r="HNC2163"/>
      <c r="HND2163"/>
      <c r="HNE2163"/>
      <c r="HNF2163"/>
      <c r="HNG2163"/>
      <c r="HNH2163"/>
      <c r="HNI2163"/>
      <c r="HNJ2163"/>
      <c r="HNK2163"/>
      <c r="HNL2163"/>
      <c r="HNM2163"/>
      <c r="HNN2163"/>
      <c r="HNO2163"/>
      <c r="HNP2163"/>
      <c r="HNQ2163"/>
      <c r="HNR2163"/>
      <c r="HNS2163"/>
      <c r="HNT2163"/>
      <c r="HNU2163"/>
      <c r="HNV2163"/>
      <c r="HNW2163"/>
      <c r="HNX2163"/>
      <c r="HNY2163"/>
      <c r="HNZ2163"/>
      <c r="HOA2163"/>
      <c r="HOB2163"/>
      <c r="HOC2163"/>
      <c r="HOD2163"/>
      <c r="HOE2163"/>
      <c r="HOF2163"/>
      <c r="HOG2163"/>
      <c r="HOH2163"/>
      <c r="HOI2163"/>
      <c r="HOJ2163"/>
      <c r="HOK2163"/>
      <c r="HOL2163"/>
      <c r="HOM2163"/>
      <c r="HON2163"/>
      <c r="HOO2163"/>
      <c r="HOP2163"/>
      <c r="HOQ2163"/>
      <c r="HOR2163"/>
      <c r="HOS2163"/>
      <c r="HOT2163"/>
      <c r="HOU2163"/>
      <c r="HOV2163"/>
      <c r="HOW2163"/>
      <c r="HOX2163"/>
      <c r="HOY2163"/>
      <c r="HOZ2163"/>
      <c r="HPA2163"/>
      <c r="HPB2163"/>
      <c r="HPC2163"/>
      <c r="HPD2163"/>
      <c r="HPE2163"/>
      <c r="HPF2163"/>
      <c r="HPG2163"/>
      <c r="HPH2163"/>
      <c r="HPI2163"/>
      <c r="HPJ2163"/>
      <c r="HPK2163"/>
      <c r="HPL2163"/>
      <c r="HPM2163"/>
      <c r="HPN2163"/>
      <c r="HPO2163"/>
      <c r="HPP2163"/>
      <c r="HPQ2163"/>
      <c r="HPR2163"/>
      <c r="HPS2163"/>
      <c r="HPT2163"/>
      <c r="HPU2163"/>
      <c r="HPV2163"/>
      <c r="HPW2163"/>
      <c r="HPX2163"/>
      <c r="HPY2163"/>
      <c r="HPZ2163"/>
      <c r="HQA2163"/>
      <c r="HQB2163"/>
      <c r="HQC2163"/>
      <c r="HQD2163"/>
      <c r="HQE2163"/>
      <c r="HQF2163"/>
      <c r="HQG2163"/>
      <c r="HQH2163"/>
      <c r="HQI2163"/>
      <c r="HQJ2163"/>
      <c r="HQK2163"/>
      <c r="HQL2163"/>
      <c r="HQM2163"/>
      <c r="HQN2163"/>
      <c r="HQO2163"/>
      <c r="HQP2163"/>
      <c r="HQQ2163"/>
      <c r="HQR2163"/>
      <c r="HQS2163"/>
      <c r="HQT2163"/>
      <c r="HQU2163"/>
      <c r="HQV2163"/>
      <c r="HQW2163"/>
      <c r="HQX2163"/>
      <c r="HQY2163"/>
      <c r="HQZ2163"/>
      <c r="HRA2163"/>
      <c r="HRB2163"/>
      <c r="HRC2163"/>
      <c r="HRD2163"/>
      <c r="HRE2163"/>
      <c r="HRF2163"/>
      <c r="HRG2163"/>
      <c r="HRH2163"/>
      <c r="HRI2163"/>
      <c r="HRJ2163"/>
      <c r="HRK2163"/>
      <c r="HRL2163"/>
      <c r="HRM2163"/>
      <c r="HRN2163"/>
      <c r="HRO2163"/>
      <c r="HRP2163"/>
      <c r="HRQ2163"/>
      <c r="HRR2163"/>
      <c r="HRS2163"/>
      <c r="HRT2163"/>
      <c r="HRU2163"/>
      <c r="HRV2163"/>
      <c r="HRW2163"/>
      <c r="HRX2163"/>
      <c r="HRY2163"/>
      <c r="HRZ2163"/>
      <c r="HSA2163"/>
      <c r="HSB2163"/>
      <c r="HSC2163"/>
      <c r="HSD2163"/>
      <c r="HSE2163"/>
      <c r="HSF2163"/>
      <c r="HSG2163"/>
      <c r="HSH2163"/>
      <c r="HSI2163"/>
      <c r="HSJ2163"/>
      <c r="HSK2163"/>
      <c r="HSL2163"/>
      <c r="HSM2163"/>
      <c r="HSN2163"/>
      <c r="HSO2163"/>
      <c r="HSP2163"/>
      <c r="HSQ2163"/>
      <c r="HSR2163"/>
      <c r="HSS2163"/>
      <c r="HST2163"/>
      <c r="HSU2163"/>
      <c r="HSV2163"/>
      <c r="HSW2163"/>
      <c r="HSX2163"/>
      <c r="HSY2163"/>
      <c r="HSZ2163"/>
      <c r="HTA2163"/>
      <c r="HTB2163"/>
      <c r="HTC2163"/>
      <c r="HTD2163"/>
      <c r="HTE2163"/>
      <c r="HTF2163"/>
      <c r="HTG2163"/>
      <c r="HTH2163"/>
      <c r="HTI2163"/>
      <c r="HTJ2163"/>
      <c r="HTK2163"/>
      <c r="HTL2163"/>
      <c r="HTM2163"/>
      <c r="HTN2163"/>
      <c r="HTO2163"/>
      <c r="HTP2163"/>
      <c r="HTQ2163"/>
      <c r="HTR2163"/>
      <c r="HTS2163"/>
      <c r="HTT2163"/>
      <c r="HTU2163"/>
      <c r="HTV2163"/>
      <c r="HTW2163"/>
      <c r="HTX2163"/>
      <c r="HTY2163"/>
      <c r="HTZ2163"/>
      <c r="HUA2163"/>
      <c r="HUB2163"/>
      <c r="HUC2163"/>
      <c r="HUD2163"/>
      <c r="HUE2163"/>
      <c r="HUF2163"/>
      <c r="HUG2163"/>
      <c r="HUH2163"/>
      <c r="HUI2163"/>
      <c r="HUJ2163"/>
      <c r="HUK2163"/>
      <c r="HUL2163"/>
      <c r="HUM2163"/>
      <c r="HUN2163"/>
      <c r="HUO2163"/>
      <c r="HUP2163"/>
      <c r="HUQ2163"/>
      <c r="HUR2163"/>
      <c r="HUS2163"/>
      <c r="HUT2163"/>
      <c r="HUU2163"/>
      <c r="HUV2163"/>
      <c r="HUW2163"/>
      <c r="HUX2163"/>
      <c r="HUY2163"/>
      <c r="HUZ2163"/>
      <c r="HVA2163"/>
      <c r="HVB2163"/>
      <c r="HVC2163"/>
      <c r="HVD2163"/>
      <c r="HVE2163"/>
      <c r="HVF2163"/>
      <c r="HVG2163"/>
      <c r="HVH2163"/>
      <c r="HVI2163"/>
      <c r="HVJ2163"/>
      <c r="HVK2163"/>
      <c r="HVL2163"/>
      <c r="HVM2163"/>
      <c r="HVN2163"/>
      <c r="HVO2163"/>
      <c r="HVP2163"/>
      <c r="HVQ2163"/>
      <c r="HVR2163"/>
      <c r="HVS2163"/>
      <c r="HVT2163"/>
      <c r="HVU2163"/>
      <c r="HVV2163"/>
      <c r="HVW2163"/>
      <c r="HVX2163"/>
      <c r="HVY2163"/>
      <c r="HVZ2163"/>
      <c r="HWA2163"/>
      <c r="HWB2163"/>
      <c r="HWC2163"/>
      <c r="HWD2163"/>
      <c r="HWE2163"/>
      <c r="HWF2163"/>
      <c r="HWG2163"/>
      <c r="HWH2163"/>
      <c r="HWI2163"/>
      <c r="HWJ2163"/>
      <c r="HWK2163"/>
      <c r="HWL2163"/>
      <c r="HWM2163"/>
      <c r="HWN2163"/>
      <c r="HWO2163"/>
      <c r="HWP2163"/>
      <c r="HWQ2163"/>
      <c r="HWR2163"/>
      <c r="HWS2163"/>
      <c r="HWT2163"/>
      <c r="HWU2163"/>
      <c r="HWV2163"/>
      <c r="HWW2163"/>
      <c r="HWX2163"/>
      <c r="HWY2163"/>
      <c r="HWZ2163"/>
      <c r="HXA2163"/>
      <c r="HXB2163"/>
      <c r="HXC2163"/>
      <c r="HXD2163"/>
      <c r="HXE2163"/>
      <c r="HXF2163"/>
      <c r="HXG2163"/>
      <c r="HXH2163"/>
      <c r="HXI2163"/>
      <c r="HXJ2163"/>
      <c r="HXK2163"/>
      <c r="HXL2163"/>
      <c r="HXM2163"/>
      <c r="HXN2163"/>
      <c r="HXO2163"/>
      <c r="HXP2163"/>
      <c r="HXQ2163"/>
      <c r="HXR2163"/>
      <c r="HXS2163"/>
      <c r="HXT2163"/>
      <c r="HXU2163"/>
      <c r="HXV2163"/>
      <c r="HXW2163"/>
      <c r="HXX2163"/>
      <c r="HXY2163"/>
      <c r="HXZ2163"/>
      <c r="HYA2163"/>
      <c r="HYB2163"/>
      <c r="HYC2163"/>
      <c r="HYD2163"/>
      <c r="HYE2163"/>
      <c r="HYF2163"/>
      <c r="HYG2163"/>
      <c r="HYH2163"/>
      <c r="HYI2163"/>
      <c r="HYJ2163"/>
      <c r="HYK2163"/>
      <c r="HYL2163"/>
      <c r="HYM2163"/>
      <c r="HYN2163"/>
      <c r="HYO2163"/>
      <c r="HYP2163"/>
      <c r="HYQ2163"/>
      <c r="HYR2163"/>
      <c r="HYS2163"/>
      <c r="HYT2163"/>
      <c r="HYU2163"/>
      <c r="HYV2163"/>
      <c r="HYW2163"/>
      <c r="HYX2163"/>
      <c r="HYY2163"/>
      <c r="HYZ2163"/>
      <c r="HZA2163"/>
      <c r="HZB2163"/>
      <c r="HZC2163"/>
      <c r="HZD2163"/>
      <c r="HZE2163"/>
      <c r="HZF2163"/>
      <c r="HZG2163"/>
      <c r="HZH2163"/>
      <c r="HZI2163"/>
      <c r="HZJ2163"/>
      <c r="HZK2163"/>
      <c r="HZL2163"/>
      <c r="HZM2163"/>
      <c r="HZN2163"/>
      <c r="HZO2163"/>
      <c r="HZP2163"/>
      <c r="HZQ2163"/>
      <c r="HZR2163"/>
      <c r="HZS2163"/>
      <c r="HZT2163"/>
      <c r="HZU2163"/>
      <c r="HZV2163"/>
      <c r="HZW2163"/>
      <c r="HZX2163"/>
      <c r="HZY2163"/>
      <c r="HZZ2163"/>
      <c r="IAA2163"/>
      <c r="IAB2163"/>
      <c r="IAC2163"/>
      <c r="IAD2163"/>
      <c r="IAE2163"/>
      <c r="IAF2163"/>
      <c r="IAG2163"/>
      <c r="IAH2163"/>
      <c r="IAI2163"/>
      <c r="IAJ2163"/>
      <c r="IAK2163"/>
      <c r="IAL2163"/>
      <c r="IAM2163"/>
      <c r="IAN2163"/>
      <c r="IAO2163"/>
      <c r="IAP2163"/>
      <c r="IAQ2163"/>
      <c r="IAR2163"/>
      <c r="IAS2163"/>
      <c r="IAT2163"/>
      <c r="IAU2163"/>
      <c r="IAV2163"/>
      <c r="IAW2163"/>
      <c r="IAX2163"/>
      <c r="IAY2163"/>
      <c r="IAZ2163"/>
      <c r="IBA2163"/>
      <c r="IBB2163"/>
      <c r="IBC2163"/>
      <c r="IBD2163"/>
      <c r="IBE2163"/>
      <c r="IBF2163"/>
      <c r="IBG2163"/>
      <c r="IBH2163"/>
      <c r="IBI2163"/>
      <c r="IBJ2163"/>
      <c r="IBK2163"/>
      <c r="IBL2163"/>
      <c r="IBM2163"/>
      <c r="IBN2163"/>
      <c r="IBO2163"/>
      <c r="IBP2163"/>
      <c r="IBQ2163"/>
      <c r="IBR2163"/>
      <c r="IBS2163"/>
      <c r="IBT2163"/>
      <c r="IBU2163"/>
      <c r="IBV2163"/>
      <c r="IBW2163"/>
      <c r="IBX2163"/>
      <c r="IBY2163"/>
      <c r="IBZ2163"/>
      <c r="ICA2163"/>
      <c r="ICB2163"/>
      <c r="ICC2163"/>
      <c r="ICD2163"/>
      <c r="ICE2163"/>
      <c r="ICF2163"/>
      <c r="ICG2163"/>
      <c r="ICH2163"/>
      <c r="ICI2163"/>
      <c r="ICJ2163"/>
      <c r="ICK2163"/>
      <c r="ICL2163"/>
      <c r="ICM2163"/>
      <c r="ICN2163"/>
      <c r="ICO2163"/>
      <c r="ICP2163"/>
      <c r="ICQ2163"/>
      <c r="ICR2163"/>
      <c r="ICS2163"/>
      <c r="ICT2163"/>
      <c r="ICU2163"/>
      <c r="ICV2163"/>
      <c r="ICW2163"/>
      <c r="ICX2163"/>
      <c r="ICY2163"/>
      <c r="ICZ2163"/>
      <c r="IDA2163"/>
      <c r="IDB2163"/>
      <c r="IDC2163"/>
      <c r="IDD2163"/>
      <c r="IDE2163"/>
      <c r="IDF2163"/>
      <c r="IDG2163"/>
      <c r="IDH2163"/>
      <c r="IDI2163"/>
      <c r="IDJ2163"/>
      <c r="IDK2163"/>
      <c r="IDL2163"/>
      <c r="IDM2163"/>
      <c r="IDN2163"/>
      <c r="IDO2163"/>
      <c r="IDP2163"/>
      <c r="IDQ2163"/>
      <c r="IDR2163"/>
      <c r="IDS2163"/>
      <c r="IDT2163"/>
      <c r="IDU2163"/>
      <c r="IDV2163"/>
      <c r="IDW2163"/>
      <c r="IDX2163"/>
      <c r="IDY2163"/>
      <c r="IDZ2163"/>
      <c r="IEA2163"/>
      <c r="IEB2163"/>
      <c r="IEC2163"/>
      <c r="IED2163"/>
      <c r="IEE2163"/>
      <c r="IEF2163"/>
      <c r="IEG2163"/>
      <c r="IEH2163"/>
      <c r="IEI2163"/>
      <c r="IEJ2163"/>
      <c r="IEK2163"/>
      <c r="IEL2163"/>
      <c r="IEM2163"/>
      <c r="IEN2163"/>
      <c r="IEO2163"/>
      <c r="IEP2163"/>
      <c r="IEQ2163"/>
      <c r="IER2163"/>
      <c r="IES2163"/>
      <c r="IET2163"/>
      <c r="IEU2163"/>
      <c r="IEV2163"/>
      <c r="IEW2163"/>
      <c r="IEX2163"/>
      <c r="IEY2163"/>
      <c r="IEZ2163"/>
      <c r="IFA2163"/>
      <c r="IFB2163"/>
      <c r="IFC2163"/>
      <c r="IFD2163"/>
      <c r="IFE2163"/>
      <c r="IFF2163"/>
      <c r="IFG2163"/>
      <c r="IFH2163"/>
      <c r="IFI2163"/>
      <c r="IFJ2163"/>
      <c r="IFK2163"/>
      <c r="IFL2163"/>
      <c r="IFM2163"/>
      <c r="IFN2163"/>
      <c r="IFO2163"/>
      <c r="IFP2163"/>
      <c r="IFQ2163"/>
      <c r="IFR2163"/>
      <c r="IFS2163"/>
      <c r="IFT2163"/>
      <c r="IFU2163"/>
      <c r="IFV2163"/>
      <c r="IFW2163"/>
      <c r="IFX2163"/>
      <c r="IFY2163"/>
      <c r="IFZ2163"/>
      <c r="IGA2163"/>
      <c r="IGB2163"/>
      <c r="IGC2163"/>
      <c r="IGD2163"/>
      <c r="IGE2163"/>
      <c r="IGF2163"/>
      <c r="IGG2163"/>
      <c r="IGH2163"/>
      <c r="IGI2163"/>
      <c r="IGJ2163"/>
      <c r="IGK2163"/>
      <c r="IGL2163"/>
      <c r="IGM2163"/>
      <c r="IGN2163"/>
      <c r="IGO2163"/>
      <c r="IGP2163"/>
      <c r="IGQ2163"/>
      <c r="IGR2163"/>
      <c r="IGS2163"/>
      <c r="IGT2163"/>
      <c r="IGU2163"/>
      <c r="IGV2163"/>
      <c r="IGW2163"/>
      <c r="IGX2163"/>
      <c r="IGY2163"/>
      <c r="IGZ2163"/>
      <c r="IHA2163"/>
      <c r="IHB2163"/>
      <c r="IHC2163"/>
      <c r="IHD2163"/>
      <c r="IHE2163"/>
      <c r="IHF2163"/>
      <c r="IHG2163"/>
      <c r="IHH2163"/>
      <c r="IHI2163"/>
      <c r="IHJ2163"/>
      <c r="IHK2163"/>
      <c r="IHL2163"/>
      <c r="IHM2163"/>
      <c r="IHN2163"/>
      <c r="IHO2163"/>
      <c r="IHP2163"/>
      <c r="IHQ2163"/>
      <c r="IHR2163"/>
      <c r="IHS2163"/>
      <c r="IHT2163"/>
      <c r="IHU2163"/>
      <c r="IHV2163"/>
      <c r="IHW2163"/>
      <c r="IHX2163"/>
      <c r="IHY2163"/>
      <c r="IHZ2163"/>
      <c r="IIA2163"/>
      <c r="IIB2163"/>
      <c r="IIC2163"/>
      <c r="IID2163"/>
      <c r="IIE2163"/>
      <c r="IIF2163"/>
      <c r="IIG2163"/>
      <c r="IIH2163"/>
      <c r="III2163"/>
      <c r="IIJ2163"/>
      <c r="IIK2163"/>
      <c r="IIL2163"/>
      <c r="IIM2163"/>
      <c r="IIN2163"/>
      <c r="IIO2163"/>
      <c r="IIP2163"/>
      <c r="IIQ2163"/>
      <c r="IIR2163"/>
      <c r="IIS2163"/>
      <c r="IIT2163"/>
      <c r="IIU2163"/>
      <c r="IIV2163"/>
      <c r="IIW2163"/>
      <c r="IIX2163"/>
      <c r="IIY2163"/>
      <c r="IIZ2163"/>
      <c r="IJA2163"/>
      <c r="IJB2163"/>
      <c r="IJC2163"/>
      <c r="IJD2163"/>
      <c r="IJE2163"/>
      <c r="IJF2163"/>
      <c r="IJG2163"/>
      <c r="IJH2163"/>
      <c r="IJI2163"/>
      <c r="IJJ2163"/>
      <c r="IJK2163"/>
      <c r="IJL2163"/>
      <c r="IJM2163"/>
      <c r="IJN2163"/>
      <c r="IJO2163"/>
      <c r="IJP2163"/>
      <c r="IJQ2163"/>
      <c r="IJR2163"/>
      <c r="IJS2163"/>
      <c r="IJT2163"/>
      <c r="IJU2163"/>
      <c r="IJV2163"/>
      <c r="IJW2163"/>
      <c r="IJX2163"/>
      <c r="IJY2163"/>
      <c r="IJZ2163"/>
      <c r="IKA2163"/>
      <c r="IKB2163"/>
      <c r="IKC2163"/>
      <c r="IKD2163"/>
      <c r="IKE2163"/>
      <c r="IKF2163"/>
      <c r="IKG2163"/>
      <c r="IKH2163"/>
      <c r="IKI2163"/>
      <c r="IKJ2163"/>
      <c r="IKK2163"/>
      <c r="IKL2163"/>
      <c r="IKM2163"/>
      <c r="IKN2163"/>
      <c r="IKO2163"/>
      <c r="IKP2163"/>
      <c r="IKQ2163"/>
      <c r="IKR2163"/>
      <c r="IKS2163"/>
      <c r="IKT2163"/>
      <c r="IKU2163"/>
      <c r="IKV2163"/>
      <c r="IKW2163"/>
      <c r="IKX2163"/>
      <c r="IKY2163"/>
      <c r="IKZ2163"/>
      <c r="ILA2163"/>
      <c r="ILB2163"/>
      <c r="ILC2163"/>
      <c r="ILD2163"/>
      <c r="ILE2163"/>
      <c r="ILF2163"/>
      <c r="ILG2163"/>
      <c r="ILH2163"/>
      <c r="ILI2163"/>
      <c r="ILJ2163"/>
      <c r="ILK2163"/>
      <c r="ILL2163"/>
      <c r="ILM2163"/>
      <c r="ILN2163"/>
      <c r="ILO2163"/>
      <c r="ILP2163"/>
      <c r="ILQ2163"/>
      <c r="ILR2163"/>
      <c r="ILS2163"/>
      <c r="ILT2163"/>
      <c r="ILU2163"/>
      <c r="ILV2163"/>
      <c r="ILW2163"/>
      <c r="ILX2163"/>
      <c r="ILY2163"/>
      <c r="ILZ2163"/>
      <c r="IMA2163"/>
      <c r="IMB2163"/>
      <c r="IMC2163"/>
      <c r="IMD2163"/>
      <c r="IME2163"/>
      <c r="IMF2163"/>
      <c r="IMG2163"/>
      <c r="IMH2163"/>
      <c r="IMI2163"/>
      <c r="IMJ2163"/>
      <c r="IMK2163"/>
      <c r="IML2163"/>
      <c r="IMM2163"/>
      <c r="IMN2163"/>
      <c r="IMO2163"/>
      <c r="IMP2163"/>
      <c r="IMQ2163"/>
      <c r="IMR2163"/>
      <c r="IMS2163"/>
      <c r="IMT2163"/>
      <c r="IMU2163"/>
      <c r="IMV2163"/>
      <c r="IMW2163"/>
      <c r="IMX2163"/>
      <c r="IMY2163"/>
      <c r="IMZ2163"/>
      <c r="INA2163"/>
      <c r="INB2163"/>
      <c r="INC2163"/>
      <c r="IND2163"/>
      <c r="INE2163"/>
      <c r="INF2163"/>
      <c r="ING2163"/>
      <c r="INH2163"/>
      <c r="INI2163"/>
      <c r="INJ2163"/>
      <c r="INK2163"/>
      <c r="INL2163"/>
      <c r="INM2163"/>
      <c r="INN2163"/>
      <c r="INO2163"/>
      <c r="INP2163"/>
      <c r="INQ2163"/>
      <c r="INR2163"/>
      <c r="INS2163"/>
      <c r="INT2163"/>
      <c r="INU2163"/>
      <c r="INV2163"/>
      <c r="INW2163"/>
      <c r="INX2163"/>
      <c r="INY2163"/>
      <c r="INZ2163"/>
      <c r="IOA2163"/>
      <c r="IOB2163"/>
      <c r="IOC2163"/>
      <c r="IOD2163"/>
      <c r="IOE2163"/>
      <c r="IOF2163"/>
      <c r="IOG2163"/>
      <c r="IOH2163"/>
      <c r="IOI2163"/>
      <c r="IOJ2163"/>
      <c r="IOK2163"/>
      <c r="IOL2163"/>
      <c r="IOM2163"/>
      <c r="ION2163"/>
      <c r="IOO2163"/>
      <c r="IOP2163"/>
      <c r="IOQ2163"/>
      <c r="IOR2163"/>
      <c r="IOS2163"/>
      <c r="IOT2163"/>
      <c r="IOU2163"/>
      <c r="IOV2163"/>
      <c r="IOW2163"/>
      <c r="IOX2163"/>
      <c r="IOY2163"/>
      <c r="IOZ2163"/>
      <c r="IPA2163"/>
      <c r="IPB2163"/>
      <c r="IPC2163"/>
      <c r="IPD2163"/>
      <c r="IPE2163"/>
      <c r="IPF2163"/>
      <c r="IPG2163"/>
      <c r="IPH2163"/>
      <c r="IPI2163"/>
      <c r="IPJ2163"/>
      <c r="IPK2163"/>
      <c r="IPL2163"/>
      <c r="IPM2163"/>
      <c r="IPN2163"/>
      <c r="IPO2163"/>
      <c r="IPP2163"/>
      <c r="IPQ2163"/>
      <c r="IPR2163"/>
      <c r="IPS2163"/>
      <c r="IPT2163"/>
      <c r="IPU2163"/>
      <c r="IPV2163"/>
      <c r="IPW2163"/>
      <c r="IPX2163"/>
      <c r="IPY2163"/>
      <c r="IPZ2163"/>
      <c r="IQA2163"/>
      <c r="IQB2163"/>
      <c r="IQC2163"/>
      <c r="IQD2163"/>
      <c r="IQE2163"/>
      <c r="IQF2163"/>
      <c r="IQG2163"/>
      <c r="IQH2163"/>
      <c r="IQI2163"/>
      <c r="IQJ2163"/>
      <c r="IQK2163"/>
      <c r="IQL2163"/>
      <c r="IQM2163"/>
      <c r="IQN2163"/>
      <c r="IQO2163"/>
      <c r="IQP2163"/>
      <c r="IQQ2163"/>
      <c r="IQR2163"/>
      <c r="IQS2163"/>
      <c r="IQT2163"/>
      <c r="IQU2163"/>
      <c r="IQV2163"/>
      <c r="IQW2163"/>
      <c r="IQX2163"/>
      <c r="IQY2163"/>
      <c r="IQZ2163"/>
      <c r="IRA2163"/>
      <c r="IRB2163"/>
      <c r="IRC2163"/>
      <c r="IRD2163"/>
      <c r="IRE2163"/>
      <c r="IRF2163"/>
      <c r="IRG2163"/>
      <c r="IRH2163"/>
      <c r="IRI2163"/>
      <c r="IRJ2163"/>
      <c r="IRK2163"/>
      <c r="IRL2163"/>
      <c r="IRM2163"/>
      <c r="IRN2163"/>
      <c r="IRO2163"/>
      <c r="IRP2163"/>
      <c r="IRQ2163"/>
      <c r="IRR2163"/>
      <c r="IRS2163"/>
      <c r="IRT2163"/>
      <c r="IRU2163"/>
      <c r="IRV2163"/>
      <c r="IRW2163"/>
      <c r="IRX2163"/>
      <c r="IRY2163"/>
      <c r="IRZ2163"/>
      <c r="ISA2163"/>
      <c r="ISB2163"/>
      <c r="ISC2163"/>
      <c r="ISD2163"/>
      <c r="ISE2163"/>
      <c r="ISF2163"/>
      <c r="ISG2163"/>
      <c r="ISH2163"/>
      <c r="ISI2163"/>
      <c r="ISJ2163"/>
      <c r="ISK2163"/>
      <c r="ISL2163"/>
      <c r="ISM2163"/>
      <c r="ISN2163"/>
      <c r="ISO2163"/>
      <c r="ISP2163"/>
      <c r="ISQ2163"/>
      <c r="ISR2163"/>
      <c r="ISS2163"/>
      <c r="IST2163"/>
      <c r="ISU2163"/>
      <c r="ISV2163"/>
      <c r="ISW2163"/>
      <c r="ISX2163"/>
      <c r="ISY2163"/>
      <c r="ISZ2163"/>
      <c r="ITA2163"/>
      <c r="ITB2163"/>
      <c r="ITC2163"/>
      <c r="ITD2163"/>
      <c r="ITE2163"/>
      <c r="ITF2163"/>
      <c r="ITG2163"/>
      <c r="ITH2163"/>
      <c r="ITI2163"/>
      <c r="ITJ2163"/>
      <c r="ITK2163"/>
      <c r="ITL2163"/>
      <c r="ITM2163"/>
      <c r="ITN2163"/>
      <c r="ITO2163"/>
      <c r="ITP2163"/>
      <c r="ITQ2163"/>
      <c r="ITR2163"/>
      <c r="ITS2163"/>
      <c r="ITT2163"/>
      <c r="ITU2163"/>
      <c r="ITV2163"/>
      <c r="ITW2163"/>
      <c r="ITX2163"/>
      <c r="ITY2163"/>
      <c r="ITZ2163"/>
      <c r="IUA2163"/>
      <c r="IUB2163"/>
      <c r="IUC2163"/>
      <c r="IUD2163"/>
      <c r="IUE2163"/>
      <c r="IUF2163"/>
      <c r="IUG2163"/>
      <c r="IUH2163"/>
      <c r="IUI2163"/>
      <c r="IUJ2163"/>
      <c r="IUK2163"/>
      <c r="IUL2163"/>
      <c r="IUM2163"/>
      <c r="IUN2163"/>
      <c r="IUO2163"/>
      <c r="IUP2163"/>
      <c r="IUQ2163"/>
      <c r="IUR2163"/>
      <c r="IUS2163"/>
      <c r="IUT2163"/>
      <c r="IUU2163"/>
      <c r="IUV2163"/>
      <c r="IUW2163"/>
      <c r="IUX2163"/>
      <c r="IUY2163"/>
      <c r="IUZ2163"/>
      <c r="IVA2163"/>
      <c r="IVB2163"/>
      <c r="IVC2163"/>
      <c r="IVD2163"/>
      <c r="IVE2163"/>
      <c r="IVF2163"/>
      <c r="IVG2163"/>
      <c r="IVH2163"/>
      <c r="IVI2163"/>
      <c r="IVJ2163"/>
      <c r="IVK2163"/>
      <c r="IVL2163"/>
      <c r="IVM2163"/>
      <c r="IVN2163"/>
      <c r="IVO2163"/>
      <c r="IVP2163"/>
      <c r="IVQ2163"/>
      <c r="IVR2163"/>
      <c r="IVS2163"/>
      <c r="IVT2163"/>
      <c r="IVU2163"/>
      <c r="IVV2163"/>
      <c r="IVW2163"/>
      <c r="IVX2163"/>
      <c r="IVY2163"/>
      <c r="IVZ2163"/>
      <c r="IWA2163"/>
      <c r="IWB2163"/>
      <c r="IWC2163"/>
      <c r="IWD2163"/>
      <c r="IWE2163"/>
      <c r="IWF2163"/>
      <c r="IWG2163"/>
      <c r="IWH2163"/>
      <c r="IWI2163"/>
      <c r="IWJ2163"/>
      <c r="IWK2163"/>
      <c r="IWL2163"/>
      <c r="IWM2163"/>
      <c r="IWN2163"/>
      <c r="IWO2163"/>
      <c r="IWP2163"/>
      <c r="IWQ2163"/>
      <c r="IWR2163"/>
      <c r="IWS2163"/>
      <c r="IWT2163"/>
      <c r="IWU2163"/>
      <c r="IWV2163"/>
      <c r="IWW2163"/>
      <c r="IWX2163"/>
      <c r="IWY2163"/>
      <c r="IWZ2163"/>
      <c r="IXA2163"/>
      <c r="IXB2163"/>
      <c r="IXC2163"/>
      <c r="IXD2163"/>
      <c r="IXE2163"/>
      <c r="IXF2163"/>
      <c r="IXG2163"/>
      <c r="IXH2163"/>
      <c r="IXI2163"/>
      <c r="IXJ2163"/>
      <c r="IXK2163"/>
      <c r="IXL2163"/>
      <c r="IXM2163"/>
      <c r="IXN2163"/>
      <c r="IXO2163"/>
      <c r="IXP2163"/>
      <c r="IXQ2163"/>
      <c r="IXR2163"/>
      <c r="IXS2163"/>
      <c r="IXT2163"/>
      <c r="IXU2163"/>
      <c r="IXV2163"/>
      <c r="IXW2163"/>
      <c r="IXX2163"/>
      <c r="IXY2163"/>
      <c r="IXZ2163"/>
      <c r="IYA2163"/>
      <c r="IYB2163"/>
      <c r="IYC2163"/>
      <c r="IYD2163"/>
      <c r="IYE2163"/>
      <c r="IYF2163"/>
      <c r="IYG2163"/>
      <c r="IYH2163"/>
      <c r="IYI2163"/>
      <c r="IYJ2163"/>
      <c r="IYK2163"/>
      <c r="IYL2163"/>
      <c r="IYM2163"/>
      <c r="IYN2163"/>
      <c r="IYO2163"/>
      <c r="IYP2163"/>
      <c r="IYQ2163"/>
      <c r="IYR2163"/>
      <c r="IYS2163"/>
      <c r="IYT2163"/>
      <c r="IYU2163"/>
      <c r="IYV2163"/>
      <c r="IYW2163"/>
      <c r="IYX2163"/>
      <c r="IYY2163"/>
      <c r="IYZ2163"/>
      <c r="IZA2163"/>
      <c r="IZB2163"/>
      <c r="IZC2163"/>
      <c r="IZD2163"/>
      <c r="IZE2163"/>
      <c r="IZF2163"/>
      <c r="IZG2163"/>
      <c r="IZH2163"/>
      <c r="IZI2163"/>
      <c r="IZJ2163"/>
      <c r="IZK2163"/>
      <c r="IZL2163"/>
      <c r="IZM2163"/>
      <c r="IZN2163"/>
      <c r="IZO2163"/>
      <c r="IZP2163"/>
      <c r="IZQ2163"/>
      <c r="IZR2163"/>
      <c r="IZS2163"/>
      <c r="IZT2163"/>
      <c r="IZU2163"/>
      <c r="IZV2163"/>
      <c r="IZW2163"/>
      <c r="IZX2163"/>
      <c r="IZY2163"/>
      <c r="IZZ2163"/>
      <c r="JAA2163"/>
      <c r="JAB2163"/>
      <c r="JAC2163"/>
      <c r="JAD2163"/>
      <c r="JAE2163"/>
      <c r="JAF2163"/>
      <c r="JAG2163"/>
      <c r="JAH2163"/>
      <c r="JAI2163"/>
      <c r="JAJ2163"/>
      <c r="JAK2163"/>
      <c r="JAL2163"/>
      <c r="JAM2163"/>
      <c r="JAN2163"/>
      <c r="JAO2163"/>
      <c r="JAP2163"/>
      <c r="JAQ2163"/>
      <c r="JAR2163"/>
      <c r="JAS2163"/>
      <c r="JAT2163"/>
      <c r="JAU2163"/>
      <c r="JAV2163"/>
      <c r="JAW2163"/>
      <c r="JAX2163"/>
      <c r="JAY2163"/>
      <c r="JAZ2163"/>
      <c r="JBA2163"/>
      <c r="JBB2163"/>
      <c r="JBC2163"/>
      <c r="JBD2163"/>
      <c r="JBE2163"/>
      <c r="JBF2163"/>
      <c r="JBG2163"/>
      <c r="JBH2163"/>
      <c r="JBI2163"/>
      <c r="JBJ2163"/>
      <c r="JBK2163"/>
      <c r="JBL2163"/>
      <c r="JBM2163"/>
      <c r="JBN2163"/>
      <c r="JBO2163"/>
      <c r="JBP2163"/>
      <c r="JBQ2163"/>
      <c r="JBR2163"/>
      <c r="JBS2163"/>
      <c r="JBT2163"/>
      <c r="JBU2163"/>
      <c r="JBV2163"/>
      <c r="JBW2163"/>
      <c r="JBX2163"/>
      <c r="JBY2163"/>
      <c r="JBZ2163"/>
      <c r="JCA2163"/>
      <c r="JCB2163"/>
      <c r="JCC2163"/>
      <c r="JCD2163"/>
      <c r="JCE2163"/>
      <c r="JCF2163"/>
      <c r="JCG2163"/>
      <c r="JCH2163"/>
      <c r="JCI2163"/>
      <c r="JCJ2163"/>
      <c r="JCK2163"/>
      <c r="JCL2163"/>
      <c r="JCM2163"/>
      <c r="JCN2163"/>
      <c r="JCO2163"/>
      <c r="JCP2163"/>
      <c r="JCQ2163"/>
      <c r="JCR2163"/>
      <c r="JCS2163"/>
      <c r="JCT2163"/>
      <c r="JCU2163"/>
      <c r="JCV2163"/>
      <c r="JCW2163"/>
      <c r="JCX2163"/>
      <c r="JCY2163"/>
      <c r="JCZ2163"/>
      <c r="JDA2163"/>
      <c r="JDB2163"/>
      <c r="JDC2163"/>
      <c r="JDD2163"/>
      <c r="JDE2163"/>
      <c r="JDF2163"/>
      <c r="JDG2163"/>
      <c r="JDH2163"/>
      <c r="JDI2163"/>
      <c r="JDJ2163"/>
      <c r="JDK2163"/>
      <c r="JDL2163"/>
      <c r="JDM2163"/>
      <c r="JDN2163"/>
      <c r="JDO2163"/>
      <c r="JDP2163"/>
      <c r="JDQ2163"/>
      <c r="JDR2163"/>
      <c r="JDS2163"/>
      <c r="JDT2163"/>
      <c r="JDU2163"/>
      <c r="JDV2163"/>
      <c r="JDW2163"/>
      <c r="JDX2163"/>
      <c r="JDY2163"/>
      <c r="JDZ2163"/>
      <c r="JEA2163"/>
      <c r="JEB2163"/>
      <c r="JEC2163"/>
      <c r="JED2163"/>
      <c r="JEE2163"/>
      <c r="JEF2163"/>
      <c r="JEG2163"/>
      <c r="JEH2163"/>
      <c r="JEI2163"/>
      <c r="JEJ2163"/>
      <c r="JEK2163"/>
      <c r="JEL2163"/>
      <c r="JEM2163"/>
      <c r="JEN2163"/>
      <c r="JEO2163"/>
      <c r="JEP2163"/>
      <c r="JEQ2163"/>
      <c r="JER2163"/>
      <c r="JES2163"/>
      <c r="JET2163"/>
      <c r="JEU2163"/>
      <c r="JEV2163"/>
      <c r="JEW2163"/>
      <c r="JEX2163"/>
      <c r="JEY2163"/>
      <c r="JEZ2163"/>
      <c r="JFA2163"/>
      <c r="JFB2163"/>
      <c r="JFC2163"/>
      <c r="JFD2163"/>
      <c r="JFE2163"/>
      <c r="JFF2163"/>
      <c r="JFG2163"/>
      <c r="JFH2163"/>
      <c r="JFI2163"/>
      <c r="JFJ2163"/>
      <c r="JFK2163"/>
      <c r="JFL2163"/>
      <c r="JFM2163"/>
      <c r="JFN2163"/>
      <c r="JFO2163"/>
      <c r="JFP2163"/>
      <c r="JFQ2163"/>
      <c r="JFR2163"/>
      <c r="JFS2163"/>
      <c r="JFT2163"/>
      <c r="JFU2163"/>
      <c r="JFV2163"/>
      <c r="JFW2163"/>
      <c r="JFX2163"/>
      <c r="JFY2163"/>
      <c r="JFZ2163"/>
      <c r="JGA2163"/>
      <c r="JGB2163"/>
      <c r="JGC2163"/>
      <c r="JGD2163"/>
      <c r="JGE2163"/>
      <c r="JGF2163"/>
      <c r="JGG2163"/>
      <c r="JGH2163"/>
      <c r="JGI2163"/>
      <c r="JGJ2163"/>
      <c r="JGK2163"/>
      <c r="JGL2163"/>
      <c r="JGM2163"/>
      <c r="JGN2163"/>
      <c r="JGO2163"/>
      <c r="JGP2163"/>
      <c r="JGQ2163"/>
      <c r="JGR2163"/>
      <c r="JGS2163"/>
      <c r="JGT2163"/>
      <c r="JGU2163"/>
      <c r="JGV2163"/>
      <c r="JGW2163"/>
      <c r="JGX2163"/>
      <c r="JGY2163"/>
      <c r="JGZ2163"/>
      <c r="JHA2163"/>
      <c r="JHB2163"/>
      <c r="JHC2163"/>
      <c r="JHD2163"/>
      <c r="JHE2163"/>
      <c r="JHF2163"/>
      <c r="JHG2163"/>
      <c r="JHH2163"/>
      <c r="JHI2163"/>
      <c r="JHJ2163"/>
      <c r="JHK2163"/>
      <c r="JHL2163"/>
      <c r="JHM2163"/>
      <c r="JHN2163"/>
      <c r="JHO2163"/>
      <c r="JHP2163"/>
      <c r="JHQ2163"/>
      <c r="JHR2163"/>
      <c r="JHS2163"/>
      <c r="JHT2163"/>
      <c r="JHU2163"/>
      <c r="JHV2163"/>
      <c r="JHW2163"/>
      <c r="JHX2163"/>
      <c r="JHY2163"/>
      <c r="JHZ2163"/>
      <c r="JIA2163"/>
      <c r="JIB2163"/>
      <c r="JIC2163"/>
      <c r="JID2163"/>
      <c r="JIE2163"/>
      <c r="JIF2163"/>
      <c r="JIG2163"/>
      <c r="JIH2163"/>
      <c r="JII2163"/>
      <c r="JIJ2163"/>
      <c r="JIK2163"/>
      <c r="JIL2163"/>
      <c r="JIM2163"/>
      <c r="JIN2163"/>
      <c r="JIO2163"/>
      <c r="JIP2163"/>
      <c r="JIQ2163"/>
      <c r="JIR2163"/>
      <c r="JIS2163"/>
      <c r="JIT2163"/>
      <c r="JIU2163"/>
      <c r="JIV2163"/>
      <c r="JIW2163"/>
      <c r="JIX2163"/>
      <c r="JIY2163"/>
      <c r="JIZ2163"/>
      <c r="JJA2163"/>
      <c r="JJB2163"/>
      <c r="JJC2163"/>
      <c r="JJD2163"/>
      <c r="JJE2163"/>
      <c r="JJF2163"/>
      <c r="JJG2163"/>
      <c r="JJH2163"/>
      <c r="JJI2163"/>
      <c r="JJJ2163"/>
      <c r="JJK2163"/>
      <c r="JJL2163"/>
      <c r="JJM2163"/>
      <c r="JJN2163"/>
      <c r="JJO2163"/>
      <c r="JJP2163"/>
      <c r="JJQ2163"/>
      <c r="JJR2163"/>
      <c r="JJS2163"/>
      <c r="JJT2163"/>
      <c r="JJU2163"/>
      <c r="JJV2163"/>
      <c r="JJW2163"/>
      <c r="JJX2163"/>
      <c r="JJY2163"/>
      <c r="JJZ2163"/>
      <c r="JKA2163"/>
      <c r="JKB2163"/>
      <c r="JKC2163"/>
      <c r="JKD2163"/>
      <c r="JKE2163"/>
      <c r="JKF2163"/>
      <c r="JKG2163"/>
      <c r="JKH2163"/>
      <c r="JKI2163"/>
      <c r="JKJ2163"/>
      <c r="JKK2163"/>
      <c r="JKL2163"/>
      <c r="JKM2163"/>
      <c r="JKN2163"/>
      <c r="JKO2163"/>
      <c r="JKP2163"/>
      <c r="JKQ2163"/>
      <c r="JKR2163"/>
      <c r="JKS2163"/>
      <c r="JKT2163"/>
      <c r="JKU2163"/>
      <c r="JKV2163"/>
      <c r="JKW2163"/>
      <c r="JKX2163"/>
      <c r="JKY2163"/>
      <c r="JKZ2163"/>
      <c r="JLA2163"/>
      <c r="JLB2163"/>
      <c r="JLC2163"/>
      <c r="JLD2163"/>
      <c r="JLE2163"/>
      <c r="JLF2163"/>
      <c r="JLG2163"/>
      <c r="JLH2163"/>
      <c r="JLI2163"/>
      <c r="JLJ2163"/>
      <c r="JLK2163"/>
      <c r="JLL2163"/>
      <c r="JLM2163"/>
      <c r="JLN2163"/>
      <c r="JLO2163"/>
      <c r="JLP2163"/>
      <c r="JLQ2163"/>
      <c r="JLR2163"/>
      <c r="JLS2163"/>
      <c r="JLT2163"/>
      <c r="JLU2163"/>
      <c r="JLV2163"/>
      <c r="JLW2163"/>
      <c r="JLX2163"/>
      <c r="JLY2163"/>
      <c r="JLZ2163"/>
      <c r="JMA2163"/>
      <c r="JMB2163"/>
      <c r="JMC2163"/>
      <c r="JMD2163"/>
      <c r="JME2163"/>
      <c r="JMF2163"/>
      <c r="JMG2163"/>
      <c r="JMH2163"/>
      <c r="JMI2163"/>
      <c r="JMJ2163"/>
      <c r="JMK2163"/>
      <c r="JML2163"/>
      <c r="JMM2163"/>
      <c r="JMN2163"/>
      <c r="JMO2163"/>
      <c r="JMP2163"/>
      <c r="JMQ2163"/>
      <c r="JMR2163"/>
      <c r="JMS2163"/>
      <c r="JMT2163"/>
      <c r="JMU2163"/>
      <c r="JMV2163"/>
      <c r="JMW2163"/>
      <c r="JMX2163"/>
      <c r="JMY2163"/>
      <c r="JMZ2163"/>
      <c r="JNA2163"/>
      <c r="JNB2163"/>
      <c r="JNC2163"/>
      <c r="JND2163"/>
      <c r="JNE2163"/>
      <c r="JNF2163"/>
      <c r="JNG2163"/>
      <c r="JNH2163"/>
      <c r="JNI2163"/>
      <c r="JNJ2163"/>
      <c r="JNK2163"/>
      <c r="JNL2163"/>
      <c r="JNM2163"/>
      <c r="JNN2163"/>
      <c r="JNO2163"/>
      <c r="JNP2163"/>
      <c r="JNQ2163"/>
      <c r="JNR2163"/>
      <c r="JNS2163"/>
      <c r="JNT2163"/>
      <c r="JNU2163"/>
      <c r="JNV2163"/>
      <c r="JNW2163"/>
      <c r="JNX2163"/>
      <c r="JNY2163"/>
      <c r="JNZ2163"/>
      <c r="JOA2163"/>
      <c r="JOB2163"/>
      <c r="JOC2163"/>
      <c r="JOD2163"/>
      <c r="JOE2163"/>
      <c r="JOF2163"/>
      <c r="JOG2163"/>
      <c r="JOH2163"/>
      <c r="JOI2163"/>
      <c r="JOJ2163"/>
      <c r="JOK2163"/>
      <c r="JOL2163"/>
      <c r="JOM2163"/>
      <c r="JON2163"/>
      <c r="JOO2163"/>
      <c r="JOP2163"/>
      <c r="JOQ2163"/>
      <c r="JOR2163"/>
      <c r="JOS2163"/>
      <c r="JOT2163"/>
      <c r="JOU2163"/>
      <c r="JOV2163"/>
      <c r="JOW2163"/>
      <c r="JOX2163"/>
      <c r="JOY2163"/>
      <c r="JOZ2163"/>
      <c r="JPA2163"/>
      <c r="JPB2163"/>
      <c r="JPC2163"/>
      <c r="JPD2163"/>
      <c r="JPE2163"/>
      <c r="JPF2163"/>
      <c r="JPG2163"/>
      <c r="JPH2163"/>
      <c r="JPI2163"/>
      <c r="JPJ2163"/>
      <c r="JPK2163"/>
      <c r="JPL2163"/>
      <c r="JPM2163"/>
      <c r="JPN2163"/>
      <c r="JPO2163"/>
      <c r="JPP2163"/>
      <c r="JPQ2163"/>
      <c r="JPR2163"/>
      <c r="JPS2163"/>
      <c r="JPT2163"/>
      <c r="JPU2163"/>
      <c r="JPV2163"/>
      <c r="JPW2163"/>
      <c r="JPX2163"/>
      <c r="JPY2163"/>
      <c r="JPZ2163"/>
      <c r="JQA2163"/>
      <c r="JQB2163"/>
      <c r="JQC2163"/>
      <c r="JQD2163"/>
      <c r="JQE2163"/>
      <c r="JQF2163"/>
      <c r="JQG2163"/>
      <c r="JQH2163"/>
      <c r="JQI2163"/>
      <c r="JQJ2163"/>
      <c r="JQK2163"/>
      <c r="JQL2163"/>
      <c r="JQM2163"/>
      <c r="JQN2163"/>
      <c r="JQO2163"/>
      <c r="JQP2163"/>
      <c r="JQQ2163"/>
      <c r="JQR2163"/>
      <c r="JQS2163"/>
      <c r="JQT2163"/>
      <c r="JQU2163"/>
      <c r="JQV2163"/>
      <c r="JQW2163"/>
      <c r="JQX2163"/>
      <c r="JQY2163"/>
      <c r="JQZ2163"/>
      <c r="JRA2163"/>
      <c r="JRB2163"/>
      <c r="JRC2163"/>
      <c r="JRD2163"/>
      <c r="JRE2163"/>
      <c r="JRF2163"/>
      <c r="JRG2163"/>
      <c r="JRH2163"/>
      <c r="JRI2163"/>
      <c r="JRJ2163"/>
      <c r="JRK2163"/>
      <c r="JRL2163"/>
      <c r="JRM2163"/>
      <c r="JRN2163"/>
      <c r="JRO2163"/>
      <c r="JRP2163"/>
      <c r="JRQ2163"/>
      <c r="JRR2163"/>
      <c r="JRS2163"/>
      <c r="JRT2163"/>
      <c r="JRU2163"/>
      <c r="JRV2163"/>
      <c r="JRW2163"/>
      <c r="JRX2163"/>
      <c r="JRY2163"/>
      <c r="JRZ2163"/>
      <c r="JSA2163"/>
      <c r="JSB2163"/>
      <c r="JSC2163"/>
      <c r="JSD2163"/>
      <c r="JSE2163"/>
      <c r="JSF2163"/>
      <c r="JSG2163"/>
      <c r="JSH2163"/>
      <c r="JSI2163"/>
      <c r="JSJ2163"/>
      <c r="JSK2163"/>
      <c r="JSL2163"/>
      <c r="JSM2163"/>
      <c r="JSN2163"/>
      <c r="JSO2163"/>
      <c r="JSP2163"/>
      <c r="JSQ2163"/>
      <c r="JSR2163"/>
      <c r="JSS2163"/>
      <c r="JST2163"/>
      <c r="JSU2163"/>
      <c r="JSV2163"/>
      <c r="JSW2163"/>
      <c r="JSX2163"/>
      <c r="JSY2163"/>
      <c r="JSZ2163"/>
      <c r="JTA2163"/>
      <c r="JTB2163"/>
      <c r="JTC2163"/>
      <c r="JTD2163"/>
      <c r="JTE2163"/>
      <c r="JTF2163"/>
      <c r="JTG2163"/>
      <c r="JTH2163"/>
      <c r="JTI2163"/>
      <c r="JTJ2163"/>
      <c r="JTK2163"/>
      <c r="JTL2163"/>
      <c r="JTM2163"/>
      <c r="JTN2163"/>
      <c r="JTO2163"/>
      <c r="JTP2163"/>
      <c r="JTQ2163"/>
      <c r="JTR2163"/>
      <c r="JTS2163"/>
      <c r="JTT2163"/>
      <c r="JTU2163"/>
      <c r="JTV2163"/>
      <c r="JTW2163"/>
      <c r="JTX2163"/>
      <c r="JTY2163"/>
      <c r="JTZ2163"/>
      <c r="JUA2163"/>
      <c r="JUB2163"/>
      <c r="JUC2163"/>
      <c r="JUD2163"/>
      <c r="JUE2163"/>
      <c r="JUF2163"/>
      <c r="JUG2163"/>
      <c r="JUH2163"/>
      <c r="JUI2163"/>
      <c r="JUJ2163"/>
      <c r="JUK2163"/>
      <c r="JUL2163"/>
      <c r="JUM2163"/>
      <c r="JUN2163"/>
      <c r="JUO2163"/>
      <c r="JUP2163"/>
      <c r="JUQ2163"/>
      <c r="JUR2163"/>
      <c r="JUS2163"/>
      <c r="JUT2163"/>
      <c r="JUU2163"/>
      <c r="JUV2163"/>
      <c r="JUW2163"/>
      <c r="JUX2163"/>
      <c r="JUY2163"/>
      <c r="JUZ2163"/>
      <c r="JVA2163"/>
      <c r="JVB2163"/>
      <c r="JVC2163"/>
      <c r="JVD2163"/>
      <c r="JVE2163"/>
      <c r="JVF2163"/>
      <c r="JVG2163"/>
      <c r="JVH2163"/>
      <c r="JVI2163"/>
      <c r="JVJ2163"/>
      <c r="JVK2163"/>
      <c r="JVL2163"/>
      <c r="JVM2163"/>
      <c r="JVN2163"/>
      <c r="JVO2163"/>
      <c r="JVP2163"/>
      <c r="JVQ2163"/>
      <c r="JVR2163"/>
      <c r="JVS2163"/>
      <c r="JVT2163"/>
      <c r="JVU2163"/>
      <c r="JVV2163"/>
      <c r="JVW2163"/>
      <c r="JVX2163"/>
      <c r="JVY2163"/>
      <c r="JVZ2163"/>
      <c r="JWA2163"/>
      <c r="JWB2163"/>
      <c r="JWC2163"/>
      <c r="JWD2163"/>
      <c r="JWE2163"/>
      <c r="JWF2163"/>
      <c r="JWG2163"/>
      <c r="JWH2163"/>
      <c r="JWI2163"/>
      <c r="JWJ2163"/>
      <c r="JWK2163"/>
      <c r="JWL2163"/>
      <c r="JWM2163"/>
      <c r="JWN2163"/>
      <c r="JWO2163"/>
      <c r="JWP2163"/>
      <c r="JWQ2163"/>
      <c r="JWR2163"/>
      <c r="JWS2163"/>
      <c r="JWT2163"/>
      <c r="JWU2163"/>
      <c r="JWV2163"/>
      <c r="JWW2163"/>
      <c r="JWX2163"/>
      <c r="JWY2163"/>
      <c r="JWZ2163"/>
      <c r="JXA2163"/>
      <c r="JXB2163"/>
      <c r="JXC2163"/>
      <c r="JXD2163"/>
      <c r="JXE2163"/>
      <c r="JXF2163"/>
      <c r="JXG2163"/>
      <c r="JXH2163"/>
      <c r="JXI2163"/>
      <c r="JXJ2163"/>
      <c r="JXK2163"/>
      <c r="JXL2163"/>
      <c r="JXM2163"/>
      <c r="JXN2163"/>
      <c r="JXO2163"/>
      <c r="JXP2163"/>
      <c r="JXQ2163"/>
      <c r="JXR2163"/>
      <c r="JXS2163"/>
      <c r="JXT2163"/>
      <c r="JXU2163"/>
      <c r="JXV2163"/>
      <c r="JXW2163"/>
      <c r="JXX2163"/>
      <c r="JXY2163"/>
      <c r="JXZ2163"/>
      <c r="JYA2163"/>
      <c r="JYB2163"/>
      <c r="JYC2163"/>
      <c r="JYD2163"/>
      <c r="JYE2163"/>
      <c r="JYF2163"/>
      <c r="JYG2163"/>
      <c r="JYH2163"/>
      <c r="JYI2163"/>
      <c r="JYJ2163"/>
      <c r="JYK2163"/>
      <c r="JYL2163"/>
      <c r="JYM2163"/>
      <c r="JYN2163"/>
      <c r="JYO2163"/>
      <c r="JYP2163"/>
      <c r="JYQ2163"/>
      <c r="JYR2163"/>
      <c r="JYS2163"/>
      <c r="JYT2163"/>
      <c r="JYU2163"/>
      <c r="JYV2163"/>
      <c r="JYW2163"/>
      <c r="JYX2163"/>
      <c r="JYY2163"/>
      <c r="JYZ2163"/>
      <c r="JZA2163"/>
      <c r="JZB2163"/>
      <c r="JZC2163"/>
      <c r="JZD2163"/>
      <c r="JZE2163"/>
      <c r="JZF2163"/>
      <c r="JZG2163"/>
      <c r="JZH2163"/>
      <c r="JZI2163"/>
      <c r="JZJ2163"/>
      <c r="JZK2163"/>
      <c r="JZL2163"/>
      <c r="JZM2163"/>
      <c r="JZN2163"/>
      <c r="JZO2163"/>
      <c r="JZP2163"/>
      <c r="JZQ2163"/>
      <c r="JZR2163"/>
      <c r="JZS2163"/>
      <c r="JZT2163"/>
      <c r="JZU2163"/>
      <c r="JZV2163"/>
      <c r="JZW2163"/>
      <c r="JZX2163"/>
      <c r="JZY2163"/>
      <c r="JZZ2163"/>
      <c r="KAA2163"/>
      <c r="KAB2163"/>
      <c r="KAC2163"/>
      <c r="KAD2163"/>
      <c r="KAE2163"/>
      <c r="KAF2163"/>
      <c r="KAG2163"/>
      <c r="KAH2163"/>
      <c r="KAI2163"/>
      <c r="KAJ2163"/>
      <c r="KAK2163"/>
      <c r="KAL2163"/>
      <c r="KAM2163"/>
      <c r="KAN2163"/>
      <c r="KAO2163"/>
      <c r="KAP2163"/>
      <c r="KAQ2163"/>
      <c r="KAR2163"/>
      <c r="KAS2163"/>
      <c r="KAT2163"/>
      <c r="KAU2163"/>
      <c r="KAV2163"/>
      <c r="KAW2163"/>
      <c r="KAX2163"/>
      <c r="KAY2163"/>
      <c r="KAZ2163"/>
      <c r="KBA2163"/>
      <c r="KBB2163"/>
      <c r="KBC2163"/>
      <c r="KBD2163"/>
      <c r="KBE2163"/>
      <c r="KBF2163"/>
      <c r="KBG2163"/>
      <c r="KBH2163"/>
      <c r="KBI2163"/>
      <c r="KBJ2163"/>
      <c r="KBK2163"/>
      <c r="KBL2163"/>
      <c r="KBM2163"/>
      <c r="KBN2163"/>
      <c r="KBO2163"/>
      <c r="KBP2163"/>
      <c r="KBQ2163"/>
      <c r="KBR2163"/>
      <c r="KBS2163"/>
      <c r="KBT2163"/>
      <c r="KBU2163"/>
      <c r="KBV2163"/>
      <c r="KBW2163"/>
      <c r="KBX2163"/>
      <c r="KBY2163"/>
      <c r="KBZ2163"/>
      <c r="KCA2163"/>
      <c r="KCB2163"/>
      <c r="KCC2163"/>
      <c r="KCD2163"/>
      <c r="KCE2163"/>
      <c r="KCF2163"/>
      <c r="KCG2163"/>
      <c r="KCH2163"/>
      <c r="KCI2163"/>
      <c r="KCJ2163"/>
      <c r="KCK2163"/>
      <c r="KCL2163"/>
      <c r="KCM2163"/>
      <c r="KCN2163"/>
      <c r="KCO2163"/>
      <c r="KCP2163"/>
      <c r="KCQ2163"/>
      <c r="KCR2163"/>
      <c r="KCS2163"/>
      <c r="KCT2163"/>
      <c r="KCU2163"/>
      <c r="KCV2163"/>
      <c r="KCW2163"/>
      <c r="KCX2163"/>
      <c r="KCY2163"/>
      <c r="KCZ2163"/>
      <c r="KDA2163"/>
      <c r="KDB2163"/>
      <c r="KDC2163"/>
      <c r="KDD2163"/>
      <c r="KDE2163"/>
      <c r="KDF2163"/>
      <c r="KDG2163"/>
      <c r="KDH2163"/>
      <c r="KDI2163"/>
      <c r="KDJ2163"/>
      <c r="KDK2163"/>
      <c r="KDL2163"/>
      <c r="KDM2163"/>
      <c r="KDN2163"/>
      <c r="KDO2163"/>
      <c r="KDP2163"/>
      <c r="KDQ2163"/>
      <c r="KDR2163"/>
      <c r="KDS2163"/>
      <c r="KDT2163"/>
      <c r="KDU2163"/>
      <c r="KDV2163"/>
      <c r="KDW2163"/>
      <c r="KDX2163"/>
      <c r="KDY2163"/>
      <c r="KDZ2163"/>
      <c r="KEA2163"/>
      <c r="KEB2163"/>
      <c r="KEC2163"/>
      <c r="KED2163"/>
      <c r="KEE2163"/>
      <c r="KEF2163"/>
      <c r="KEG2163"/>
      <c r="KEH2163"/>
      <c r="KEI2163"/>
      <c r="KEJ2163"/>
      <c r="KEK2163"/>
      <c r="KEL2163"/>
      <c r="KEM2163"/>
      <c r="KEN2163"/>
      <c r="KEO2163"/>
      <c r="KEP2163"/>
      <c r="KEQ2163"/>
      <c r="KER2163"/>
      <c r="KES2163"/>
      <c r="KET2163"/>
      <c r="KEU2163"/>
      <c r="KEV2163"/>
      <c r="KEW2163"/>
      <c r="KEX2163"/>
      <c r="KEY2163"/>
      <c r="KEZ2163"/>
      <c r="KFA2163"/>
      <c r="KFB2163"/>
      <c r="KFC2163"/>
      <c r="KFD2163"/>
      <c r="KFE2163"/>
      <c r="KFF2163"/>
      <c r="KFG2163"/>
      <c r="KFH2163"/>
      <c r="KFI2163"/>
      <c r="KFJ2163"/>
      <c r="KFK2163"/>
      <c r="KFL2163"/>
      <c r="KFM2163"/>
      <c r="KFN2163"/>
      <c r="KFO2163"/>
      <c r="KFP2163"/>
      <c r="KFQ2163"/>
      <c r="KFR2163"/>
      <c r="KFS2163"/>
      <c r="KFT2163"/>
      <c r="KFU2163"/>
      <c r="KFV2163"/>
      <c r="KFW2163"/>
      <c r="KFX2163"/>
      <c r="KFY2163"/>
      <c r="KFZ2163"/>
      <c r="KGA2163"/>
      <c r="KGB2163"/>
      <c r="KGC2163"/>
      <c r="KGD2163"/>
      <c r="KGE2163"/>
      <c r="KGF2163"/>
      <c r="KGG2163"/>
      <c r="KGH2163"/>
      <c r="KGI2163"/>
      <c r="KGJ2163"/>
      <c r="KGK2163"/>
      <c r="KGL2163"/>
      <c r="KGM2163"/>
      <c r="KGN2163"/>
      <c r="KGO2163"/>
      <c r="KGP2163"/>
      <c r="KGQ2163"/>
      <c r="KGR2163"/>
      <c r="KGS2163"/>
      <c r="KGT2163"/>
      <c r="KGU2163"/>
      <c r="KGV2163"/>
      <c r="KGW2163"/>
      <c r="KGX2163"/>
      <c r="KGY2163"/>
      <c r="KGZ2163"/>
      <c r="KHA2163"/>
      <c r="KHB2163"/>
      <c r="KHC2163"/>
      <c r="KHD2163"/>
      <c r="KHE2163"/>
      <c r="KHF2163"/>
      <c r="KHG2163"/>
      <c r="KHH2163"/>
      <c r="KHI2163"/>
      <c r="KHJ2163"/>
      <c r="KHK2163"/>
      <c r="KHL2163"/>
      <c r="KHM2163"/>
      <c r="KHN2163"/>
      <c r="KHO2163"/>
      <c r="KHP2163"/>
      <c r="KHQ2163"/>
      <c r="KHR2163"/>
      <c r="KHS2163"/>
      <c r="KHT2163"/>
      <c r="KHU2163"/>
      <c r="KHV2163"/>
      <c r="KHW2163"/>
      <c r="KHX2163"/>
      <c r="KHY2163"/>
      <c r="KHZ2163"/>
      <c r="KIA2163"/>
      <c r="KIB2163"/>
      <c r="KIC2163"/>
      <c r="KID2163"/>
      <c r="KIE2163"/>
      <c r="KIF2163"/>
      <c r="KIG2163"/>
      <c r="KIH2163"/>
      <c r="KII2163"/>
      <c r="KIJ2163"/>
      <c r="KIK2163"/>
      <c r="KIL2163"/>
      <c r="KIM2163"/>
      <c r="KIN2163"/>
      <c r="KIO2163"/>
      <c r="KIP2163"/>
      <c r="KIQ2163"/>
      <c r="KIR2163"/>
      <c r="KIS2163"/>
      <c r="KIT2163"/>
      <c r="KIU2163"/>
      <c r="KIV2163"/>
      <c r="KIW2163"/>
      <c r="KIX2163"/>
      <c r="KIY2163"/>
      <c r="KIZ2163"/>
      <c r="KJA2163"/>
      <c r="KJB2163"/>
      <c r="KJC2163"/>
      <c r="KJD2163"/>
      <c r="KJE2163"/>
      <c r="KJF2163"/>
      <c r="KJG2163"/>
      <c r="KJH2163"/>
      <c r="KJI2163"/>
      <c r="KJJ2163"/>
      <c r="KJK2163"/>
      <c r="KJL2163"/>
      <c r="KJM2163"/>
      <c r="KJN2163"/>
      <c r="KJO2163"/>
      <c r="KJP2163"/>
      <c r="KJQ2163"/>
      <c r="KJR2163"/>
      <c r="KJS2163"/>
      <c r="KJT2163"/>
      <c r="KJU2163"/>
      <c r="KJV2163"/>
      <c r="KJW2163"/>
      <c r="KJX2163"/>
      <c r="KJY2163"/>
      <c r="KJZ2163"/>
      <c r="KKA2163"/>
      <c r="KKB2163"/>
      <c r="KKC2163"/>
      <c r="KKD2163"/>
      <c r="KKE2163"/>
      <c r="KKF2163"/>
      <c r="KKG2163"/>
      <c r="KKH2163"/>
      <c r="KKI2163"/>
      <c r="KKJ2163"/>
      <c r="KKK2163"/>
      <c r="KKL2163"/>
      <c r="KKM2163"/>
      <c r="KKN2163"/>
      <c r="KKO2163"/>
      <c r="KKP2163"/>
      <c r="KKQ2163"/>
      <c r="KKR2163"/>
      <c r="KKS2163"/>
      <c r="KKT2163"/>
      <c r="KKU2163"/>
      <c r="KKV2163"/>
      <c r="KKW2163"/>
      <c r="KKX2163"/>
      <c r="KKY2163"/>
      <c r="KKZ2163"/>
      <c r="KLA2163"/>
      <c r="KLB2163"/>
      <c r="KLC2163"/>
      <c r="KLD2163"/>
      <c r="KLE2163"/>
      <c r="KLF2163"/>
      <c r="KLG2163"/>
      <c r="KLH2163"/>
      <c r="KLI2163"/>
      <c r="KLJ2163"/>
      <c r="KLK2163"/>
      <c r="KLL2163"/>
      <c r="KLM2163"/>
      <c r="KLN2163"/>
      <c r="KLO2163"/>
      <c r="KLP2163"/>
      <c r="KLQ2163"/>
      <c r="KLR2163"/>
      <c r="KLS2163"/>
      <c r="KLT2163"/>
      <c r="KLU2163"/>
      <c r="KLV2163"/>
      <c r="KLW2163"/>
      <c r="KLX2163"/>
      <c r="KLY2163"/>
      <c r="KLZ2163"/>
      <c r="KMA2163"/>
      <c r="KMB2163"/>
      <c r="KMC2163"/>
      <c r="KMD2163"/>
      <c r="KME2163"/>
      <c r="KMF2163"/>
      <c r="KMG2163"/>
      <c r="KMH2163"/>
      <c r="KMI2163"/>
      <c r="KMJ2163"/>
      <c r="KMK2163"/>
      <c r="KML2163"/>
      <c r="KMM2163"/>
      <c r="KMN2163"/>
      <c r="KMO2163"/>
      <c r="KMP2163"/>
      <c r="KMQ2163"/>
      <c r="KMR2163"/>
      <c r="KMS2163"/>
      <c r="KMT2163"/>
      <c r="KMU2163"/>
      <c r="KMV2163"/>
      <c r="KMW2163"/>
      <c r="KMX2163"/>
      <c r="KMY2163"/>
      <c r="KMZ2163"/>
      <c r="KNA2163"/>
      <c r="KNB2163"/>
      <c r="KNC2163"/>
      <c r="KND2163"/>
      <c r="KNE2163"/>
      <c r="KNF2163"/>
      <c r="KNG2163"/>
      <c r="KNH2163"/>
      <c r="KNI2163"/>
      <c r="KNJ2163"/>
      <c r="KNK2163"/>
      <c r="KNL2163"/>
      <c r="KNM2163"/>
      <c r="KNN2163"/>
      <c r="KNO2163"/>
      <c r="KNP2163"/>
      <c r="KNQ2163"/>
      <c r="KNR2163"/>
      <c r="KNS2163"/>
      <c r="KNT2163"/>
      <c r="KNU2163"/>
      <c r="KNV2163"/>
      <c r="KNW2163"/>
      <c r="KNX2163"/>
      <c r="KNY2163"/>
      <c r="KNZ2163"/>
      <c r="KOA2163"/>
      <c r="KOB2163"/>
      <c r="KOC2163"/>
      <c r="KOD2163"/>
      <c r="KOE2163"/>
      <c r="KOF2163"/>
      <c r="KOG2163"/>
      <c r="KOH2163"/>
      <c r="KOI2163"/>
      <c r="KOJ2163"/>
      <c r="KOK2163"/>
      <c r="KOL2163"/>
      <c r="KOM2163"/>
      <c r="KON2163"/>
      <c r="KOO2163"/>
      <c r="KOP2163"/>
      <c r="KOQ2163"/>
      <c r="KOR2163"/>
      <c r="KOS2163"/>
      <c r="KOT2163"/>
      <c r="KOU2163"/>
      <c r="KOV2163"/>
      <c r="KOW2163"/>
      <c r="KOX2163"/>
      <c r="KOY2163"/>
      <c r="KOZ2163"/>
      <c r="KPA2163"/>
      <c r="KPB2163"/>
      <c r="KPC2163"/>
      <c r="KPD2163"/>
      <c r="KPE2163"/>
      <c r="KPF2163"/>
      <c r="KPG2163"/>
      <c r="KPH2163"/>
      <c r="KPI2163"/>
      <c r="KPJ2163"/>
      <c r="KPK2163"/>
      <c r="KPL2163"/>
      <c r="KPM2163"/>
      <c r="KPN2163"/>
      <c r="KPO2163"/>
      <c r="KPP2163"/>
      <c r="KPQ2163"/>
      <c r="KPR2163"/>
      <c r="KPS2163"/>
      <c r="KPT2163"/>
      <c r="KPU2163"/>
      <c r="KPV2163"/>
      <c r="KPW2163"/>
      <c r="KPX2163"/>
      <c r="KPY2163"/>
      <c r="KPZ2163"/>
      <c r="KQA2163"/>
      <c r="KQB2163"/>
      <c r="KQC2163"/>
      <c r="KQD2163"/>
      <c r="KQE2163"/>
      <c r="KQF2163"/>
      <c r="KQG2163"/>
      <c r="KQH2163"/>
      <c r="KQI2163"/>
      <c r="KQJ2163"/>
      <c r="KQK2163"/>
      <c r="KQL2163"/>
      <c r="KQM2163"/>
      <c r="KQN2163"/>
      <c r="KQO2163"/>
      <c r="KQP2163"/>
      <c r="KQQ2163"/>
      <c r="KQR2163"/>
      <c r="KQS2163"/>
      <c r="KQT2163"/>
      <c r="KQU2163"/>
      <c r="KQV2163"/>
      <c r="KQW2163"/>
      <c r="KQX2163"/>
      <c r="KQY2163"/>
      <c r="KQZ2163"/>
      <c r="KRA2163"/>
      <c r="KRB2163"/>
      <c r="KRC2163"/>
      <c r="KRD2163"/>
      <c r="KRE2163"/>
      <c r="KRF2163"/>
      <c r="KRG2163"/>
      <c r="KRH2163"/>
      <c r="KRI2163"/>
      <c r="KRJ2163"/>
      <c r="KRK2163"/>
      <c r="KRL2163"/>
      <c r="KRM2163"/>
      <c r="KRN2163"/>
      <c r="KRO2163"/>
      <c r="KRP2163"/>
      <c r="KRQ2163"/>
      <c r="KRR2163"/>
      <c r="KRS2163"/>
      <c r="KRT2163"/>
      <c r="KRU2163"/>
      <c r="KRV2163"/>
      <c r="KRW2163"/>
      <c r="KRX2163"/>
      <c r="KRY2163"/>
      <c r="KRZ2163"/>
      <c r="KSA2163"/>
      <c r="KSB2163"/>
      <c r="KSC2163"/>
      <c r="KSD2163"/>
      <c r="KSE2163"/>
      <c r="KSF2163"/>
      <c r="KSG2163"/>
      <c r="KSH2163"/>
      <c r="KSI2163"/>
      <c r="KSJ2163"/>
      <c r="KSK2163"/>
      <c r="KSL2163"/>
      <c r="KSM2163"/>
      <c r="KSN2163"/>
      <c r="KSO2163"/>
      <c r="KSP2163"/>
      <c r="KSQ2163"/>
      <c r="KSR2163"/>
      <c r="KSS2163"/>
      <c r="KST2163"/>
      <c r="KSU2163"/>
      <c r="KSV2163"/>
      <c r="KSW2163"/>
      <c r="KSX2163"/>
      <c r="KSY2163"/>
      <c r="KSZ2163"/>
      <c r="KTA2163"/>
      <c r="KTB2163"/>
      <c r="KTC2163"/>
      <c r="KTD2163"/>
      <c r="KTE2163"/>
      <c r="KTF2163"/>
      <c r="KTG2163"/>
      <c r="KTH2163"/>
      <c r="KTI2163"/>
      <c r="KTJ2163"/>
      <c r="KTK2163"/>
      <c r="KTL2163"/>
      <c r="KTM2163"/>
      <c r="KTN2163"/>
      <c r="KTO2163"/>
      <c r="KTP2163"/>
      <c r="KTQ2163"/>
      <c r="KTR2163"/>
      <c r="KTS2163"/>
      <c r="KTT2163"/>
      <c r="KTU2163"/>
      <c r="KTV2163"/>
      <c r="KTW2163"/>
      <c r="KTX2163"/>
      <c r="KTY2163"/>
      <c r="KTZ2163"/>
      <c r="KUA2163"/>
      <c r="KUB2163"/>
      <c r="KUC2163"/>
      <c r="KUD2163"/>
      <c r="KUE2163"/>
      <c r="KUF2163"/>
      <c r="KUG2163"/>
      <c r="KUH2163"/>
      <c r="KUI2163"/>
      <c r="KUJ2163"/>
      <c r="KUK2163"/>
      <c r="KUL2163"/>
      <c r="KUM2163"/>
      <c r="KUN2163"/>
      <c r="KUO2163"/>
      <c r="KUP2163"/>
      <c r="KUQ2163"/>
      <c r="KUR2163"/>
      <c r="KUS2163"/>
      <c r="KUT2163"/>
      <c r="KUU2163"/>
      <c r="KUV2163"/>
      <c r="KUW2163"/>
      <c r="KUX2163"/>
      <c r="KUY2163"/>
      <c r="KUZ2163"/>
      <c r="KVA2163"/>
      <c r="KVB2163"/>
      <c r="KVC2163"/>
      <c r="KVD2163"/>
      <c r="KVE2163"/>
      <c r="KVF2163"/>
      <c r="KVG2163"/>
      <c r="KVH2163"/>
      <c r="KVI2163"/>
      <c r="KVJ2163"/>
      <c r="KVK2163"/>
      <c r="KVL2163"/>
      <c r="KVM2163"/>
      <c r="KVN2163"/>
      <c r="KVO2163"/>
      <c r="KVP2163"/>
      <c r="KVQ2163"/>
      <c r="KVR2163"/>
      <c r="KVS2163"/>
      <c r="KVT2163"/>
      <c r="KVU2163"/>
      <c r="KVV2163"/>
      <c r="KVW2163"/>
      <c r="KVX2163"/>
      <c r="KVY2163"/>
      <c r="KVZ2163"/>
      <c r="KWA2163"/>
      <c r="KWB2163"/>
      <c r="KWC2163"/>
      <c r="KWD2163"/>
      <c r="KWE2163"/>
      <c r="KWF2163"/>
      <c r="KWG2163"/>
      <c r="KWH2163"/>
      <c r="KWI2163"/>
      <c r="KWJ2163"/>
      <c r="KWK2163"/>
      <c r="KWL2163"/>
      <c r="KWM2163"/>
      <c r="KWN2163"/>
      <c r="KWO2163"/>
      <c r="KWP2163"/>
      <c r="KWQ2163"/>
      <c r="KWR2163"/>
      <c r="KWS2163"/>
      <c r="KWT2163"/>
      <c r="KWU2163"/>
      <c r="KWV2163"/>
      <c r="KWW2163"/>
      <c r="KWX2163"/>
      <c r="KWY2163"/>
      <c r="KWZ2163"/>
      <c r="KXA2163"/>
      <c r="KXB2163"/>
      <c r="KXC2163"/>
      <c r="KXD2163"/>
      <c r="KXE2163"/>
      <c r="KXF2163"/>
      <c r="KXG2163"/>
      <c r="KXH2163"/>
      <c r="KXI2163"/>
      <c r="KXJ2163"/>
      <c r="KXK2163"/>
      <c r="KXL2163"/>
      <c r="KXM2163"/>
      <c r="KXN2163"/>
      <c r="KXO2163"/>
      <c r="KXP2163"/>
      <c r="KXQ2163"/>
      <c r="KXR2163"/>
      <c r="KXS2163"/>
      <c r="KXT2163"/>
      <c r="KXU2163"/>
      <c r="KXV2163"/>
      <c r="KXW2163"/>
      <c r="KXX2163"/>
      <c r="KXY2163"/>
      <c r="KXZ2163"/>
      <c r="KYA2163"/>
      <c r="KYB2163"/>
      <c r="KYC2163"/>
      <c r="KYD2163"/>
      <c r="KYE2163"/>
      <c r="KYF2163"/>
      <c r="KYG2163"/>
      <c r="KYH2163"/>
      <c r="KYI2163"/>
      <c r="KYJ2163"/>
      <c r="KYK2163"/>
      <c r="KYL2163"/>
      <c r="KYM2163"/>
      <c r="KYN2163"/>
      <c r="KYO2163"/>
      <c r="KYP2163"/>
      <c r="KYQ2163"/>
      <c r="KYR2163"/>
      <c r="KYS2163"/>
      <c r="KYT2163"/>
      <c r="KYU2163"/>
      <c r="KYV2163"/>
      <c r="KYW2163"/>
      <c r="KYX2163"/>
      <c r="KYY2163"/>
      <c r="KYZ2163"/>
      <c r="KZA2163"/>
      <c r="KZB2163"/>
      <c r="KZC2163"/>
      <c r="KZD2163"/>
      <c r="KZE2163"/>
      <c r="KZF2163"/>
      <c r="KZG2163"/>
      <c r="KZH2163"/>
      <c r="KZI2163"/>
      <c r="KZJ2163"/>
      <c r="KZK2163"/>
      <c r="KZL2163"/>
      <c r="KZM2163"/>
      <c r="KZN2163"/>
      <c r="KZO2163"/>
      <c r="KZP2163"/>
      <c r="KZQ2163"/>
      <c r="KZR2163"/>
      <c r="KZS2163"/>
      <c r="KZT2163"/>
      <c r="KZU2163"/>
      <c r="KZV2163"/>
      <c r="KZW2163"/>
      <c r="KZX2163"/>
      <c r="KZY2163"/>
      <c r="KZZ2163"/>
      <c r="LAA2163"/>
      <c r="LAB2163"/>
      <c r="LAC2163"/>
      <c r="LAD2163"/>
      <c r="LAE2163"/>
      <c r="LAF2163"/>
      <c r="LAG2163"/>
      <c r="LAH2163"/>
      <c r="LAI2163"/>
      <c r="LAJ2163"/>
      <c r="LAK2163"/>
      <c r="LAL2163"/>
      <c r="LAM2163"/>
      <c r="LAN2163"/>
      <c r="LAO2163"/>
      <c r="LAP2163"/>
      <c r="LAQ2163"/>
      <c r="LAR2163"/>
      <c r="LAS2163"/>
      <c r="LAT2163"/>
      <c r="LAU2163"/>
      <c r="LAV2163"/>
      <c r="LAW2163"/>
      <c r="LAX2163"/>
      <c r="LAY2163"/>
      <c r="LAZ2163"/>
      <c r="LBA2163"/>
      <c r="LBB2163"/>
      <c r="LBC2163"/>
      <c r="LBD2163"/>
      <c r="LBE2163"/>
      <c r="LBF2163"/>
      <c r="LBG2163"/>
      <c r="LBH2163"/>
      <c r="LBI2163"/>
      <c r="LBJ2163"/>
      <c r="LBK2163"/>
      <c r="LBL2163"/>
      <c r="LBM2163"/>
      <c r="LBN2163"/>
      <c r="LBO2163"/>
      <c r="LBP2163"/>
      <c r="LBQ2163"/>
      <c r="LBR2163"/>
      <c r="LBS2163"/>
      <c r="LBT2163"/>
      <c r="LBU2163"/>
      <c r="LBV2163"/>
      <c r="LBW2163"/>
      <c r="LBX2163"/>
      <c r="LBY2163"/>
      <c r="LBZ2163"/>
      <c r="LCA2163"/>
      <c r="LCB2163"/>
      <c r="LCC2163"/>
      <c r="LCD2163"/>
      <c r="LCE2163"/>
      <c r="LCF2163"/>
      <c r="LCG2163"/>
      <c r="LCH2163"/>
      <c r="LCI2163"/>
      <c r="LCJ2163"/>
      <c r="LCK2163"/>
      <c r="LCL2163"/>
      <c r="LCM2163"/>
      <c r="LCN2163"/>
      <c r="LCO2163"/>
      <c r="LCP2163"/>
      <c r="LCQ2163"/>
      <c r="LCR2163"/>
      <c r="LCS2163"/>
      <c r="LCT2163"/>
      <c r="LCU2163"/>
      <c r="LCV2163"/>
      <c r="LCW2163"/>
      <c r="LCX2163"/>
      <c r="LCY2163"/>
      <c r="LCZ2163"/>
      <c r="LDA2163"/>
      <c r="LDB2163"/>
      <c r="LDC2163"/>
      <c r="LDD2163"/>
      <c r="LDE2163"/>
      <c r="LDF2163"/>
      <c r="LDG2163"/>
      <c r="LDH2163"/>
      <c r="LDI2163"/>
      <c r="LDJ2163"/>
      <c r="LDK2163"/>
      <c r="LDL2163"/>
      <c r="LDM2163"/>
      <c r="LDN2163"/>
      <c r="LDO2163"/>
      <c r="LDP2163"/>
      <c r="LDQ2163"/>
      <c r="LDR2163"/>
      <c r="LDS2163"/>
      <c r="LDT2163"/>
      <c r="LDU2163"/>
      <c r="LDV2163"/>
      <c r="LDW2163"/>
      <c r="LDX2163"/>
      <c r="LDY2163"/>
      <c r="LDZ2163"/>
      <c r="LEA2163"/>
      <c r="LEB2163"/>
      <c r="LEC2163"/>
      <c r="LED2163"/>
      <c r="LEE2163"/>
      <c r="LEF2163"/>
      <c r="LEG2163"/>
      <c r="LEH2163"/>
      <c r="LEI2163"/>
      <c r="LEJ2163"/>
      <c r="LEK2163"/>
      <c r="LEL2163"/>
      <c r="LEM2163"/>
      <c r="LEN2163"/>
      <c r="LEO2163"/>
      <c r="LEP2163"/>
      <c r="LEQ2163"/>
      <c r="LER2163"/>
      <c r="LES2163"/>
      <c r="LET2163"/>
      <c r="LEU2163"/>
      <c r="LEV2163"/>
      <c r="LEW2163"/>
      <c r="LEX2163"/>
      <c r="LEY2163"/>
      <c r="LEZ2163"/>
      <c r="LFA2163"/>
      <c r="LFB2163"/>
      <c r="LFC2163"/>
      <c r="LFD2163"/>
      <c r="LFE2163"/>
      <c r="LFF2163"/>
      <c r="LFG2163"/>
      <c r="LFH2163"/>
      <c r="LFI2163"/>
      <c r="LFJ2163"/>
      <c r="LFK2163"/>
      <c r="LFL2163"/>
      <c r="LFM2163"/>
      <c r="LFN2163"/>
      <c r="LFO2163"/>
      <c r="LFP2163"/>
      <c r="LFQ2163"/>
      <c r="LFR2163"/>
      <c r="LFS2163"/>
      <c r="LFT2163"/>
      <c r="LFU2163"/>
      <c r="LFV2163"/>
      <c r="LFW2163"/>
      <c r="LFX2163"/>
      <c r="LFY2163"/>
      <c r="LFZ2163"/>
      <c r="LGA2163"/>
      <c r="LGB2163"/>
      <c r="LGC2163"/>
      <c r="LGD2163"/>
      <c r="LGE2163"/>
      <c r="LGF2163"/>
      <c r="LGG2163"/>
      <c r="LGH2163"/>
      <c r="LGI2163"/>
      <c r="LGJ2163"/>
      <c r="LGK2163"/>
      <c r="LGL2163"/>
      <c r="LGM2163"/>
      <c r="LGN2163"/>
      <c r="LGO2163"/>
      <c r="LGP2163"/>
      <c r="LGQ2163"/>
      <c r="LGR2163"/>
      <c r="LGS2163"/>
      <c r="LGT2163"/>
      <c r="LGU2163"/>
      <c r="LGV2163"/>
      <c r="LGW2163"/>
      <c r="LGX2163"/>
      <c r="LGY2163"/>
      <c r="LGZ2163"/>
      <c r="LHA2163"/>
      <c r="LHB2163"/>
      <c r="LHC2163"/>
      <c r="LHD2163"/>
      <c r="LHE2163"/>
      <c r="LHF2163"/>
      <c r="LHG2163"/>
      <c r="LHH2163"/>
      <c r="LHI2163"/>
      <c r="LHJ2163"/>
      <c r="LHK2163"/>
      <c r="LHL2163"/>
      <c r="LHM2163"/>
      <c r="LHN2163"/>
      <c r="LHO2163"/>
      <c r="LHP2163"/>
      <c r="LHQ2163"/>
      <c r="LHR2163"/>
      <c r="LHS2163"/>
      <c r="LHT2163"/>
      <c r="LHU2163"/>
      <c r="LHV2163"/>
      <c r="LHW2163"/>
      <c r="LHX2163"/>
      <c r="LHY2163"/>
      <c r="LHZ2163"/>
      <c r="LIA2163"/>
      <c r="LIB2163"/>
      <c r="LIC2163"/>
      <c r="LID2163"/>
      <c r="LIE2163"/>
      <c r="LIF2163"/>
      <c r="LIG2163"/>
      <c r="LIH2163"/>
      <c r="LII2163"/>
      <c r="LIJ2163"/>
      <c r="LIK2163"/>
      <c r="LIL2163"/>
      <c r="LIM2163"/>
      <c r="LIN2163"/>
      <c r="LIO2163"/>
      <c r="LIP2163"/>
      <c r="LIQ2163"/>
      <c r="LIR2163"/>
      <c r="LIS2163"/>
      <c r="LIT2163"/>
      <c r="LIU2163"/>
      <c r="LIV2163"/>
      <c r="LIW2163"/>
      <c r="LIX2163"/>
      <c r="LIY2163"/>
      <c r="LIZ2163"/>
      <c r="LJA2163"/>
      <c r="LJB2163"/>
      <c r="LJC2163"/>
      <c r="LJD2163"/>
      <c r="LJE2163"/>
      <c r="LJF2163"/>
      <c r="LJG2163"/>
      <c r="LJH2163"/>
      <c r="LJI2163"/>
      <c r="LJJ2163"/>
      <c r="LJK2163"/>
      <c r="LJL2163"/>
      <c r="LJM2163"/>
      <c r="LJN2163"/>
      <c r="LJO2163"/>
      <c r="LJP2163"/>
      <c r="LJQ2163"/>
      <c r="LJR2163"/>
      <c r="LJS2163"/>
      <c r="LJT2163"/>
      <c r="LJU2163"/>
      <c r="LJV2163"/>
      <c r="LJW2163"/>
      <c r="LJX2163"/>
      <c r="LJY2163"/>
      <c r="LJZ2163"/>
      <c r="LKA2163"/>
      <c r="LKB2163"/>
      <c r="LKC2163"/>
      <c r="LKD2163"/>
      <c r="LKE2163"/>
      <c r="LKF2163"/>
      <c r="LKG2163"/>
      <c r="LKH2163"/>
      <c r="LKI2163"/>
      <c r="LKJ2163"/>
      <c r="LKK2163"/>
      <c r="LKL2163"/>
      <c r="LKM2163"/>
      <c r="LKN2163"/>
      <c r="LKO2163"/>
      <c r="LKP2163"/>
      <c r="LKQ2163"/>
      <c r="LKR2163"/>
      <c r="LKS2163"/>
      <c r="LKT2163"/>
      <c r="LKU2163"/>
      <c r="LKV2163"/>
      <c r="LKW2163"/>
      <c r="LKX2163"/>
      <c r="LKY2163"/>
      <c r="LKZ2163"/>
      <c r="LLA2163"/>
      <c r="LLB2163"/>
      <c r="LLC2163"/>
      <c r="LLD2163"/>
      <c r="LLE2163"/>
      <c r="LLF2163"/>
      <c r="LLG2163"/>
      <c r="LLH2163"/>
      <c r="LLI2163"/>
      <c r="LLJ2163"/>
      <c r="LLK2163"/>
      <c r="LLL2163"/>
      <c r="LLM2163"/>
      <c r="LLN2163"/>
      <c r="LLO2163"/>
      <c r="LLP2163"/>
      <c r="LLQ2163"/>
      <c r="LLR2163"/>
      <c r="LLS2163"/>
      <c r="LLT2163"/>
      <c r="LLU2163"/>
      <c r="LLV2163"/>
      <c r="LLW2163"/>
      <c r="LLX2163"/>
      <c r="LLY2163"/>
      <c r="LLZ2163"/>
      <c r="LMA2163"/>
      <c r="LMB2163"/>
      <c r="LMC2163"/>
      <c r="LMD2163"/>
      <c r="LME2163"/>
      <c r="LMF2163"/>
      <c r="LMG2163"/>
      <c r="LMH2163"/>
      <c r="LMI2163"/>
      <c r="LMJ2163"/>
      <c r="LMK2163"/>
      <c r="LML2163"/>
      <c r="LMM2163"/>
      <c r="LMN2163"/>
      <c r="LMO2163"/>
      <c r="LMP2163"/>
      <c r="LMQ2163"/>
      <c r="LMR2163"/>
      <c r="LMS2163"/>
      <c r="LMT2163"/>
      <c r="LMU2163"/>
      <c r="LMV2163"/>
      <c r="LMW2163"/>
      <c r="LMX2163"/>
      <c r="LMY2163"/>
      <c r="LMZ2163"/>
      <c r="LNA2163"/>
      <c r="LNB2163"/>
      <c r="LNC2163"/>
      <c r="LND2163"/>
      <c r="LNE2163"/>
      <c r="LNF2163"/>
      <c r="LNG2163"/>
      <c r="LNH2163"/>
      <c r="LNI2163"/>
      <c r="LNJ2163"/>
      <c r="LNK2163"/>
      <c r="LNL2163"/>
      <c r="LNM2163"/>
      <c r="LNN2163"/>
      <c r="LNO2163"/>
      <c r="LNP2163"/>
      <c r="LNQ2163"/>
      <c r="LNR2163"/>
      <c r="LNS2163"/>
      <c r="LNT2163"/>
      <c r="LNU2163"/>
      <c r="LNV2163"/>
      <c r="LNW2163"/>
      <c r="LNX2163"/>
      <c r="LNY2163"/>
      <c r="LNZ2163"/>
      <c r="LOA2163"/>
      <c r="LOB2163"/>
      <c r="LOC2163"/>
      <c r="LOD2163"/>
      <c r="LOE2163"/>
      <c r="LOF2163"/>
      <c r="LOG2163"/>
      <c r="LOH2163"/>
      <c r="LOI2163"/>
      <c r="LOJ2163"/>
      <c r="LOK2163"/>
      <c r="LOL2163"/>
      <c r="LOM2163"/>
      <c r="LON2163"/>
      <c r="LOO2163"/>
      <c r="LOP2163"/>
      <c r="LOQ2163"/>
      <c r="LOR2163"/>
      <c r="LOS2163"/>
      <c r="LOT2163"/>
      <c r="LOU2163"/>
      <c r="LOV2163"/>
      <c r="LOW2163"/>
      <c r="LOX2163"/>
      <c r="LOY2163"/>
      <c r="LOZ2163"/>
      <c r="LPA2163"/>
      <c r="LPB2163"/>
      <c r="LPC2163"/>
      <c r="LPD2163"/>
      <c r="LPE2163"/>
      <c r="LPF2163"/>
      <c r="LPG2163"/>
      <c r="LPH2163"/>
      <c r="LPI2163"/>
      <c r="LPJ2163"/>
      <c r="LPK2163"/>
      <c r="LPL2163"/>
      <c r="LPM2163"/>
      <c r="LPN2163"/>
      <c r="LPO2163"/>
      <c r="LPP2163"/>
      <c r="LPQ2163"/>
      <c r="LPR2163"/>
      <c r="LPS2163"/>
      <c r="LPT2163"/>
      <c r="LPU2163"/>
      <c r="LPV2163"/>
      <c r="LPW2163"/>
      <c r="LPX2163"/>
      <c r="LPY2163"/>
      <c r="LPZ2163"/>
      <c r="LQA2163"/>
      <c r="LQB2163"/>
      <c r="LQC2163"/>
      <c r="LQD2163"/>
      <c r="LQE2163"/>
      <c r="LQF2163"/>
      <c r="LQG2163"/>
      <c r="LQH2163"/>
      <c r="LQI2163"/>
      <c r="LQJ2163"/>
      <c r="LQK2163"/>
      <c r="LQL2163"/>
      <c r="LQM2163"/>
      <c r="LQN2163"/>
      <c r="LQO2163"/>
      <c r="LQP2163"/>
      <c r="LQQ2163"/>
      <c r="LQR2163"/>
      <c r="LQS2163"/>
      <c r="LQT2163"/>
      <c r="LQU2163"/>
      <c r="LQV2163"/>
      <c r="LQW2163"/>
      <c r="LQX2163"/>
      <c r="LQY2163"/>
      <c r="LQZ2163"/>
      <c r="LRA2163"/>
      <c r="LRB2163"/>
      <c r="LRC2163"/>
      <c r="LRD2163"/>
      <c r="LRE2163"/>
      <c r="LRF2163"/>
      <c r="LRG2163"/>
      <c r="LRH2163"/>
      <c r="LRI2163"/>
      <c r="LRJ2163"/>
      <c r="LRK2163"/>
      <c r="LRL2163"/>
      <c r="LRM2163"/>
      <c r="LRN2163"/>
      <c r="LRO2163"/>
      <c r="LRP2163"/>
      <c r="LRQ2163"/>
      <c r="LRR2163"/>
      <c r="LRS2163"/>
      <c r="LRT2163"/>
      <c r="LRU2163"/>
      <c r="LRV2163"/>
      <c r="LRW2163"/>
      <c r="LRX2163"/>
      <c r="LRY2163"/>
      <c r="LRZ2163"/>
      <c r="LSA2163"/>
      <c r="LSB2163"/>
      <c r="LSC2163"/>
      <c r="LSD2163"/>
      <c r="LSE2163"/>
      <c r="LSF2163"/>
      <c r="LSG2163"/>
      <c r="LSH2163"/>
      <c r="LSI2163"/>
      <c r="LSJ2163"/>
      <c r="LSK2163"/>
      <c r="LSL2163"/>
      <c r="LSM2163"/>
      <c r="LSN2163"/>
      <c r="LSO2163"/>
      <c r="LSP2163"/>
      <c r="LSQ2163"/>
      <c r="LSR2163"/>
      <c r="LSS2163"/>
      <c r="LST2163"/>
      <c r="LSU2163"/>
      <c r="LSV2163"/>
      <c r="LSW2163"/>
      <c r="LSX2163"/>
      <c r="LSY2163"/>
      <c r="LSZ2163"/>
      <c r="LTA2163"/>
      <c r="LTB2163"/>
      <c r="LTC2163"/>
      <c r="LTD2163"/>
      <c r="LTE2163"/>
      <c r="LTF2163"/>
      <c r="LTG2163"/>
      <c r="LTH2163"/>
      <c r="LTI2163"/>
      <c r="LTJ2163"/>
      <c r="LTK2163"/>
      <c r="LTL2163"/>
      <c r="LTM2163"/>
      <c r="LTN2163"/>
      <c r="LTO2163"/>
      <c r="LTP2163"/>
      <c r="LTQ2163"/>
      <c r="LTR2163"/>
      <c r="LTS2163"/>
      <c r="LTT2163"/>
      <c r="LTU2163"/>
      <c r="LTV2163"/>
      <c r="LTW2163"/>
      <c r="LTX2163"/>
      <c r="LTY2163"/>
      <c r="LTZ2163"/>
      <c r="LUA2163"/>
      <c r="LUB2163"/>
      <c r="LUC2163"/>
      <c r="LUD2163"/>
      <c r="LUE2163"/>
      <c r="LUF2163"/>
      <c r="LUG2163"/>
      <c r="LUH2163"/>
      <c r="LUI2163"/>
      <c r="LUJ2163"/>
      <c r="LUK2163"/>
      <c r="LUL2163"/>
      <c r="LUM2163"/>
      <c r="LUN2163"/>
      <c r="LUO2163"/>
      <c r="LUP2163"/>
      <c r="LUQ2163"/>
      <c r="LUR2163"/>
      <c r="LUS2163"/>
      <c r="LUT2163"/>
      <c r="LUU2163"/>
      <c r="LUV2163"/>
      <c r="LUW2163"/>
      <c r="LUX2163"/>
      <c r="LUY2163"/>
      <c r="LUZ2163"/>
      <c r="LVA2163"/>
      <c r="LVB2163"/>
      <c r="LVC2163"/>
      <c r="LVD2163"/>
      <c r="LVE2163"/>
      <c r="LVF2163"/>
      <c r="LVG2163"/>
      <c r="LVH2163"/>
      <c r="LVI2163"/>
      <c r="LVJ2163"/>
      <c r="LVK2163"/>
      <c r="LVL2163"/>
      <c r="LVM2163"/>
      <c r="LVN2163"/>
      <c r="LVO2163"/>
      <c r="LVP2163"/>
      <c r="LVQ2163"/>
      <c r="LVR2163"/>
      <c r="LVS2163"/>
      <c r="LVT2163"/>
      <c r="LVU2163"/>
      <c r="LVV2163"/>
      <c r="LVW2163"/>
      <c r="LVX2163"/>
      <c r="LVY2163"/>
      <c r="LVZ2163"/>
      <c r="LWA2163"/>
      <c r="LWB2163"/>
      <c r="LWC2163"/>
      <c r="LWD2163"/>
      <c r="LWE2163"/>
      <c r="LWF2163"/>
      <c r="LWG2163"/>
      <c r="LWH2163"/>
      <c r="LWI2163"/>
      <c r="LWJ2163"/>
      <c r="LWK2163"/>
      <c r="LWL2163"/>
      <c r="LWM2163"/>
      <c r="LWN2163"/>
      <c r="LWO2163"/>
      <c r="LWP2163"/>
      <c r="LWQ2163"/>
      <c r="LWR2163"/>
      <c r="LWS2163"/>
      <c r="LWT2163"/>
      <c r="LWU2163"/>
      <c r="LWV2163"/>
      <c r="LWW2163"/>
      <c r="LWX2163"/>
      <c r="LWY2163"/>
      <c r="LWZ2163"/>
      <c r="LXA2163"/>
      <c r="LXB2163"/>
      <c r="LXC2163"/>
      <c r="LXD2163"/>
      <c r="LXE2163"/>
      <c r="LXF2163"/>
      <c r="LXG2163"/>
      <c r="LXH2163"/>
      <c r="LXI2163"/>
      <c r="LXJ2163"/>
      <c r="LXK2163"/>
      <c r="LXL2163"/>
      <c r="LXM2163"/>
      <c r="LXN2163"/>
      <c r="LXO2163"/>
      <c r="LXP2163"/>
      <c r="LXQ2163"/>
      <c r="LXR2163"/>
      <c r="LXS2163"/>
      <c r="LXT2163"/>
      <c r="LXU2163"/>
      <c r="LXV2163"/>
      <c r="LXW2163"/>
      <c r="LXX2163"/>
      <c r="LXY2163"/>
      <c r="LXZ2163"/>
      <c r="LYA2163"/>
      <c r="LYB2163"/>
      <c r="LYC2163"/>
      <c r="LYD2163"/>
      <c r="LYE2163"/>
      <c r="LYF2163"/>
      <c r="LYG2163"/>
      <c r="LYH2163"/>
      <c r="LYI2163"/>
      <c r="LYJ2163"/>
      <c r="LYK2163"/>
      <c r="LYL2163"/>
      <c r="LYM2163"/>
      <c r="LYN2163"/>
      <c r="LYO2163"/>
      <c r="LYP2163"/>
      <c r="LYQ2163"/>
      <c r="LYR2163"/>
      <c r="LYS2163"/>
      <c r="LYT2163"/>
      <c r="LYU2163"/>
      <c r="LYV2163"/>
      <c r="LYW2163"/>
      <c r="LYX2163"/>
      <c r="LYY2163"/>
      <c r="LYZ2163"/>
      <c r="LZA2163"/>
      <c r="LZB2163"/>
      <c r="LZC2163"/>
      <c r="LZD2163"/>
      <c r="LZE2163"/>
      <c r="LZF2163"/>
      <c r="LZG2163"/>
      <c r="LZH2163"/>
      <c r="LZI2163"/>
      <c r="LZJ2163"/>
      <c r="LZK2163"/>
      <c r="LZL2163"/>
      <c r="LZM2163"/>
      <c r="LZN2163"/>
      <c r="LZO2163"/>
      <c r="LZP2163"/>
      <c r="LZQ2163"/>
      <c r="LZR2163"/>
      <c r="LZS2163"/>
      <c r="LZT2163"/>
      <c r="LZU2163"/>
      <c r="LZV2163"/>
      <c r="LZW2163"/>
      <c r="LZX2163"/>
      <c r="LZY2163"/>
      <c r="LZZ2163"/>
      <c r="MAA2163"/>
      <c r="MAB2163"/>
      <c r="MAC2163"/>
      <c r="MAD2163"/>
      <c r="MAE2163"/>
      <c r="MAF2163"/>
      <c r="MAG2163"/>
      <c r="MAH2163"/>
      <c r="MAI2163"/>
      <c r="MAJ2163"/>
      <c r="MAK2163"/>
      <c r="MAL2163"/>
      <c r="MAM2163"/>
      <c r="MAN2163"/>
      <c r="MAO2163"/>
      <c r="MAP2163"/>
      <c r="MAQ2163"/>
      <c r="MAR2163"/>
      <c r="MAS2163"/>
      <c r="MAT2163"/>
      <c r="MAU2163"/>
      <c r="MAV2163"/>
      <c r="MAW2163"/>
      <c r="MAX2163"/>
      <c r="MAY2163"/>
      <c r="MAZ2163"/>
      <c r="MBA2163"/>
      <c r="MBB2163"/>
      <c r="MBC2163"/>
      <c r="MBD2163"/>
      <c r="MBE2163"/>
      <c r="MBF2163"/>
      <c r="MBG2163"/>
      <c r="MBH2163"/>
      <c r="MBI2163"/>
      <c r="MBJ2163"/>
      <c r="MBK2163"/>
      <c r="MBL2163"/>
      <c r="MBM2163"/>
      <c r="MBN2163"/>
      <c r="MBO2163"/>
      <c r="MBP2163"/>
      <c r="MBQ2163"/>
      <c r="MBR2163"/>
      <c r="MBS2163"/>
      <c r="MBT2163"/>
      <c r="MBU2163"/>
      <c r="MBV2163"/>
      <c r="MBW2163"/>
      <c r="MBX2163"/>
      <c r="MBY2163"/>
      <c r="MBZ2163"/>
      <c r="MCA2163"/>
      <c r="MCB2163"/>
      <c r="MCC2163"/>
      <c r="MCD2163"/>
      <c r="MCE2163"/>
      <c r="MCF2163"/>
      <c r="MCG2163"/>
      <c r="MCH2163"/>
      <c r="MCI2163"/>
      <c r="MCJ2163"/>
      <c r="MCK2163"/>
      <c r="MCL2163"/>
      <c r="MCM2163"/>
      <c r="MCN2163"/>
      <c r="MCO2163"/>
      <c r="MCP2163"/>
      <c r="MCQ2163"/>
      <c r="MCR2163"/>
      <c r="MCS2163"/>
      <c r="MCT2163"/>
      <c r="MCU2163"/>
      <c r="MCV2163"/>
      <c r="MCW2163"/>
      <c r="MCX2163"/>
      <c r="MCY2163"/>
      <c r="MCZ2163"/>
      <c r="MDA2163"/>
      <c r="MDB2163"/>
      <c r="MDC2163"/>
      <c r="MDD2163"/>
      <c r="MDE2163"/>
      <c r="MDF2163"/>
      <c r="MDG2163"/>
      <c r="MDH2163"/>
      <c r="MDI2163"/>
      <c r="MDJ2163"/>
      <c r="MDK2163"/>
      <c r="MDL2163"/>
      <c r="MDM2163"/>
      <c r="MDN2163"/>
      <c r="MDO2163"/>
      <c r="MDP2163"/>
      <c r="MDQ2163"/>
      <c r="MDR2163"/>
      <c r="MDS2163"/>
      <c r="MDT2163"/>
      <c r="MDU2163"/>
      <c r="MDV2163"/>
      <c r="MDW2163"/>
      <c r="MDX2163"/>
      <c r="MDY2163"/>
      <c r="MDZ2163"/>
      <c r="MEA2163"/>
      <c r="MEB2163"/>
      <c r="MEC2163"/>
      <c r="MED2163"/>
      <c r="MEE2163"/>
      <c r="MEF2163"/>
      <c r="MEG2163"/>
      <c r="MEH2163"/>
      <c r="MEI2163"/>
      <c r="MEJ2163"/>
      <c r="MEK2163"/>
      <c r="MEL2163"/>
      <c r="MEM2163"/>
      <c r="MEN2163"/>
      <c r="MEO2163"/>
      <c r="MEP2163"/>
      <c r="MEQ2163"/>
      <c r="MER2163"/>
      <c r="MES2163"/>
      <c r="MET2163"/>
      <c r="MEU2163"/>
      <c r="MEV2163"/>
      <c r="MEW2163"/>
      <c r="MEX2163"/>
      <c r="MEY2163"/>
      <c r="MEZ2163"/>
      <c r="MFA2163"/>
      <c r="MFB2163"/>
      <c r="MFC2163"/>
      <c r="MFD2163"/>
      <c r="MFE2163"/>
      <c r="MFF2163"/>
      <c r="MFG2163"/>
      <c r="MFH2163"/>
      <c r="MFI2163"/>
      <c r="MFJ2163"/>
      <c r="MFK2163"/>
      <c r="MFL2163"/>
      <c r="MFM2163"/>
      <c r="MFN2163"/>
      <c r="MFO2163"/>
      <c r="MFP2163"/>
      <c r="MFQ2163"/>
      <c r="MFR2163"/>
      <c r="MFS2163"/>
      <c r="MFT2163"/>
      <c r="MFU2163"/>
      <c r="MFV2163"/>
      <c r="MFW2163"/>
      <c r="MFX2163"/>
      <c r="MFY2163"/>
      <c r="MFZ2163"/>
      <c r="MGA2163"/>
      <c r="MGB2163"/>
      <c r="MGC2163"/>
      <c r="MGD2163"/>
      <c r="MGE2163"/>
      <c r="MGF2163"/>
      <c r="MGG2163"/>
      <c r="MGH2163"/>
      <c r="MGI2163"/>
      <c r="MGJ2163"/>
      <c r="MGK2163"/>
      <c r="MGL2163"/>
      <c r="MGM2163"/>
      <c r="MGN2163"/>
      <c r="MGO2163"/>
      <c r="MGP2163"/>
      <c r="MGQ2163"/>
      <c r="MGR2163"/>
      <c r="MGS2163"/>
      <c r="MGT2163"/>
      <c r="MGU2163"/>
      <c r="MGV2163"/>
      <c r="MGW2163"/>
      <c r="MGX2163"/>
      <c r="MGY2163"/>
      <c r="MGZ2163"/>
      <c r="MHA2163"/>
      <c r="MHB2163"/>
      <c r="MHC2163"/>
      <c r="MHD2163"/>
      <c r="MHE2163"/>
      <c r="MHF2163"/>
      <c r="MHG2163"/>
      <c r="MHH2163"/>
      <c r="MHI2163"/>
      <c r="MHJ2163"/>
      <c r="MHK2163"/>
      <c r="MHL2163"/>
      <c r="MHM2163"/>
      <c r="MHN2163"/>
      <c r="MHO2163"/>
      <c r="MHP2163"/>
      <c r="MHQ2163"/>
      <c r="MHR2163"/>
      <c r="MHS2163"/>
      <c r="MHT2163"/>
      <c r="MHU2163"/>
      <c r="MHV2163"/>
      <c r="MHW2163"/>
      <c r="MHX2163"/>
      <c r="MHY2163"/>
      <c r="MHZ2163"/>
      <c r="MIA2163"/>
      <c r="MIB2163"/>
      <c r="MIC2163"/>
      <c r="MID2163"/>
      <c r="MIE2163"/>
      <c r="MIF2163"/>
      <c r="MIG2163"/>
      <c r="MIH2163"/>
      <c r="MII2163"/>
      <c r="MIJ2163"/>
      <c r="MIK2163"/>
      <c r="MIL2163"/>
      <c r="MIM2163"/>
      <c r="MIN2163"/>
      <c r="MIO2163"/>
      <c r="MIP2163"/>
      <c r="MIQ2163"/>
      <c r="MIR2163"/>
      <c r="MIS2163"/>
      <c r="MIT2163"/>
      <c r="MIU2163"/>
      <c r="MIV2163"/>
      <c r="MIW2163"/>
      <c r="MIX2163"/>
      <c r="MIY2163"/>
      <c r="MIZ2163"/>
      <c r="MJA2163"/>
      <c r="MJB2163"/>
      <c r="MJC2163"/>
      <c r="MJD2163"/>
      <c r="MJE2163"/>
      <c r="MJF2163"/>
      <c r="MJG2163"/>
      <c r="MJH2163"/>
      <c r="MJI2163"/>
      <c r="MJJ2163"/>
      <c r="MJK2163"/>
      <c r="MJL2163"/>
      <c r="MJM2163"/>
      <c r="MJN2163"/>
      <c r="MJO2163"/>
      <c r="MJP2163"/>
      <c r="MJQ2163"/>
      <c r="MJR2163"/>
      <c r="MJS2163"/>
      <c r="MJT2163"/>
      <c r="MJU2163"/>
      <c r="MJV2163"/>
      <c r="MJW2163"/>
      <c r="MJX2163"/>
      <c r="MJY2163"/>
      <c r="MJZ2163"/>
      <c r="MKA2163"/>
      <c r="MKB2163"/>
      <c r="MKC2163"/>
      <c r="MKD2163"/>
      <c r="MKE2163"/>
      <c r="MKF2163"/>
      <c r="MKG2163"/>
      <c r="MKH2163"/>
      <c r="MKI2163"/>
      <c r="MKJ2163"/>
      <c r="MKK2163"/>
      <c r="MKL2163"/>
      <c r="MKM2163"/>
      <c r="MKN2163"/>
      <c r="MKO2163"/>
      <c r="MKP2163"/>
      <c r="MKQ2163"/>
      <c r="MKR2163"/>
      <c r="MKS2163"/>
      <c r="MKT2163"/>
      <c r="MKU2163"/>
      <c r="MKV2163"/>
      <c r="MKW2163"/>
      <c r="MKX2163"/>
      <c r="MKY2163"/>
      <c r="MKZ2163"/>
      <c r="MLA2163"/>
      <c r="MLB2163"/>
      <c r="MLC2163"/>
      <c r="MLD2163"/>
      <c r="MLE2163"/>
      <c r="MLF2163"/>
      <c r="MLG2163"/>
      <c r="MLH2163"/>
      <c r="MLI2163"/>
      <c r="MLJ2163"/>
      <c r="MLK2163"/>
      <c r="MLL2163"/>
      <c r="MLM2163"/>
      <c r="MLN2163"/>
      <c r="MLO2163"/>
      <c r="MLP2163"/>
      <c r="MLQ2163"/>
      <c r="MLR2163"/>
      <c r="MLS2163"/>
      <c r="MLT2163"/>
      <c r="MLU2163"/>
      <c r="MLV2163"/>
      <c r="MLW2163"/>
      <c r="MLX2163"/>
      <c r="MLY2163"/>
      <c r="MLZ2163"/>
      <c r="MMA2163"/>
      <c r="MMB2163"/>
      <c r="MMC2163"/>
      <c r="MMD2163"/>
      <c r="MME2163"/>
      <c r="MMF2163"/>
      <c r="MMG2163"/>
      <c r="MMH2163"/>
      <c r="MMI2163"/>
      <c r="MMJ2163"/>
      <c r="MMK2163"/>
      <c r="MML2163"/>
      <c r="MMM2163"/>
      <c r="MMN2163"/>
      <c r="MMO2163"/>
      <c r="MMP2163"/>
      <c r="MMQ2163"/>
      <c r="MMR2163"/>
      <c r="MMS2163"/>
      <c r="MMT2163"/>
      <c r="MMU2163"/>
      <c r="MMV2163"/>
      <c r="MMW2163"/>
      <c r="MMX2163"/>
      <c r="MMY2163"/>
      <c r="MMZ2163"/>
      <c r="MNA2163"/>
      <c r="MNB2163"/>
      <c r="MNC2163"/>
      <c r="MND2163"/>
      <c r="MNE2163"/>
      <c r="MNF2163"/>
      <c r="MNG2163"/>
      <c r="MNH2163"/>
      <c r="MNI2163"/>
      <c r="MNJ2163"/>
      <c r="MNK2163"/>
      <c r="MNL2163"/>
      <c r="MNM2163"/>
      <c r="MNN2163"/>
      <c r="MNO2163"/>
      <c r="MNP2163"/>
      <c r="MNQ2163"/>
      <c r="MNR2163"/>
      <c r="MNS2163"/>
      <c r="MNT2163"/>
      <c r="MNU2163"/>
      <c r="MNV2163"/>
      <c r="MNW2163"/>
      <c r="MNX2163"/>
      <c r="MNY2163"/>
      <c r="MNZ2163"/>
      <c r="MOA2163"/>
      <c r="MOB2163"/>
      <c r="MOC2163"/>
      <c r="MOD2163"/>
      <c r="MOE2163"/>
      <c r="MOF2163"/>
      <c r="MOG2163"/>
      <c r="MOH2163"/>
      <c r="MOI2163"/>
      <c r="MOJ2163"/>
      <c r="MOK2163"/>
      <c r="MOL2163"/>
      <c r="MOM2163"/>
      <c r="MON2163"/>
      <c r="MOO2163"/>
      <c r="MOP2163"/>
      <c r="MOQ2163"/>
      <c r="MOR2163"/>
      <c r="MOS2163"/>
      <c r="MOT2163"/>
      <c r="MOU2163"/>
      <c r="MOV2163"/>
      <c r="MOW2163"/>
      <c r="MOX2163"/>
      <c r="MOY2163"/>
      <c r="MOZ2163"/>
      <c r="MPA2163"/>
      <c r="MPB2163"/>
      <c r="MPC2163"/>
      <c r="MPD2163"/>
      <c r="MPE2163"/>
      <c r="MPF2163"/>
      <c r="MPG2163"/>
      <c r="MPH2163"/>
      <c r="MPI2163"/>
      <c r="MPJ2163"/>
      <c r="MPK2163"/>
      <c r="MPL2163"/>
      <c r="MPM2163"/>
      <c r="MPN2163"/>
      <c r="MPO2163"/>
      <c r="MPP2163"/>
      <c r="MPQ2163"/>
      <c r="MPR2163"/>
      <c r="MPS2163"/>
      <c r="MPT2163"/>
      <c r="MPU2163"/>
      <c r="MPV2163"/>
      <c r="MPW2163"/>
      <c r="MPX2163"/>
      <c r="MPY2163"/>
      <c r="MPZ2163"/>
      <c r="MQA2163"/>
      <c r="MQB2163"/>
      <c r="MQC2163"/>
      <c r="MQD2163"/>
      <c r="MQE2163"/>
      <c r="MQF2163"/>
      <c r="MQG2163"/>
      <c r="MQH2163"/>
      <c r="MQI2163"/>
      <c r="MQJ2163"/>
      <c r="MQK2163"/>
      <c r="MQL2163"/>
      <c r="MQM2163"/>
      <c r="MQN2163"/>
      <c r="MQO2163"/>
      <c r="MQP2163"/>
      <c r="MQQ2163"/>
      <c r="MQR2163"/>
      <c r="MQS2163"/>
      <c r="MQT2163"/>
      <c r="MQU2163"/>
      <c r="MQV2163"/>
      <c r="MQW2163"/>
      <c r="MQX2163"/>
      <c r="MQY2163"/>
      <c r="MQZ2163"/>
      <c r="MRA2163"/>
      <c r="MRB2163"/>
      <c r="MRC2163"/>
      <c r="MRD2163"/>
      <c r="MRE2163"/>
      <c r="MRF2163"/>
      <c r="MRG2163"/>
      <c r="MRH2163"/>
      <c r="MRI2163"/>
      <c r="MRJ2163"/>
      <c r="MRK2163"/>
      <c r="MRL2163"/>
      <c r="MRM2163"/>
      <c r="MRN2163"/>
      <c r="MRO2163"/>
      <c r="MRP2163"/>
      <c r="MRQ2163"/>
      <c r="MRR2163"/>
      <c r="MRS2163"/>
      <c r="MRT2163"/>
      <c r="MRU2163"/>
      <c r="MRV2163"/>
      <c r="MRW2163"/>
      <c r="MRX2163"/>
      <c r="MRY2163"/>
      <c r="MRZ2163"/>
      <c r="MSA2163"/>
      <c r="MSB2163"/>
      <c r="MSC2163"/>
      <c r="MSD2163"/>
      <c r="MSE2163"/>
      <c r="MSF2163"/>
      <c r="MSG2163"/>
      <c r="MSH2163"/>
      <c r="MSI2163"/>
      <c r="MSJ2163"/>
      <c r="MSK2163"/>
      <c r="MSL2163"/>
      <c r="MSM2163"/>
      <c r="MSN2163"/>
      <c r="MSO2163"/>
      <c r="MSP2163"/>
      <c r="MSQ2163"/>
      <c r="MSR2163"/>
      <c r="MSS2163"/>
      <c r="MST2163"/>
      <c r="MSU2163"/>
      <c r="MSV2163"/>
      <c r="MSW2163"/>
      <c r="MSX2163"/>
      <c r="MSY2163"/>
      <c r="MSZ2163"/>
      <c r="MTA2163"/>
      <c r="MTB2163"/>
      <c r="MTC2163"/>
      <c r="MTD2163"/>
      <c r="MTE2163"/>
      <c r="MTF2163"/>
      <c r="MTG2163"/>
      <c r="MTH2163"/>
      <c r="MTI2163"/>
      <c r="MTJ2163"/>
      <c r="MTK2163"/>
      <c r="MTL2163"/>
      <c r="MTM2163"/>
      <c r="MTN2163"/>
      <c r="MTO2163"/>
      <c r="MTP2163"/>
      <c r="MTQ2163"/>
      <c r="MTR2163"/>
      <c r="MTS2163"/>
      <c r="MTT2163"/>
      <c r="MTU2163"/>
      <c r="MTV2163"/>
      <c r="MTW2163"/>
      <c r="MTX2163"/>
      <c r="MTY2163"/>
      <c r="MTZ2163"/>
      <c r="MUA2163"/>
      <c r="MUB2163"/>
      <c r="MUC2163"/>
      <c r="MUD2163"/>
      <c r="MUE2163"/>
      <c r="MUF2163"/>
      <c r="MUG2163"/>
      <c r="MUH2163"/>
      <c r="MUI2163"/>
      <c r="MUJ2163"/>
      <c r="MUK2163"/>
      <c r="MUL2163"/>
      <c r="MUM2163"/>
      <c r="MUN2163"/>
      <c r="MUO2163"/>
      <c r="MUP2163"/>
      <c r="MUQ2163"/>
      <c r="MUR2163"/>
      <c r="MUS2163"/>
      <c r="MUT2163"/>
      <c r="MUU2163"/>
      <c r="MUV2163"/>
      <c r="MUW2163"/>
      <c r="MUX2163"/>
      <c r="MUY2163"/>
      <c r="MUZ2163"/>
      <c r="MVA2163"/>
      <c r="MVB2163"/>
      <c r="MVC2163"/>
      <c r="MVD2163"/>
      <c r="MVE2163"/>
      <c r="MVF2163"/>
      <c r="MVG2163"/>
      <c r="MVH2163"/>
      <c r="MVI2163"/>
      <c r="MVJ2163"/>
      <c r="MVK2163"/>
      <c r="MVL2163"/>
      <c r="MVM2163"/>
      <c r="MVN2163"/>
      <c r="MVO2163"/>
      <c r="MVP2163"/>
      <c r="MVQ2163"/>
      <c r="MVR2163"/>
      <c r="MVS2163"/>
      <c r="MVT2163"/>
      <c r="MVU2163"/>
      <c r="MVV2163"/>
      <c r="MVW2163"/>
      <c r="MVX2163"/>
      <c r="MVY2163"/>
      <c r="MVZ2163"/>
      <c r="MWA2163"/>
      <c r="MWB2163"/>
      <c r="MWC2163"/>
      <c r="MWD2163"/>
      <c r="MWE2163"/>
      <c r="MWF2163"/>
      <c r="MWG2163"/>
      <c r="MWH2163"/>
      <c r="MWI2163"/>
      <c r="MWJ2163"/>
      <c r="MWK2163"/>
      <c r="MWL2163"/>
      <c r="MWM2163"/>
      <c r="MWN2163"/>
      <c r="MWO2163"/>
      <c r="MWP2163"/>
      <c r="MWQ2163"/>
      <c r="MWR2163"/>
      <c r="MWS2163"/>
      <c r="MWT2163"/>
      <c r="MWU2163"/>
      <c r="MWV2163"/>
      <c r="MWW2163"/>
      <c r="MWX2163"/>
      <c r="MWY2163"/>
      <c r="MWZ2163"/>
      <c r="MXA2163"/>
      <c r="MXB2163"/>
      <c r="MXC2163"/>
      <c r="MXD2163"/>
      <c r="MXE2163"/>
      <c r="MXF2163"/>
      <c r="MXG2163"/>
      <c r="MXH2163"/>
      <c r="MXI2163"/>
      <c r="MXJ2163"/>
      <c r="MXK2163"/>
      <c r="MXL2163"/>
      <c r="MXM2163"/>
      <c r="MXN2163"/>
      <c r="MXO2163"/>
      <c r="MXP2163"/>
      <c r="MXQ2163"/>
      <c r="MXR2163"/>
      <c r="MXS2163"/>
      <c r="MXT2163"/>
      <c r="MXU2163"/>
      <c r="MXV2163"/>
      <c r="MXW2163"/>
      <c r="MXX2163"/>
      <c r="MXY2163"/>
      <c r="MXZ2163"/>
      <c r="MYA2163"/>
      <c r="MYB2163"/>
      <c r="MYC2163"/>
      <c r="MYD2163"/>
      <c r="MYE2163"/>
      <c r="MYF2163"/>
      <c r="MYG2163"/>
      <c r="MYH2163"/>
      <c r="MYI2163"/>
      <c r="MYJ2163"/>
      <c r="MYK2163"/>
      <c r="MYL2163"/>
      <c r="MYM2163"/>
      <c r="MYN2163"/>
      <c r="MYO2163"/>
      <c r="MYP2163"/>
      <c r="MYQ2163"/>
      <c r="MYR2163"/>
      <c r="MYS2163"/>
      <c r="MYT2163"/>
      <c r="MYU2163"/>
      <c r="MYV2163"/>
      <c r="MYW2163"/>
      <c r="MYX2163"/>
      <c r="MYY2163"/>
      <c r="MYZ2163"/>
      <c r="MZA2163"/>
      <c r="MZB2163"/>
      <c r="MZC2163"/>
      <c r="MZD2163"/>
      <c r="MZE2163"/>
      <c r="MZF2163"/>
      <c r="MZG2163"/>
      <c r="MZH2163"/>
      <c r="MZI2163"/>
      <c r="MZJ2163"/>
      <c r="MZK2163"/>
      <c r="MZL2163"/>
      <c r="MZM2163"/>
      <c r="MZN2163"/>
      <c r="MZO2163"/>
      <c r="MZP2163"/>
      <c r="MZQ2163"/>
      <c r="MZR2163"/>
      <c r="MZS2163"/>
      <c r="MZT2163"/>
      <c r="MZU2163"/>
      <c r="MZV2163"/>
      <c r="MZW2163"/>
      <c r="MZX2163"/>
      <c r="MZY2163"/>
      <c r="MZZ2163"/>
      <c r="NAA2163"/>
      <c r="NAB2163"/>
      <c r="NAC2163"/>
      <c r="NAD2163"/>
      <c r="NAE2163"/>
      <c r="NAF2163"/>
      <c r="NAG2163"/>
      <c r="NAH2163"/>
      <c r="NAI2163"/>
      <c r="NAJ2163"/>
      <c r="NAK2163"/>
      <c r="NAL2163"/>
      <c r="NAM2163"/>
      <c r="NAN2163"/>
      <c r="NAO2163"/>
      <c r="NAP2163"/>
      <c r="NAQ2163"/>
      <c r="NAR2163"/>
      <c r="NAS2163"/>
      <c r="NAT2163"/>
      <c r="NAU2163"/>
      <c r="NAV2163"/>
      <c r="NAW2163"/>
      <c r="NAX2163"/>
      <c r="NAY2163"/>
      <c r="NAZ2163"/>
      <c r="NBA2163"/>
      <c r="NBB2163"/>
      <c r="NBC2163"/>
      <c r="NBD2163"/>
      <c r="NBE2163"/>
      <c r="NBF2163"/>
      <c r="NBG2163"/>
      <c r="NBH2163"/>
      <c r="NBI2163"/>
      <c r="NBJ2163"/>
      <c r="NBK2163"/>
      <c r="NBL2163"/>
      <c r="NBM2163"/>
      <c r="NBN2163"/>
      <c r="NBO2163"/>
      <c r="NBP2163"/>
      <c r="NBQ2163"/>
      <c r="NBR2163"/>
      <c r="NBS2163"/>
      <c r="NBT2163"/>
      <c r="NBU2163"/>
      <c r="NBV2163"/>
      <c r="NBW2163"/>
      <c r="NBX2163"/>
      <c r="NBY2163"/>
      <c r="NBZ2163"/>
      <c r="NCA2163"/>
      <c r="NCB2163"/>
      <c r="NCC2163"/>
      <c r="NCD2163"/>
      <c r="NCE2163"/>
      <c r="NCF2163"/>
      <c r="NCG2163"/>
      <c r="NCH2163"/>
      <c r="NCI2163"/>
      <c r="NCJ2163"/>
      <c r="NCK2163"/>
      <c r="NCL2163"/>
      <c r="NCM2163"/>
      <c r="NCN2163"/>
      <c r="NCO2163"/>
      <c r="NCP2163"/>
      <c r="NCQ2163"/>
      <c r="NCR2163"/>
      <c r="NCS2163"/>
      <c r="NCT2163"/>
      <c r="NCU2163"/>
      <c r="NCV2163"/>
      <c r="NCW2163"/>
      <c r="NCX2163"/>
      <c r="NCY2163"/>
      <c r="NCZ2163"/>
      <c r="NDA2163"/>
      <c r="NDB2163"/>
      <c r="NDC2163"/>
      <c r="NDD2163"/>
      <c r="NDE2163"/>
      <c r="NDF2163"/>
      <c r="NDG2163"/>
      <c r="NDH2163"/>
      <c r="NDI2163"/>
      <c r="NDJ2163"/>
      <c r="NDK2163"/>
      <c r="NDL2163"/>
      <c r="NDM2163"/>
      <c r="NDN2163"/>
      <c r="NDO2163"/>
      <c r="NDP2163"/>
      <c r="NDQ2163"/>
      <c r="NDR2163"/>
      <c r="NDS2163"/>
      <c r="NDT2163"/>
      <c r="NDU2163"/>
      <c r="NDV2163"/>
      <c r="NDW2163"/>
      <c r="NDX2163"/>
      <c r="NDY2163"/>
      <c r="NDZ2163"/>
      <c r="NEA2163"/>
      <c r="NEB2163"/>
      <c r="NEC2163"/>
      <c r="NED2163"/>
      <c r="NEE2163"/>
      <c r="NEF2163"/>
      <c r="NEG2163"/>
      <c r="NEH2163"/>
      <c r="NEI2163"/>
      <c r="NEJ2163"/>
      <c r="NEK2163"/>
      <c r="NEL2163"/>
      <c r="NEM2163"/>
      <c r="NEN2163"/>
      <c r="NEO2163"/>
      <c r="NEP2163"/>
      <c r="NEQ2163"/>
      <c r="NER2163"/>
      <c r="NES2163"/>
      <c r="NET2163"/>
      <c r="NEU2163"/>
      <c r="NEV2163"/>
      <c r="NEW2163"/>
      <c r="NEX2163"/>
      <c r="NEY2163"/>
      <c r="NEZ2163"/>
      <c r="NFA2163"/>
      <c r="NFB2163"/>
      <c r="NFC2163"/>
      <c r="NFD2163"/>
      <c r="NFE2163"/>
      <c r="NFF2163"/>
      <c r="NFG2163"/>
      <c r="NFH2163"/>
      <c r="NFI2163"/>
      <c r="NFJ2163"/>
      <c r="NFK2163"/>
      <c r="NFL2163"/>
      <c r="NFM2163"/>
      <c r="NFN2163"/>
      <c r="NFO2163"/>
      <c r="NFP2163"/>
      <c r="NFQ2163"/>
      <c r="NFR2163"/>
      <c r="NFS2163"/>
      <c r="NFT2163"/>
      <c r="NFU2163"/>
      <c r="NFV2163"/>
      <c r="NFW2163"/>
      <c r="NFX2163"/>
      <c r="NFY2163"/>
      <c r="NFZ2163"/>
      <c r="NGA2163"/>
      <c r="NGB2163"/>
      <c r="NGC2163"/>
      <c r="NGD2163"/>
      <c r="NGE2163"/>
      <c r="NGF2163"/>
      <c r="NGG2163"/>
      <c r="NGH2163"/>
      <c r="NGI2163"/>
      <c r="NGJ2163"/>
      <c r="NGK2163"/>
      <c r="NGL2163"/>
      <c r="NGM2163"/>
      <c r="NGN2163"/>
      <c r="NGO2163"/>
      <c r="NGP2163"/>
      <c r="NGQ2163"/>
      <c r="NGR2163"/>
      <c r="NGS2163"/>
      <c r="NGT2163"/>
      <c r="NGU2163"/>
      <c r="NGV2163"/>
      <c r="NGW2163"/>
      <c r="NGX2163"/>
      <c r="NGY2163"/>
      <c r="NGZ2163"/>
      <c r="NHA2163"/>
      <c r="NHB2163"/>
      <c r="NHC2163"/>
      <c r="NHD2163"/>
      <c r="NHE2163"/>
      <c r="NHF2163"/>
      <c r="NHG2163"/>
      <c r="NHH2163"/>
      <c r="NHI2163"/>
      <c r="NHJ2163"/>
      <c r="NHK2163"/>
      <c r="NHL2163"/>
      <c r="NHM2163"/>
      <c r="NHN2163"/>
      <c r="NHO2163"/>
      <c r="NHP2163"/>
      <c r="NHQ2163"/>
      <c r="NHR2163"/>
      <c r="NHS2163"/>
      <c r="NHT2163"/>
      <c r="NHU2163"/>
      <c r="NHV2163"/>
      <c r="NHW2163"/>
      <c r="NHX2163"/>
      <c r="NHY2163"/>
      <c r="NHZ2163"/>
      <c r="NIA2163"/>
      <c r="NIB2163"/>
      <c r="NIC2163"/>
      <c r="NID2163"/>
      <c r="NIE2163"/>
      <c r="NIF2163"/>
      <c r="NIG2163"/>
      <c r="NIH2163"/>
      <c r="NII2163"/>
      <c r="NIJ2163"/>
      <c r="NIK2163"/>
      <c r="NIL2163"/>
      <c r="NIM2163"/>
      <c r="NIN2163"/>
      <c r="NIO2163"/>
      <c r="NIP2163"/>
      <c r="NIQ2163"/>
      <c r="NIR2163"/>
      <c r="NIS2163"/>
      <c r="NIT2163"/>
      <c r="NIU2163"/>
      <c r="NIV2163"/>
      <c r="NIW2163"/>
      <c r="NIX2163"/>
      <c r="NIY2163"/>
      <c r="NIZ2163"/>
      <c r="NJA2163"/>
      <c r="NJB2163"/>
      <c r="NJC2163"/>
      <c r="NJD2163"/>
      <c r="NJE2163"/>
      <c r="NJF2163"/>
      <c r="NJG2163"/>
      <c r="NJH2163"/>
      <c r="NJI2163"/>
      <c r="NJJ2163"/>
      <c r="NJK2163"/>
      <c r="NJL2163"/>
      <c r="NJM2163"/>
      <c r="NJN2163"/>
      <c r="NJO2163"/>
      <c r="NJP2163"/>
      <c r="NJQ2163"/>
      <c r="NJR2163"/>
      <c r="NJS2163"/>
      <c r="NJT2163"/>
      <c r="NJU2163"/>
      <c r="NJV2163"/>
      <c r="NJW2163"/>
      <c r="NJX2163"/>
      <c r="NJY2163"/>
      <c r="NJZ2163"/>
      <c r="NKA2163"/>
      <c r="NKB2163"/>
      <c r="NKC2163"/>
      <c r="NKD2163"/>
      <c r="NKE2163"/>
      <c r="NKF2163"/>
      <c r="NKG2163"/>
      <c r="NKH2163"/>
      <c r="NKI2163"/>
      <c r="NKJ2163"/>
      <c r="NKK2163"/>
      <c r="NKL2163"/>
      <c r="NKM2163"/>
      <c r="NKN2163"/>
      <c r="NKO2163"/>
      <c r="NKP2163"/>
      <c r="NKQ2163"/>
      <c r="NKR2163"/>
      <c r="NKS2163"/>
      <c r="NKT2163"/>
      <c r="NKU2163"/>
      <c r="NKV2163"/>
      <c r="NKW2163"/>
      <c r="NKX2163"/>
      <c r="NKY2163"/>
      <c r="NKZ2163"/>
      <c r="NLA2163"/>
      <c r="NLB2163"/>
      <c r="NLC2163"/>
      <c r="NLD2163"/>
      <c r="NLE2163"/>
      <c r="NLF2163"/>
      <c r="NLG2163"/>
      <c r="NLH2163"/>
      <c r="NLI2163"/>
      <c r="NLJ2163"/>
      <c r="NLK2163"/>
      <c r="NLL2163"/>
      <c r="NLM2163"/>
      <c r="NLN2163"/>
      <c r="NLO2163"/>
      <c r="NLP2163"/>
      <c r="NLQ2163"/>
      <c r="NLR2163"/>
      <c r="NLS2163"/>
      <c r="NLT2163"/>
      <c r="NLU2163"/>
      <c r="NLV2163"/>
      <c r="NLW2163"/>
      <c r="NLX2163"/>
      <c r="NLY2163"/>
      <c r="NLZ2163"/>
      <c r="NMA2163"/>
      <c r="NMB2163"/>
      <c r="NMC2163"/>
      <c r="NMD2163"/>
      <c r="NME2163"/>
      <c r="NMF2163"/>
      <c r="NMG2163"/>
      <c r="NMH2163"/>
      <c r="NMI2163"/>
      <c r="NMJ2163"/>
      <c r="NMK2163"/>
      <c r="NML2163"/>
      <c r="NMM2163"/>
      <c r="NMN2163"/>
      <c r="NMO2163"/>
      <c r="NMP2163"/>
      <c r="NMQ2163"/>
      <c r="NMR2163"/>
      <c r="NMS2163"/>
      <c r="NMT2163"/>
      <c r="NMU2163"/>
      <c r="NMV2163"/>
      <c r="NMW2163"/>
      <c r="NMX2163"/>
      <c r="NMY2163"/>
      <c r="NMZ2163"/>
      <c r="NNA2163"/>
      <c r="NNB2163"/>
      <c r="NNC2163"/>
      <c r="NND2163"/>
      <c r="NNE2163"/>
      <c r="NNF2163"/>
      <c r="NNG2163"/>
      <c r="NNH2163"/>
      <c r="NNI2163"/>
      <c r="NNJ2163"/>
      <c r="NNK2163"/>
      <c r="NNL2163"/>
      <c r="NNM2163"/>
      <c r="NNN2163"/>
      <c r="NNO2163"/>
      <c r="NNP2163"/>
      <c r="NNQ2163"/>
      <c r="NNR2163"/>
      <c r="NNS2163"/>
      <c r="NNT2163"/>
      <c r="NNU2163"/>
      <c r="NNV2163"/>
      <c r="NNW2163"/>
      <c r="NNX2163"/>
      <c r="NNY2163"/>
      <c r="NNZ2163"/>
      <c r="NOA2163"/>
      <c r="NOB2163"/>
      <c r="NOC2163"/>
      <c r="NOD2163"/>
      <c r="NOE2163"/>
      <c r="NOF2163"/>
      <c r="NOG2163"/>
      <c r="NOH2163"/>
      <c r="NOI2163"/>
      <c r="NOJ2163"/>
      <c r="NOK2163"/>
      <c r="NOL2163"/>
      <c r="NOM2163"/>
      <c r="NON2163"/>
      <c r="NOO2163"/>
      <c r="NOP2163"/>
      <c r="NOQ2163"/>
      <c r="NOR2163"/>
      <c r="NOS2163"/>
      <c r="NOT2163"/>
      <c r="NOU2163"/>
      <c r="NOV2163"/>
      <c r="NOW2163"/>
      <c r="NOX2163"/>
      <c r="NOY2163"/>
      <c r="NOZ2163"/>
      <c r="NPA2163"/>
      <c r="NPB2163"/>
      <c r="NPC2163"/>
      <c r="NPD2163"/>
      <c r="NPE2163"/>
      <c r="NPF2163"/>
      <c r="NPG2163"/>
      <c r="NPH2163"/>
      <c r="NPI2163"/>
      <c r="NPJ2163"/>
      <c r="NPK2163"/>
      <c r="NPL2163"/>
      <c r="NPM2163"/>
      <c r="NPN2163"/>
      <c r="NPO2163"/>
      <c r="NPP2163"/>
      <c r="NPQ2163"/>
      <c r="NPR2163"/>
      <c r="NPS2163"/>
      <c r="NPT2163"/>
      <c r="NPU2163"/>
      <c r="NPV2163"/>
      <c r="NPW2163"/>
      <c r="NPX2163"/>
      <c r="NPY2163"/>
      <c r="NPZ2163"/>
      <c r="NQA2163"/>
      <c r="NQB2163"/>
      <c r="NQC2163"/>
      <c r="NQD2163"/>
      <c r="NQE2163"/>
      <c r="NQF2163"/>
      <c r="NQG2163"/>
      <c r="NQH2163"/>
      <c r="NQI2163"/>
      <c r="NQJ2163"/>
      <c r="NQK2163"/>
      <c r="NQL2163"/>
      <c r="NQM2163"/>
      <c r="NQN2163"/>
      <c r="NQO2163"/>
      <c r="NQP2163"/>
      <c r="NQQ2163"/>
      <c r="NQR2163"/>
      <c r="NQS2163"/>
      <c r="NQT2163"/>
      <c r="NQU2163"/>
      <c r="NQV2163"/>
      <c r="NQW2163"/>
      <c r="NQX2163"/>
      <c r="NQY2163"/>
      <c r="NQZ2163"/>
      <c r="NRA2163"/>
      <c r="NRB2163"/>
      <c r="NRC2163"/>
      <c r="NRD2163"/>
      <c r="NRE2163"/>
      <c r="NRF2163"/>
      <c r="NRG2163"/>
      <c r="NRH2163"/>
      <c r="NRI2163"/>
      <c r="NRJ2163"/>
      <c r="NRK2163"/>
      <c r="NRL2163"/>
      <c r="NRM2163"/>
      <c r="NRN2163"/>
      <c r="NRO2163"/>
      <c r="NRP2163"/>
      <c r="NRQ2163"/>
      <c r="NRR2163"/>
      <c r="NRS2163"/>
      <c r="NRT2163"/>
      <c r="NRU2163"/>
      <c r="NRV2163"/>
      <c r="NRW2163"/>
      <c r="NRX2163"/>
      <c r="NRY2163"/>
      <c r="NRZ2163"/>
      <c r="NSA2163"/>
      <c r="NSB2163"/>
      <c r="NSC2163"/>
      <c r="NSD2163"/>
      <c r="NSE2163"/>
      <c r="NSF2163"/>
      <c r="NSG2163"/>
      <c r="NSH2163"/>
      <c r="NSI2163"/>
      <c r="NSJ2163"/>
      <c r="NSK2163"/>
      <c r="NSL2163"/>
      <c r="NSM2163"/>
      <c r="NSN2163"/>
      <c r="NSO2163"/>
      <c r="NSP2163"/>
      <c r="NSQ2163"/>
      <c r="NSR2163"/>
      <c r="NSS2163"/>
      <c r="NST2163"/>
      <c r="NSU2163"/>
      <c r="NSV2163"/>
      <c r="NSW2163"/>
      <c r="NSX2163"/>
      <c r="NSY2163"/>
      <c r="NSZ2163"/>
      <c r="NTA2163"/>
      <c r="NTB2163"/>
      <c r="NTC2163"/>
      <c r="NTD2163"/>
      <c r="NTE2163"/>
      <c r="NTF2163"/>
      <c r="NTG2163"/>
      <c r="NTH2163"/>
      <c r="NTI2163"/>
      <c r="NTJ2163"/>
      <c r="NTK2163"/>
      <c r="NTL2163"/>
      <c r="NTM2163"/>
      <c r="NTN2163"/>
      <c r="NTO2163"/>
      <c r="NTP2163"/>
      <c r="NTQ2163"/>
      <c r="NTR2163"/>
      <c r="NTS2163"/>
      <c r="NTT2163"/>
      <c r="NTU2163"/>
      <c r="NTV2163"/>
      <c r="NTW2163"/>
      <c r="NTX2163"/>
      <c r="NTY2163"/>
      <c r="NTZ2163"/>
      <c r="NUA2163"/>
      <c r="NUB2163"/>
      <c r="NUC2163"/>
      <c r="NUD2163"/>
      <c r="NUE2163"/>
      <c r="NUF2163"/>
      <c r="NUG2163"/>
      <c r="NUH2163"/>
      <c r="NUI2163"/>
      <c r="NUJ2163"/>
      <c r="NUK2163"/>
      <c r="NUL2163"/>
      <c r="NUM2163"/>
      <c r="NUN2163"/>
      <c r="NUO2163"/>
      <c r="NUP2163"/>
      <c r="NUQ2163"/>
      <c r="NUR2163"/>
      <c r="NUS2163"/>
      <c r="NUT2163"/>
      <c r="NUU2163"/>
      <c r="NUV2163"/>
      <c r="NUW2163"/>
      <c r="NUX2163"/>
      <c r="NUY2163"/>
      <c r="NUZ2163"/>
      <c r="NVA2163"/>
      <c r="NVB2163"/>
      <c r="NVC2163"/>
      <c r="NVD2163"/>
      <c r="NVE2163"/>
      <c r="NVF2163"/>
      <c r="NVG2163"/>
      <c r="NVH2163"/>
      <c r="NVI2163"/>
      <c r="NVJ2163"/>
      <c r="NVK2163"/>
      <c r="NVL2163"/>
      <c r="NVM2163"/>
      <c r="NVN2163"/>
      <c r="NVO2163"/>
      <c r="NVP2163"/>
      <c r="NVQ2163"/>
      <c r="NVR2163"/>
      <c r="NVS2163"/>
      <c r="NVT2163"/>
      <c r="NVU2163"/>
      <c r="NVV2163"/>
      <c r="NVW2163"/>
      <c r="NVX2163"/>
      <c r="NVY2163"/>
      <c r="NVZ2163"/>
      <c r="NWA2163"/>
      <c r="NWB2163"/>
      <c r="NWC2163"/>
      <c r="NWD2163"/>
      <c r="NWE2163"/>
      <c r="NWF2163"/>
      <c r="NWG2163"/>
      <c r="NWH2163"/>
      <c r="NWI2163"/>
      <c r="NWJ2163"/>
      <c r="NWK2163"/>
      <c r="NWL2163"/>
      <c r="NWM2163"/>
      <c r="NWN2163"/>
      <c r="NWO2163"/>
      <c r="NWP2163"/>
      <c r="NWQ2163"/>
      <c r="NWR2163"/>
      <c r="NWS2163"/>
      <c r="NWT2163"/>
      <c r="NWU2163"/>
      <c r="NWV2163"/>
      <c r="NWW2163"/>
      <c r="NWX2163"/>
      <c r="NWY2163"/>
      <c r="NWZ2163"/>
      <c r="NXA2163"/>
      <c r="NXB2163"/>
      <c r="NXC2163"/>
      <c r="NXD2163"/>
      <c r="NXE2163"/>
      <c r="NXF2163"/>
      <c r="NXG2163"/>
      <c r="NXH2163"/>
      <c r="NXI2163"/>
      <c r="NXJ2163"/>
      <c r="NXK2163"/>
      <c r="NXL2163"/>
      <c r="NXM2163"/>
      <c r="NXN2163"/>
      <c r="NXO2163"/>
      <c r="NXP2163"/>
      <c r="NXQ2163"/>
      <c r="NXR2163"/>
      <c r="NXS2163"/>
      <c r="NXT2163"/>
      <c r="NXU2163"/>
      <c r="NXV2163"/>
      <c r="NXW2163"/>
      <c r="NXX2163"/>
      <c r="NXY2163"/>
      <c r="NXZ2163"/>
      <c r="NYA2163"/>
      <c r="NYB2163"/>
      <c r="NYC2163"/>
      <c r="NYD2163"/>
      <c r="NYE2163"/>
      <c r="NYF2163"/>
      <c r="NYG2163"/>
      <c r="NYH2163"/>
      <c r="NYI2163"/>
      <c r="NYJ2163"/>
      <c r="NYK2163"/>
      <c r="NYL2163"/>
      <c r="NYM2163"/>
      <c r="NYN2163"/>
      <c r="NYO2163"/>
      <c r="NYP2163"/>
      <c r="NYQ2163"/>
      <c r="NYR2163"/>
      <c r="NYS2163"/>
      <c r="NYT2163"/>
      <c r="NYU2163"/>
      <c r="NYV2163"/>
      <c r="NYW2163"/>
      <c r="NYX2163"/>
      <c r="NYY2163"/>
      <c r="NYZ2163"/>
      <c r="NZA2163"/>
      <c r="NZB2163"/>
      <c r="NZC2163"/>
      <c r="NZD2163"/>
      <c r="NZE2163"/>
      <c r="NZF2163"/>
      <c r="NZG2163"/>
      <c r="NZH2163"/>
      <c r="NZI2163"/>
      <c r="NZJ2163"/>
      <c r="NZK2163"/>
      <c r="NZL2163"/>
      <c r="NZM2163"/>
      <c r="NZN2163"/>
      <c r="NZO2163"/>
      <c r="NZP2163"/>
      <c r="NZQ2163"/>
      <c r="NZR2163"/>
      <c r="NZS2163"/>
      <c r="NZT2163"/>
      <c r="NZU2163"/>
      <c r="NZV2163"/>
      <c r="NZW2163"/>
      <c r="NZX2163"/>
      <c r="NZY2163"/>
      <c r="NZZ2163"/>
      <c r="OAA2163"/>
      <c r="OAB2163"/>
      <c r="OAC2163"/>
      <c r="OAD2163"/>
      <c r="OAE2163"/>
      <c r="OAF2163"/>
      <c r="OAG2163"/>
      <c r="OAH2163"/>
      <c r="OAI2163"/>
      <c r="OAJ2163"/>
      <c r="OAK2163"/>
      <c r="OAL2163"/>
      <c r="OAM2163"/>
      <c r="OAN2163"/>
      <c r="OAO2163"/>
      <c r="OAP2163"/>
      <c r="OAQ2163"/>
      <c r="OAR2163"/>
      <c r="OAS2163"/>
      <c r="OAT2163"/>
      <c r="OAU2163"/>
      <c r="OAV2163"/>
      <c r="OAW2163"/>
      <c r="OAX2163"/>
      <c r="OAY2163"/>
      <c r="OAZ2163"/>
      <c r="OBA2163"/>
      <c r="OBB2163"/>
      <c r="OBC2163"/>
      <c r="OBD2163"/>
      <c r="OBE2163"/>
      <c r="OBF2163"/>
      <c r="OBG2163"/>
      <c r="OBH2163"/>
      <c r="OBI2163"/>
      <c r="OBJ2163"/>
      <c r="OBK2163"/>
      <c r="OBL2163"/>
      <c r="OBM2163"/>
      <c r="OBN2163"/>
      <c r="OBO2163"/>
      <c r="OBP2163"/>
      <c r="OBQ2163"/>
      <c r="OBR2163"/>
      <c r="OBS2163"/>
      <c r="OBT2163"/>
      <c r="OBU2163"/>
      <c r="OBV2163"/>
      <c r="OBW2163"/>
      <c r="OBX2163"/>
      <c r="OBY2163"/>
      <c r="OBZ2163"/>
      <c r="OCA2163"/>
      <c r="OCB2163"/>
      <c r="OCC2163"/>
      <c r="OCD2163"/>
      <c r="OCE2163"/>
      <c r="OCF2163"/>
      <c r="OCG2163"/>
      <c r="OCH2163"/>
      <c r="OCI2163"/>
      <c r="OCJ2163"/>
      <c r="OCK2163"/>
      <c r="OCL2163"/>
      <c r="OCM2163"/>
      <c r="OCN2163"/>
      <c r="OCO2163"/>
      <c r="OCP2163"/>
      <c r="OCQ2163"/>
      <c r="OCR2163"/>
      <c r="OCS2163"/>
      <c r="OCT2163"/>
      <c r="OCU2163"/>
      <c r="OCV2163"/>
      <c r="OCW2163"/>
      <c r="OCX2163"/>
      <c r="OCY2163"/>
      <c r="OCZ2163"/>
      <c r="ODA2163"/>
      <c r="ODB2163"/>
      <c r="ODC2163"/>
      <c r="ODD2163"/>
      <c r="ODE2163"/>
      <c r="ODF2163"/>
      <c r="ODG2163"/>
      <c r="ODH2163"/>
      <c r="ODI2163"/>
      <c r="ODJ2163"/>
      <c r="ODK2163"/>
      <c r="ODL2163"/>
      <c r="ODM2163"/>
      <c r="ODN2163"/>
      <c r="ODO2163"/>
      <c r="ODP2163"/>
      <c r="ODQ2163"/>
      <c r="ODR2163"/>
      <c r="ODS2163"/>
      <c r="ODT2163"/>
      <c r="ODU2163"/>
      <c r="ODV2163"/>
      <c r="ODW2163"/>
      <c r="ODX2163"/>
      <c r="ODY2163"/>
      <c r="ODZ2163"/>
      <c r="OEA2163"/>
      <c r="OEB2163"/>
      <c r="OEC2163"/>
      <c r="OED2163"/>
      <c r="OEE2163"/>
      <c r="OEF2163"/>
      <c r="OEG2163"/>
      <c r="OEH2163"/>
      <c r="OEI2163"/>
      <c r="OEJ2163"/>
      <c r="OEK2163"/>
      <c r="OEL2163"/>
      <c r="OEM2163"/>
      <c r="OEN2163"/>
      <c r="OEO2163"/>
      <c r="OEP2163"/>
      <c r="OEQ2163"/>
      <c r="OER2163"/>
      <c r="OES2163"/>
      <c r="OET2163"/>
      <c r="OEU2163"/>
      <c r="OEV2163"/>
      <c r="OEW2163"/>
      <c r="OEX2163"/>
      <c r="OEY2163"/>
      <c r="OEZ2163"/>
      <c r="OFA2163"/>
      <c r="OFB2163"/>
      <c r="OFC2163"/>
      <c r="OFD2163"/>
      <c r="OFE2163"/>
      <c r="OFF2163"/>
      <c r="OFG2163"/>
      <c r="OFH2163"/>
      <c r="OFI2163"/>
      <c r="OFJ2163"/>
      <c r="OFK2163"/>
      <c r="OFL2163"/>
      <c r="OFM2163"/>
      <c r="OFN2163"/>
      <c r="OFO2163"/>
      <c r="OFP2163"/>
      <c r="OFQ2163"/>
      <c r="OFR2163"/>
      <c r="OFS2163"/>
      <c r="OFT2163"/>
      <c r="OFU2163"/>
      <c r="OFV2163"/>
      <c r="OFW2163"/>
      <c r="OFX2163"/>
      <c r="OFY2163"/>
      <c r="OFZ2163"/>
      <c r="OGA2163"/>
      <c r="OGB2163"/>
      <c r="OGC2163"/>
      <c r="OGD2163"/>
      <c r="OGE2163"/>
      <c r="OGF2163"/>
      <c r="OGG2163"/>
      <c r="OGH2163"/>
      <c r="OGI2163"/>
      <c r="OGJ2163"/>
      <c r="OGK2163"/>
      <c r="OGL2163"/>
      <c r="OGM2163"/>
      <c r="OGN2163"/>
      <c r="OGO2163"/>
      <c r="OGP2163"/>
      <c r="OGQ2163"/>
      <c r="OGR2163"/>
      <c r="OGS2163"/>
      <c r="OGT2163"/>
      <c r="OGU2163"/>
      <c r="OGV2163"/>
      <c r="OGW2163"/>
      <c r="OGX2163"/>
      <c r="OGY2163"/>
      <c r="OGZ2163"/>
      <c r="OHA2163"/>
      <c r="OHB2163"/>
      <c r="OHC2163"/>
      <c r="OHD2163"/>
      <c r="OHE2163"/>
      <c r="OHF2163"/>
      <c r="OHG2163"/>
      <c r="OHH2163"/>
      <c r="OHI2163"/>
      <c r="OHJ2163"/>
      <c r="OHK2163"/>
      <c r="OHL2163"/>
      <c r="OHM2163"/>
      <c r="OHN2163"/>
      <c r="OHO2163"/>
      <c r="OHP2163"/>
      <c r="OHQ2163"/>
      <c r="OHR2163"/>
      <c r="OHS2163"/>
      <c r="OHT2163"/>
      <c r="OHU2163"/>
      <c r="OHV2163"/>
      <c r="OHW2163"/>
      <c r="OHX2163"/>
      <c r="OHY2163"/>
      <c r="OHZ2163"/>
      <c r="OIA2163"/>
      <c r="OIB2163"/>
      <c r="OIC2163"/>
      <c r="OID2163"/>
      <c r="OIE2163"/>
      <c r="OIF2163"/>
      <c r="OIG2163"/>
      <c r="OIH2163"/>
      <c r="OII2163"/>
      <c r="OIJ2163"/>
      <c r="OIK2163"/>
      <c r="OIL2163"/>
      <c r="OIM2163"/>
      <c r="OIN2163"/>
      <c r="OIO2163"/>
      <c r="OIP2163"/>
      <c r="OIQ2163"/>
      <c r="OIR2163"/>
      <c r="OIS2163"/>
      <c r="OIT2163"/>
      <c r="OIU2163"/>
      <c r="OIV2163"/>
      <c r="OIW2163"/>
      <c r="OIX2163"/>
      <c r="OIY2163"/>
      <c r="OIZ2163"/>
      <c r="OJA2163"/>
      <c r="OJB2163"/>
      <c r="OJC2163"/>
      <c r="OJD2163"/>
      <c r="OJE2163"/>
      <c r="OJF2163"/>
      <c r="OJG2163"/>
      <c r="OJH2163"/>
      <c r="OJI2163"/>
      <c r="OJJ2163"/>
      <c r="OJK2163"/>
      <c r="OJL2163"/>
      <c r="OJM2163"/>
      <c r="OJN2163"/>
      <c r="OJO2163"/>
      <c r="OJP2163"/>
      <c r="OJQ2163"/>
      <c r="OJR2163"/>
      <c r="OJS2163"/>
      <c r="OJT2163"/>
      <c r="OJU2163"/>
      <c r="OJV2163"/>
      <c r="OJW2163"/>
      <c r="OJX2163"/>
      <c r="OJY2163"/>
      <c r="OJZ2163"/>
      <c r="OKA2163"/>
      <c r="OKB2163"/>
      <c r="OKC2163"/>
      <c r="OKD2163"/>
      <c r="OKE2163"/>
      <c r="OKF2163"/>
      <c r="OKG2163"/>
      <c r="OKH2163"/>
      <c r="OKI2163"/>
      <c r="OKJ2163"/>
      <c r="OKK2163"/>
      <c r="OKL2163"/>
      <c r="OKM2163"/>
      <c r="OKN2163"/>
      <c r="OKO2163"/>
      <c r="OKP2163"/>
      <c r="OKQ2163"/>
      <c r="OKR2163"/>
      <c r="OKS2163"/>
      <c r="OKT2163"/>
      <c r="OKU2163"/>
      <c r="OKV2163"/>
      <c r="OKW2163"/>
      <c r="OKX2163"/>
      <c r="OKY2163"/>
      <c r="OKZ2163"/>
      <c r="OLA2163"/>
      <c r="OLB2163"/>
      <c r="OLC2163"/>
      <c r="OLD2163"/>
      <c r="OLE2163"/>
      <c r="OLF2163"/>
      <c r="OLG2163"/>
      <c r="OLH2163"/>
      <c r="OLI2163"/>
      <c r="OLJ2163"/>
      <c r="OLK2163"/>
      <c r="OLL2163"/>
      <c r="OLM2163"/>
      <c r="OLN2163"/>
      <c r="OLO2163"/>
      <c r="OLP2163"/>
      <c r="OLQ2163"/>
      <c r="OLR2163"/>
      <c r="OLS2163"/>
      <c r="OLT2163"/>
      <c r="OLU2163"/>
      <c r="OLV2163"/>
      <c r="OLW2163"/>
      <c r="OLX2163"/>
      <c r="OLY2163"/>
      <c r="OLZ2163"/>
      <c r="OMA2163"/>
      <c r="OMB2163"/>
      <c r="OMC2163"/>
      <c r="OMD2163"/>
      <c r="OME2163"/>
      <c r="OMF2163"/>
      <c r="OMG2163"/>
      <c r="OMH2163"/>
      <c r="OMI2163"/>
      <c r="OMJ2163"/>
      <c r="OMK2163"/>
      <c r="OML2163"/>
      <c r="OMM2163"/>
      <c r="OMN2163"/>
      <c r="OMO2163"/>
      <c r="OMP2163"/>
      <c r="OMQ2163"/>
      <c r="OMR2163"/>
      <c r="OMS2163"/>
      <c r="OMT2163"/>
      <c r="OMU2163"/>
      <c r="OMV2163"/>
      <c r="OMW2163"/>
      <c r="OMX2163"/>
      <c r="OMY2163"/>
      <c r="OMZ2163"/>
      <c r="ONA2163"/>
      <c r="ONB2163"/>
      <c r="ONC2163"/>
      <c r="OND2163"/>
      <c r="ONE2163"/>
      <c r="ONF2163"/>
      <c r="ONG2163"/>
      <c r="ONH2163"/>
      <c r="ONI2163"/>
      <c r="ONJ2163"/>
      <c r="ONK2163"/>
      <c r="ONL2163"/>
      <c r="ONM2163"/>
      <c r="ONN2163"/>
      <c r="ONO2163"/>
      <c r="ONP2163"/>
      <c r="ONQ2163"/>
      <c r="ONR2163"/>
      <c r="ONS2163"/>
      <c r="ONT2163"/>
      <c r="ONU2163"/>
      <c r="ONV2163"/>
      <c r="ONW2163"/>
      <c r="ONX2163"/>
      <c r="ONY2163"/>
      <c r="ONZ2163"/>
      <c r="OOA2163"/>
      <c r="OOB2163"/>
      <c r="OOC2163"/>
      <c r="OOD2163"/>
      <c r="OOE2163"/>
      <c r="OOF2163"/>
      <c r="OOG2163"/>
      <c r="OOH2163"/>
      <c r="OOI2163"/>
      <c r="OOJ2163"/>
      <c r="OOK2163"/>
      <c r="OOL2163"/>
      <c r="OOM2163"/>
      <c r="OON2163"/>
      <c r="OOO2163"/>
      <c r="OOP2163"/>
      <c r="OOQ2163"/>
      <c r="OOR2163"/>
      <c r="OOS2163"/>
      <c r="OOT2163"/>
      <c r="OOU2163"/>
      <c r="OOV2163"/>
      <c r="OOW2163"/>
      <c r="OOX2163"/>
      <c r="OOY2163"/>
      <c r="OOZ2163"/>
      <c r="OPA2163"/>
      <c r="OPB2163"/>
      <c r="OPC2163"/>
      <c r="OPD2163"/>
      <c r="OPE2163"/>
      <c r="OPF2163"/>
      <c r="OPG2163"/>
      <c r="OPH2163"/>
      <c r="OPI2163"/>
      <c r="OPJ2163"/>
      <c r="OPK2163"/>
      <c r="OPL2163"/>
      <c r="OPM2163"/>
      <c r="OPN2163"/>
      <c r="OPO2163"/>
      <c r="OPP2163"/>
      <c r="OPQ2163"/>
      <c r="OPR2163"/>
      <c r="OPS2163"/>
      <c r="OPT2163"/>
      <c r="OPU2163"/>
      <c r="OPV2163"/>
      <c r="OPW2163"/>
      <c r="OPX2163"/>
      <c r="OPY2163"/>
      <c r="OPZ2163"/>
      <c r="OQA2163"/>
      <c r="OQB2163"/>
      <c r="OQC2163"/>
      <c r="OQD2163"/>
      <c r="OQE2163"/>
      <c r="OQF2163"/>
      <c r="OQG2163"/>
      <c r="OQH2163"/>
      <c r="OQI2163"/>
      <c r="OQJ2163"/>
      <c r="OQK2163"/>
      <c r="OQL2163"/>
      <c r="OQM2163"/>
      <c r="OQN2163"/>
      <c r="OQO2163"/>
      <c r="OQP2163"/>
      <c r="OQQ2163"/>
      <c r="OQR2163"/>
      <c r="OQS2163"/>
      <c r="OQT2163"/>
      <c r="OQU2163"/>
      <c r="OQV2163"/>
      <c r="OQW2163"/>
      <c r="OQX2163"/>
      <c r="OQY2163"/>
      <c r="OQZ2163"/>
      <c r="ORA2163"/>
      <c r="ORB2163"/>
      <c r="ORC2163"/>
      <c r="ORD2163"/>
      <c r="ORE2163"/>
      <c r="ORF2163"/>
      <c r="ORG2163"/>
      <c r="ORH2163"/>
      <c r="ORI2163"/>
      <c r="ORJ2163"/>
      <c r="ORK2163"/>
      <c r="ORL2163"/>
      <c r="ORM2163"/>
      <c r="ORN2163"/>
      <c r="ORO2163"/>
      <c r="ORP2163"/>
      <c r="ORQ2163"/>
      <c r="ORR2163"/>
      <c r="ORS2163"/>
      <c r="ORT2163"/>
      <c r="ORU2163"/>
      <c r="ORV2163"/>
      <c r="ORW2163"/>
      <c r="ORX2163"/>
      <c r="ORY2163"/>
      <c r="ORZ2163"/>
      <c r="OSA2163"/>
      <c r="OSB2163"/>
      <c r="OSC2163"/>
      <c r="OSD2163"/>
      <c r="OSE2163"/>
      <c r="OSF2163"/>
      <c r="OSG2163"/>
      <c r="OSH2163"/>
      <c r="OSI2163"/>
      <c r="OSJ2163"/>
      <c r="OSK2163"/>
      <c r="OSL2163"/>
      <c r="OSM2163"/>
      <c r="OSN2163"/>
      <c r="OSO2163"/>
      <c r="OSP2163"/>
      <c r="OSQ2163"/>
      <c r="OSR2163"/>
      <c r="OSS2163"/>
      <c r="OST2163"/>
      <c r="OSU2163"/>
      <c r="OSV2163"/>
      <c r="OSW2163"/>
      <c r="OSX2163"/>
      <c r="OSY2163"/>
      <c r="OSZ2163"/>
      <c r="OTA2163"/>
      <c r="OTB2163"/>
      <c r="OTC2163"/>
      <c r="OTD2163"/>
      <c r="OTE2163"/>
      <c r="OTF2163"/>
      <c r="OTG2163"/>
      <c r="OTH2163"/>
      <c r="OTI2163"/>
      <c r="OTJ2163"/>
      <c r="OTK2163"/>
      <c r="OTL2163"/>
      <c r="OTM2163"/>
      <c r="OTN2163"/>
      <c r="OTO2163"/>
      <c r="OTP2163"/>
      <c r="OTQ2163"/>
      <c r="OTR2163"/>
      <c r="OTS2163"/>
      <c r="OTT2163"/>
      <c r="OTU2163"/>
      <c r="OTV2163"/>
      <c r="OTW2163"/>
      <c r="OTX2163"/>
      <c r="OTY2163"/>
      <c r="OTZ2163"/>
      <c r="OUA2163"/>
      <c r="OUB2163"/>
      <c r="OUC2163"/>
      <c r="OUD2163"/>
      <c r="OUE2163"/>
      <c r="OUF2163"/>
      <c r="OUG2163"/>
      <c r="OUH2163"/>
      <c r="OUI2163"/>
      <c r="OUJ2163"/>
      <c r="OUK2163"/>
      <c r="OUL2163"/>
      <c r="OUM2163"/>
      <c r="OUN2163"/>
      <c r="OUO2163"/>
      <c r="OUP2163"/>
      <c r="OUQ2163"/>
      <c r="OUR2163"/>
      <c r="OUS2163"/>
      <c r="OUT2163"/>
      <c r="OUU2163"/>
      <c r="OUV2163"/>
      <c r="OUW2163"/>
      <c r="OUX2163"/>
      <c r="OUY2163"/>
      <c r="OUZ2163"/>
      <c r="OVA2163"/>
      <c r="OVB2163"/>
      <c r="OVC2163"/>
      <c r="OVD2163"/>
      <c r="OVE2163"/>
      <c r="OVF2163"/>
      <c r="OVG2163"/>
      <c r="OVH2163"/>
      <c r="OVI2163"/>
      <c r="OVJ2163"/>
      <c r="OVK2163"/>
      <c r="OVL2163"/>
      <c r="OVM2163"/>
      <c r="OVN2163"/>
      <c r="OVO2163"/>
      <c r="OVP2163"/>
      <c r="OVQ2163"/>
      <c r="OVR2163"/>
      <c r="OVS2163"/>
      <c r="OVT2163"/>
      <c r="OVU2163"/>
      <c r="OVV2163"/>
      <c r="OVW2163"/>
      <c r="OVX2163"/>
      <c r="OVY2163"/>
      <c r="OVZ2163"/>
      <c r="OWA2163"/>
      <c r="OWB2163"/>
      <c r="OWC2163"/>
      <c r="OWD2163"/>
      <c r="OWE2163"/>
      <c r="OWF2163"/>
      <c r="OWG2163"/>
      <c r="OWH2163"/>
      <c r="OWI2163"/>
      <c r="OWJ2163"/>
      <c r="OWK2163"/>
      <c r="OWL2163"/>
      <c r="OWM2163"/>
      <c r="OWN2163"/>
      <c r="OWO2163"/>
      <c r="OWP2163"/>
      <c r="OWQ2163"/>
      <c r="OWR2163"/>
      <c r="OWS2163"/>
      <c r="OWT2163"/>
      <c r="OWU2163"/>
      <c r="OWV2163"/>
      <c r="OWW2163"/>
      <c r="OWX2163"/>
      <c r="OWY2163"/>
      <c r="OWZ2163"/>
      <c r="OXA2163"/>
      <c r="OXB2163"/>
      <c r="OXC2163"/>
      <c r="OXD2163"/>
      <c r="OXE2163"/>
      <c r="OXF2163"/>
      <c r="OXG2163"/>
      <c r="OXH2163"/>
      <c r="OXI2163"/>
      <c r="OXJ2163"/>
      <c r="OXK2163"/>
      <c r="OXL2163"/>
      <c r="OXM2163"/>
      <c r="OXN2163"/>
      <c r="OXO2163"/>
      <c r="OXP2163"/>
      <c r="OXQ2163"/>
      <c r="OXR2163"/>
      <c r="OXS2163"/>
      <c r="OXT2163"/>
      <c r="OXU2163"/>
      <c r="OXV2163"/>
      <c r="OXW2163"/>
      <c r="OXX2163"/>
      <c r="OXY2163"/>
      <c r="OXZ2163"/>
      <c r="OYA2163"/>
      <c r="OYB2163"/>
      <c r="OYC2163"/>
      <c r="OYD2163"/>
      <c r="OYE2163"/>
      <c r="OYF2163"/>
      <c r="OYG2163"/>
      <c r="OYH2163"/>
      <c r="OYI2163"/>
      <c r="OYJ2163"/>
      <c r="OYK2163"/>
      <c r="OYL2163"/>
      <c r="OYM2163"/>
      <c r="OYN2163"/>
      <c r="OYO2163"/>
      <c r="OYP2163"/>
      <c r="OYQ2163"/>
      <c r="OYR2163"/>
      <c r="OYS2163"/>
      <c r="OYT2163"/>
      <c r="OYU2163"/>
      <c r="OYV2163"/>
      <c r="OYW2163"/>
      <c r="OYX2163"/>
      <c r="OYY2163"/>
      <c r="OYZ2163"/>
      <c r="OZA2163"/>
      <c r="OZB2163"/>
      <c r="OZC2163"/>
      <c r="OZD2163"/>
      <c r="OZE2163"/>
      <c r="OZF2163"/>
      <c r="OZG2163"/>
      <c r="OZH2163"/>
      <c r="OZI2163"/>
      <c r="OZJ2163"/>
      <c r="OZK2163"/>
      <c r="OZL2163"/>
      <c r="OZM2163"/>
      <c r="OZN2163"/>
      <c r="OZO2163"/>
      <c r="OZP2163"/>
      <c r="OZQ2163"/>
      <c r="OZR2163"/>
      <c r="OZS2163"/>
      <c r="OZT2163"/>
      <c r="OZU2163"/>
      <c r="OZV2163"/>
      <c r="OZW2163"/>
      <c r="OZX2163"/>
      <c r="OZY2163"/>
      <c r="OZZ2163"/>
      <c r="PAA2163"/>
      <c r="PAB2163"/>
      <c r="PAC2163"/>
      <c r="PAD2163"/>
      <c r="PAE2163"/>
      <c r="PAF2163"/>
      <c r="PAG2163"/>
      <c r="PAH2163"/>
      <c r="PAI2163"/>
      <c r="PAJ2163"/>
      <c r="PAK2163"/>
      <c r="PAL2163"/>
      <c r="PAM2163"/>
      <c r="PAN2163"/>
      <c r="PAO2163"/>
      <c r="PAP2163"/>
      <c r="PAQ2163"/>
      <c r="PAR2163"/>
      <c r="PAS2163"/>
      <c r="PAT2163"/>
      <c r="PAU2163"/>
      <c r="PAV2163"/>
      <c r="PAW2163"/>
      <c r="PAX2163"/>
      <c r="PAY2163"/>
      <c r="PAZ2163"/>
      <c r="PBA2163"/>
      <c r="PBB2163"/>
      <c r="PBC2163"/>
      <c r="PBD2163"/>
      <c r="PBE2163"/>
      <c r="PBF2163"/>
      <c r="PBG2163"/>
      <c r="PBH2163"/>
      <c r="PBI2163"/>
      <c r="PBJ2163"/>
      <c r="PBK2163"/>
      <c r="PBL2163"/>
      <c r="PBM2163"/>
      <c r="PBN2163"/>
      <c r="PBO2163"/>
      <c r="PBP2163"/>
      <c r="PBQ2163"/>
      <c r="PBR2163"/>
      <c r="PBS2163"/>
      <c r="PBT2163"/>
      <c r="PBU2163"/>
      <c r="PBV2163"/>
      <c r="PBW2163"/>
      <c r="PBX2163"/>
      <c r="PBY2163"/>
      <c r="PBZ2163"/>
      <c r="PCA2163"/>
      <c r="PCB2163"/>
      <c r="PCC2163"/>
      <c r="PCD2163"/>
      <c r="PCE2163"/>
      <c r="PCF2163"/>
      <c r="PCG2163"/>
      <c r="PCH2163"/>
      <c r="PCI2163"/>
      <c r="PCJ2163"/>
      <c r="PCK2163"/>
      <c r="PCL2163"/>
      <c r="PCM2163"/>
      <c r="PCN2163"/>
      <c r="PCO2163"/>
      <c r="PCP2163"/>
      <c r="PCQ2163"/>
      <c r="PCR2163"/>
      <c r="PCS2163"/>
      <c r="PCT2163"/>
      <c r="PCU2163"/>
      <c r="PCV2163"/>
      <c r="PCW2163"/>
      <c r="PCX2163"/>
      <c r="PCY2163"/>
      <c r="PCZ2163"/>
      <c r="PDA2163"/>
      <c r="PDB2163"/>
      <c r="PDC2163"/>
      <c r="PDD2163"/>
      <c r="PDE2163"/>
      <c r="PDF2163"/>
      <c r="PDG2163"/>
      <c r="PDH2163"/>
      <c r="PDI2163"/>
      <c r="PDJ2163"/>
      <c r="PDK2163"/>
      <c r="PDL2163"/>
      <c r="PDM2163"/>
      <c r="PDN2163"/>
      <c r="PDO2163"/>
      <c r="PDP2163"/>
      <c r="PDQ2163"/>
      <c r="PDR2163"/>
      <c r="PDS2163"/>
      <c r="PDT2163"/>
      <c r="PDU2163"/>
      <c r="PDV2163"/>
      <c r="PDW2163"/>
      <c r="PDX2163"/>
      <c r="PDY2163"/>
      <c r="PDZ2163"/>
      <c r="PEA2163"/>
      <c r="PEB2163"/>
      <c r="PEC2163"/>
      <c r="PED2163"/>
      <c r="PEE2163"/>
      <c r="PEF2163"/>
      <c r="PEG2163"/>
      <c r="PEH2163"/>
      <c r="PEI2163"/>
      <c r="PEJ2163"/>
      <c r="PEK2163"/>
      <c r="PEL2163"/>
      <c r="PEM2163"/>
      <c r="PEN2163"/>
      <c r="PEO2163"/>
      <c r="PEP2163"/>
      <c r="PEQ2163"/>
      <c r="PER2163"/>
      <c r="PES2163"/>
      <c r="PET2163"/>
      <c r="PEU2163"/>
      <c r="PEV2163"/>
      <c r="PEW2163"/>
      <c r="PEX2163"/>
      <c r="PEY2163"/>
      <c r="PEZ2163"/>
      <c r="PFA2163"/>
      <c r="PFB2163"/>
      <c r="PFC2163"/>
      <c r="PFD2163"/>
      <c r="PFE2163"/>
      <c r="PFF2163"/>
      <c r="PFG2163"/>
      <c r="PFH2163"/>
      <c r="PFI2163"/>
      <c r="PFJ2163"/>
      <c r="PFK2163"/>
      <c r="PFL2163"/>
      <c r="PFM2163"/>
      <c r="PFN2163"/>
      <c r="PFO2163"/>
      <c r="PFP2163"/>
      <c r="PFQ2163"/>
      <c r="PFR2163"/>
      <c r="PFS2163"/>
      <c r="PFT2163"/>
      <c r="PFU2163"/>
      <c r="PFV2163"/>
      <c r="PFW2163"/>
      <c r="PFX2163"/>
      <c r="PFY2163"/>
      <c r="PFZ2163"/>
      <c r="PGA2163"/>
      <c r="PGB2163"/>
      <c r="PGC2163"/>
      <c r="PGD2163"/>
      <c r="PGE2163"/>
      <c r="PGF2163"/>
      <c r="PGG2163"/>
      <c r="PGH2163"/>
      <c r="PGI2163"/>
      <c r="PGJ2163"/>
      <c r="PGK2163"/>
      <c r="PGL2163"/>
      <c r="PGM2163"/>
      <c r="PGN2163"/>
      <c r="PGO2163"/>
      <c r="PGP2163"/>
      <c r="PGQ2163"/>
      <c r="PGR2163"/>
      <c r="PGS2163"/>
      <c r="PGT2163"/>
      <c r="PGU2163"/>
      <c r="PGV2163"/>
      <c r="PGW2163"/>
      <c r="PGX2163"/>
      <c r="PGY2163"/>
      <c r="PGZ2163"/>
      <c r="PHA2163"/>
      <c r="PHB2163"/>
      <c r="PHC2163"/>
      <c r="PHD2163"/>
      <c r="PHE2163"/>
      <c r="PHF2163"/>
      <c r="PHG2163"/>
      <c r="PHH2163"/>
      <c r="PHI2163"/>
      <c r="PHJ2163"/>
      <c r="PHK2163"/>
      <c r="PHL2163"/>
      <c r="PHM2163"/>
      <c r="PHN2163"/>
      <c r="PHO2163"/>
      <c r="PHP2163"/>
      <c r="PHQ2163"/>
      <c r="PHR2163"/>
      <c r="PHS2163"/>
      <c r="PHT2163"/>
      <c r="PHU2163"/>
      <c r="PHV2163"/>
      <c r="PHW2163"/>
      <c r="PHX2163"/>
      <c r="PHY2163"/>
      <c r="PHZ2163"/>
      <c r="PIA2163"/>
      <c r="PIB2163"/>
      <c r="PIC2163"/>
      <c r="PID2163"/>
      <c r="PIE2163"/>
      <c r="PIF2163"/>
      <c r="PIG2163"/>
      <c r="PIH2163"/>
      <c r="PII2163"/>
      <c r="PIJ2163"/>
      <c r="PIK2163"/>
      <c r="PIL2163"/>
      <c r="PIM2163"/>
      <c r="PIN2163"/>
      <c r="PIO2163"/>
      <c r="PIP2163"/>
      <c r="PIQ2163"/>
      <c r="PIR2163"/>
      <c r="PIS2163"/>
      <c r="PIT2163"/>
      <c r="PIU2163"/>
      <c r="PIV2163"/>
      <c r="PIW2163"/>
      <c r="PIX2163"/>
      <c r="PIY2163"/>
      <c r="PIZ2163"/>
      <c r="PJA2163"/>
      <c r="PJB2163"/>
      <c r="PJC2163"/>
      <c r="PJD2163"/>
      <c r="PJE2163"/>
      <c r="PJF2163"/>
      <c r="PJG2163"/>
      <c r="PJH2163"/>
      <c r="PJI2163"/>
      <c r="PJJ2163"/>
      <c r="PJK2163"/>
      <c r="PJL2163"/>
      <c r="PJM2163"/>
      <c r="PJN2163"/>
      <c r="PJO2163"/>
      <c r="PJP2163"/>
      <c r="PJQ2163"/>
      <c r="PJR2163"/>
      <c r="PJS2163"/>
      <c r="PJT2163"/>
      <c r="PJU2163"/>
      <c r="PJV2163"/>
      <c r="PJW2163"/>
      <c r="PJX2163"/>
      <c r="PJY2163"/>
      <c r="PJZ2163"/>
      <c r="PKA2163"/>
      <c r="PKB2163"/>
      <c r="PKC2163"/>
      <c r="PKD2163"/>
      <c r="PKE2163"/>
      <c r="PKF2163"/>
      <c r="PKG2163"/>
      <c r="PKH2163"/>
      <c r="PKI2163"/>
      <c r="PKJ2163"/>
      <c r="PKK2163"/>
      <c r="PKL2163"/>
      <c r="PKM2163"/>
      <c r="PKN2163"/>
      <c r="PKO2163"/>
      <c r="PKP2163"/>
      <c r="PKQ2163"/>
      <c r="PKR2163"/>
      <c r="PKS2163"/>
      <c r="PKT2163"/>
      <c r="PKU2163"/>
      <c r="PKV2163"/>
      <c r="PKW2163"/>
      <c r="PKX2163"/>
      <c r="PKY2163"/>
      <c r="PKZ2163"/>
      <c r="PLA2163"/>
      <c r="PLB2163"/>
      <c r="PLC2163"/>
      <c r="PLD2163"/>
      <c r="PLE2163"/>
      <c r="PLF2163"/>
      <c r="PLG2163"/>
      <c r="PLH2163"/>
      <c r="PLI2163"/>
      <c r="PLJ2163"/>
      <c r="PLK2163"/>
      <c r="PLL2163"/>
      <c r="PLM2163"/>
      <c r="PLN2163"/>
      <c r="PLO2163"/>
      <c r="PLP2163"/>
      <c r="PLQ2163"/>
      <c r="PLR2163"/>
      <c r="PLS2163"/>
      <c r="PLT2163"/>
      <c r="PLU2163"/>
      <c r="PLV2163"/>
      <c r="PLW2163"/>
      <c r="PLX2163"/>
      <c r="PLY2163"/>
      <c r="PLZ2163"/>
      <c r="PMA2163"/>
      <c r="PMB2163"/>
      <c r="PMC2163"/>
      <c r="PMD2163"/>
      <c r="PME2163"/>
      <c r="PMF2163"/>
      <c r="PMG2163"/>
      <c r="PMH2163"/>
      <c r="PMI2163"/>
      <c r="PMJ2163"/>
      <c r="PMK2163"/>
      <c r="PML2163"/>
      <c r="PMM2163"/>
      <c r="PMN2163"/>
      <c r="PMO2163"/>
      <c r="PMP2163"/>
      <c r="PMQ2163"/>
      <c r="PMR2163"/>
      <c r="PMS2163"/>
      <c r="PMT2163"/>
      <c r="PMU2163"/>
      <c r="PMV2163"/>
      <c r="PMW2163"/>
      <c r="PMX2163"/>
      <c r="PMY2163"/>
      <c r="PMZ2163"/>
      <c r="PNA2163"/>
      <c r="PNB2163"/>
      <c r="PNC2163"/>
      <c r="PND2163"/>
      <c r="PNE2163"/>
      <c r="PNF2163"/>
      <c r="PNG2163"/>
      <c r="PNH2163"/>
      <c r="PNI2163"/>
      <c r="PNJ2163"/>
      <c r="PNK2163"/>
      <c r="PNL2163"/>
      <c r="PNM2163"/>
      <c r="PNN2163"/>
      <c r="PNO2163"/>
      <c r="PNP2163"/>
      <c r="PNQ2163"/>
      <c r="PNR2163"/>
      <c r="PNS2163"/>
      <c r="PNT2163"/>
      <c r="PNU2163"/>
      <c r="PNV2163"/>
      <c r="PNW2163"/>
      <c r="PNX2163"/>
      <c r="PNY2163"/>
      <c r="PNZ2163"/>
      <c r="POA2163"/>
      <c r="POB2163"/>
      <c r="POC2163"/>
      <c r="POD2163"/>
      <c r="POE2163"/>
      <c r="POF2163"/>
      <c r="POG2163"/>
      <c r="POH2163"/>
      <c r="POI2163"/>
      <c r="POJ2163"/>
      <c r="POK2163"/>
      <c r="POL2163"/>
      <c r="POM2163"/>
      <c r="PON2163"/>
      <c r="POO2163"/>
      <c r="POP2163"/>
      <c r="POQ2163"/>
      <c r="POR2163"/>
      <c r="POS2163"/>
      <c r="POT2163"/>
      <c r="POU2163"/>
      <c r="POV2163"/>
      <c r="POW2163"/>
      <c r="POX2163"/>
      <c r="POY2163"/>
      <c r="POZ2163"/>
      <c r="PPA2163"/>
      <c r="PPB2163"/>
      <c r="PPC2163"/>
      <c r="PPD2163"/>
      <c r="PPE2163"/>
      <c r="PPF2163"/>
      <c r="PPG2163"/>
      <c r="PPH2163"/>
      <c r="PPI2163"/>
      <c r="PPJ2163"/>
      <c r="PPK2163"/>
      <c r="PPL2163"/>
      <c r="PPM2163"/>
      <c r="PPN2163"/>
      <c r="PPO2163"/>
      <c r="PPP2163"/>
      <c r="PPQ2163"/>
      <c r="PPR2163"/>
      <c r="PPS2163"/>
      <c r="PPT2163"/>
      <c r="PPU2163"/>
      <c r="PPV2163"/>
      <c r="PPW2163"/>
      <c r="PPX2163"/>
      <c r="PPY2163"/>
      <c r="PPZ2163"/>
      <c r="PQA2163"/>
      <c r="PQB2163"/>
      <c r="PQC2163"/>
      <c r="PQD2163"/>
      <c r="PQE2163"/>
      <c r="PQF2163"/>
      <c r="PQG2163"/>
      <c r="PQH2163"/>
      <c r="PQI2163"/>
      <c r="PQJ2163"/>
      <c r="PQK2163"/>
      <c r="PQL2163"/>
      <c r="PQM2163"/>
      <c r="PQN2163"/>
      <c r="PQO2163"/>
      <c r="PQP2163"/>
      <c r="PQQ2163"/>
      <c r="PQR2163"/>
      <c r="PQS2163"/>
      <c r="PQT2163"/>
      <c r="PQU2163"/>
      <c r="PQV2163"/>
      <c r="PQW2163"/>
      <c r="PQX2163"/>
      <c r="PQY2163"/>
      <c r="PQZ2163"/>
      <c r="PRA2163"/>
      <c r="PRB2163"/>
      <c r="PRC2163"/>
      <c r="PRD2163"/>
      <c r="PRE2163"/>
      <c r="PRF2163"/>
      <c r="PRG2163"/>
      <c r="PRH2163"/>
      <c r="PRI2163"/>
      <c r="PRJ2163"/>
      <c r="PRK2163"/>
      <c r="PRL2163"/>
      <c r="PRM2163"/>
      <c r="PRN2163"/>
      <c r="PRO2163"/>
      <c r="PRP2163"/>
      <c r="PRQ2163"/>
      <c r="PRR2163"/>
      <c r="PRS2163"/>
      <c r="PRT2163"/>
      <c r="PRU2163"/>
      <c r="PRV2163"/>
      <c r="PRW2163"/>
      <c r="PRX2163"/>
      <c r="PRY2163"/>
      <c r="PRZ2163"/>
      <c r="PSA2163"/>
      <c r="PSB2163"/>
      <c r="PSC2163"/>
      <c r="PSD2163"/>
      <c r="PSE2163"/>
      <c r="PSF2163"/>
      <c r="PSG2163"/>
      <c r="PSH2163"/>
      <c r="PSI2163"/>
      <c r="PSJ2163"/>
      <c r="PSK2163"/>
      <c r="PSL2163"/>
      <c r="PSM2163"/>
      <c r="PSN2163"/>
      <c r="PSO2163"/>
      <c r="PSP2163"/>
      <c r="PSQ2163"/>
      <c r="PSR2163"/>
      <c r="PSS2163"/>
      <c r="PST2163"/>
      <c r="PSU2163"/>
      <c r="PSV2163"/>
      <c r="PSW2163"/>
      <c r="PSX2163"/>
      <c r="PSY2163"/>
      <c r="PSZ2163"/>
      <c r="PTA2163"/>
      <c r="PTB2163"/>
      <c r="PTC2163"/>
      <c r="PTD2163"/>
      <c r="PTE2163"/>
      <c r="PTF2163"/>
      <c r="PTG2163"/>
      <c r="PTH2163"/>
      <c r="PTI2163"/>
      <c r="PTJ2163"/>
      <c r="PTK2163"/>
      <c r="PTL2163"/>
      <c r="PTM2163"/>
      <c r="PTN2163"/>
      <c r="PTO2163"/>
      <c r="PTP2163"/>
      <c r="PTQ2163"/>
      <c r="PTR2163"/>
      <c r="PTS2163"/>
      <c r="PTT2163"/>
      <c r="PTU2163"/>
      <c r="PTV2163"/>
      <c r="PTW2163"/>
      <c r="PTX2163"/>
      <c r="PTY2163"/>
      <c r="PTZ2163"/>
      <c r="PUA2163"/>
      <c r="PUB2163"/>
      <c r="PUC2163"/>
      <c r="PUD2163"/>
      <c r="PUE2163"/>
      <c r="PUF2163"/>
      <c r="PUG2163"/>
      <c r="PUH2163"/>
      <c r="PUI2163"/>
      <c r="PUJ2163"/>
      <c r="PUK2163"/>
      <c r="PUL2163"/>
      <c r="PUM2163"/>
      <c r="PUN2163"/>
      <c r="PUO2163"/>
      <c r="PUP2163"/>
      <c r="PUQ2163"/>
      <c r="PUR2163"/>
      <c r="PUS2163"/>
      <c r="PUT2163"/>
      <c r="PUU2163"/>
      <c r="PUV2163"/>
      <c r="PUW2163"/>
      <c r="PUX2163"/>
      <c r="PUY2163"/>
      <c r="PUZ2163"/>
      <c r="PVA2163"/>
      <c r="PVB2163"/>
      <c r="PVC2163"/>
      <c r="PVD2163"/>
      <c r="PVE2163"/>
      <c r="PVF2163"/>
      <c r="PVG2163"/>
      <c r="PVH2163"/>
      <c r="PVI2163"/>
      <c r="PVJ2163"/>
      <c r="PVK2163"/>
      <c r="PVL2163"/>
      <c r="PVM2163"/>
      <c r="PVN2163"/>
      <c r="PVO2163"/>
      <c r="PVP2163"/>
      <c r="PVQ2163"/>
      <c r="PVR2163"/>
      <c r="PVS2163"/>
      <c r="PVT2163"/>
      <c r="PVU2163"/>
      <c r="PVV2163"/>
      <c r="PVW2163"/>
      <c r="PVX2163"/>
      <c r="PVY2163"/>
      <c r="PVZ2163"/>
      <c r="PWA2163"/>
      <c r="PWB2163"/>
      <c r="PWC2163"/>
      <c r="PWD2163"/>
      <c r="PWE2163"/>
      <c r="PWF2163"/>
      <c r="PWG2163"/>
      <c r="PWH2163"/>
      <c r="PWI2163"/>
      <c r="PWJ2163"/>
      <c r="PWK2163"/>
      <c r="PWL2163"/>
      <c r="PWM2163"/>
      <c r="PWN2163"/>
      <c r="PWO2163"/>
      <c r="PWP2163"/>
      <c r="PWQ2163"/>
      <c r="PWR2163"/>
      <c r="PWS2163"/>
      <c r="PWT2163"/>
      <c r="PWU2163"/>
      <c r="PWV2163"/>
      <c r="PWW2163"/>
      <c r="PWX2163"/>
      <c r="PWY2163"/>
      <c r="PWZ2163"/>
      <c r="PXA2163"/>
      <c r="PXB2163"/>
      <c r="PXC2163"/>
      <c r="PXD2163"/>
      <c r="PXE2163"/>
      <c r="PXF2163"/>
      <c r="PXG2163"/>
      <c r="PXH2163"/>
      <c r="PXI2163"/>
      <c r="PXJ2163"/>
      <c r="PXK2163"/>
      <c r="PXL2163"/>
      <c r="PXM2163"/>
      <c r="PXN2163"/>
      <c r="PXO2163"/>
      <c r="PXP2163"/>
      <c r="PXQ2163"/>
      <c r="PXR2163"/>
      <c r="PXS2163"/>
      <c r="PXT2163"/>
      <c r="PXU2163"/>
      <c r="PXV2163"/>
      <c r="PXW2163"/>
      <c r="PXX2163"/>
      <c r="PXY2163"/>
      <c r="PXZ2163"/>
      <c r="PYA2163"/>
      <c r="PYB2163"/>
      <c r="PYC2163"/>
      <c r="PYD2163"/>
      <c r="PYE2163"/>
      <c r="PYF2163"/>
      <c r="PYG2163"/>
      <c r="PYH2163"/>
      <c r="PYI2163"/>
      <c r="PYJ2163"/>
      <c r="PYK2163"/>
      <c r="PYL2163"/>
      <c r="PYM2163"/>
      <c r="PYN2163"/>
      <c r="PYO2163"/>
      <c r="PYP2163"/>
      <c r="PYQ2163"/>
      <c r="PYR2163"/>
      <c r="PYS2163"/>
      <c r="PYT2163"/>
      <c r="PYU2163"/>
      <c r="PYV2163"/>
      <c r="PYW2163"/>
      <c r="PYX2163"/>
      <c r="PYY2163"/>
      <c r="PYZ2163"/>
      <c r="PZA2163"/>
      <c r="PZB2163"/>
      <c r="PZC2163"/>
      <c r="PZD2163"/>
      <c r="PZE2163"/>
      <c r="PZF2163"/>
      <c r="PZG2163"/>
      <c r="PZH2163"/>
      <c r="PZI2163"/>
      <c r="PZJ2163"/>
      <c r="PZK2163"/>
      <c r="PZL2163"/>
      <c r="PZM2163"/>
      <c r="PZN2163"/>
      <c r="PZO2163"/>
      <c r="PZP2163"/>
      <c r="PZQ2163"/>
      <c r="PZR2163"/>
      <c r="PZS2163"/>
      <c r="PZT2163"/>
      <c r="PZU2163"/>
      <c r="PZV2163"/>
      <c r="PZW2163"/>
      <c r="PZX2163"/>
      <c r="PZY2163"/>
      <c r="PZZ2163"/>
      <c r="QAA2163"/>
      <c r="QAB2163"/>
      <c r="QAC2163"/>
      <c r="QAD2163"/>
      <c r="QAE2163"/>
      <c r="QAF2163"/>
      <c r="QAG2163"/>
      <c r="QAH2163"/>
      <c r="QAI2163"/>
      <c r="QAJ2163"/>
      <c r="QAK2163"/>
      <c r="QAL2163"/>
      <c r="QAM2163"/>
      <c r="QAN2163"/>
      <c r="QAO2163"/>
      <c r="QAP2163"/>
      <c r="QAQ2163"/>
      <c r="QAR2163"/>
      <c r="QAS2163"/>
      <c r="QAT2163"/>
      <c r="QAU2163"/>
      <c r="QAV2163"/>
      <c r="QAW2163"/>
      <c r="QAX2163"/>
      <c r="QAY2163"/>
      <c r="QAZ2163"/>
      <c r="QBA2163"/>
      <c r="QBB2163"/>
      <c r="QBC2163"/>
      <c r="QBD2163"/>
      <c r="QBE2163"/>
      <c r="QBF2163"/>
      <c r="QBG2163"/>
      <c r="QBH2163"/>
      <c r="QBI2163"/>
      <c r="QBJ2163"/>
      <c r="QBK2163"/>
      <c r="QBL2163"/>
      <c r="QBM2163"/>
      <c r="QBN2163"/>
      <c r="QBO2163"/>
      <c r="QBP2163"/>
      <c r="QBQ2163"/>
      <c r="QBR2163"/>
      <c r="QBS2163"/>
      <c r="QBT2163"/>
      <c r="QBU2163"/>
      <c r="QBV2163"/>
      <c r="QBW2163"/>
      <c r="QBX2163"/>
      <c r="QBY2163"/>
      <c r="QBZ2163"/>
      <c r="QCA2163"/>
      <c r="QCB2163"/>
      <c r="QCC2163"/>
      <c r="QCD2163"/>
      <c r="QCE2163"/>
      <c r="QCF2163"/>
      <c r="QCG2163"/>
      <c r="QCH2163"/>
      <c r="QCI2163"/>
      <c r="QCJ2163"/>
      <c r="QCK2163"/>
      <c r="QCL2163"/>
      <c r="QCM2163"/>
      <c r="QCN2163"/>
      <c r="QCO2163"/>
      <c r="QCP2163"/>
      <c r="QCQ2163"/>
      <c r="QCR2163"/>
      <c r="QCS2163"/>
      <c r="QCT2163"/>
      <c r="QCU2163"/>
      <c r="QCV2163"/>
      <c r="QCW2163"/>
      <c r="QCX2163"/>
      <c r="QCY2163"/>
      <c r="QCZ2163"/>
      <c r="QDA2163"/>
      <c r="QDB2163"/>
      <c r="QDC2163"/>
      <c r="QDD2163"/>
      <c r="QDE2163"/>
      <c r="QDF2163"/>
      <c r="QDG2163"/>
      <c r="QDH2163"/>
      <c r="QDI2163"/>
      <c r="QDJ2163"/>
      <c r="QDK2163"/>
      <c r="QDL2163"/>
      <c r="QDM2163"/>
      <c r="QDN2163"/>
      <c r="QDO2163"/>
      <c r="QDP2163"/>
      <c r="QDQ2163"/>
      <c r="QDR2163"/>
      <c r="QDS2163"/>
      <c r="QDT2163"/>
      <c r="QDU2163"/>
      <c r="QDV2163"/>
      <c r="QDW2163"/>
      <c r="QDX2163"/>
      <c r="QDY2163"/>
      <c r="QDZ2163"/>
      <c r="QEA2163"/>
      <c r="QEB2163"/>
      <c r="QEC2163"/>
      <c r="QED2163"/>
      <c r="QEE2163"/>
      <c r="QEF2163"/>
      <c r="QEG2163"/>
      <c r="QEH2163"/>
      <c r="QEI2163"/>
      <c r="QEJ2163"/>
      <c r="QEK2163"/>
      <c r="QEL2163"/>
      <c r="QEM2163"/>
      <c r="QEN2163"/>
      <c r="QEO2163"/>
      <c r="QEP2163"/>
      <c r="QEQ2163"/>
      <c r="QER2163"/>
      <c r="QES2163"/>
      <c r="QET2163"/>
      <c r="QEU2163"/>
      <c r="QEV2163"/>
      <c r="QEW2163"/>
      <c r="QEX2163"/>
      <c r="QEY2163"/>
      <c r="QEZ2163"/>
      <c r="QFA2163"/>
      <c r="QFB2163"/>
      <c r="QFC2163"/>
      <c r="QFD2163"/>
      <c r="QFE2163"/>
      <c r="QFF2163"/>
      <c r="QFG2163"/>
      <c r="QFH2163"/>
      <c r="QFI2163"/>
      <c r="QFJ2163"/>
      <c r="QFK2163"/>
      <c r="QFL2163"/>
      <c r="QFM2163"/>
      <c r="QFN2163"/>
      <c r="QFO2163"/>
      <c r="QFP2163"/>
      <c r="QFQ2163"/>
      <c r="QFR2163"/>
      <c r="QFS2163"/>
      <c r="QFT2163"/>
      <c r="QFU2163"/>
      <c r="QFV2163"/>
      <c r="QFW2163"/>
      <c r="QFX2163"/>
      <c r="QFY2163"/>
      <c r="QFZ2163"/>
      <c r="QGA2163"/>
      <c r="QGB2163"/>
      <c r="QGC2163"/>
      <c r="QGD2163"/>
      <c r="QGE2163"/>
      <c r="QGF2163"/>
      <c r="QGG2163"/>
      <c r="QGH2163"/>
      <c r="QGI2163"/>
      <c r="QGJ2163"/>
      <c r="QGK2163"/>
      <c r="QGL2163"/>
      <c r="QGM2163"/>
      <c r="QGN2163"/>
      <c r="QGO2163"/>
      <c r="QGP2163"/>
      <c r="QGQ2163"/>
      <c r="QGR2163"/>
      <c r="QGS2163"/>
      <c r="QGT2163"/>
      <c r="QGU2163"/>
      <c r="QGV2163"/>
      <c r="QGW2163"/>
      <c r="QGX2163"/>
      <c r="QGY2163"/>
      <c r="QGZ2163"/>
      <c r="QHA2163"/>
      <c r="QHB2163"/>
      <c r="QHC2163"/>
      <c r="QHD2163"/>
      <c r="QHE2163"/>
      <c r="QHF2163"/>
      <c r="QHG2163"/>
      <c r="QHH2163"/>
      <c r="QHI2163"/>
      <c r="QHJ2163"/>
      <c r="QHK2163"/>
      <c r="QHL2163"/>
      <c r="QHM2163"/>
      <c r="QHN2163"/>
      <c r="QHO2163"/>
      <c r="QHP2163"/>
      <c r="QHQ2163"/>
      <c r="QHR2163"/>
      <c r="QHS2163"/>
      <c r="QHT2163"/>
      <c r="QHU2163"/>
      <c r="QHV2163"/>
      <c r="QHW2163"/>
      <c r="QHX2163"/>
      <c r="QHY2163"/>
      <c r="QHZ2163"/>
      <c r="QIA2163"/>
      <c r="QIB2163"/>
      <c r="QIC2163"/>
      <c r="QID2163"/>
      <c r="QIE2163"/>
      <c r="QIF2163"/>
      <c r="QIG2163"/>
      <c r="QIH2163"/>
      <c r="QII2163"/>
      <c r="QIJ2163"/>
      <c r="QIK2163"/>
      <c r="QIL2163"/>
      <c r="QIM2163"/>
      <c r="QIN2163"/>
      <c r="QIO2163"/>
      <c r="QIP2163"/>
      <c r="QIQ2163"/>
      <c r="QIR2163"/>
      <c r="QIS2163"/>
      <c r="QIT2163"/>
      <c r="QIU2163"/>
      <c r="QIV2163"/>
      <c r="QIW2163"/>
      <c r="QIX2163"/>
      <c r="QIY2163"/>
      <c r="QIZ2163"/>
      <c r="QJA2163"/>
      <c r="QJB2163"/>
      <c r="QJC2163"/>
      <c r="QJD2163"/>
      <c r="QJE2163"/>
      <c r="QJF2163"/>
      <c r="QJG2163"/>
      <c r="QJH2163"/>
      <c r="QJI2163"/>
      <c r="QJJ2163"/>
      <c r="QJK2163"/>
      <c r="QJL2163"/>
      <c r="QJM2163"/>
      <c r="QJN2163"/>
      <c r="QJO2163"/>
      <c r="QJP2163"/>
      <c r="QJQ2163"/>
      <c r="QJR2163"/>
      <c r="QJS2163"/>
      <c r="QJT2163"/>
      <c r="QJU2163"/>
      <c r="QJV2163"/>
      <c r="QJW2163"/>
      <c r="QJX2163"/>
      <c r="QJY2163"/>
      <c r="QJZ2163"/>
      <c r="QKA2163"/>
      <c r="QKB2163"/>
      <c r="QKC2163"/>
      <c r="QKD2163"/>
      <c r="QKE2163"/>
      <c r="QKF2163"/>
      <c r="QKG2163"/>
      <c r="QKH2163"/>
      <c r="QKI2163"/>
      <c r="QKJ2163"/>
      <c r="QKK2163"/>
      <c r="QKL2163"/>
      <c r="QKM2163"/>
      <c r="QKN2163"/>
      <c r="QKO2163"/>
      <c r="QKP2163"/>
      <c r="QKQ2163"/>
      <c r="QKR2163"/>
      <c r="QKS2163"/>
      <c r="QKT2163"/>
      <c r="QKU2163"/>
      <c r="QKV2163"/>
      <c r="QKW2163"/>
      <c r="QKX2163"/>
      <c r="QKY2163"/>
      <c r="QKZ2163"/>
      <c r="QLA2163"/>
      <c r="QLB2163"/>
      <c r="QLC2163"/>
      <c r="QLD2163"/>
      <c r="QLE2163"/>
      <c r="QLF2163"/>
      <c r="QLG2163"/>
      <c r="QLH2163"/>
      <c r="QLI2163"/>
      <c r="QLJ2163"/>
      <c r="QLK2163"/>
      <c r="QLL2163"/>
      <c r="QLM2163"/>
      <c r="QLN2163"/>
      <c r="QLO2163"/>
      <c r="QLP2163"/>
      <c r="QLQ2163"/>
      <c r="QLR2163"/>
      <c r="QLS2163"/>
      <c r="QLT2163"/>
      <c r="QLU2163"/>
      <c r="QLV2163"/>
      <c r="QLW2163"/>
      <c r="QLX2163"/>
      <c r="QLY2163"/>
      <c r="QLZ2163"/>
      <c r="QMA2163"/>
      <c r="QMB2163"/>
      <c r="QMC2163"/>
      <c r="QMD2163"/>
      <c r="QME2163"/>
      <c r="QMF2163"/>
      <c r="QMG2163"/>
      <c r="QMH2163"/>
      <c r="QMI2163"/>
      <c r="QMJ2163"/>
      <c r="QMK2163"/>
      <c r="QML2163"/>
      <c r="QMM2163"/>
      <c r="QMN2163"/>
      <c r="QMO2163"/>
      <c r="QMP2163"/>
      <c r="QMQ2163"/>
      <c r="QMR2163"/>
      <c r="QMS2163"/>
      <c r="QMT2163"/>
      <c r="QMU2163"/>
      <c r="QMV2163"/>
      <c r="QMW2163"/>
      <c r="QMX2163"/>
      <c r="QMY2163"/>
      <c r="QMZ2163"/>
      <c r="QNA2163"/>
      <c r="QNB2163"/>
      <c r="QNC2163"/>
      <c r="QND2163"/>
      <c r="QNE2163"/>
      <c r="QNF2163"/>
      <c r="QNG2163"/>
      <c r="QNH2163"/>
      <c r="QNI2163"/>
      <c r="QNJ2163"/>
      <c r="QNK2163"/>
      <c r="QNL2163"/>
      <c r="QNM2163"/>
      <c r="QNN2163"/>
      <c r="QNO2163"/>
      <c r="QNP2163"/>
      <c r="QNQ2163"/>
      <c r="QNR2163"/>
      <c r="QNS2163"/>
      <c r="QNT2163"/>
      <c r="QNU2163"/>
      <c r="QNV2163"/>
      <c r="QNW2163"/>
      <c r="QNX2163"/>
      <c r="QNY2163"/>
      <c r="QNZ2163"/>
      <c r="QOA2163"/>
      <c r="QOB2163"/>
      <c r="QOC2163"/>
      <c r="QOD2163"/>
      <c r="QOE2163"/>
      <c r="QOF2163"/>
      <c r="QOG2163"/>
      <c r="QOH2163"/>
      <c r="QOI2163"/>
      <c r="QOJ2163"/>
      <c r="QOK2163"/>
      <c r="QOL2163"/>
      <c r="QOM2163"/>
      <c r="QON2163"/>
      <c r="QOO2163"/>
      <c r="QOP2163"/>
      <c r="QOQ2163"/>
      <c r="QOR2163"/>
      <c r="QOS2163"/>
      <c r="QOT2163"/>
      <c r="QOU2163"/>
      <c r="QOV2163"/>
      <c r="QOW2163"/>
      <c r="QOX2163"/>
      <c r="QOY2163"/>
      <c r="QOZ2163"/>
      <c r="QPA2163"/>
      <c r="QPB2163"/>
      <c r="QPC2163"/>
      <c r="QPD2163"/>
      <c r="QPE2163"/>
      <c r="QPF2163"/>
      <c r="QPG2163"/>
      <c r="QPH2163"/>
      <c r="QPI2163"/>
      <c r="QPJ2163"/>
      <c r="QPK2163"/>
      <c r="QPL2163"/>
      <c r="QPM2163"/>
      <c r="QPN2163"/>
      <c r="QPO2163"/>
      <c r="QPP2163"/>
      <c r="QPQ2163"/>
      <c r="QPR2163"/>
      <c r="QPS2163"/>
      <c r="QPT2163"/>
      <c r="QPU2163"/>
      <c r="QPV2163"/>
      <c r="QPW2163"/>
      <c r="QPX2163"/>
      <c r="QPY2163"/>
      <c r="QPZ2163"/>
      <c r="QQA2163"/>
      <c r="QQB2163"/>
      <c r="QQC2163"/>
      <c r="QQD2163"/>
      <c r="QQE2163"/>
      <c r="QQF2163"/>
      <c r="QQG2163"/>
      <c r="QQH2163"/>
      <c r="QQI2163"/>
      <c r="QQJ2163"/>
      <c r="QQK2163"/>
      <c r="QQL2163"/>
      <c r="QQM2163"/>
      <c r="QQN2163"/>
      <c r="QQO2163"/>
      <c r="QQP2163"/>
      <c r="QQQ2163"/>
      <c r="QQR2163"/>
      <c r="QQS2163"/>
      <c r="QQT2163"/>
      <c r="QQU2163"/>
      <c r="QQV2163"/>
      <c r="QQW2163"/>
      <c r="QQX2163"/>
      <c r="QQY2163"/>
      <c r="QQZ2163"/>
      <c r="QRA2163"/>
      <c r="QRB2163"/>
      <c r="QRC2163"/>
      <c r="QRD2163"/>
      <c r="QRE2163"/>
      <c r="QRF2163"/>
      <c r="QRG2163"/>
      <c r="QRH2163"/>
      <c r="QRI2163"/>
      <c r="QRJ2163"/>
      <c r="QRK2163"/>
      <c r="QRL2163"/>
      <c r="QRM2163"/>
      <c r="QRN2163"/>
      <c r="QRO2163"/>
      <c r="QRP2163"/>
      <c r="QRQ2163"/>
      <c r="QRR2163"/>
      <c r="QRS2163"/>
      <c r="QRT2163"/>
      <c r="QRU2163"/>
      <c r="QRV2163"/>
      <c r="QRW2163"/>
      <c r="QRX2163"/>
      <c r="QRY2163"/>
      <c r="QRZ2163"/>
      <c r="QSA2163"/>
      <c r="QSB2163"/>
      <c r="QSC2163"/>
      <c r="QSD2163"/>
      <c r="QSE2163"/>
      <c r="QSF2163"/>
      <c r="QSG2163"/>
      <c r="QSH2163"/>
      <c r="QSI2163"/>
      <c r="QSJ2163"/>
      <c r="QSK2163"/>
      <c r="QSL2163"/>
      <c r="QSM2163"/>
      <c r="QSN2163"/>
      <c r="QSO2163"/>
      <c r="QSP2163"/>
      <c r="QSQ2163"/>
      <c r="QSR2163"/>
      <c r="QSS2163"/>
      <c r="QST2163"/>
      <c r="QSU2163"/>
      <c r="QSV2163"/>
      <c r="QSW2163"/>
      <c r="QSX2163"/>
      <c r="QSY2163"/>
      <c r="QSZ2163"/>
      <c r="QTA2163"/>
      <c r="QTB2163"/>
      <c r="QTC2163"/>
      <c r="QTD2163"/>
      <c r="QTE2163"/>
      <c r="QTF2163"/>
      <c r="QTG2163"/>
      <c r="QTH2163"/>
      <c r="QTI2163"/>
      <c r="QTJ2163"/>
      <c r="QTK2163"/>
      <c r="QTL2163"/>
      <c r="QTM2163"/>
      <c r="QTN2163"/>
      <c r="QTO2163"/>
      <c r="QTP2163"/>
      <c r="QTQ2163"/>
      <c r="QTR2163"/>
      <c r="QTS2163"/>
      <c r="QTT2163"/>
      <c r="QTU2163"/>
      <c r="QTV2163"/>
      <c r="QTW2163"/>
      <c r="QTX2163"/>
      <c r="QTY2163"/>
      <c r="QTZ2163"/>
      <c r="QUA2163"/>
      <c r="QUB2163"/>
      <c r="QUC2163"/>
      <c r="QUD2163"/>
      <c r="QUE2163"/>
      <c r="QUF2163"/>
      <c r="QUG2163"/>
      <c r="QUH2163"/>
      <c r="QUI2163"/>
      <c r="QUJ2163"/>
      <c r="QUK2163"/>
      <c r="QUL2163"/>
      <c r="QUM2163"/>
      <c r="QUN2163"/>
      <c r="QUO2163"/>
      <c r="QUP2163"/>
      <c r="QUQ2163"/>
      <c r="QUR2163"/>
      <c r="QUS2163"/>
      <c r="QUT2163"/>
      <c r="QUU2163"/>
      <c r="QUV2163"/>
      <c r="QUW2163"/>
      <c r="QUX2163"/>
      <c r="QUY2163"/>
      <c r="QUZ2163"/>
      <c r="QVA2163"/>
      <c r="QVB2163"/>
      <c r="QVC2163"/>
      <c r="QVD2163"/>
      <c r="QVE2163"/>
      <c r="QVF2163"/>
      <c r="QVG2163"/>
      <c r="QVH2163"/>
      <c r="QVI2163"/>
      <c r="QVJ2163"/>
      <c r="QVK2163"/>
      <c r="QVL2163"/>
      <c r="QVM2163"/>
      <c r="QVN2163"/>
      <c r="QVO2163"/>
      <c r="QVP2163"/>
      <c r="QVQ2163"/>
      <c r="QVR2163"/>
      <c r="QVS2163"/>
      <c r="QVT2163"/>
      <c r="QVU2163"/>
      <c r="QVV2163"/>
      <c r="QVW2163"/>
      <c r="QVX2163"/>
      <c r="QVY2163"/>
      <c r="QVZ2163"/>
      <c r="QWA2163"/>
      <c r="QWB2163"/>
      <c r="QWC2163"/>
      <c r="QWD2163"/>
      <c r="QWE2163"/>
      <c r="QWF2163"/>
      <c r="QWG2163"/>
      <c r="QWH2163"/>
      <c r="QWI2163"/>
      <c r="QWJ2163"/>
      <c r="QWK2163"/>
      <c r="QWL2163"/>
      <c r="QWM2163"/>
      <c r="QWN2163"/>
      <c r="QWO2163"/>
      <c r="QWP2163"/>
      <c r="QWQ2163"/>
      <c r="QWR2163"/>
      <c r="QWS2163"/>
      <c r="QWT2163"/>
      <c r="QWU2163"/>
      <c r="QWV2163"/>
      <c r="QWW2163"/>
      <c r="QWX2163"/>
      <c r="QWY2163"/>
      <c r="QWZ2163"/>
      <c r="QXA2163"/>
      <c r="QXB2163"/>
      <c r="QXC2163"/>
      <c r="QXD2163"/>
      <c r="QXE2163"/>
      <c r="QXF2163"/>
      <c r="QXG2163"/>
      <c r="QXH2163"/>
      <c r="QXI2163"/>
      <c r="QXJ2163"/>
      <c r="QXK2163"/>
      <c r="QXL2163"/>
      <c r="QXM2163"/>
      <c r="QXN2163"/>
      <c r="QXO2163"/>
      <c r="QXP2163"/>
      <c r="QXQ2163"/>
      <c r="QXR2163"/>
      <c r="QXS2163"/>
      <c r="QXT2163"/>
      <c r="QXU2163"/>
      <c r="QXV2163"/>
      <c r="QXW2163"/>
      <c r="QXX2163"/>
      <c r="QXY2163"/>
      <c r="QXZ2163"/>
      <c r="QYA2163"/>
      <c r="QYB2163"/>
      <c r="QYC2163"/>
      <c r="QYD2163"/>
      <c r="QYE2163"/>
      <c r="QYF2163"/>
      <c r="QYG2163"/>
      <c r="QYH2163"/>
      <c r="QYI2163"/>
      <c r="QYJ2163"/>
      <c r="QYK2163"/>
      <c r="QYL2163"/>
      <c r="QYM2163"/>
      <c r="QYN2163"/>
      <c r="QYO2163"/>
      <c r="QYP2163"/>
      <c r="QYQ2163"/>
      <c r="QYR2163"/>
      <c r="QYS2163"/>
      <c r="QYT2163"/>
      <c r="QYU2163"/>
      <c r="QYV2163"/>
      <c r="QYW2163"/>
      <c r="QYX2163"/>
      <c r="QYY2163"/>
      <c r="QYZ2163"/>
      <c r="QZA2163"/>
      <c r="QZB2163"/>
      <c r="QZC2163"/>
      <c r="QZD2163"/>
      <c r="QZE2163"/>
      <c r="QZF2163"/>
      <c r="QZG2163"/>
      <c r="QZH2163"/>
      <c r="QZI2163"/>
      <c r="QZJ2163"/>
      <c r="QZK2163"/>
      <c r="QZL2163"/>
      <c r="QZM2163"/>
      <c r="QZN2163"/>
      <c r="QZO2163"/>
      <c r="QZP2163"/>
      <c r="QZQ2163"/>
      <c r="QZR2163"/>
      <c r="QZS2163"/>
      <c r="QZT2163"/>
      <c r="QZU2163"/>
      <c r="QZV2163"/>
      <c r="QZW2163"/>
      <c r="QZX2163"/>
      <c r="QZY2163"/>
      <c r="QZZ2163"/>
      <c r="RAA2163"/>
      <c r="RAB2163"/>
      <c r="RAC2163"/>
      <c r="RAD2163"/>
      <c r="RAE2163"/>
      <c r="RAF2163"/>
      <c r="RAG2163"/>
      <c r="RAH2163"/>
      <c r="RAI2163"/>
      <c r="RAJ2163"/>
      <c r="RAK2163"/>
      <c r="RAL2163"/>
      <c r="RAM2163"/>
      <c r="RAN2163"/>
      <c r="RAO2163"/>
      <c r="RAP2163"/>
      <c r="RAQ2163"/>
      <c r="RAR2163"/>
      <c r="RAS2163"/>
      <c r="RAT2163"/>
      <c r="RAU2163"/>
      <c r="RAV2163"/>
      <c r="RAW2163"/>
      <c r="RAX2163"/>
      <c r="RAY2163"/>
      <c r="RAZ2163"/>
      <c r="RBA2163"/>
      <c r="RBB2163"/>
      <c r="RBC2163"/>
      <c r="RBD2163"/>
      <c r="RBE2163"/>
      <c r="RBF2163"/>
      <c r="RBG2163"/>
      <c r="RBH2163"/>
      <c r="RBI2163"/>
      <c r="RBJ2163"/>
      <c r="RBK2163"/>
      <c r="RBL2163"/>
      <c r="RBM2163"/>
      <c r="RBN2163"/>
      <c r="RBO2163"/>
      <c r="RBP2163"/>
      <c r="RBQ2163"/>
      <c r="RBR2163"/>
      <c r="RBS2163"/>
      <c r="RBT2163"/>
      <c r="RBU2163"/>
      <c r="RBV2163"/>
      <c r="RBW2163"/>
      <c r="RBX2163"/>
      <c r="RBY2163"/>
      <c r="RBZ2163"/>
      <c r="RCA2163"/>
      <c r="RCB2163"/>
      <c r="RCC2163"/>
      <c r="RCD2163"/>
      <c r="RCE2163"/>
      <c r="RCF2163"/>
      <c r="RCG2163"/>
      <c r="RCH2163"/>
      <c r="RCI2163"/>
      <c r="RCJ2163"/>
      <c r="RCK2163"/>
      <c r="RCL2163"/>
      <c r="RCM2163"/>
      <c r="RCN2163"/>
      <c r="RCO2163"/>
      <c r="RCP2163"/>
      <c r="RCQ2163"/>
      <c r="RCR2163"/>
      <c r="RCS2163"/>
      <c r="RCT2163"/>
      <c r="RCU2163"/>
      <c r="RCV2163"/>
      <c r="RCW2163"/>
      <c r="RCX2163"/>
      <c r="RCY2163"/>
      <c r="RCZ2163"/>
      <c r="RDA2163"/>
      <c r="RDB2163"/>
      <c r="RDC2163"/>
      <c r="RDD2163"/>
      <c r="RDE2163"/>
      <c r="RDF2163"/>
      <c r="RDG2163"/>
      <c r="RDH2163"/>
      <c r="RDI2163"/>
      <c r="RDJ2163"/>
      <c r="RDK2163"/>
      <c r="RDL2163"/>
      <c r="RDM2163"/>
      <c r="RDN2163"/>
      <c r="RDO2163"/>
      <c r="RDP2163"/>
      <c r="RDQ2163"/>
      <c r="RDR2163"/>
      <c r="RDS2163"/>
      <c r="RDT2163"/>
      <c r="RDU2163"/>
      <c r="RDV2163"/>
      <c r="RDW2163"/>
      <c r="RDX2163"/>
      <c r="RDY2163"/>
      <c r="RDZ2163"/>
      <c r="REA2163"/>
      <c r="REB2163"/>
      <c r="REC2163"/>
      <c r="RED2163"/>
      <c r="REE2163"/>
      <c r="REF2163"/>
      <c r="REG2163"/>
      <c r="REH2163"/>
      <c r="REI2163"/>
      <c r="REJ2163"/>
      <c r="REK2163"/>
      <c r="REL2163"/>
      <c r="REM2163"/>
      <c r="REN2163"/>
      <c r="REO2163"/>
      <c r="REP2163"/>
      <c r="REQ2163"/>
      <c r="RER2163"/>
      <c r="RES2163"/>
      <c r="RET2163"/>
      <c r="REU2163"/>
      <c r="REV2163"/>
      <c r="REW2163"/>
      <c r="REX2163"/>
      <c r="REY2163"/>
      <c r="REZ2163"/>
      <c r="RFA2163"/>
      <c r="RFB2163"/>
      <c r="RFC2163"/>
      <c r="RFD2163"/>
      <c r="RFE2163"/>
      <c r="RFF2163"/>
      <c r="RFG2163"/>
      <c r="RFH2163"/>
      <c r="RFI2163"/>
      <c r="RFJ2163"/>
      <c r="RFK2163"/>
      <c r="RFL2163"/>
      <c r="RFM2163"/>
      <c r="RFN2163"/>
      <c r="RFO2163"/>
      <c r="RFP2163"/>
      <c r="RFQ2163"/>
      <c r="RFR2163"/>
      <c r="RFS2163"/>
      <c r="RFT2163"/>
      <c r="RFU2163"/>
      <c r="RFV2163"/>
      <c r="RFW2163"/>
      <c r="RFX2163"/>
      <c r="RFY2163"/>
      <c r="RFZ2163"/>
      <c r="RGA2163"/>
      <c r="RGB2163"/>
      <c r="RGC2163"/>
      <c r="RGD2163"/>
      <c r="RGE2163"/>
      <c r="RGF2163"/>
      <c r="RGG2163"/>
      <c r="RGH2163"/>
      <c r="RGI2163"/>
      <c r="RGJ2163"/>
      <c r="RGK2163"/>
      <c r="RGL2163"/>
      <c r="RGM2163"/>
      <c r="RGN2163"/>
      <c r="RGO2163"/>
      <c r="RGP2163"/>
      <c r="RGQ2163"/>
      <c r="RGR2163"/>
      <c r="RGS2163"/>
      <c r="RGT2163"/>
      <c r="RGU2163"/>
      <c r="RGV2163"/>
      <c r="RGW2163"/>
      <c r="RGX2163"/>
      <c r="RGY2163"/>
      <c r="RGZ2163"/>
      <c r="RHA2163"/>
      <c r="RHB2163"/>
      <c r="RHC2163"/>
      <c r="RHD2163"/>
      <c r="RHE2163"/>
      <c r="RHF2163"/>
      <c r="RHG2163"/>
      <c r="RHH2163"/>
      <c r="RHI2163"/>
      <c r="RHJ2163"/>
      <c r="RHK2163"/>
      <c r="RHL2163"/>
      <c r="RHM2163"/>
      <c r="RHN2163"/>
      <c r="RHO2163"/>
      <c r="RHP2163"/>
      <c r="RHQ2163"/>
      <c r="RHR2163"/>
      <c r="RHS2163"/>
      <c r="RHT2163"/>
      <c r="RHU2163"/>
      <c r="RHV2163"/>
      <c r="RHW2163"/>
      <c r="RHX2163"/>
      <c r="RHY2163"/>
      <c r="RHZ2163"/>
      <c r="RIA2163"/>
      <c r="RIB2163"/>
      <c r="RIC2163"/>
      <c r="RID2163"/>
      <c r="RIE2163"/>
      <c r="RIF2163"/>
      <c r="RIG2163"/>
      <c r="RIH2163"/>
      <c r="RII2163"/>
      <c r="RIJ2163"/>
      <c r="RIK2163"/>
      <c r="RIL2163"/>
      <c r="RIM2163"/>
      <c r="RIN2163"/>
      <c r="RIO2163"/>
      <c r="RIP2163"/>
      <c r="RIQ2163"/>
      <c r="RIR2163"/>
      <c r="RIS2163"/>
      <c r="RIT2163"/>
      <c r="RIU2163"/>
      <c r="RIV2163"/>
      <c r="RIW2163"/>
      <c r="RIX2163"/>
      <c r="RIY2163"/>
      <c r="RIZ2163"/>
      <c r="RJA2163"/>
      <c r="RJB2163"/>
      <c r="RJC2163"/>
      <c r="RJD2163"/>
      <c r="RJE2163"/>
      <c r="RJF2163"/>
      <c r="RJG2163"/>
      <c r="RJH2163"/>
      <c r="RJI2163"/>
      <c r="RJJ2163"/>
      <c r="RJK2163"/>
      <c r="RJL2163"/>
      <c r="RJM2163"/>
      <c r="RJN2163"/>
      <c r="RJO2163"/>
      <c r="RJP2163"/>
      <c r="RJQ2163"/>
      <c r="RJR2163"/>
      <c r="RJS2163"/>
      <c r="RJT2163"/>
      <c r="RJU2163"/>
      <c r="RJV2163"/>
      <c r="RJW2163"/>
      <c r="RJX2163"/>
      <c r="RJY2163"/>
      <c r="RJZ2163"/>
      <c r="RKA2163"/>
      <c r="RKB2163"/>
      <c r="RKC2163"/>
      <c r="RKD2163"/>
      <c r="RKE2163"/>
      <c r="RKF2163"/>
      <c r="RKG2163"/>
      <c r="RKH2163"/>
      <c r="RKI2163"/>
      <c r="RKJ2163"/>
      <c r="RKK2163"/>
      <c r="RKL2163"/>
      <c r="RKM2163"/>
      <c r="RKN2163"/>
      <c r="RKO2163"/>
      <c r="RKP2163"/>
      <c r="RKQ2163"/>
      <c r="RKR2163"/>
      <c r="RKS2163"/>
      <c r="RKT2163"/>
      <c r="RKU2163"/>
      <c r="RKV2163"/>
      <c r="RKW2163"/>
      <c r="RKX2163"/>
      <c r="RKY2163"/>
      <c r="RKZ2163"/>
      <c r="RLA2163"/>
      <c r="RLB2163"/>
      <c r="RLC2163"/>
      <c r="RLD2163"/>
      <c r="RLE2163"/>
      <c r="RLF2163"/>
      <c r="RLG2163"/>
      <c r="RLH2163"/>
      <c r="RLI2163"/>
      <c r="RLJ2163"/>
      <c r="RLK2163"/>
      <c r="RLL2163"/>
      <c r="RLM2163"/>
      <c r="RLN2163"/>
      <c r="RLO2163"/>
      <c r="RLP2163"/>
      <c r="RLQ2163"/>
      <c r="RLR2163"/>
      <c r="RLS2163"/>
      <c r="RLT2163"/>
      <c r="RLU2163"/>
      <c r="RLV2163"/>
      <c r="RLW2163"/>
      <c r="RLX2163"/>
      <c r="RLY2163"/>
      <c r="RLZ2163"/>
      <c r="RMA2163"/>
      <c r="RMB2163"/>
      <c r="RMC2163"/>
      <c r="RMD2163"/>
      <c r="RME2163"/>
      <c r="RMF2163"/>
      <c r="RMG2163"/>
      <c r="RMH2163"/>
      <c r="RMI2163"/>
      <c r="RMJ2163"/>
      <c r="RMK2163"/>
      <c r="RML2163"/>
      <c r="RMM2163"/>
      <c r="RMN2163"/>
      <c r="RMO2163"/>
      <c r="RMP2163"/>
      <c r="RMQ2163"/>
      <c r="RMR2163"/>
      <c r="RMS2163"/>
      <c r="RMT2163"/>
      <c r="RMU2163"/>
      <c r="RMV2163"/>
      <c r="RMW2163"/>
      <c r="RMX2163"/>
      <c r="RMY2163"/>
      <c r="RMZ2163"/>
      <c r="RNA2163"/>
      <c r="RNB2163"/>
      <c r="RNC2163"/>
      <c r="RND2163"/>
      <c r="RNE2163"/>
      <c r="RNF2163"/>
      <c r="RNG2163"/>
      <c r="RNH2163"/>
      <c r="RNI2163"/>
      <c r="RNJ2163"/>
      <c r="RNK2163"/>
      <c r="RNL2163"/>
      <c r="RNM2163"/>
      <c r="RNN2163"/>
      <c r="RNO2163"/>
      <c r="RNP2163"/>
      <c r="RNQ2163"/>
      <c r="RNR2163"/>
      <c r="RNS2163"/>
      <c r="RNT2163"/>
      <c r="RNU2163"/>
      <c r="RNV2163"/>
      <c r="RNW2163"/>
      <c r="RNX2163"/>
      <c r="RNY2163"/>
      <c r="RNZ2163"/>
      <c r="ROA2163"/>
      <c r="ROB2163"/>
      <c r="ROC2163"/>
      <c r="ROD2163"/>
      <c r="ROE2163"/>
      <c r="ROF2163"/>
      <c r="ROG2163"/>
      <c r="ROH2163"/>
      <c r="ROI2163"/>
      <c r="ROJ2163"/>
      <c r="ROK2163"/>
      <c r="ROL2163"/>
      <c r="ROM2163"/>
      <c r="RON2163"/>
      <c r="ROO2163"/>
      <c r="ROP2163"/>
      <c r="ROQ2163"/>
      <c r="ROR2163"/>
      <c r="ROS2163"/>
      <c r="ROT2163"/>
      <c r="ROU2163"/>
      <c r="ROV2163"/>
      <c r="ROW2163"/>
      <c r="ROX2163"/>
      <c r="ROY2163"/>
      <c r="ROZ2163"/>
      <c r="RPA2163"/>
      <c r="RPB2163"/>
      <c r="RPC2163"/>
      <c r="RPD2163"/>
      <c r="RPE2163"/>
      <c r="RPF2163"/>
      <c r="RPG2163"/>
      <c r="RPH2163"/>
      <c r="RPI2163"/>
      <c r="RPJ2163"/>
      <c r="RPK2163"/>
      <c r="RPL2163"/>
      <c r="RPM2163"/>
      <c r="RPN2163"/>
      <c r="RPO2163"/>
      <c r="RPP2163"/>
      <c r="RPQ2163"/>
      <c r="RPR2163"/>
      <c r="RPS2163"/>
      <c r="RPT2163"/>
      <c r="RPU2163"/>
      <c r="RPV2163"/>
      <c r="RPW2163"/>
      <c r="RPX2163"/>
      <c r="RPY2163"/>
      <c r="RPZ2163"/>
      <c r="RQA2163"/>
      <c r="RQB2163"/>
      <c r="RQC2163"/>
      <c r="RQD2163"/>
      <c r="RQE2163"/>
      <c r="RQF2163"/>
      <c r="RQG2163"/>
      <c r="RQH2163"/>
      <c r="RQI2163"/>
      <c r="RQJ2163"/>
      <c r="RQK2163"/>
      <c r="RQL2163"/>
      <c r="RQM2163"/>
      <c r="RQN2163"/>
      <c r="RQO2163"/>
      <c r="RQP2163"/>
      <c r="RQQ2163"/>
      <c r="RQR2163"/>
      <c r="RQS2163"/>
      <c r="RQT2163"/>
      <c r="RQU2163"/>
      <c r="RQV2163"/>
      <c r="RQW2163"/>
      <c r="RQX2163"/>
      <c r="RQY2163"/>
      <c r="RQZ2163"/>
      <c r="RRA2163"/>
      <c r="RRB2163"/>
      <c r="RRC2163"/>
      <c r="RRD2163"/>
      <c r="RRE2163"/>
      <c r="RRF2163"/>
      <c r="RRG2163"/>
      <c r="RRH2163"/>
      <c r="RRI2163"/>
      <c r="RRJ2163"/>
      <c r="RRK2163"/>
      <c r="RRL2163"/>
      <c r="RRM2163"/>
      <c r="RRN2163"/>
      <c r="RRO2163"/>
      <c r="RRP2163"/>
      <c r="RRQ2163"/>
      <c r="RRR2163"/>
      <c r="RRS2163"/>
      <c r="RRT2163"/>
      <c r="RRU2163"/>
      <c r="RRV2163"/>
      <c r="RRW2163"/>
      <c r="RRX2163"/>
      <c r="RRY2163"/>
      <c r="RRZ2163"/>
      <c r="RSA2163"/>
      <c r="RSB2163"/>
      <c r="RSC2163"/>
      <c r="RSD2163"/>
      <c r="RSE2163"/>
      <c r="RSF2163"/>
      <c r="RSG2163"/>
      <c r="RSH2163"/>
      <c r="RSI2163"/>
      <c r="RSJ2163"/>
      <c r="RSK2163"/>
      <c r="RSL2163"/>
      <c r="RSM2163"/>
      <c r="RSN2163"/>
      <c r="RSO2163"/>
      <c r="RSP2163"/>
      <c r="RSQ2163"/>
      <c r="RSR2163"/>
      <c r="RSS2163"/>
      <c r="RST2163"/>
      <c r="RSU2163"/>
      <c r="RSV2163"/>
      <c r="RSW2163"/>
      <c r="RSX2163"/>
      <c r="RSY2163"/>
      <c r="RSZ2163"/>
      <c r="RTA2163"/>
      <c r="RTB2163"/>
      <c r="RTC2163"/>
      <c r="RTD2163"/>
      <c r="RTE2163"/>
      <c r="RTF2163"/>
      <c r="RTG2163"/>
      <c r="RTH2163"/>
      <c r="RTI2163"/>
      <c r="RTJ2163"/>
      <c r="RTK2163"/>
      <c r="RTL2163"/>
      <c r="RTM2163"/>
      <c r="RTN2163"/>
      <c r="RTO2163"/>
      <c r="RTP2163"/>
      <c r="RTQ2163"/>
      <c r="RTR2163"/>
      <c r="RTS2163"/>
      <c r="RTT2163"/>
      <c r="RTU2163"/>
      <c r="RTV2163"/>
      <c r="RTW2163"/>
      <c r="RTX2163"/>
      <c r="RTY2163"/>
      <c r="RTZ2163"/>
      <c r="RUA2163"/>
      <c r="RUB2163"/>
      <c r="RUC2163"/>
      <c r="RUD2163"/>
      <c r="RUE2163"/>
      <c r="RUF2163"/>
      <c r="RUG2163"/>
      <c r="RUH2163"/>
      <c r="RUI2163"/>
      <c r="RUJ2163"/>
      <c r="RUK2163"/>
      <c r="RUL2163"/>
      <c r="RUM2163"/>
      <c r="RUN2163"/>
      <c r="RUO2163"/>
      <c r="RUP2163"/>
      <c r="RUQ2163"/>
      <c r="RUR2163"/>
      <c r="RUS2163"/>
      <c r="RUT2163"/>
      <c r="RUU2163"/>
      <c r="RUV2163"/>
      <c r="RUW2163"/>
      <c r="RUX2163"/>
      <c r="RUY2163"/>
      <c r="RUZ2163"/>
      <c r="RVA2163"/>
      <c r="RVB2163"/>
      <c r="RVC2163"/>
      <c r="RVD2163"/>
      <c r="RVE2163"/>
      <c r="RVF2163"/>
      <c r="RVG2163"/>
      <c r="RVH2163"/>
      <c r="RVI2163"/>
      <c r="RVJ2163"/>
      <c r="RVK2163"/>
      <c r="RVL2163"/>
      <c r="RVM2163"/>
      <c r="RVN2163"/>
      <c r="RVO2163"/>
      <c r="RVP2163"/>
      <c r="RVQ2163"/>
      <c r="RVR2163"/>
      <c r="RVS2163"/>
      <c r="RVT2163"/>
      <c r="RVU2163"/>
      <c r="RVV2163"/>
      <c r="RVW2163"/>
      <c r="RVX2163"/>
      <c r="RVY2163"/>
      <c r="RVZ2163"/>
      <c r="RWA2163"/>
      <c r="RWB2163"/>
      <c r="RWC2163"/>
      <c r="RWD2163"/>
      <c r="RWE2163"/>
      <c r="RWF2163"/>
      <c r="RWG2163"/>
      <c r="RWH2163"/>
      <c r="RWI2163"/>
      <c r="RWJ2163"/>
      <c r="RWK2163"/>
      <c r="RWL2163"/>
      <c r="RWM2163"/>
      <c r="RWN2163"/>
      <c r="RWO2163"/>
      <c r="RWP2163"/>
      <c r="RWQ2163"/>
      <c r="RWR2163"/>
      <c r="RWS2163"/>
      <c r="RWT2163"/>
      <c r="RWU2163"/>
      <c r="RWV2163"/>
      <c r="RWW2163"/>
      <c r="RWX2163"/>
      <c r="RWY2163"/>
      <c r="RWZ2163"/>
      <c r="RXA2163"/>
      <c r="RXB2163"/>
      <c r="RXC2163"/>
      <c r="RXD2163"/>
      <c r="RXE2163"/>
      <c r="RXF2163"/>
      <c r="RXG2163"/>
      <c r="RXH2163"/>
      <c r="RXI2163"/>
      <c r="RXJ2163"/>
      <c r="RXK2163"/>
      <c r="RXL2163"/>
      <c r="RXM2163"/>
      <c r="RXN2163"/>
      <c r="RXO2163"/>
      <c r="RXP2163"/>
      <c r="RXQ2163"/>
      <c r="RXR2163"/>
      <c r="RXS2163"/>
      <c r="RXT2163"/>
      <c r="RXU2163"/>
      <c r="RXV2163"/>
      <c r="RXW2163"/>
      <c r="RXX2163"/>
      <c r="RXY2163"/>
      <c r="RXZ2163"/>
      <c r="RYA2163"/>
      <c r="RYB2163"/>
      <c r="RYC2163"/>
      <c r="RYD2163"/>
      <c r="RYE2163"/>
      <c r="RYF2163"/>
      <c r="RYG2163"/>
      <c r="RYH2163"/>
      <c r="RYI2163"/>
      <c r="RYJ2163"/>
      <c r="RYK2163"/>
      <c r="RYL2163"/>
      <c r="RYM2163"/>
      <c r="RYN2163"/>
      <c r="RYO2163"/>
      <c r="RYP2163"/>
      <c r="RYQ2163"/>
      <c r="RYR2163"/>
      <c r="RYS2163"/>
      <c r="RYT2163"/>
      <c r="RYU2163"/>
      <c r="RYV2163"/>
      <c r="RYW2163"/>
      <c r="RYX2163"/>
      <c r="RYY2163"/>
      <c r="RYZ2163"/>
      <c r="RZA2163"/>
      <c r="RZB2163"/>
      <c r="RZC2163"/>
      <c r="RZD2163"/>
      <c r="RZE2163"/>
      <c r="RZF2163"/>
      <c r="RZG2163"/>
      <c r="RZH2163"/>
      <c r="RZI2163"/>
      <c r="RZJ2163"/>
      <c r="RZK2163"/>
      <c r="RZL2163"/>
      <c r="RZM2163"/>
      <c r="RZN2163"/>
      <c r="RZO2163"/>
      <c r="RZP2163"/>
      <c r="RZQ2163"/>
      <c r="RZR2163"/>
      <c r="RZS2163"/>
      <c r="RZT2163"/>
      <c r="RZU2163"/>
      <c r="RZV2163"/>
      <c r="RZW2163"/>
      <c r="RZX2163"/>
      <c r="RZY2163"/>
      <c r="RZZ2163"/>
      <c r="SAA2163"/>
      <c r="SAB2163"/>
      <c r="SAC2163"/>
      <c r="SAD2163"/>
      <c r="SAE2163"/>
      <c r="SAF2163"/>
      <c r="SAG2163"/>
      <c r="SAH2163"/>
      <c r="SAI2163"/>
      <c r="SAJ2163"/>
      <c r="SAK2163"/>
      <c r="SAL2163"/>
      <c r="SAM2163"/>
      <c r="SAN2163"/>
      <c r="SAO2163"/>
      <c r="SAP2163"/>
      <c r="SAQ2163"/>
      <c r="SAR2163"/>
      <c r="SAS2163"/>
      <c r="SAT2163"/>
      <c r="SAU2163"/>
      <c r="SAV2163"/>
      <c r="SAW2163"/>
      <c r="SAX2163"/>
      <c r="SAY2163"/>
      <c r="SAZ2163"/>
      <c r="SBA2163"/>
      <c r="SBB2163"/>
      <c r="SBC2163"/>
      <c r="SBD2163"/>
      <c r="SBE2163"/>
      <c r="SBF2163"/>
      <c r="SBG2163"/>
      <c r="SBH2163"/>
      <c r="SBI2163"/>
      <c r="SBJ2163"/>
      <c r="SBK2163"/>
      <c r="SBL2163"/>
      <c r="SBM2163"/>
      <c r="SBN2163"/>
      <c r="SBO2163"/>
      <c r="SBP2163"/>
      <c r="SBQ2163"/>
      <c r="SBR2163"/>
      <c r="SBS2163"/>
      <c r="SBT2163"/>
      <c r="SBU2163"/>
      <c r="SBV2163"/>
      <c r="SBW2163"/>
      <c r="SBX2163"/>
      <c r="SBY2163"/>
      <c r="SBZ2163"/>
      <c r="SCA2163"/>
      <c r="SCB2163"/>
      <c r="SCC2163"/>
      <c r="SCD2163"/>
      <c r="SCE2163"/>
      <c r="SCF2163"/>
      <c r="SCG2163"/>
      <c r="SCH2163"/>
      <c r="SCI2163"/>
      <c r="SCJ2163"/>
      <c r="SCK2163"/>
      <c r="SCL2163"/>
      <c r="SCM2163"/>
      <c r="SCN2163"/>
      <c r="SCO2163"/>
      <c r="SCP2163"/>
      <c r="SCQ2163"/>
      <c r="SCR2163"/>
      <c r="SCS2163"/>
      <c r="SCT2163"/>
      <c r="SCU2163"/>
      <c r="SCV2163"/>
      <c r="SCW2163"/>
      <c r="SCX2163"/>
      <c r="SCY2163"/>
      <c r="SCZ2163"/>
      <c r="SDA2163"/>
      <c r="SDB2163"/>
      <c r="SDC2163"/>
      <c r="SDD2163"/>
      <c r="SDE2163"/>
      <c r="SDF2163"/>
      <c r="SDG2163"/>
      <c r="SDH2163"/>
      <c r="SDI2163"/>
      <c r="SDJ2163"/>
      <c r="SDK2163"/>
      <c r="SDL2163"/>
      <c r="SDM2163"/>
      <c r="SDN2163"/>
      <c r="SDO2163"/>
      <c r="SDP2163"/>
      <c r="SDQ2163"/>
      <c r="SDR2163"/>
      <c r="SDS2163"/>
      <c r="SDT2163"/>
      <c r="SDU2163"/>
      <c r="SDV2163"/>
      <c r="SDW2163"/>
      <c r="SDX2163"/>
      <c r="SDY2163"/>
      <c r="SDZ2163"/>
      <c r="SEA2163"/>
      <c r="SEB2163"/>
      <c r="SEC2163"/>
      <c r="SED2163"/>
      <c r="SEE2163"/>
      <c r="SEF2163"/>
      <c r="SEG2163"/>
      <c r="SEH2163"/>
      <c r="SEI2163"/>
      <c r="SEJ2163"/>
      <c r="SEK2163"/>
      <c r="SEL2163"/>
      <c r="SEM2163"/>
      <c r="SEN2163"/>
      <c r="SEO2163"/>
      <c r="SEP2163"/>
      <c r="SEQ2163"/>
      <c r="SER2163"/>
      <c r="SES2163"/>
      <c r="SET2163"/>
      <c r="SEU2163"/>
      <c r="SEV2163"/>
      <c r="SEW2163"/>
      <c r="SEX2163"/>
      <c r="SEY2163"/>
      <c r="SEZ2163"/>
      <c r="SFA2163"/>
      <c r="SFB2163"/>
      <c r="SFC2163"/>
      <c r="SFD2163"/>
      <c r="SFE2163"/>
      <c r="SFF2163"/>
      <c r="SFG2163"/>
      <c r="SFH2163"/>
      <c r="SFI2163"/>
      <c r="SFJ2163"/>
      <c r="SFK2163"/>
      <c r="SFL2163"/>
      <c r="SFM2163"/>
      <c r="SFN2163"/>
      <c r="SFO2163"/>
      <c r="SFP2163"/>
      <c r="SFQ2163"/>
      <c r="SFR2163"/>
      <c r="SFS2163"/>
      <c r="SFT2163"/>
      <c r="SFU2163"/>
      <c r="SFV2163"/>
      <c r="SFW2163"/>
      <c r="SFX2163"/>
      <c r="SFY2163"/>
      <c r="SFZ2163"/>
      <c r="SGA2163"/>
      <c r="SGB2163"/>
      <c r="SGC2163"/>
      <c r="SGD2163"/>
      <c r="SGE2163"/>
      <c r="SGF2163"/>
      <c r="SGG2163"/>
      <c r="SGH2163"/>
      <c r="SGI2163"/>
      <c r="SGJ2163"/>
      <c r="SGK2163"/>
      <c r="SGL2163"/>
      <c r="SGM2163"/>
      <c r="SGN2163"/>
      <c r="SGO2163"/>
      <c r="SGP2163"/>
      <c r="SGQ2163"/>
      <c r="SGR2163"/>
      <c r="SGS2163"/>
      <c r="SGT2163"/>
      <c r="SGU2163"/>
      <c r="SGV2163"/>
      <c r="SGW2163"/>
      <c r="SGX2163"/>
      <c r="SGY2163"/>
      <c r="SGZ2163"/>
      <c r="SHA2163"/>
      <c r="SHB2163"/>
      <c r="SHC2163"/>
      <c r="SHD2163"/>
      <c r="SHE2163"/>
      <c r="SHF2163"/>
      <c r="SHG2163"/>
      <c r="SHH2163"/>
      <c r="SHI2163"/>
      <c r="SHJ2163"/>
      <c r="SHK2163"/>
      <c r="SHL2163"/>
      <c r="SHM2163"/>
      <c r="SHN2163"/>
      <c r="SHO2163"/>
      <c r="SHP2163"/>
      <c r="SHQ2163"/>
      <c r="SHR2163"/>
      <c r="SHS2163"/>
      <c r="SHT2163"/>
      <c r="SHU2163"/>
      <c r="SHV2163"/>
      <c r="SHW2163"/>
      <c r="SHX2163"/>
      <c r="SHY2163"/>
      <c r="SHZ2163"/>
      <c r="SIA2163"/>
      <c r="SIB2163"/>
      <c r="SIC2163"/>
      <c r="SID2163"/>
      <c r="SIE2163"/>
      <c r="SIF2163"/>
      <c r="SIG2163"/>
      <c r="SIH2163"/>
      <c r="SII2163"/>
      <c r="SIJ2163"/>
      <c r="SIK2163"/>
      <c r="SIL2163"/>
      <c r="SIM2163"/>
      <c r="SIN2163"/>
      <c r="SIO2163"/>
      <c r="SIP2163"/>
      <c r="SIQ2163"/>
      <c r="SIR2163"/>
      <c r="SIS2163"/>
      <c r="SIT2163"/>
      <c r="SIU2163"/>
      <c r="SIV2163"/>
      <c r="SIW2163"/>
      <c r="SIX2163"/>
      <c r="SIY2163"/>
      <c r="SIZ2163"/>
      <c r="SJA2163"/>
      <c r="SJB2163"/>
      <c r="SJC2163"/>
      <c r="SJD2163"/>
      <c r="SJE2163"/>
      <c r="SJF2163"/>
      <c r="SJG2163"/>
      <c r="SJH2163"/>
      <c r="SJI2163"/>
      <c r="SJJ2163"/>
      <c r="SJK2163"/>
      <c r="SJL2163"/>
      <c r="SJM2163"/>
      <c r="SJN2163"/>
      <c r="SJO2163"/>
      <c r="SJP2163"/>
      <c r="SJQ2163"/>
      <c r="SJR2163"/>
      <c r="SJS2163"/>
      <c r="SJT2163"/>
      <c r="SJU2163"/>
      <c r="SJV2163"/>
      <c r="SJW2163"/>
      <c r="SJX2163"/>
      <c r="SJY2163"/>
      <c r="SJZ2163"/>
      <c r="SKA2163"/>
      <c r="SKB2163"/>
      <c r="SKC2163"/>
      <c r="SKD2163"/>
      <c r="SKE2163"/>
      <c r="SKF2163"/>
      <c r="SKG2163"/>
      <c r="SKH2163"/>
      <c r="SKI2163"/>
      <c r="SKJ2163"/>
      <c r="SKK2163"/>
      <c r="SKL2163"/>
      <c r="SKM2163"/>
      <c r="SKN2163"/>
      <c r="SKO2163"/>
      <c r="SKP2163"/>
      <c r="SKQ2163"/>
      <c r="SKR2163"/>
      <c r="SKS2163"/>
      <c r="SKT2163"/>
      <c r="SKU2163"/>
      <c r="SKV2163"/>
      <c r="SKW2163"/>
      <c r="SKX2163"/>
      <c r="SKY2163"/>
      <c r="SKZ2163"/>
      <c r="SLA2163"/>
      <c r="SLB2163"/>
      <c r="SLC2163"/>
      <c r="SLD2163"/>
      <c r="SLE2163"/>
      <c r="SLF2163"/>
      <c r="SLG2163"/>
      <c r="SLH2163"/>
      <c r="SLI2163"/>
      <c r="SLJ2163"/>
      <c r="SLK2163"/>
      <c r="SLL2163"/>
      <c r="SLM2163"/>
      <c r="SLN2163"/>
      <c r="SLO2163"/>
      <c r="SLP2163"/>
      <c r="SLQ2163"/>
      <c r="SLR2163"/>
      <c r="SLS2163"/>
      <c r="SLT2163"/>
      <c r="SLU2163"/>
      <c r="SLV2163"/>
      <c r="SLW2163"/>
      <c r="SLX2163"/>
      <c r="SLY2163"/>
      <c r="SLZ2163"/>
      <c r="SMA2163"/>
      <c r="SMB2163"/>
      <c r="SMC2163"/>
      <c r="SMD2163"/>
      <c r="SME2163"/>
      <c r="SMF2163"/>
      <c r="SMG2163"/>
      <c r="SMH2163"/>
      <c r="SMI2163"/>
      <c r="SMJ2163"/>
      <c r="SMK2163"/>
      <c r="SML2163"/>
      <c r="SMM2163"/>
      <c r="SMN2163"/>
      <c r="SMO2163"/>
      <c r="SMP2163"/>
      <c r="SMQ2163"/>
      <c r="SMR2163"/>
      <c r="SMS2163"/>
      <c r="SMT2163"/>
      <c r="SMU2163"/>
      <c r="SMV2163"/>
      <c r="SMW2163"/>
      <c r="SMX2163"/>
      <c r="SMY2163"/>
      <c r="SMZ2163"/>
      <c r="SNA2163"/>
      <c r="SNB2163"/>
      <c r="SNC2163"/>
      <c r="SND2163"/>
      <c r="SNE2163"/>
      <c r="SNF2163"/>
      <c r="SNG2163"/>
      <c r="SNH2163"/>
      <c r="SNI2163"/>
      <c r="SNJ2163"/>
      <c r="SNK2163"/>
      <c r="SNL2163"/>
      <c r="SNM2163"/>
      <c r="SNN2163"/>
      <c r="SNO2163"/>
      <c r="SNP2163"/>
      <c r="SNQ2163"/>
      <c r="SNR2163"/>
      <c r="SNS2163"/>
      <c r="SNT2163"/>
      <c r="SNU2163"/>
      <c r="SNV2163"/>
      <c r="SNW2163"/>
      <c r="SNX2163"/>
      <c r="SNY2163"/>
      <c r="SNZ2163"/>
      <c r="SOA2163"/>
      <c r="SOB2163"/>
      <c r="SOC2163"/>
      <c r="SOD2163"/>
      <c r="SOE2163"/>
      <c r="SOF2163"/>
      <c r="SOG2163"/>
      <c r="SOH2163"/>
      <c r="SOI2163"/>
      <c r="SOJ2163"/>
      <c r="SOK2163"/>
      <c r="SOL2163"/>
      <c r="SOM2163"/>
      <c r="SON2163"/>
      <c r="SOO2163"/>
      <c r="SOP2163"/>
      <c r="SOQ2163"/>
      <c r="SOR2163"/>
      <c r="SOS2163"/>
      <c r="SOT2163"/>
      <c r="SOU2163"/>
      <c r="SOV2163"/>
      <c r="SOW2163"/>
      <c r="SOX2163"/>
      <c r="SOY2163"/>
      <c r="SOZ2163"/>
      <c r="SPA2163"/>
      <c r="SPB2163"/>
      <c r="SPC2163"/>
      <c r="SPD2163"/>
      <c r="SPE2163"/>
      <c r="SPF2163"/>
      <c r="SPG2163"/>
      <c r="SPH2163"/>
      <c r="SPI2163"/>
      <c r="SPJ2163"/>
      <c r="SPK2163"/>
      <c r="SPL2163"/>
      <c r="SPM2163"/>
      <c r="SPN2163"/>
      <c r="SPO2163"/>
      <c r="SPP2163"/>
      <c r="SPQ2163"/>
      <c r="SPR2163"/>
      <c r="SPS2163"/>
      <c r="SPT2163"/>
      <c r="SPU2163"/>
      <c r="SPV2163"/>
      <c r="SPW2163"/>
      <c r="SPX2163"/>
      <c r="SPY2163"/>
      <c r="SPZ2163"/>
      <c r="SQA2163"/>
      <c r="SQB2163"/>
      <c r="SQC2163"/>
      <c r="SQD2163"/>
      <c r="SQE2163"/>
      <c r="SQF2163"/>
      <c r="SQG2163"/>
      <c r="SQH2163"/>
      <c r="SQI2163"/>
      <c r="SQJ2163"/>
      <c r="SQK2163"/>
      <c r="SQL2163"/>
      <c r="SQM2163"/>
      <c r="SQN2163"/>
      <c r="SQO2163"/>
      <c r="SQP2163"/>
      <c r="SQQ2163"/>
      <c r="SQR2163"/>
      <c r="SQS2163"/>
      <c r="SQT2163"/>
      <c r="SQU2163"/>
      <c r="SQV2163"/>
      <c r="SQW2163"/>
      <c r="SQX2163"/>
      <c r="SQY2163"/>
      <c r="SQZ2163"/>
      <c r="SRA2163"/>
      <c r="SRB2163"/>
      <c r="SRC2163"/>
      <c r="SRD2163"/>
      <c r="SRE2163"/>
      <c r="SRF2163"/>
      <c r="SRG2163"/>
      <c r="SRH2163"/>
      <c r="SRI2163"/>
      <c r="SRJ2163"/>
      <c r="SRK2163"/>
      <c r="SRL2163"/>
      <c r="SRM2163"/>
      <c r="SRN2163"/>
      <c r="SRO2163"/>
      <c r="SRP2163"/>
      <c r="SRQ2163"/>
      <c r="SRR2163"/>
      <c r="SRS2163"/>
      <c r="SRT2163"/>
      <c r="SRU2163"/>
      <c r="SRV2163"/>
      <c r="SRW2163"/>
      <c r="SRX2163"/>
      <c r="SRY2163"/>
      <c r="SRZ2163"/>
      <c r="SSA2163"/>
      <c r="SSB2163"/>
      <c r="SSC2163"/>
      <c r="SSD2163"/>
      <c r="SSE2163"/>
      <c r="SSF2163"/>
      <c r="SSG2163"/>
      <c r="SSH2163"/>
      <c r="SSI2163"/>
      <c r="SSJ2163"/>
      <c r="SSK2163"/>
      <c r="SSL2163"/>
      <c r="SSM2163"/>
      <c r="SSN2163"/>
      <c r="SSO2163"/>
      <c r="SSP2163"/>
      <c r="SSQ2163"/>
      <c r="SSR2163"/>
      <c r="SSS2163"/>
      <c r="SST2163"/>
      <c r="SSU2163"/>
      <c r="SSV2163"/>
      <c r="SSW2163"/>
      <c r="SSX2163"/>
      <c r="SSY2163"/>
      <c r="SSZ2163"/>
      <c r="STA2163"/>
      <c r="STB2163"/>
      <c r="STC2163"/>
      <c r="STD2163"/>
      <c r="STE2163"/>
      <c r="STF2163"/>
      <c r="STG2163"/>
      <c r="STH2163"/>
      <c r="STI2163"/>
      <c r="STJ2163"/>
      <c r="STK2163"/>
      <c r="STL2163"/>
      <c r="STM2163"/>
      <c r="STN2163"/>
      <c r="STO2163"/>
      <c r="STP2163"/>
      <c r="STQ2163"/>
      <c r="STR2163"/>
      <c r="STS2163"/>
      <c r="STT2163"/>
      <c r="STU2163"/>
      <c r="STV2163"/>
      <c r="STW2163"/>
      <c r="STX2163"/>
      <c r="STY2163"/>
      <c r="STZ2163"/>
      <c r="SUA2163"/>
      <c r="SUB2163"/>
      <c r="SUC2163"/>
      <c r="SUD2163"/>
      <c r="SUE2163"/>
      <c r="SUF2163"/>
      <c r="SUG2163"/>
      <c r="SUH2163"/>
      <c r="SUI2163"/>
      <c r="SUJ2163"/>
      <c r="SUK2163"/>
      <c r="SUL2163"/>
      <c r="SUM2163"/>
      <c r="SUN2163"/>
      <c r="SUO2163"/>
      <c r="SUP2163"/>
      <c r="SUQ2163"/>
      <c r="SUR2163"/>
      <c r="SUS2163"/>
      <c r="SUT2163"/>
      <c r="SUU2163"/>
      <c r="SUV2163"/>
      <c r="SUW2163"/>
      <c r="SUX2163"/>
      <c r="SUY2163"/>
      <c r="SUZ2163"/>
      <c r="SVA2163"/>
      <c r="SVB2163"/>
      <c r="SVC2163"/>
      <c r="SVD2163"/>
      <c r="SVE2163"/>
      <c r="SVF2163"/>
      <c r="SVG2163"/>
      <c r="SVH2163"/>
      <c r="SVI2163"/>
      <c r="SVJ2163"/>
      <c r="SVK2163"/>
      <c r="SVL2163"/>
      <c r="SVM2163"/>
      <c r="SVN2163"/>
      <c r="SVO2163"/>
      <c r="SVP2163"/>
      <c r="SVQ2163"/>
      <c r="SVR2163"/>
      <c r="SVS2163"/>
      <c r="SVT2163"/>
      <c r="SVU2163"/>
      <c r="SVV2163"/>
      <c r="SVW2163"/>
      <c r="SVX2163"/>
      <c r="SVY2163"/>
      <c r="SVZ2163"/>
      <c r="SWA2163"/>
      <c r="SWB2163"/>
      <c r="SWC2163"/>
      <c r="SWD2163"/>
      <c r="SWE2163"/>
      <c r="SWF2163"/>
      <c r="SWG2163"/>
      <c r="SWH2163"/>
      <c r="SWI2163"/>
      <c r="SWJ2163"/>
      <c r="SWK2163"/>
      <c r="SWL2163"/>
      <c r="SWM2163"/>
      <c r="SWN2163"/>
      <c r="SWO2163"/>
      <c r="SWP2163"/>
      <c r="SWQ2163"/>
      <c r="SWR2163"/>
      <c r="SWS2163"/>
      <c r="SWT2163"/>
      <c r="SWU2163"/>
      <c r="SWV2163"/>
      <c r="SWW2163"/>
      <c r="SWX2163"/>
      <c r="SWY2163"/>
      <c r="SWZ2163"/>
      <c r="SXA2163"/>
      <c r="SXB2163"/>
      <c r="SXC2163"/>
      <c r="SXD2163"/>
      <c r="SXE2163"/>
      <c r="SXF2163"/>
      <c r="SXG2163"/>
      <c r="SXH2163"/>
      <c r="SXI2163"/>
      <c r="SXJ2163"/>
      <c r="SXK2163"/>
      <c r="SXL2163"/>
      <c r="SXM2163"/>
      <c r="SXN2163"/>
      <c r="SXO2163"/>
      <c r="SXP2163"/>
      <c r="SXQ2163"/>
      <c r="SXR2163"/>
      <c r="SXS2163"/>
      <c r="SXT2163"/>
      <c r="SXU2163"/>
      <c r="SXV2163"/>
      <c r="SXW2163"/>
      <c r="SXX2163"/>
      <c r="SXY2163"/>
      <c r="SXZ2163"/>
      <c r="SYA2163"/>
      <c r="SYB2163"/>
      <c r="SYC2163"/>
      <c r="SYD2163"/>
      <c r="SYE2163"/>
      <c r="SYF2163"/>
      <c r="SYG2163"/>
      <c r="SYH2163"/>
      <c r="SYI2163"/>
      <c r="SYJ2163"/>
      <c r="SYK2163"/>
      <c r="SYL2163"/>
      <c r="SYM2163"/>
      <c r="SYN2163"/>
      <c r="SYO2163"/>
      <c r="SYP2163"/>
      <c r="SYQ2163"/>
      <c r="SYR2163"/>
      <c r="SYS2163"/>
      <c r="SYT2163"/>
      <c r="SYU2163"/>
      <c r="SYV2163"/>
      <c r="SYW2163"/>
      <c r="SYX2163"/>
      <c r="SYY2163"/>
      <c r="SYZ2163"/>
      <c r="SZA2163"/>
      <c r="SZB2163"/>
      <c r="SZC2163"/>
      <c r="SZD2163"/>
      <c r="SZE2163"/>
      <c r="SZF2163"/>
      <c r="SZG2163"/>
      <c r="SZH2163"/>
      <c r="SZI2163"/>
      <c r="SZJ2163"/>
      <c r="SZK2163"/>
      <c r="SZL2163"/>
      <c r="SZM2163"/>
      <c r="SZN2163"/>
      <c r="SZO2163"/>
      <c r="SZP2163"/>
      <c r="SZQ2163"/>
      <c r="SZR2163"/>
      <c r="SZS2163"/>
      <c r="SZT2163"/>
      <c r="SZU2163"/>
      <c r="SZV2163"/>
      <c r="SZW2163"/>
      <c r="SZX2163"/>
      <c r="SZY2163"/>
      <c r="SZZ2163"/>
      <c r="TAA2163"/>
      <c r="TAB2163"/>
      <c r="TAC2163"/>
      <c r="TAD2163"/>
      <c r="TAE2163"/>
      <c r="TAF2163"/>
      <c r="TAG2163"/>
      <c r="TAH2163"/>
      <c r="TAI2163"/>
      <c r="TAJ2163"/>
      <c r="TAK2163"/>
      <c r="TAL2163"/>
      <c r="TAM2163"/>
      <c r="TAN2163"/>
      <c r="TAO2163"/>
      <c r="TAP2163"/>
      <c r="TAQ2163"/>
      <c r="TAR2163"/>
      <c r="TAS2163"/>
      <c r="TAT2163"/>
      <c r="TAU2163"/>
      <c r="TAV2163"/>
      <c r="TAW2163"/>
      <c r="TAX2163"/>
      <c r="TAY2163"/>
      <c r="TAZ2163"/>
      <c r="TBA2163"/>
      <c r="TBB2163"/>
      <c r="TBC2163"/>
      <c r="TBD2163"/>
      <c r="TBE2163"/>
      <c r="TBF2163"/>
      <c r="TBG2163"/>
      <c r="TBH2163"/>
      <c r="TBI2163"/>
      <c r="TBJ2163"/>
      <c r="TBK2163"/>
      <c r="TBL2163"/>
      <c r="TBM2163"/>
      <c r="TBN2163"/>
      <c r="TBO2163"/>
      <c r="TBP2163"/>
      <c r="TBQ2163"/>
      <c r="TBR2163"/>
      <c r="TBS2163"/>
      <c r="TBT2163"/>
      <c r="TBU2163"/>
      <c r="TBV2163"/>
      <c r="TBW2163"/>
      <c r="TBX2163"/>
      <c r="TBY2163"/>
      <c r="TBZ2163"/>
      <c r="TCA2163"/>
      <c r="TCB2163"/>
      <c r="TCC2163"/>
      <c r="TCD2163"/>
      <c r="TCE2163"/>
      <c r="TCF2163"/>
      <c r="TCG2163"/>
      <c r="TCH2163"/>
      <c r="TCI2163"/>
      <c r="TCJ2163"/>
      <c r="TCK2163"/>
      <c r="TCL2163"/>
      <c r="TCM2163"/>
      <c r="TCN2163"/>
      <c r="TCO2163"/>
      <c r="TCP2163"/>
      <c r="TCQ2163"/>
      <c r="TCR2163"/>
      <c r="TCS2163"/>
      <c r="TCT2163"/>
      <c r="TCU2163"/>
      <c r="TCV2163"/>
      <c r="TCW2163"/>
      <c r="TCX2163"/>
      <c r="TCY2163"/>
      <c r="TCZ2163"/>
      <c r="TDA2163"/>
      <c r="TDB2163"/>
      <c r="TDC2163"/>
      <c r="TDD2163"/>
      <c r="TDE2163"/>
      <c r="TDF2163"/>
      <c r="TDG2163"/>
      <c r="TDH2163"/>
      <c r="TDI2163"/>
      <c r="TDJ2163"/>
      <c r="TDK2163"/>
      <c r="TDL2163"/>
      <c r="TDM2163"/>
      <c r="TDN2163"/>
      <c r="TDO2163"/>
      <c r="TDP2163"/>
      <c r="TDQ2163"/>
      <c r="TDR2163"/>
      <c r="TDS2163"/>
      <c r="TDT2163"/>
      <c r="TDU2163"/>
      <c r="TDV2163"/>
      <c r="TDW2163"/>
      <c r="TDX2163"/>
      <c r="TDY2163"/>
      <c r="TDZ2163"/>
      <c r="TEA2163"/>
      <c r="TEB2163"/>
      <c r="TEC2163"/>
      <c r="TED2163"/>
      <c r="TEE2163"/>
      <c r="TEF2163"/>
      <c r="TEG2163"/>
      <c r="TEH2163"/>
      <c r="TEI2163"/>
      <c r="TEJ2163"/>
      <c r="TEK2163"/>
      <c r="TEL2163"/>
      <c r="TEM2163"/>
      <c r="TEN2163"/>
      <c r="TEO2163"/>
      <c r="TEP2163"/>
      <c r="TEQ2163"/>
      <c r="TER2163"/>
      <c r="TES2163"/>
      <c r="TET2163"/>
      <c r="TEU2163"/>
      <c r="TEV2163"/>
      <c r="TEW2163"/>
      <c r="TEX2163"/>
      <c r="TEY2163"/>
      <c r="TEZ2163"/>
      <c r="TFA2163"/>
      <c r="TFB2163"/>
      <c r="TFC2163"/>
      <c r="TFD2163"/>
      <c r="TFE2163"/>
      <c r="TFF2163"/>
      <c r="TFG2163"/>
      <c r="TFH2163"/>
      <c r="TFI2163"/>
      <c r="TFJ2163"/>
      <c r="TFK2163"/>
      <c r="TFL2163"/>
      <c r="TFM2163"/>
      <c r="TFN2163"/>
      <c r="TFO2163"/>
      <c r="TFP2163"/>
      <c r="TFQ2163"/>
      <c r="TFR2163"/>
      <c r="TFS2163"/>
      <c r="TFT2163"/>
      <c r="TFU2163"/>
      <c r="TFV2163"/>
      <c r="TFW2163"/>
      <c r="TFX2163"/>
      <c r="TFY2163"/>
      <c r="TFZ2163"/>
      <c r="TGA2163"/>
      <c r="TGB2163"/>
      <c r="TGC2163"/>
      <c r="TGD2163"/>
      <c r="TGE2163"/>
      <c r="TGF2163"/>
      <c r="TGG2163"/>
      <c r="TGH2163"/>
      <c r="TGI2163"/>
      <c r="TGJ2163"/>
      <c r="TGK2163"/>
      <c r="TGL2163"/>
      <c r="TGM2163"/>
      <c r="TGN2163"/>
      <c r="TGO2163"/>
      <c r="TGP2163"/>
      <c r="TGQ2163"/>
      <c r="TGR2163"/>
      <c r="TGS2163"/>
      <c r="TGT2163"/>
      <c r="TGU2163"/>
      <c r="TGV2163"/>
      <c r="TGW2163"/>
      <c r="TGX2163"/>
      <c r="TGY2163"/>
      <c r="TGZ2163"/>
      <c r="THA2163"/>
      <c r="THB2163"/>
      <c r="THC2163"/>
      <c r="THD2163"/>
      <c r="THE2163"/>
      <c r="THF2163"/>
      <c r="THG2163"/>
      <c r="THH2163"/>
      <c r="THI2163"/>
      <c r="THJ2163"/>
      <c r="THK2163"/>
      <c r="THL2163"/>
      <c r="THM2163"/>
      <c r="THN2163"/>
      <c r="THO2163"/>
      <c r="THP2163"/>
      <c r="THQ2163"/>
      <c r="THR2163"/>
      <c r="THS2163"/>
      <c r="THT2163"/>
      <c r="THU2163"/>
      <c r="THV2163"/>
      <c r="THW2163"/>
      <c r="THX2163"/>
      <c r="THY2163"/>
      <c r="THZ2163"/>
      <c r="TIA2163"/>
      <c r="TIB2163"/>
      <c r="TIC2163"/>
      <c r="TID2163"/>
      <c r="TIE2163"/>
      <c r="TIF2163"/>
      <c r="TIG2163"/>
      <c r="TIH2163"/>
      <c r="TII2163"/>
      <c r="TIJ2163"/>
      <c r="TIK2163"/>
      <c r="TIL2163"/>
      <c r="TIM2163"/>
      <c r="TIN2163"/>
      <c r="TIO2163"/>
      <c r="TIP2163"/>
      <c r="TIQ2163"/>
      <c r="TIR2163"/>
      <c r="TIS2163"/>
      <c r="TIT2163"/>
      <c r="TIU2163"/>
      <c r="TIV2163"/>
      <c r="TIW2163"/>
      <c r="TIX2163"/>
      <c r="TIY2163"/>
      <c r="TIZ2163"/>
      <c r="TJA2163"/>
      <c r="TJB2163"/>
      <c r="TJC2163"/>
      <c r="TJD2163"/>
      <c r="TJE2163"/>
      <c r="TJF2163"/>
      <c r="TJG2163"/>
      <c r="TJH2163"/>
      <c r="TJI2163"/>
      <c r="TJJ2163"/>
      <c r="TJK2163"/>
      <c r="TJL2163"/>
      <c r="TJM2163"/>
      <c r="TJN2163"/>
      <c r="TJO2163"/>
      <c r="TJP2163"/>
      <c r="TJQ2163"/>
      <c r="TJR2163"/>
      <c r="TJS2163"/>
      <c r="TJT2163"/>
      <c r="TJU2163"/>
      <c r="TJV2163"/>
      <c r="TJW2163"/>
      <c r="TJX2163"/>
      <c r="TJY2163"/>
      <c r="TJZ2163"/>
      <c r="TKA2163"/>
      <c r="TKB2163"/>
      <c r="TKC2163"/>
      <c r="TKD2163"/>
      <c r="TKE2163"/>
      <c r="TKF2163"/>
      <c r="TKG2163"/>
      <c r="TKH2163"/>
      <c r="TKI2163"/>
      <c r="TKJ2163"/>
      <c r="TKK2163"/>
      <c r="TKL2163"/>
      <c r="TKM2163"/>
      <c r="TKN2163"/>
      <c r="TKO2163"/>
      <c r="TKP2163"/>
      <c r="TKQ2163"/>
      <c r="TKR2163"/>
      <c r="TKS2163"/>
      <c r="TKT2163"/>
      <c r="TKU2163"/>
      <c r="TKV2163"/>
      <c r="TKW2163"/>
      <c r="TKX2163"/>
      <c r="TKY2163"/>
      <c r="TKZ2163"/>
      <c r="TLA2163"/>
      <c r="TLB2163"/>
      <c r="TLC2163"/>
      <c r="TLD2163"/>
      <c r="TLE2163"/>
      <c r="TLF2163"/>
      <c r="TLG2163"/>
      <c r="TLH2163"/>
      <c r="TLI2163"/>
      <c r="TLJ2163"/>
      <c r="TLK2163"/>
      <c r="TLL2163"/>
      <c r="TLM2163"/>
      <c r="TLN2163"/>
      <c r="TLO2163"/>
      <c r="TLP2163"/>
      <c r="TLQ2163"/>
      <c r="TLR2163"/>
      <c r="TLS2163"/>
      <c r="TLT2163"/>
      <c r="TLU2163"/>
      <c r="TLV2163"/>
      <c r="TLW2163"/>
      <c r="TLX2163"/>
      <c r="TLY2163"/>
      <c r="TLZ2163"/>
      <c r="TMA2163"/>
      <c r="TMB2163"/>
      <c r="TMC2163"/>
      <c r="TMD2163"/>
      <c r="TME2163"/>
      <c r="TMF2163"/>
      <c r="TMG2163"/>
      <c r="TMH2163"/>
      <c r="TMI2163"/>
      <c r="TMJ2163"/>
      <c r="TMK2163"/>
      <c r="TML2163"/>
      <c r="TMM2163"/>
      <c r="TMN2163"/>
      <c r="TMO2163"/>
      <c r="TMP2163"/>
      <c r="TMQ2163"/>
      <c r="TMR2163"/>
      <c r="TMS2163"/>
      <c r="TMT2163"/>
      <c r="TMU2163"/>
      <c r="TMV2163"/>
      <c r="TMW2163"/>
      <c r="TMX2163"/>
      <c r="TMY2163"/>
      <c r="TMZ2163"/>
      <c r="TNA2163"/>
      <c r="TNB2163"/>
      <c r="TNC2163"/>
      <c r="TND2163"/>
      <c r="TNE2163"/>
      <c r="TNF2163"/>
      <c r="TNG2163"/>
      <c r="TNH2163"/>
      <c r="TNI2163"/>
      <c r="TNJ2163"/>
      <c r="TNK2163"/>
      <c r="TNL2163"/>
      <c r="TNM2163"/>
      <c r="TNN2163"/>
      <c r="TNO2163"/>
      <c r="TNP2163"/>
      <c r="TNQ2163"/>
      <c r="TNR2163"/>
      <c r="TNS2163"/>
      <c r="TNT2163"/>
      <c r="TNU2163"/>
      <c r="TNV2163"/>
      <c r="TNW2163"/>
      <c r="TNX2163"/>
      <c r="TNY2163"/>
      <c r="TNZ2163"/>
      <c r="TOA2163"/>
      <c r="TOB2163"/>
      <c r="TOC2163"/>
      <c r="TOD2163"/>
      <c r="TOE2163"/>
      <c r="TOF2163"/>
      <c r="TOG2163"/>
      <c r="TOH2163"/>
      <c r="TOI2163"/>
      <c r="TOJ2163"/>
      <c r="TOK2163"/>
      <c r="TOL2163"/>
      <c r="TOM2163"/>
      <c r="TON2163"/>
      <c r="TOO2163"/>
      <c r="TOP2163"/>
      <c r="TOQ2163"/>
      <c r="TOR2163"/>
      <c r="TOS2163"/>
      <c r="TOT2163"/>
      <c r="TOU2163"/>
      <c r="TOV2163"/>
      <c r="TOW2163"/>
      <c r="TOX2163"/>
      <c r="TOY2163"/>
      <c r="TOZ2163"/>
      <c r="TPA2163"/>
      <c r="TPB2163"/>
      <c r="TPC2163"/>
      <c r="TPD2163"/>
      <c r="TPE2163"/>
      <c r="TPF2163"/>
      <c r="TPG2163"/>
      <c r="TPH2163"/>
      <c r="TPI2163"/>
      <c r="TPJ2163"/>
      <c r="TPK2163"/>
      <c r="TPL2163"/>
      <c r="TPM2163"/>
      <c r="TPN2163"/>
      <c r="TPO2163"/>
      <c r="TPP2163"/>
      <c r="TPQ2163"/>
      <c r="TPR2163"/>
      <c r="TPS2163"/>
      <c r="TPT2163"/>
      <c r="TPU2163"/>
      <c r="TPV2163"/>
      <c r="TPW2163"/>
      <c r="TPX2163"/>
      <c r="TPY2163"/>
      <c r="TPZ2163"/>
      <c r="TQA2163"/>
      <c r="TQB2163"/>
      <c r="TQC2163"/>
      <c r="TQD2163"/>
      <c r="TQE2163"/>
      <c r="TQF2163"/>
      <c r="TQG2163"/>
      <c r="TQH2163"/>
      <c r="TQI2163"/>
      <c r="TQJ2163"/>
      <c r="TQK2163"/>
      <c r="TQL2163"/>
      <c r="TQM2163"/>
      <c r="TQN2163"/>
      <c r="TQO2163"/>
      <c r="TQP2163"/>
      <c r="TQQ2163"/>
      <c r="TQR2163"/>
      <c r="TQS2163"/>
      <c r="TQT2163"/>
      <c r="TQU2163"/>
      <c r="TQV2163"/>
      <c r="TQW2163"/>
      <c r="TQX2163"/>
      <c r="TQY2163"/>
      <c r="TQZ2163"/>
      <c r="TRA2163"/>
      <c r="TRB2163"/>
      <c r="TRC2163"/>
      <c r="TRD2163"/>
      <c r="TRE2163"/>
      <c r="TRF2163"/>
      <c r="TRG2163"/>
      <c r="TRH2163"/>
      <c r="TRI2163"/>
      <c r="TRJ2163"/>
      <c r="TRK2163"/>
      <c r="TRL2163"/>
      <c r="TRM2163"/>
      <c r="TRN2163"/>
      <c r="TRO2163"/>
      <c r="TRP2163"/>
      <c r="TRQ2163"/>
      <c r="TRR2163"/>
      <c r="TRS2163"/>
      <c r="TRT2163"/>
      <c r="TRU2163"/>
      <c r="TRV2163"/>
      <c r="TRW2163"/>
      <c r="TRX2163"/>
      <c r="TRY2163"/>
      <c r="TRZ2163"/>
      <c r="TSA2163"/>
      <c r="TSB2163"/>
      <c r="TSC2163"/>
      <c r="TSD2163"/>
      <c r="TSE2163"/>
      <c r="TSF2163"/>
      <c r="TSG2163"/>
      <c r="TSH2163"/>
      <c r="TSI2163"/>
      <c r="TSJ2163"/>
      <c r="TSK2163"/>
      <c r="TSL2163"/>
      <c r="TSM2163"/>
      <c r="TSN2163"/>
      <c r="TSO2163"/>
      <c r="TSP2163"/>
      <c r="TSQ2163"/>
      <c r="TSR2163"/>
      <c r="TSS2163"/>
      <c r="TST2163"/>
      <c r="TSU2163"/>
      <c r="TSV2163"/>
      <c r="TSW2163"/>
      <c r="TSX2163"/>
      <c r="TSY2163"/>
      <c r="TSZ2163"/>
      <c r="TTA2163"/>
      <c r="TTB2163"/>
      <c r="TTC2163"/>
      <c r="TTD2163"/>
      <c r="TTE2163"/>
      <c r="TTF2163"/>
      <c r="TTG2163"/>
      <c r="TTH2163"/>
      <c r="TTI2163"/>
      <c r="TTJ2163"/>
      <c r="TTK2163"/>
      <c r="TTL2163"/>
      <c r="TTM2163"/>
      <c r="TTN2163"/>
      <c r="TTO2163"/>
      <c r="TTP2163"/>
      <c r="TTQ2163"/>
      <c r="TTR2163"/>
      <c r="TTS2163"/>
      <c r="TTT2163"/>
      <c r="TTU2163"/>
      <c r="TTV2163"/>
      <c r="TTW2163"/>
      <c r="TTX2163"/>
      <c r="TTY2163"/>
      <c r="TTZ2163"/>
      <c r="TUA2163"/>
      <c r="TUB2163"/>
      <c r="TUC2163"/>
      <c r="TUD2163"/>
      <c r="TUE2163"/>
      <c r="TUF2163"/>
      <c r="TUG2163"/>
      <c r="TUH2163"/>
      <c r="TUI2163"/>
      <c r="TUJ2163"/>
      <c r="TUK2163"/>
      <c r="TUL2163"/>
      <c r="TUM2163"/>
      <c r="TUN2163"/>
      <c r="TUO2163"/>
      <c r="TUP2163"/>
      <c r="TUQ2163"/>
      <c r="TUR2163"/>
      <c r="TUS2163"/>
      <c r="TUT2163"/>
      <c r="TUU2163"/>
      <c r="TUV2163"/>
      <c r="TUW2163"/>
      <c r="TUX2163"/>
      <c r="TUY2163"/>
      <c r="TUZ2163"/>
      <c r="TVA2163"/>
      <c r="TVB2163"/>
      <c r="TVC2163"/>
      <c r="TVD2163"/>
      <c r="TVE2163"/>
      <c r="TVF2163"/>
      <c r="TVG2163"/>
      <c r="TVH2163"/>
      <c r="TVI2163"/>
      <c r="TVJ2163"/>
      <c r="TVK2163"/>
      <c r="TVL2163"/>
      <c r="TVM2163"/>
      <c r="TVN2163"/>
      <c r="TVO2163"/>
      <c r="TVP2163"/>
      <c r="TVQ2163"/>
      <c r="TVR2163"/>
      <c r="TVS2163"/>
      <c r="TVT2163"/>
      <c r="TVU2163"/>
      <c r="TVV2163"/>
      <c r="TVW2163"/>
      <c r="TVX2163"/>
      <c r="TVY2163"/>
      <c r="TVZ2163"/>
      <c r="TWA2163"/>
      <c r="TWB2163"/>
      <c r="TWC2163"/>
      <c r="TWD2163"/>
      <c r="TWE2163"/>
      <c r="TWF2163"/>
      <c r="TWG2163"/>
      <c r="TWH2163"/>
      <c r="TWI2163"/>
      <c r="TWJ2163"/>
      <c r="TWK2163"/>
      <c r="TWL2163"/>
      <c r="TWM2163"/>
      <c r="TWN2163"/>
      <c r="TWO2163"/>
      <c r="TWP2163"/>
      <c r="TWQ2163"/>
      <c r="TWR2163"/>
      <c r="TWS2163"/>
      <c r="TWT2163"/>
      <c r="TWU2163"/>
      <c r="TWV2163"/>
      <c r="TWW2163"/>
      <c r="TWX2163"/>
      <c r="TWY2163"/>
      <c r="TWZ2163"/>
      <c r="TXA2163"/>
      <c r="TXB2163"/>
      <c r="TXC2163"/>
      <c r="TXD2163"/>
      <c r="TXE2163"/>
      <c r="TXF2163"/>
      <c r="TXG2163"/>
      <c r="TXH2163"/>
      <c r="TXI2163"/>
      <c r="TXJ2163"/>
      <c r="TXK2163"/>
      <c r="TXL2163"/>
      <c r="TXM2163"/>
      <c r="TXN2163"/>
      <c r="TXO2163"/>
      <c r="TXP2163"/>
      <c r="TXQ2163"/>
      <c r="TXR2163"/>
      <c r="TXS2163"/>
      <c r="TXT2163"/>
      <c r="TXU2163"/>
      <c r="TXV2163"/>
      <c r="TXW2163"/>
      <c r="TXX2163"/>
      <c r="TXY2163"/>
      <c r="TXZ2163"/>
      <c r="TYA2163"/>
      <c r="TYB2163"/>
      <c r="TYC2163"/>
      <c r="TYD2163"/>
      <c r="TYE2163"/>
      <c r="TYF2163"/>
      <c r="TYG2163"/>
      <c r="TYH2163"/>
      <c r="TYI2163"/>
      <c r="TYJ2163"/>
      <c r="TYK2163"/>
      <c r="TYL2163"/>
      <c r="TYM2163"/>
      <c r="TYN2163"/>
      <c r="TYO2163"/>
      <c r="TYP2163"/>
      <c r="TYQ2163"/>
      <c r="TYR2163"/>
      <c r="TYS2163"/>
      <c r="TYT2163"/>
      <c r="TYU2163"/>
      <c r="TYV2163"/>
      <c r="TYW2163"/>
      <c r="TYX2163"/>
      <c r="TYY2163"/>
      <c r="TYZ2163"/>
      <c r="TZA2163"/>
      <c r="TZB2163"/>
      <c r="TZC2163"/>
      <c r="TZD2163"/>
      <c r="TZE2163"/>
      <c r="TZF2163"/>
      <c r="TZG2163"/>
      <c r="TZH2163"/>
      <c r="TZI2163"/>
      <c r="TZJ2163"/>
      <c r="TZK2163"/>
      <c r="TZL2163"/>
      <c r="TZM2163"/>
      <c r="TZN2163"/>
      <c r="TZO2163"/>
      <c r="TZP2163"/>
      <c r="TZQ2163"/>
      <c r="TZR2163"/>
      <c r="TZS2163"/>
      <c r="TZT2163"/>
      <c r="TZU2163"/>
      <c r="TZV2163"/>
      <c r="TZW2163"/>
      <c r="TZX2163"/>
      <c r="TZY2163"/>
      <c r="TZZ2163"/>
      <c r="UAA2163"/>
      <c r="UAB2163"/>
      <c r="UAC2163"/>
      <c r="UAD2163"/>
      <c r="UAE2163"/>
      <c r="UAF2163"/>
      <c r="UAG2163"/>
      <c r="UAH2163"/>
      <c r="UAI2163"/>
      <c r="UAJ2163"/>
      <c r="UAK2163"/>
      <c r="UAL2163"/>
      <c r="UAM2163"/>
      <c r="UAN2163"/>
      <c r="UAO2163"/>
      <c r="UAP2163"/>
      <c r="UAQ2163"/>
      <c r="UAR2163"/>
      <c r="UAS2163"/>
      <c r="UAT2163"/>
      <c r="UAU2163"/>
      <c r="UAV2163"/>
      <c r="UAW2163"/>
      <c r="UAX2163"/>
      <c r="UAY2163"/>
      <c r="UAZ2163"/>
      <c r="UBA2163"/>
      <c r="UBB2163"/>
      <c r="UBC2163"/>
      <c r="UBD2163"/>
      <c r="UBE2163"/>
      <c r="UBF2163"/>
      <c r="UBG2163"/>
      <c r="UBH2163"/>
      <c r="UBI2163"/>
      <c r="UBJ2163"/>
      <c r="UBK2163"/>
      <c r="UBL2163"/>
      <c r="UBM2163"/>
      <c r="UBN2163"/>
      <c r="UBO2163"/>
      <c r="UBP2163"/>
      <c r="UBQ2163"/>
      <c r="UBR2163"/>
      <c r="UBS2163"/>
      <c r="UBT2163"/>
      <c r="UBU2163"/>
      <c r="UBV2163"/>
      <c r="UBW2163"/>
      <c r="UBX2163"/>
      <c r="UBY2163"/>
      <c r="UBZ2163"/>
      <c r="UCA2163"/>
      <c r="UCB2163"/>
      <c r="UCC2163"/>
      <c r="UCD2163"/>
      <c r="UCE2163"/>
      <c r="UCF2163"/>
      <c r="UCG2163"/>
      <c r="UCH2163"/>
      <c r="UCI2163"/>
      <c r="UCJ2163"/>
      <c r="UCK2163"/>
      <c r="UCL2163"/>
      <c r="UCM2163"/>
      <c r="UCN2163"/>
      <c r="UCO2163"/>
      <c r="UCP2163"/>
      <c r="UCQ2163"/>
      <c r="UCR2163"/>
      <c r="UCS2163"/>
      <c r="UCT2163"/>
      <c r="UCU2163"/>
      <c r="UCV2163"/>
      <c r="UCW2163"/>
      <c r="UCX2163"/>
      <c r="UCY2163"/>
      <c r="UCZ2163"/>
      <c r="UDA2163"/>
      <c r="UDB2163"/>
      <c r="UDC2163"/>
      <c r="UDD2163"/>
      <c r="UDE2163"/>
      <c r="UDF2163"/>
      <c r="UDG2163"/>
      <c r="UDH2163"/>
      <c r="UDI2163"/>
      <c r="UDJ2163"/>
      <c r="UDK2163"/>
      <c r="UDL2163"/>
      <c r="UDM2163"/>
      <c r="UDN2163"/>
      <c r="UDO2163"/>
      <c r="UDP2163"/>
      <c r="UDQ2163"/>
      <c r="UDR2163"/>
      <c r="UDS2163"/>
      <c r="UDT2163"/>
      <c r="UDU2163"/>
      <c r="UDV2163"/>
      <c r="UDW2163"/>
      <c r="UDX2163"/>
      <c r="UDY2163"/>
      <c r="UDZ2163"/>
      <c r="UEA2163"/>
      <c r="UEB2163"/>
      <c r="UEC2163"/>
      <c r="UED2163"/>
      <c r="UEE2163"/>
      <c r="UEF2163"/>
      <c r="UEG2163"/>
      <c r="UEH2163"/>
      <c r="UEI2163"/>
      <c r="UEJ2163"/>
      <c r="UEK2163"/>
      <c r="UEL2163"/>
      <c r="UEM2163"/>
      <c r="UEN2163"/>
      <c r="UEO2163"/>
      <c r="UEP2163"/>
      <c r="UEQ2163"/>
      <c r="UER2163"/>
      <c r="UES2163"/>
      <c r="UET2163"/>
      <c r="UEU2163"/>
      <c r="UEV2163"/>
      <c r="UEW2163"/>
      <c r="UEX2163"/>
      <c r="UEY2163"/>
      <c r="UEZ2163"/>
      <c r="UFA2163"/>
      <c r="UFB2163"/>
      <c r="UFC2163"/>
      <c r="UFD2163"/>
      <c r="UFE2163"/>
      <c r="UFF2163"/>
      <c r="UFG2163"/>
      <c r="UFH2163"/>
      <c r="UFI2163"/>
      <c r="UFJ2163"/>
      <c r="UFK2163"/>
      <c r="UFL2163"/>
      <c r="UFM2163"/>
      <c r="UFN2163"/>
      <c r="UFO2163"/>
      <c r="UFP2163"/>
      <c r="UFQ2163"/>
      <c r="UFR2163"/>
      <c r="UFS2163"/>
      <c r="UFT2163"/>
      <c r="UFU2163"/>
      <c r="UFV2163"/>
      <c r="UFW2163"/>
      <c r="UFX2163"/>
      <c r="UFY2163"/>
      <c r="UFZ2163"/>
      <c r="UGA2163"/>
      <c r="UGB2163"/>
      <c r="UGC2163"/>
      <c r="UGD2163"/>
      <c r="UGE2163"/>
      <c r="UGF2163"/>
      <c r="UGG2163"/>
      <c r="UGH2163"/>
      <c r="UGI2163"/>
      <c r="UGJ2163"/>
      <c r="UGK2163"/>
      <c r="UGL2163"/>
      <c r="UGM2163"/>
      <c r="UGN2163"/>
      <c r="UGO2163"/>
      <c r="UGP2163"/>
      <c r="UGQ2163"/>
      <c r="UGR2163"/>
      <c r="UGS2163"/>
      <c r="UGT2163"/>
      <c r="UGU2163"/>
      <c r="UGV2163"/>
      <c r="UGW2163"/>
      <c r="UGX2163"/>
      <c r="UGY2163"/>
      <c r="UGZ2163"/>
      <c r="UHA2163"/>
      <c r="UHB2163"/>
      <c r="UHC2163"/>
      <c r="UHD2163"/>
      <c r="UHE2163"/>
      <c r="UHF2163"/>
      <c r="UHG2163"/>
      <c r="UHH2163"/>
      <c r="UHI2163"/>
      <c r="UHJ2163"/>
      <c r="UHK2163"/>
      <c r="UHL2163"/>
      <c r="UHM2163"/>
      <c r="UHN2163"/>
      <c r="UHO2163"/>
      <c r="UHP2163"/>
      <c r="UHQ2163"/>
      <c r="UHR2163"/>
      <c r="UHS2163"/>
      <c r="UHT2163"/>
      <c r="UHU2163"/>
      <c r="UHV2163"/>
      <c r="UHW2163"/>
      <c r="UHX2163"/>
      <c r="UHY2163"/>
      <c r="UHZ2163"/>
      <c r="UIA2163"/>
      <c r="UIB2163"/>
      <c r="UIC2163"/>
      <c r="UID2163"/>
      <c r="UIE2163"/>
      <c r="UIF2163"/>
      <c r="UIG2163"/>
      <c r="UIH2163"/>
      <c r="UII2163"/>
      <c r="UIJ2163"/>
      <c r="UIK2163"/>
      <c r="UIL2163"/>
      <c r="UIM2163"/>
      <c r="UIN2163"/>
      <c r="UIO2163"/>
      <c r="UIP2163"/>
      <c r="UIQ2163"/>
      <c r="UIR2163"/>
      <c r="UIS2163"/>
      <c r="UIT2163"/>
      <c r="UIU2163"/>
      <c r="UIV2163"/>
      <c r="UIW2163"/>
      <c r="UIX2163"/>
      <c r="UIY2163"/>
      <c r="UIZ2163"/>
      <c r="UJA2163"/>
      <c r="UJB2163"/>
      <c r="UJC2163"/>
      <c r="UJD2163"/>
      <c r="UJE2163"/>
      <c r="UJF2163"/>
      <c r="UJG2163"/>
      <c r="UJH2163"/>
      <c r="UJI2163"/>
      <c r="UJJ2163"/>
      <c r="UJK2163"/>
      <c r="UJL2163"/>
      <c r="UJM2163"/>
      <c r="UJN2163"/>
      <c r="UJO2163"/>
      <c r="UJP2163"/>
      <c r="UJQ2163"/>
      <c r="UJR2163"/>
      <c r="UJS2163"/>
      <c r="UJT2163"/>
      <c r="UJU2163"/>
      <c r="UJV2163"/>
      <c r="UJW2163"/>
      <c r="UJX2163"/>
      <c r="UJY2163"/>
      <c r="UJZ2163"/>
      <c r="UKA2163"/>
      <c r="UKB2163"/>
      <c r="UKC2163"/>
      <c r="UKD2163"/>
      <c r="UKE2163"/>
      <c r="UKF2163"/>
      <c r="UKG2163"/>
      <c r="UKH2163"/>
      <c r="UKI2163"/>
      <c r="UKJ2163"/>
      <c r="UKK2163"/>
      <c r="UKL2163"/>
      <c r="UKM2163"/>
      <c r="UKN2163"/>
      <c r="UKO2163"/>
      <c r="UKP2163"/>
      <c r="UKQ2163"/>
      <c r="UKR2163"/>
      <c r="UKS2163"/>
      <c r="UKT2163"/>
      <c r="UKU2163"/>
      <c r="UKV2163"/>
      <c r="UKW2163"/>
      <c r="UKX2163"/>
      <c r="UKY2163"/>
      <c r="UKZ2163"/>
      <c r="ULA2163"/>
      <c r="ULB2163"/>
      <c r="ULC2163"/>
      <c r="ULD2163"/>
      <c r="ULE2163"/>
      <c r="ULF2163"/>
      <c r="ULG2163"/>
      <c r="ULH2163"/>
      <c r="ULI2163"/>
      <c r="ULJ2163"/>
      <c r="ULK2163"/>
      <c r="ULL2163"/>
      <c r="ULM2163"/>
      <c r="ULN2163"/>
      <c r="ULO2163"/>
      <c r="ULP2163"/>
      <c r="ULQ2163"/>
      <c r="ULR2163"/>
      <c r="ULS2163"/>
      <c r="ULT2163"/>
      <c r="ULU2163"/>
      <c r="ULV2163"/>
      <c r="ULW2163"/>
      <c r="ULX2163"/>
      <c r="ULY2163"/>
      <c r="ULZ2163"/>
      <c r="UMA2163"/>
      <c r="UMB2163"/>
      <c r="UMC2163"/>
      <c r="UMD2163"/>
      <c r="UME2163"/>
      <c r="UMF2163"/>
      <c r="UMG2163"/>
      <c r="UMH2163"/>
      <c r="UMI2163"/>
      <c r="UMJ2163"/>
      <c r="UMK2163"/>
      <c r="UML2163"/>
      <c r="UMM2163"/>
      <c r="UMN2163"/>
      <c r="UMO2163"/>
      <c r="UMP2163"/>
      <c r="UMQ2163"/>
      <c r="UMR2163"/>
      <c r="UMS2163"/>
      <c r="UMT2163"/>
      <c r="UMU2163"/>
      <c r="UMV2163"/>
      <c r="UMW2163"/>
      <c r="UMX2163"/>
      <c r="UMY2163"/>
      <c r="UMZ2163"/>
      <c r="UNA2163"/>
      <c r="UNB2163"/>
      <c r="UNC2163"/>
      <c r="UND2163"/>
      <c r="UNE2163"/>
      <c r="UNF2163"/>
      <c r="UNG2163"/>
      <c r="UNH2163"/>
      <c r="UNI2163"/>
      <c r="UNJ2163"/>
      <c r="UNK2163"/>
      <c r="UNL2163"/>
      <c r="UNM2163"/>
      <c r="UNN2163"/>
      <c r="UNO2163"/>
      <c r="UNP2163"/>
      <c r="UNQ2163"/>
      <c r="UNR2163"/>
      <c r="UNS2163"/>
      <c r="UNT2163"/>
      <c r="UNU2163"/>
      <c r="UNV2163"/>
      <c r="UNW2163"/>
      <c r="UNX2163"/>
      <c r="UNY2163"/>
      <c r="UNZ2163"/>
      <c r="UOA2163"/>
      <c r="UOB2163"/>
      <c r="UOC2163"/>
      <c r="UOD2163"/>
      <c r="UOE2163"/>
      <c r="UOF2163"/>
      <c r="UOG2163"/>
      <c r="UOH2163"/>
      <c r="UOI2163"/>
      <c r="UOJ2163"/>
      <c r="UOK2163"/>
      <c r="UOL2163"/>
      <c r="UOM2163"/>
      <c r="UON2163"/>
      <c r="UOO2163"/>
      <c r="UOP2163"/>
      <c r="UOQ2163"/>
      <c r="UOR2163"/>
      <c r="UOS2163"/>
      <c r="UOT2163"/>
      <c r="UOU2163"/>
      <c r="UOV2163"/>
      <c r="UOW2163"/>
      <c r="UOX2163"/>
      <c r="UOY2163"/>
      <c r="UOZ2163"/>
      <c r="UPA2163"/>
      <c r="UPB2163"/>
      <c r="UPC2163"/>
      <c r="UPD2163"/>
      <c r="UPE2163"/>
      <c r="UPF2163"/>
      <c r="UPG2163"/>
      <c r="UPH2163"/>
      <c r="UPI2163"/>
      <c r="UPJ2163"/>
      <c r="UPK2163"/>
      <c r="UPL2163"/>
      <c r="UPM2163"/>
      <c r="UPN2163"/>
      <c r="UPO2163"/>
      <c r="UPP2163"/>
      <c r="UPQ2163"/>
      <c r="UPR2163"/>
      <c r="UPS2163"/>
      <c r="UPT2163"/>
      <c r="UPU2163"/>
      <c r="UPV2163"/>
      <c r="UPW2163"/>
      <c r="UPX2163"/>
      <c r="UPY2163"/>
      <c r="UPZ2163"/>
      <c r="UQA2163"/>
      <c r="UQB2163"/>
      <c r="UQC2163"/>
      <c r="UQD2163"/>
      <c r="UQE2163"/>
      <c r="UQF2163"/>
      <c r="UQG2163"/>
      <c r="UQH2163"/>
      <c r="UQI2163"/>
      <c r="UQJ2163"/>
      <c r="UQK2163"/>
      <c r="UQL2163"/>
      <c r="UQM2163"/>
      <c r="UQN2163"/>
      <c r="UQO2163"/>
      <c r="UQP2163"/>
      <c r="UQQ2163"/>
      <c r="UQR2163"/>
      <c r="UQS2163"/>
      <c r="UQT2163"/>
      <c r="UQU2163"/>
      <c r="UQV2163"/>
      <c r="UQW2163"/>
      <c r="UQX2163"/>
      <c r="UQY2163"/>
      <c r="UQZ2163"/>
      <c r="URA2163"/>
      <c r="URB2163"/>
      <c r="URC2163"/>
      <c r="URD2163"/>
      <c r="URE2163"/>
      <c r="URF2163"/>
      <c r="URG2163"/>
      <c r="URH2163"/>
      <c r="URI2163"/>
      <c r="URJ2163"/>
      <c r="URK2163"/>
      <c r="URL2163"/>
      <c r="URM2163"/>
      <c r="URN2163"/>
      <c r="URO2163"/>
      <c r="URP2163"/>
      <c r="URQ2163"/>
      <c r="URR2163"/>
      <c r="URS2163"/>
      <c r="URT2163"/>
      <c r="URU2163"/>
      <c r="URV2163"/>
      <c r="URW2163"/>
      <c r="URX2163"/>
      <c r="URY2163"/>
      <c r="URZ2163"/>
      <c r="USA2163"/>
      <c r="USB2163"/>
      <c r="USC2163"/>
      <c r="USD2163"/>
      <c r="USE2163"/>
      <c r="USF2163"/>
      <c r="USG2163"/>
      <c r="USH2163"/>
      <c r="USI2163"/>
      <c r="USJ2163"/>
      <c r="USK2163"/>
      <c r="USL2163"/>
      <c r="USM2163"/>
      <c r="USN2163"/>
      <c r="USO2163"/>
      <c r="USP2163"/>
      <c r="USQ2163"/>
      <c r="USR2163"/>
      <c r="USS2163"/>
      <c r="UST2163"/>
      <c r="USU2163"/>
      <c r="USV2163"/>
      <c r="USW2163"/>
      <c r="USX2163"/>
      <c r="USY2163"/>
      <c r="USZ2163"/>
      <c r="UTA2163"/>
      <c r="UTB2163"/>
      <c r="UTC2163"/>
      <c r="UTD2163"/>
      <c r="UTE2163"/>
      <c r="UTF2163"/>
      <c r="UTG2163"/>
      <c r="UTH2163"/>
      <c r="UTI2163"/>
      <c r="UTJ2163"/>
      <c r="UTK2163"/>
      <c r="UTL2163"/>
      <c r="UTM2163"/>
      <c r="UTN2163"/>
      <c r="UTO2163"/>
      <c r="UTP2163"/>
      <c r="UTQ2163"/>
      <c r="UTR2163"/>
      <c r="UTS2163"/>
      <c r="UTT2163"/>
      <c r="UTU2163"/>
      <c r="UTV2163"/>
      <c r="UTW2163"/>
      <c r="UTX2163"/>
      <c r="UTY2163"/>
      <c r="UTZ2163"/>
      <c r="UUA2163"/>
      <c r="UUB2163"/>
      <c r="UUC2163"/>
      <c r="UUD2163"/>
      <c r="UUE2163"/>
      <c r="UUF2163"/>
      <c r="UUG2163"/>
      <c r="UUH2163"/>
      <c r="UUI2163"/>
      <c r="UUJ2163"/>
      <c r="UUK2163"/>
      <c r="UUL2163"/>
      <c r="UUM2163"/>
      <c r="UUN2163"/>
      <c r="UUO2163"/>
      <c r="UUP2163"/>
      <c r="UUQ2163"/>
      <c r="UUR2163"/>
      <c r="UUS2163"/>
      <c r="UUT2163"/>
      <c r="UUU2163"/>
      <c r="UUV2163"/>
      <c r="UUW2163"/>
      <c r="UUX2163"/>
      <c r="UUY2163"/>
      <c r="UUZ2163"/>
      <c r="UVA2163"/>
      <c r="UVB2163"/>
      <c r="UVC2163"/>
      <c r="UVD2163"/>
      <c r="UVE2163"/>
      <c r="UVF2163"/>
      <c r="UVG2163"/>
      <c r="UVH2163"/>
      <c r="UVI2163"/>
      <c r="UVJ2163"/>
      <c r="UVK2163"/>
      <c r="UVL2163"/>
      <c r="UVM2163"/>
      <c r="UVN2163"/>
      <c r="UVO2163"/>
      <c r="UVP2163"/>
      <c r="UVQ2163"/>
      <c r="UVR2163"/>
      <c r="UVS2163"/>
      <c r="UVT2163"/>
      <c r="UVU2163"/>
      <c r="UVV2163"/>
      <c r="UVW2163"/>
      <c r="UVX2163"/>
      <c r="UVY2163"/>
      <c r="UVZ2163"/>
      <c r="UWA2163"/>
      <c r="UWB2163"/>
      <c r="UWC2163"/>
      <c r="UWD2163"/>
      <c r="UWE2163"/>
      <c r="UWF2163"/>
      <c r="UWG2163"/>
      <c r="UWH2163"/>
      <c r="UWI2163"/>
      <c r="UWJ2163"/>
      <c r="UWK2163"/>
      <c r="UWL2163"/>
      <c r="UWM2163"/>
      <c r="UWN2163"/>
      <c r="UWO2163"/>
      <c r="UWP2163"/>
      <c r="UWQ2163"/>
      <c r="UWR2163"/>
      <c r="UWS2163"/>
      <c r="UWT2163"/>
      <c r="UWU2163"/>
      <c r="UWV2163"/>
      <c r="UWW2163"/>
      <c r="UWX2163"/>
      <c r="UWY2163"/>
      <c r="UWZ2163"/>
      <c r="UXA2163"/>
      <c r="UXB2163"/>
      <c r="UXC2163"/>
      <c r="UXD2163"/>
      <c r="UXE2163"/>
      <c r="UXF2163"/>
      <c r="UXG2163"/>
      <c r="UXH2163"/>
      <c r="UXI2163"/>
      <c r="UXJ2163"/>
      <c r="UXK2163"/>
      <c r="UXL2163"/>
      <c r="UXM2163"/>
      <c r="UXN2163"/>
      <c r="UXO2163"/>
      <c r="UXP2163"/>
      <c r="UXQ2163"/>
      <c r="UXR2163"/>
      <c r="UXS2163"/>
      <c r="UXT2163"/>
      <c r="UXU2163"/>
      <c r="UXV2163"/>
      <c r="UXW2163"/>
      <c r="UXX2163"/>
      <c r="UXY2163"/>
      <c r="UXZ2163"/>
      <c r="UYA2163"/>
      <c r="UYB2163"/>
      <c r="UYC2163"/>
      <c r="UYD2163"/>
      <c r="UYE2163"/>
      <c r="UYF2163"/>
      <c r="UYG2163"/>
      <c r="UYH2163"/>
      <c r="UYI2163"/>
      <c r="UYJ2163"/>
      <c r="UYK2163"/>
      <c r="UYL2163"/>
      <c r="UYM2163"/>
      <c r="UYN2163"/>
      <c r="UYO2163"/>
      <c r="UYP2163"/>
      <c r="UYQ2163"/>
      <c r="UYR2163"/>
      <c r="UYS2163"/>
      <c r="UYT2163"/>
      <c r="UYU2163"/>
      <c r="UYV2163"/>
      <c r="UYW2163"/>
      <c r="UYX2163"/>
      <c r="UYY2163"/>
      <c r="UYZ2163"/>
      <c r="UZA2163"/>
      <c r="UZB2163"/>
      <c r="UZC2163"/>
      <c r="UZD2163"/>
      <c r="UZE2163"/>
      <c r="UZF2163"/>
      <c r="UZG2163"/>
      <c r="UZH2163"/>
      <c r="UZI2163"/>
      <c r="UZJ2163"/>
      <c r="UZK2163"/>
      <c r="UZL2163"/>
      <c r="UZM2163"/>
      <c r="UZN2163"/>
      <c r="UZO2163"/>
      <c r="UZP2163"/>
      <c r="UZQ2163"/>
      <c r="UZR2163"/>
      <c r="UZS2163"/>
      <c r="UZT2163"/>
      <c r="UZU2163"/>
      <c r="UZV2163"/>
      <c r="UZW2163"/>
      <c r="UZX2163"/>
      <c r="UZY2163"/>
      <c r="UZZ2163"/>
      <c r="VAA2163"/>
      <c r="VAB2163"/>
      <c r="VAC2163"/>
      <c r="VAD2163"/>
      <c r="VAE2163"/>
      <c r="VAF2163"/>
      <c r="VAG2163"/>
      <c r="VAH2163"/>
      <c r="VAI2163"/>
      <c r="VAJ2163"/>
      <c r="VAK2163"/>
      <c r="VAL2163"/>
      <c r="VAM2163"/>
      <c r="VAN2163"/>
      <c r="VAO2163"/>
      <c r="VAP2163"/>
      <c r="VAQ2163"/>
      <c r="VAR2163"/>
      <c r="VAS2163"/>
      <c r="VAT2163"/>
      <c r="VAU2163"/>
      <c r="VAV2163"/>
      <c r="VAW2163"/>
      <c r="VAX2163"/>
      <c r="VAY2163"/>
      <c r="VAZ2163"/>
      <c r="VBA2163"/>
      <c r="VBB2163"/>
      <c r="VBC2163"/>
      <c r="VBD2163"/>
      <c r="VBE2163"/>
      <c r="VBF2163"/>
      <c r="VBG2163"/>
      <c r="VBH2163"/>
      <c r="VBI2163"/>
      <c r="VBJ2163"/>
      <c r="VBK2163"/>
      <c r="VBL2163"/>
      <c r="VBM2163"/>
      <c r="VBN2163"/>
      <c r="VBO2163"/>
      <c r="VBP2163"/>
      <c r="VBQ2163"/>
      <c r="VBR2163"/>
      <c r="VBS2163"/>
      <c r="VBT2163"/>
      <c r="VBU2163"/>
      <c r="VBV2163"/>
      <c r="VBW2163"/>
      <c r="VBX2163"/>
      <c r="VBY2163"/>
      <c r="VBZ2163"/>
      <c r="VCA2163"/>
      <c r="VCB2163"/>
      <c r="VCC2163"/>
      <c r="VCD2163"/>
      <c r="VCE2163"/>
      <c r="VCF2163"/>
      <c r="VCG2163"/>
      <c r="VCH2163"/>
      <c r="VCI2163"/>
      <c r="VCJ2163"/>
      <c r="VCK2163"/>
      <c r="VCL2163"/>
      <c r="VCM2163"/>
      <c r="VCN2163"/>
      <c r="VCO2163"/>
      <c r="VCP2163"/>
      <c r="VCQ2163"/>
      <c r="VCR2163"/>
      <c r="VCS2163"/>
      <c r="VCT2163"/>
      <c r="VCU2163"/>
      <c r="VCV2163"/>
      <c r="VCW2163"/>
      <c r="VCX2163"/>
      <c r="VCY2163"/>
      <c r="VCZ2163"/>
      <c r="VDA2163"/>
      <c r="VDB2163"/>
      <c r="VDC2163"/>
      <c r="VDD2163"/>
      <c r="VDE2163"/>
      <c r="VDF2163"/>
      <c r="VDG2163"/>
      <c r="VDH2163"/>
      <c r="VDI2163"/>
      <c r="VDJ2163"/>
      <c r="VDK2163"/>
      <c r="VDL2163"/>
      <c r="VDM2163"/>
      <c r="VDN2163"/>
      <c r="VDO2163"/>
      <c r="VDP2163"/>
      <c r="VDQ2163"/>
      <c r="VDR2163"/>
      <c r="VDS2163"/>
      <c r="VDT2163"/>
      <c r="VDU2163"/>
      <c r="VDV2163"/>
      <c r="VDW2163"/>
      <c r="VDX2163"/>
      <c r="VDY2163"/>
      <c r="VDZ2163"/>
      <c r="VEA2163"/>
      <c r="VEB2163"/>
      <c r="VEC2163"/>
      <c r="VED2163"/>
      <c r="VEE2163"/>
      <c r="VEF2163"/>
      <c r="VEG2163"/>
      <c r="VEH2163"/>
      <c r="VEI2163"/>
      <c r="VEJ2163"/>
      <c r="VEK2163"/>
      <c r="VEL2163"/>
      <c r="VEM2163"/>
      <c r="VEN2163"/>
      <c r="VEO2163"/>
      <c r="VEP2163"/>
      <c r="VEQ2163"/>
      <c r="VER2163"/>
      <c r="VES2163"/>
      <c r="VET2163"/>
      <c r="VEU2163"/>
      <c r="VEV2163"/>
      <c r="VEW2163"/>
      <c r="VEX2163"/>
      <c r="VEY2163"/>
      <c r="VEZ2163"/>
      <c r="VFA2163"/>
      <c r="VFB2163"/>
      <c r="VFC2163"/>
      <c r="VFD2163"/>
      <c r="VFE2163"/>
      <c r="VFF2163"/>
      <c r="VFG2163"/>
      <c r="VFH2163"/>
      <c r="VFI2163"/>
      <c r="VFJ2163"/>
      <c r="VFK2163"/>
      <c r="VFL2163"/>
      <c r="VFM2163"/>
      <c r="VFN2163"/>
      <c r="VFO2163"/>
      <c r="VFP2163"/>
      <c r="VFQ2163"/>
      <c r="VFR2163"/>
      <c r="VFS2163"/>
      <c r="VFT2163"/>
      <c r="VFU2163"/>
      <c r="VFV2163"/>
      <c r="VFW2163"/>
      <c r="VFX2163"/>
      <c r="VFY2163"/>
      <c r="VFZ2163"/>
      <c r="VGA2163"/>
      <c r="VGB2163"/>
      <c r="VGC2163"/>
      <c r="VGD2163"/>
      <c r="VGE2163"/>
      <c r="VGF2163"/>
      <c r="VGG2163"/>
      <c r="VGH2163"/>
      <c r="VGI2163"/>
      <c r="VGJ2163"/>
      <c r="VGK2163"/>
      <c r="VGL2163"/>
      <c r="VGM2163"/>
      <c r="VGN2163"/>
      <c r="VGO2163"/>
      <c r="VGP2163"/>
      <c r="VGQ2163"/>
      <c r="VGR2163"/>
      <c r="VGS2163"/>
      <c r="VGT2163"/>
      <c r="VGU2163"/>
      <c r="VGV2163"/>
      <c r="VGW2163"/>
      <c r="VGX2163"/>
      <c r="VGY2163"/>
      <c r="VGZ2163"/>
      <c r="VHA2163"/>
      <c r="VHB2163"/>
      <c r="VHC2163"/>
      <c r="VHD2163"/>
      <c r="VHE2163"/>
      <c r="VHF2163"/>
      <c r="VHG2163"/>
      <c r="VHH2163"/>
      <c r="VHI2163"/>
      <c r="VHJ2163"/>
      <c r="VHK2163"/>
      <c r="VHL2163"/>
      <c r="VHM2163"/>
      <c r="VHN2163"/>
      <c r="VHO2163"/>
      <c r="VHP2163"/>
      <c r="VHQ2163"/>
      <c r="VHR2163"/>
      <c r="VHS2163"/>
      <c r="VHT2163"/>
      <c r="VHU2163"/>
      <c r="VHV2163"/>
      <c r="VHW2163"/>
      <c r="VHX2163"/>
      <c r="VHY2163"/>
      <c r="VHZ2163"/>
      <c r="VIA2163"/>
      <c r="VIB2163"/>
      <c r="VIC2163"/>
      <c r="VID2163"/>
      <c r="VIE2163"/>
      <c r="VIF2163"/>
      <c r="VIG2163"/>
      <c r="VIH2163"/>
      <c r="VII2163"/>
      <c r="VIJ2163"/>
      <c r="VIK2163"/>
      <c r="VIL2163"/>
      <c r="VIM2163"/>
      <c r="VIN2163"/>
      <c r="VIO2163"/>
      <c r="VIP2163"/>
      <c r="VIQ2163"/>
      <c r="VIR2163"/>
      <c r="VIS2163"/>
      <c r="VIT2163"/>
      <c r="VIU2163"/>
      <c r="VIV2163"/>
      <c r="VIW2163"/>
      <c r="VIX2163"/>
      <c r="VIY2163"/>
      <c r="VIZ2163"/>
      <c r="VJA2163"/>
      <c r="VJB2163"/>
      <c r="VJC2163"/>
      <c r="VJD2163"/>
      <c r="VJE2163"/>
      <c r="VJF2163"/>
      <c r="VJG2163"/>
      <c r="VJH2163"/>
      <c r="VJI2163"/>
      <c r="VJJ2163"/>
      <c r="VJK2163"/>
      <c r="VJL2163"/>
      <c r="VJM2163"/>
      <c r="VJN2163"/>
      <c r="VJO2163"/>
      <c r="VJP2163"/>
      <c r="VJQ2163"/>
      <c r="VJR2163"/>
      <c r="VJS2163"/>
      <c r="VJT2163"/>
      <c r="VJU2163"/>
      <c r="VJV2163"/>
      <c r="VJW2163"/>
      <c r="VJX2163"/>
      <c r="VJY2163"/>
      <c r="VJZ2163"/>
      <c r="VKA2163"/>
      <c r="VKB2163"/>
      <c r="VKC2163"/>
      <c r="VKD2163"/>
      <c r="VKE2163"/>
      <c r="VKF2163"/>
      <c r="VKG2163"/>
      <c r="VKH2163"/>
      <c r="VKI2163"/>
      <c r="VKJ2163"/>
      <c r="VKK2163"/>
      <c r="VKL2163"/>
      <c r="VKM2163"/>
      <c r="VKN2163"/>
      <c r="VKO2163"/>
      <c r="VKP2163"/>
      <c r="VKQ2163"/>
      <c r="VKR2163"/>
      <c r="VKS2163"/>
      <c r="VKT2163"/>
      <c r="VKU2163"/>
      <c r="VKV2163"/>
      <c r="VKW2163"/>
      <c r="VKX2163"/>
      <c r="VKY2163"/>
      <c r="VKZ2163"/>
      <c r="VLA2163"/>
      <c r="VLB2163"/>
      <c r="VLC2163"/>
      <c r="VLD2163"/>
      <c r="VLE2163"/>
      <c r="VLF2163"/>
      <c r="VLG2163"/>
      <c r="VLH2163"/>
      <c r="VLI2163"/>
      <c r="VLJ2163"/>
      <c r="VLK2163"/>
      <c r="VLL2163"/>
      <c r="VLM2163"/>
      <c r="VLN2163"/>
      <c r="VLO2163"/>
      <c r="VLP2163"/>
      <c r="VLQ2163"/>
      <c r="VLR2163"/>
      <c r="VLS2163"/>
      <c r="VLT2163"/>
      <c r="VLU2163"/>
      <c r="VLV2163"/>
      <c r="VLW2163"/>
      <c r="VLX2163"/>
      <c r="VLY2163"/>
      <c r="VLZ2163"/>
      <c r="VMA2163"/>
      <c r="VMB2163"/>
      <c r="VMC2163"/>
      <c r="VMD2163"/>
      <c r="VME2163"/>
      <c r="VMF2163"/>
      <c r="VMG2163"/>
      <c r="VMH2163"/>
      <c r="VMI2163"/>
      <c r="VMJ2163"/>
      <c r="VMK2163"/>
      <c r="VML2163"/>
      <c r="VMM2163"/>
      <c r="VMN2163"/>
      <c r="VMO2163"/>
      <c r="VMP2163"/>
      <c r="VMQ2163"/>
      <c r="VMR2163"/>
      <c r="VMS2163"/>
      <c r="VMT2163"/>
      <c r="VMU2163"/>
      <c r="VMV2163"/>
      <c r="VMW2163"/>
      <c r="VMX2163"/>
      <c r="VMY2163"/>
      <c r="VMZ2163"/>
      <c r="VNA2163"/>
      <c r="VNB2163"/>
      <c r="VNC2163"/>
      <c r="VND2163"/>
      <c r="VNE2163"/>
      <c r="VNF2163"/>
      <c r="VNG2163"/>
      <c r="VNH2163"/>
      <c r="VNI2163"/>
      <c r="VNJ2163"/>
      <c r="VNK2163"/>
      <c r="VNL2163"/>
      <c r="VNM2163"/>
      <c r="VNN2163"/>
      <c r="VNO2163"/>
      <c r="VNP2163"/>
      <c r="VNQ2163"/>
      <c r="VNR2163"/>
      <c r="VNS2163"/>
      <c r="VNT2163"/>
      <c r="VNU2163"/>
      <c r="VNV2163"/>
      <c r="VNW2163"/>
      <c r="VNX2163"/>
      <c r="VNY2163"/>
      <c r="VNZ2163"/>
      <c r="VOA2163"/>
      <c r="VOB2163"/>
      <c r="VOC2163"/>
      <c r="VOD2163"/>
      <c r="VOE2163"/>
      <c r="VOF2163"/>
      <c r="VOG2163"/>
      <c r="VOH2163"/>
      <c r="VOI2163"/>
      <c r="VOJ2163"/>
      <c r="VOK2163"/>
      <c r="VOL2163"/>
      <c r="VOM2163"/>
      <c r="VON2163"/>
      <c r="VOO2163"/>
      <c r="VOP2163"/>
      <c r="VOQ2163"/>
      <c r="VOR2163"/>
      <c r="VOS2163"/>
      <c r="VOT2163"/>
      <c r="VOU2163"/>
      <c r="VOV2163"/>
      <c r="VOW2163"/>
      <c r="VOX2163"/>
      <c r="VOY2163"/>
      <c r="VOZ2163"/>
      <c r="VPA2163"/>
      <c r="VPB2163"/>
      <c r="VPC2163"/>
      <c r="VPD2163"/>
      <c r="VPE2163"/>
      <c r="VPF2163"/>
      <c r="VPG2163"/>
      <c r="VPH2163"/>
      <c r="VPI2163"/>
      <c r="VPJ2163"/>
      <c r="VPK2163"/>
      <c r="VPL2163"/>
      <c r="VPM2163"/>
      <c r="VPN2163"/>
      <c r="VPO2163"/>
      <c r="VPP2163"/>
      <c r="VPQ2163"/>
      <c r="VPR2163"/>
      <c r="VPS2163"/>
      <c r="VPT2163"/>
      <c r="VPU2163"/>
      <c r="VPV2163"/>
      <c r="VPW2163"/>
      <c r="VPX2163"/>
      <c r="VPY2163"/>
      <c r="VPZ2163"/>
      <c r="VQA2163"/>
      <c r="VQB2163"/>
      <c r="VQC2163"/>
      <c r="VQD2163"/>
      <c r="VQE2163"/>
      <c r="VQF2163"/>
      <c r="VQG2163"/>
      <c r="VQH2163"/>
      <c r="VQI2163"/>
      <c r="VQJ2163"/>
      <c r="VQK2163"/>
      <c r="VQL2163"/>
      <c r="VQM2163"/>
      <c r="VQN2163"/>
      <c r="VQO2163"/>
      <c r="VQP2163"/>
      <c r="VQQ2163"/>
      <c r="VQR2163"/>
      <c r="VQS2163"/>
      <c r="VQT2163"/>
      <c r="VQU2163"/>
      <c r="VQV2163"/>
      <c r="VQW2163"/>
      <c r="VQX2163"/>
      <c r="VQY2163"/>
      <c r="VQZ2163"/>
      <c r="VRA2163"/>
      <c r="VRB2163"/>
      <c r="VRC2163"/>
      <c r="VRD2163"/>
      <c r="VRE2163"/>
      <c r="VRF2163"/>
      <c r="VRG2163"/>
      <c r="VRH2163"/>
      <c r="VRI2163"/>
      <c r="VRJ2163"/>
      <c r="VRK2163"/>
      <c r="VRL2163"/>
      <c r="VRM2163"/>
      <c r="VRN2163"/>
      <c r="VRO2163"/>
      <c r="VRP2163"/>
      <c r="VRQ2163"/>
      <c r="VRR2163"/>
      <c r="VRS2163"/>
      <c r="VRT2163"/>
      <c r="VRU2163"/>
      <c r="VRV2163"/>
      <c r="VRW2163"/>
      <c r="VRX2163"/>
      <c r="VRY2163"/>
      <c r="VRZ2163"/>
      <c r="VSA2163"/>
      <c r="VSB2163"/>
      <c r="VSC2163"/>
      <c r="VSD2163"/>
      <c r="VSE2163"/>
      <c r="VSF2163"/>
      <c r="VSG2163"/>
      <c r="VSH2163"/>
      <c r="VSI2163"/>
      <c r="VSJ2163"/>
      <c r="VSK2163"/>
      <c r="VSL2163"/>
      <c r="VSM2163"/>
      <c r="VSN2163"/>
      <c r="VSO2163"/>
      <c r="VSP2163"/>
      <c r="VSQ2163"/>
      <c r="VSR2163"/>
      <c r="VSS2163"/>
      <c r="VST2163"/>
      <c r="VSU2163"/>
      <c r="VSV2163"/>
      <c r="VSW2163"/>
      <c r="VSX2163"/>
      <c r="VSY2163"/>
      <c r="VSZ2163"/>
      <c r="VTA2163"/>
      <c r="VTB2163"/>
      <c r="VTC2163"/>
      <c r="VTD2163"/>
      <c r="VTE2163"/>
      <c r="VTF2163"/>
      <c r="VTG2163"/>
      <c r="VTH2163"/>
      <c r="VTI2163"/>
      <c r="VTJ2163"/>
      <c r="VTK2163"/>
      <c r="VTL2163"/>
      <c r="VTM2163"/>
      <c r="VTN2163"/>
      <c r="VTO2163"/>
      <c r="VTP2163"/>
      <c r="VTQ2163"/>
      <c r="VTR2163"/>
      <c r="VTS2163"/>
      <c r="VTT2163"/>
      <c r="VTU2163"/>
      <c r="VTV2163"/>
      <c r="VTW2163"/>
      <c r="VTX2163"/>
      <c r="VTY2163"/>
      <c r="VTZ2163"/>
      <c r="VUA2163"/>
      <c r="VUB2163"/>
      <c r="VUC2163"/>
      <c r="VUD2163"/>
      <c r="VUE2163"/>
      <c r="VUF2163"/>
      <c r="VUG2163"/>
      <c r="VUH2163"/>
      <c r="VUI2163"/>
      <c r="VUJ2163"/>
      <c r="VUK2163"/>
      <c r="VUL2163"/>
      <c r="VUM2163"/>
      <c r="VUN2163"/>
      <c r="VUO2163"/>
      <c r="VUP2163"/>
      <c r="VUQ2163"/>
      <c r="VUR2163"/>
      <c r="VUS2163"/>
      <c r="VUT2163"/>
      <c r="VUU2163"/>
      <c r="VUV2163"/>
      <c r="VUW2163"/>
      <c r="VUX2163"/>
      <c r="VUY2163"/>
      <c r="VUZ2163"/>
      <c r="VVA2163"/>
      <c r="VVB2163"/>
      <c r="VVC2163"/>
      <c r="VVD2163"/>
      <c r="VVE2163"/>
      <c r="VVF2163"/>
      <c r="VVG2163"/>
      <c r="VVH2163"/>
      <c r="VVI2163"/>
      <c r="VVJ2163"/>
      <c r="VVK2163"/>
      <c r="VVL2163"/>
      <c r="VVM2163"/>
      <c r="VVN2163"/>
      <c r="VVO2163"/>
      <c r="VVP2163"/>
      <c r="VVQ2163"/>
      <c r="VVR2163"/>
      <c r="VVS2163"/>
      <c r="VVT2163"/>
      <c r="VVU2163"/>
      <c r="VVV2163"/>
      <c r="VVW2163"/>
      <c r="VVX2163"/>
      <c r="VVY2163"/>
      <c r="VVZ2163"/>
      <c r="VWA2163"/>
      <c r="VWB2163"/>
      <c r="VWC2163"/>
      <c r="VWD2163"/>
      <c r="VWE2163"/>
      <c r="VWF2163"/>
      <c r="VWG2163"/>
      <c r="VWH2163"/>
      <c r="VWI2163"/>
      <c r="VWJ2163"/>
      <c r="VWK2163"/>
      <c r="VWL2163"/>
      <c r="VWM2163"/>
      <c r="VWN2163"/>
      <c r="VWO2163"/>
      <c r="VWP2163"/>
      <c r="VWQ2163"/>
      <c r="VWR2163"/>
      <c r="VWS2163"/>
      <c r="VWT2163"/>
      <c r="VWU2163"/>
      <c r="VWV2163"/>
      <c r="VWW2163"/>
      <c r="VWX2163"/>
      <c r="VWY2163"/>
      <c r="VWZ2163"/>
      <c r="VXA2163"/>
      <c r="VXB2163"/>
      <c r="VXC2163"/>
      <c r="VXD2163"/>
      <c r="VXE2163"/>
      <c r="VXF2163"/>
      <c r="VXG2163"/>
      <c r="VXH2163"/>
      <c r="VXI2163"/>
      <c r="VXJ2163"/>
      <c r="VXK2163"/>
      <c r="VXL2163"/>
      <c r="VXM2163"/>
      <c r="VXN2163"/>
      <c r="VXO2163"/>
      <c r="VXP2163"/>
      <c r="VXQ2163"/>
      <c r="VXR2163"/>
      <c r="VXS2163"/>
      <c r="VXT2163"/>
      <c r="VXU2163"/>
      <c r="VXV2163"/>
      <c r="VXW2163"/>
      <c r="VXX2163"/>
      <c r="VXY2163"/>
      <c r="VXZ2163"/>
      <c r="VYA2163"/>
      <c r="VYB2163"/>
      <c r="VYC2163"/>
      <c r="VYD2163"/>
      <c r="VYE2163"/>
      <c r="VYF2163"/>
      <c r="VYG2163"/>
      <c r="VYH2163"/>
      <c r="VYI2163"/>
      <c r="VYJ2163"/>
      <c r="VYK2163"/>
      <c r="VYL2163"/>
      <c r="VYM2163"/>
      <c r="VYN2163"/>
      <c r="VYO2163"/>
      <c r="VYP2163"/>
      <c r="VYQ2163"/>
      <c r="VYR2163"/>
      <c r="VYS2163"/>
      <c r="VYT2163"/>
      <c r="VYU2163"/>
      <c r="VYV2163"/>
      <c r="VYW2163"/>
      <c r="VYX2163"/>
      <c r="VYY2163"/>
      <c r="VYZ2163"/>
      <c r="VZA2163"/>
      <c r="VZB2163"/>
      <c r="VZC2163"/>
      <c r="VZD2163"/>
      <c r="VZE2163"/>
      <c r="VZF2163"/>
      <c r="VZG2163"/>
      <c r="VZH2163"/>
      <c r="VZI2163"/>
      <c r="VZJ2163"/>
      <c r="VZK2163"/>
      <c r="VZL2163"/>
      <c r="VZM2163"/>
      <c r="VZN2163"/>
      <c r="VZO2163"/>
      <c r="VZP2163"/>
      <c r="VZQ2163"/>
      <c r="VZR2163"/>
      <c r="VZS2163"/>
      <c r="VZT2163"/>
      <c r="VZU2163"/>
      <c r="VZV2163"/>
      <c r="VZW2163"/>
      <c r="VZX2163"/>
      <c r="VZY2163"/>
      <c r="VZZ2163"/>
      <c r="WAA2163"/>
      <c r="WAB2163"/>
      <c r="WAC2163"/>
      <c r="WAD2163"/>
      <c r="WAE2163"/>
      <c r="WAF2163"/>
      <c r="WAG2163"/>
      <c r="WAH2163"/>
      <c r="WAI2163"/>
      <c r="WAJ2163"/>
      <c r="WAK2163"/>
      <c r="WAL2163"/>
      <c r="WAM2163"/>
      <c r="WAN2163"/>
      <c r="WAO2163"/>
      <c r="WAP2163"/>
      <c r="WAQ2163"/>
      <c r="WAR2163"/>
      <c r="WAS2163"/>
      <c r="WAT2163"/>
      <c r="WAU2163"/>
      <c r="WAV2163"/>
      <c r="WAW2163"/>
      <c r="WAX2163"/>
      <c r="WAY2163"/>
      <c r="WAZ2163"/>
      <c r="WBA2163"/>
      <c r="WBB2163"/>
      <c r="WBC2163"/>
      <c r="WBD2163"/>
      <c r="WBE2163"/>
      <c r="WBF2163"/>
      <c r="WBG2163"/>
      <c r="WBH2163"/>
      <c r="WBI2163"/>
      <c r="WBJ2163"/>
      <c r="WBK2163"/>
      <c r="WBL2163"/>
      <c r="WBM2163"/>
      <c r="WBN2163"/>
      <c r="WBO2163"/>
      <c r="WBP2163"/>
      <c r="WBQ2163"/>
      <c r="WBR2163"/>
      <c r="WBS2163"/>
      <c r="WBT2163"/>
      <c r="WBU2163"/>
      <c r="WBV2163"/>
      <c r="WBW2163"/>
      <c r="WBX2163"/>
      <c r="WBY2163"/>
      <c r="WBZ2163"/>
      <c r="WCA2163"/>
      <c r="WCB2163"/>
      <c r="WCC2163"/>
      <c r="WCD2163"/>
      <c r="WCE2163"/>
      <c r="WCF2163"/>
      <c r="WCG2163"/>
      <c r="WCH2163"/>
      <c r="WCI2163"/>
      <c r="WCJ2163"/>
      <c r="WCK2163"/>
      <c r="WCL2163"/>
      <c r="WCM2163"/>
      <c r="WCN2163"/>
      <c r="WCO2163"/>
      <c r="WCP2163"/>
      <c r="WCQ2163"/>
      <c r="WCR2163"/>
      <c r="WCS2163"/>
      <c r="WCT2163"/>
      <c r="WCU2163"/>
      <c r="WCV2163"/>
      <c r="WCW2163"/>
      <c r="WCX2163"/>
      <c r="WCY2163"/>
      <c r="WCZ2163"/>
      <c r="WDA2163"/>
      <c r="WDB2163"/>
      <c r="WDC2163"/>
      <c r="WDD2163"/>
      <c r="WDE2163"/>
      <c r="WDF2163"/>
      <c r="WDG2163"/>
      <c r="WDH2163"/>
      <c r="WDI2163"/>
      <c r="WDJ2163"/>
      <c r="WDK2163"/>
      <c r="WDL2163"/>
      <c r="WDM2163"/>
      <c r="WDN2163"/>
      <c r="WDO2163"/>
      <c r="WDP2163"/>
      <c r="WDQ2163"/>
      <c r="WDR2163"/>
      <c r="WDS2163"/>
      <c r="WDT2163"/>
      <c r="WDU2163"/>
      <c r="WDV2163"/>
      <c r="WDW2163"/>
      <c r="WDX2163"/>
      <c r="WDY2163"/>
      <c r="WDZ2163"/>
      <c r="WEA2163"/>
      <c r="WEB2163"/>
      <c r="WEC2163"/>
      <c r="WED2163"/>
      <c r="WEE2163"/>
      <c r="WEF2163"/>
      <c r="WEG2163"/>
      <c r="WEH2163"/>
      <c r="WEI2163"/>
      <c r="WEJ2163"/>
      <c r="WEK2163"/>
      <c r="WEL2163"/>
      <c r="WEM2163"/>
      <c r="WEN2163"/>
      <c r="WEO2163"/>
      <c r="WEP2163"/>
      <c r="WEQ2163"/>
      <c r="WER2163"/>
      <c r="WES2163"/>
      <c r="WET2163"/>
      <c r="WEU2163"/>
      <c r="WEV2163"/>
      <c r="WEW2163"/>
      <c r="WEX2163"/>
      <c r="WEY2163"/>
      <c r="WEZ2163"/>
      <c r="WFA2163"/>
      <c r="WFB2163"/>
      <c r="WFC2163"/>
      <c r="WFD2163"/>
      <c r="WFE2163"/>
      <c r="WFF2163"/>
      <c r="WFG2163"/>
      <c r="WFH2163"/>
      <c r="WFI2163"/>
      <c r="WFJ2163"/>
      <c r="WFK2163"/>
      <c r="WFL2163"/>
      <c r="WFM2163"/>
      <c r="WFN2163"/>
      <c r="WFO2163"/>
      <c r="WFP2163"/>
      <c r="WFQ2163"/>
      <c r="WFR2163"/>
      <c r="WFS2163"/>
      <c r="WFT2163"/>
      <c r="WFU2163"/>
      <c r="WFV2163"/>
      <c r="WFW2163"/>
      <c r="WFX2163"/>
      <c r="WFY2163"/>
      <c r="WFZ2163"/>
      <c r="WGA2163"/>
      <c r="WGB2163"/>
      <c r="WGC2163"/>
      <c r="WGD2163"/>
      <c r="WGE2163"/>
      <c r="WGF2163"/>
      <c r="WGG2163"/>
      <c r="WGH2163"/>
      <c r="WGI2163"/>
      <c r="WGJ2163"/>
      <c r="WGK2163"/>
      <c r="WGL2163"/>
      <c r="WGM2163"/>
      <c r="WGN2163"/>
      <c r="WGO2163"/>
      <c r="WGP2163"/>
      <c r="WGQ2163"/>
      <c r="WGR2163"/>
      <c r="WGS2163"/>
      <c r="WGT2163"/>
      <c r="WGU2163"/>
      <c r="WGV2163"/>
      <c r="WGW2163"/>
      <c r="WGX2163"/>
      <c r="WGY2163"/>
      <c r="WGZ2163"/>
      <c r="WHA2163"/>
      <c r="WHB2163"/>
      <c r="WHC2163"/>
      <c r="WHD2163"/>
      <c r="WHE2163"/>
      <c r="WHF2163"/>
      <c r="WHG2163"/>
      <c r="WHH2163"/>
      <c r="WHI2163"/>
      <c r="WHJ2163"/>
      <c r="WHK2163"/>
      <c r="WHL2163"/>
      <c r="WHM2163"/>
      <c r="WHN2163"/>
      <c r="WHO2163"/>
      <c r="WHP2163"/>
      <c r="WHQ2163"/>
      <c r="WHR2163"/>
      <c r="WHS2163"/>
      <c r="WHT2163"/>
      <c r="WHU2163"/>
      <c r="WHV2163"/>
      <c r="WHW2163"/>
      <c r="WHX2163"/>
      <c r="WHY2163"/>
      <c r="WHZ2163"/>
      <c r="WIA2163"/>
      <c r="WIB2163"/>
      <c r="WIC2163"/>
      <c r="WID2163"/>
      <c r="WIE2163"/>
      <c r="WIF2163"/>
      <c r="WIG2163"/>
      <c r="WIH2163"/>
      <c r="WII2163"/>
      <c r="WIJ2163"/>
      <c r="WIK2163"/>
      <c r="WIL2163"/>
      <c r="WIM2163"/>
      <c r="WIN2163"/>
      <c r="WIO2163"/>
      <c r="WIP2163"/>
      <c r="WIQ2163"/>
      <c r="WIR2163"/>
      <c r="WIS2163"/>
      <c r="WIT2163"/>
      <c r="WIU2163"/>
      <c r="WIV2163"/>
      <c r="WIW2163"/>
      <c r="WIX2163"/>
      <c r="WIY2163"/>
      <c r="WIZ2163"/>
      <c r="WJA2163"/>
      <c r="WJB2163"/>
      <c r="WJC2163"/>
      <c r="WJD2163"/>
      <c r="WJE2163"/>
      <c r="WJF2163"/>
      <c r="WJG2163"/>
      <c r="WJH2163"/>
      <c r="WJI2163"/>
      <c r="WJJ2163"/>
      <c r="WJK2163"/>
      <c r="WJL2163"/>
      <c r="WJM2163"/>
      <c r="WJN2163"/>
      <c r="WJO2163"/>
      <c r="WJP2163"/>
      <c r="WJQ2163"/>
      <c r="WJR2163"/>
      <c r="WJS2163"/>
      <c r="WJT2163"/>
      <c r="WJU2163"/>
      <c r="WJV2163"/>
      <c r="WJW2163"/>
      <c r="WJX2163"/>
      <c r="WJY2163"/>
      <c r="WJZ2163"/>
      <c r="WKA2163"/>
      <c r="WKB2163"/>
      <c r="WKC2163"/>
      <c r="WKD2163"/>
      <c r="WKE2163"/>
      <c r="WKF2163"/>
      <c r="WKG2163"/>
      <c r="WKH2163"/>
      <c r="WKI2163"/>
      <c r="WKJ2163"/>
      <c r="WKK2163"/>
      <c r="WKL2163"/>
      <c r="WKM2163"/>
      <c r="WKN2163"/>
      <c r="WKO2163"/>
      <c r="WKP2163"/>
      <c r="WKQ2163"/>
      <c r="WKR2163"/>
      <c r="WKS2163"/>
      <c r="WKT2163"/>
      <c r="WKU2163"/>
      <c r="WKV2163"/>
      <c r="WKW2163"/>
      <c r="WKX2163"/>
      <c r="WKY2163"/>
      <c r="WKZ2163"/>
      <c r="WLA2163"/>
      <c r="WLB2163"/>
      <c r="WLC2163"/>
      <c r="WLD2163"/>
      <c r="WLE2163"/>
      <c r="WLF2163"/>
      <c r="WLG2163"/>
      <c r="WLH2163"/>
      <c r="WLI2163"/>
      <c r="WLJ2163"/>
      <c r="WLK2163"/>
      <c r="WLL2163"/>
      <c r="WLM2163"/>
      <c r="WLN2163"/>
      <c r="WLO2163"/>
      <c r="WLP2163"/>
      <c r="WLQ2163"/>
      <c r="WLR2163"/>
      <c r="WLS2163"/>
      <c r="WLT2163"/>
      <c r="WLU2163"/>
      <c r="WLV2163"/>
      <c r="WLW2163"/>
      <c r="WLX2163"/>
      <c r="WLY2163"/>
      <c r="WLZ2163"/>
      <c r="WMA2163"/>
      <c r="WMB2163"/>
      <c r="WMC2163"/>
      <c r="WMD2163"/>
      <c r="WME2163"/>
      <c r="WMF2163"/>
      <c r="WMG2163"/>
      <c r="WMH2163"/>
      <c r="WMI2163"/>
      <c r="WMJ2163"/>
      <c r="WMK2163"/>
      <c r="WML2163"/>
      <c r="WMM2163"/>
      <c r="WMN2163"/>
      <c r="WMO2163"/>
      <c r="WMP2163"/>
      <c r="WMQ2163"/>
      <c r="WMR2163"/>
      <c r="WMS2163"/>
      <c r="WMT2163"/>
      <c r="WMU2163"/>
      <c r="WMV2163"/>
      <c r="WMW2163"/>
      <c r="WMX2163"/>
      <c r="WMY2163"/>
      <c r="WMZ2163"/>
      <c r="WNA2163"/>
      <c r="WNB2163"/>
      <c r="WNC2163"/>
      <c r="WND2163"/>
      <c r="WNE2163"/>
      <c r="WNF2163"/>
      <c r="WNG2163"/>
      <c r="WNH2163"/>
      <c r="WNI2163"/>
      <c r="WNJ2163"/>
      <c r="WNK2163"/>
      <c r="WNL2163"/>
      <c r="WNM2163"/>
      <c r="WNN2163"/>
      <c r="WNO2163"/>
      <c r="WNP2163"/>
      <c r="WNQ2163"/>
      <c r="WNR2163"/>
      <c r="WNS2163"/>
      <c r="WNT2163"/>
      <c r="WNU2163"/>
      <c r="WNV2163"/>
      <c r="WNW2163"/>
      <c r="WNX2163"/>
      <c r="WNY2163"/>
      <c r="WNZ2163"/>
      <c r="WOA2163"/>
      <c r="WOB2163"/>
      <c r="WOC2163"/>
      <c r="WOD2163"/>
      <c r="WOE2163"/>
      <c r="WOF2163"/>
      <c r="WOG2163"/>
      <c r="WOH2163"/>
      <c r="WOI2163"/>
      <c r="WOJ2163"/>
      <c r="WOK2163"/>
      <c r="WOL2163"/>
      <c r="WOM2163"/>
      <c r="WON2163"/>
      <c r="WOO2163"/>
      <c r="WOP2163"/>
      <c r="WOQ2163"/>
      <c r="WOR2163"/>
      <c r="WOS2163"/>
      <c r="WOT2163"/>
      <c r="WOU2163"/>
      <c r="WOV2163"/>
      <c r="WOW2163"/>
      <c r="WOX2163"/>
      <c r="WOY2163"/>
      <c r="WOZ2163"/>
      <c r="WPA2163"/>
      <c r="WPB2163"/>
      <c r="WPC2163"/>
      <c r="WPD2163"/>
      <c r="WPE2163"/>
      <c r="WPF2163"/>
      <c r="WPG2163"/>
      <c r="WPH2163"/>
      <c r="WPI2163"/>
      <c r="WPJ2163"/>
      <c r="WPK2163"/>
      <c r="WPL2163"/>
      <c r="WPM2163"/>
      <c r="WPN2163"/>
      <c r="WPO2163"/>
      <c r="WPP2163"/>
      <c r="WPQ2163"/>
      <c r="WPR2163"/>
      <c r="WPS2163"/>
      <c r="WPT2163"/>
      <c r="WPU2163"/>
      <c r="WPV2163"/>
      <c r="WPW2163"/>
      <c r="WPX2163"/>
      <c r="WPY2163"/>
      <c r="WPZ2163"/>
      <c r="WQA2163"/>
      <c r="WQB2163"/>
      <c r="WQC2163"/>
      <c r="WQD2163"/>
      <c r="WQE2163"/>
      <c r="WQF2163"/>
      <c r="WQG2163"/>
      <c r="WQH2163"/>
      <c r="WQI2163"/>
      <c r="WQJ2163"/>
      <c r="WQK2163"/>
      <c r="WQL2163"/>
      <c r="WQM2163"/>
      <c r="WQN2163"/>
      <c r="WQO2163"/>
      <c r="WQP2163"/>
      <c r="WQQ2163"/>
      <c r="WQR2163"/>
      <c r="WQS2163"/>
      <c r="WQT2163"/>
      <c r="WQU2163"/>
      <c r="WQV2163"/>
      <c r="WQW2163"/>
      <c r="WQX2163"/>
      <c r="WQY2163"/>
      <c r="WQZ2163"/>
      <c r="WRA2163"/>
      <c r="WRB2163"/>
      <c r="WRC2163"/>
      <c r="WRD2163"/>
      <c r="WRE2163"/>
      <c r="WRF2163"/>
      <c r="WRG2163"/>
      <c r="WRH2163"/>
      <c r="WRI2163"/>
      <c r="WRJ2163"/>
      <c r="WRK2163"/>
      <c r="WRL2163"/>
      <c r="WRM2163"/>
      <c r="WRN2163"/>
      <c r="WRO2163"/>
      <c r="WRP2163"/>
      <c r="WRQ2163"/>
      <c r="WRR2163"/>
      <c r="WRS2163"/>
      <c r="WRT2163"/>
      <c r="WRU2163"/>
      <c r="WRV2163"/>
      <c r="WRW2163"/>
      <c r="WRX2163"/>
      <c r="WRY2163"/>
      <c r="WRZ2163"/>
      <c r="WSA2163"/>
      <c r="WSB2163"/>
      <c r="WSC2163"/>
      <c r="WSD2163"/>
      <c r="WSE2163"/>
      <c r="WSF2163"/>
      <c r="WSG2163"/>
      <c r="WSH2163"/>
      <c r="WSI2163"/>
      <c r="WSJ2163"/>
      <c r="WSK2163"/>
      <c r="WSL2163"/>
      <c r="WSM2163"/>
      <c r="WSN2163"/>
      <c r="WSO2163"/>
      <c r="WSP2163"/>
      <c r="WSQ2163"/>
      <c r="WSR2163"/>
      <c r="WSS2163"/>
      <c r="WST2163"/>
      <c r="WSU2163"/>
      <c r="WSV2163"/>
      <c r="WSW2163"/>
      <c r="WSX2163"/>
      <c r="WSY2163"/>
      <c r="WSZ2163"/>
      <c r="WTA2163"/>
      <c r="WTB2163"/>
      <c r="WTC2163"/>
      <c r="WTD2163"/>
      <c r="WTE2163"/>
      <c r="WTF2163"/>
      <c r="WTG2163"/>
      <c r="WTH2163"/>
      <c r="WTI2163"/>
      <c r="WTJ2163"/>
      <c r="WTK2163"/>
      <c r="WTL2163"/>
      <c r="WTM2163"/>
      <c r="WTN2163"/>
      <c r="WTO2163"/>
      <c r="WTP2163"/>
      <c r="WTQ2163"/>
      <c r="WTR2163"/>
      <c r="WTS2163"/>
      <c r="WTT2163"/>
      <c r="WTU2163"/>
      <c r="WTV2163"/>
      <c r="WTW2163"/>
      <c r="WTX2163"/>
      <c r="WTY2163"/>
      <c r="WTZ2163"/>
      <c r="WUA2163"/>
      <c r="WUB2163"/>
      <c r="WUC2163"/>
      <c r="WUD2163"/>
      <c r="WUE2163"/>
      <c r="WUF2163"/>
      <c r="WUG2163"/>
      <c r="WUH2163"/>
      <c r="WUI2163"/>
      <c r="WUJ2163"/>
      <c r="WUK2163"/>
      <c r="WUL2163"/>
      <c r="WUM2163"/>
      <c r="WUN2163"/>
      <c r="WUO2163"/>
      <c r="WUP2163"/>
      <c r="WUQ2163"/>
      <c r="WUR2163"/>
      <c r="WUS2163"/>
      <c r="WUT2163"/>
      <c r="WUU2163"/>
      <c r="WUV2163"/>
      <c r="WUW2163"/>
      <c r="WUX2163"/>
      <c r="WUY2163"/>
      <c r="WUZ2163"/>
      <c r="WVA2163"/>
      <c r="WVB2163"/>
      <c r="WVC2163"/>
      <c r="WVD2163"/>
      <c r="WVE2163"/>
      <c r="WVF2163"/>
      <c r="WVG2163"/>
      <c r="WVH2163"/>
      <c r="WVI2163"/>
      <c r="WVJ2163"/>
      <c r="WVK2163"/>
      <c r="WVL2163"/>
      <c r="WVM2163"/>
      <c r="WVN2163"/>
      <c r="WVO2163"/>
      <c r="WVP2163"/>
      <c r="WVQ2163"/>
      <c r="WVR2163"/>
      <c r="WVS2163"/>
      <c r="WVT2163"/>
      <c r="WVU2163"/>
      <c r="WVV2163"/>
      <c r="WVW2163"/>
      <c r="WVX2163"/>
      <c r="WVY2163"/>
      <c r="WVZ2163"/>
      <c r="WWA2163"/>
      <c r="WWB2163"/>
      <c r="WWC2163"/>
      <c r="WWD2163"/>
      <c r="WWE2163"/>
      <c r="WWF2163"/>
      <c r="WWG2163"/>
      <c r="WWH2163"/>
      <c r="WWI2163"/>
      <c r="WWJ2163"/>
      <c r="WWK2163"/>
      <c r="WWL2163"/>
      <c r="WWM2163"/>
      <c r="WWN2163"/>
      <c r="WWO2163"/>
      <c r="WWP2163"/>
      <c r="WWQ2163"/>
      <c r="WWR2163"/>
      <c r="WWS2163"/>
      <c r="WWT2163"/>
      <c r="WWU2163"/>
      <c r="WWV2163"/>
      <c r="WWW2163"/>
      <c r="WWX2163"/>
      <c r="WWY2163"/>
      <c r="WWZ2163"/>
      <c r="WXA2163"/>
      <c r="WXB2163"/>
      <c r="WXC2163"/>
      <c r="WXD2163"/>
      <c r="WXE2163"/>
      <c r="WXF2163"/>
      <c r="WXG2163"/>
      <c r="WXH2163"/>
      <c r="WXI2163"/>
      <c r="WXJ2163"/>
      <c r="WXK2163"/>
      <c r="WXL2163"/>
      <c r="WXM2163"/>
      <c r="WXN2163"/>
      <c r="WXO2163"/>
      <c r="WXP2163"/>
      <c r="WXQ2163"/>
      <c r="WXR2163"/>
      <c r="WXS2163"/>
      <c r="WXT2163"/>
      <c r="WXU2163"/>
      <c r="WXV2163"/>
      <c r="WXW2163"/>
      <c r="WXX2163"/>
      <c r="WXY2163"/>
      <c r="WXZ2163"/>
      <c r="WYA2163"/>
      <c r="WYB2163"/>
      <c r="WYC2163"/>
      <c r="WYD2163"/>
      <c r="WYE2163"/>
      <c r="WYF2163"/>
      <c r="WYG2163"/>
      <c r="WYH2163"/>
      <c r="WYI2163"/>
      <c r="WYJ2163"/>
      <c r="WYK2163"/>
      <c r="WYL2163"/>
      <c r="WYM2163"/>
      <c r="WYN2163"/>
      <c r="WYO2163"/>
      <c r="WYP2163"/>
      <c r="WYQ2163"/>
      <c r="WYR2163"/>
      <c r="WYS2163"/>
      <c r="WYT2163"/>
      <c r="WYU2163"/>
      <c r="WYV2163"/>
      <c r="WYW2163"/>
      <c r="WYX2163"/>
      <c r="WYY2163"/>
      <c r="WYZ2163"/>
      <c r="WZA2163"/>
      <c r="WZB2163"/>
      <c r="WZC2163"/>
      <c r="WZD2163"/>
      <c r="WZE2163"/>
      <c r="WZF2163"/>
      <c r="WZG2163"/>
      <c r="WZH2163"/>
      <c r="WZI2163"/>
      <c r="WZJ2163"/>
      <c r="WZK2163"/>
      <c r="WZL2163"/>
      <c r="WZM2163"/>
      <c r="WZN2163"/>
      <c r="WZO2163"/>
      <c r="WZP2163"/>
      <c r="WZQ2163"/>
      <c r="WZR2163"/>
      <c r="WZS2163"/>
      <c r="WZT2163"/>
      <c r="WZU2163"/>
      <c r="WZV2163"/>
      <c r="WZW2163"/>
      <c r="WZX2163"/>
      <c r="WZY2163"/>
      <c r="WZZ2163"/>
      <c r="XAA2163"/>
      <c r="XAB2163"/>
      <c r="XAC2163"/>
      <c r="XAD2163"/>
      <c r="XAE2163"/>
      <c r="XAF2163"/>
      <c r="XAG2163"/>
      <c r="XAH2163"/>
      <c r="XAI2163"/>
      <c r="XAJ2163"/>
      <c r="XAK2163"/>
      <c r="XAL2163"/>
      <c r="XAM2163"/>
      <c r="XAN2163"/>
      <c r="XAO2163"/>
      <c r="XAP2163"/>
      <c r="XAQ2163"/>
      <c r="XAR2163"/>
      <c r="XAS2163"/>
      <c r="XAT2163"/>
      <c r="XAU2163"/>
      <c r="XAV2163"/>
      <c r="XAW2163"/>
      <c r="XAX2163"/>
      <c r="XAY2163"/>
      <c r="XAZ2163"/>
      <c r="XBA2163"/>
      <c r="XBB2163"/>
      <c r="XBC2163"/>
      <c r="XBD2163"/>
      <c r="XBE2163"/>
      <c r="XBF2163"/>
      <c r="XBG2163"/>
      <c r="XBH2163"/>
      <c r="XBI2163"/>
      <c r="XBJ2163"/>
      <c r="XBK2163"/>
      <c r="XBL2163"/>
      <c r="XBM2163"/>
      <c r="XBN2163"/>
      <c r="XBO2163"/>
      <c r="XBP2163"/>
      <c r="XBQ2163"/>
      <c r="XBR2163"/>
      <c r="XBS2163"/>
      <c r="XBT2163"/>
      <c r="XBU2163"/>
      <c r="XBV2163"/>
      <c r="XBW2163"/>
      <c r="XBX2163"/>
      <c r="XBY2163"/>
      <c r="XBZ2163"/>
      <c r="XCA2163"/>
      <c r="XCB2163"/>
      <c r="XCC2163"/>
      <c r="XCD2163"/>
      <c r="XCE2163"/>
      <c r="XCF2163"/>
      <c r="XCG2163"/>
      <c r="XCH2163"/>
      <c r="XCI2163"/>
      <c r="XCJ2163"/>
      <c r="XCK2163"/>
      <c r="XCL2163"/>
      <c r="XCM2163"/>
      <c r="XCN2163"/>
      <c r="XCO2163"/>
      <c r="XCP2163"/>
      <c r="XCQ2163"/>
      <c r="XCR2163"/>
      <c r="XCS2163"/>
      <c r="XCT2163"/>
      <c r="XCU2163"/>
      <c r="XCV2163"/>
      <c r="XCW2163"/>
      <c r="XCX2163"/>
      <c r="XCY2163"/>
      <c r="XCZ2163"/>
      <c r="XDA2163"/>
      <c r="XDB2163"/>
      <c r="XDC2163"/>
      <c r="XDD2163"/>
      <c r="XDE2163"/>
      <c r="XDF2163"/>
      <c r="XDG2163"/>
      <c r="XDH2163"/>
      <c r="XDI2163"/>
      <c r="XDJ2163"/>
      <c r="XDK2163"/>
      <c r="XDL2163"/>
      <c r="XDM2163"/>
      <c r="XDN2163"/>
      <c r="XDO2163"/>
      <c r="XDP2163"/>
      <c r="XDQ2163"/>
      <c r="XDR2163"/>
      <c r="XDS2163"/>
      <c r="XDT2163"/>
      <c r="XDU2163"/>
      <c r="XDV2163"/>
      <c r="XDW2163"/>
      <c r="XDX2163"/>
      <c r="XDY2163"/>
      <c r="XDZ2163"/>
      <c r="XEA2163"/>
      <c r="XEB2163"/>
      <c r="XEC2163"/>
      <c r="XED2163"/>
      <c r="XEE2163"/>
      <c r="XEF2163"/>
      <c r="XEG2163"/>
      <c r="XEH2163"/>
      <c r="XEI2163"/>
      <c r="XEJ2163"/>
      <c r="XEK2163"/>
      <c r="XEL2163"/>
      <c r="XEM2163"/>
      <c r="XEN2163"/>
      <c r="XEO2163"/>
      <c r="XEP2163"/>
      <c r="XEQ2163"/>
      <c r="XER2163"/>
      <c r="XES2163"/>
      <c r="XET2163"/>
      <c r="XEU2163"/>
      <c r="XEV2163"/>
      <c r="XEW2163"/>
      <c r="XEX2163"/>
      <c r="XEY2163"/>
      <c r="XEZ2163"/>
    </row>
    <row r="2164" spans="1:16380" s="319" customFormat="1" x14ac:dyDescent="0.25">
      <c r="A2164" s="313" t="s">
        <v>20</v>
      </c>
      <c r="B2164" s="311" t="s">
        <v>1403</v>
      </c>
      <c r="C2164" s="269">
        <v>6</v>
      </c>
      <c r="D2164" s="305" t="s">
        <v>16</v>
      </c>
      <c r="E2164" s="276"/>
      <c r="F2164" s="281">
        <f>C2164*E2164</f>
        <v>0</v>
      </c>
      <c r="G2164" s="272"/>
      <c r="H2164" s="343"/>
      <c r="I2164" s="343"/>
      <c r="J2164" s="343"/>
      <c r="K2164" s="343"/>
      <c r="L2164" s="343"/>
      <c r="M2164" s="343"/>
      <c r="N2164" s="343"/>
      <c r="O2164" s="343"/>
      <c r="P2164" s="343"/>
      <c r="Q2164" s="343"/>
      <c r="R2164" s="343"/>
      <c r="S2164" s="343"/>
      <c r="T2164" s="343"/>
      <c r="U2164" s="343"/>
      <c r="V2164" s="343"/>
      <c r="W2164" s="343"/>
      <c r="X2164" s="343"/>
      <c r="Y2164" s="343"/>
      <c r="Z2164" s="343"/>
      <c r="AA2164" s="343"/>
      <c r="AB2164" s="343"/>
      <c r="AC2164" s="343"/>
      <c r="AD2164" s="343"/>
      <c r="AE2164" s="343"/>
      <c r="AF2164" s="343"/>
      <c r="AG2164" s="343"/>
      <c r="AH2164" s="343"/>
      <c r="AI2164" s="343"/>
      <c r="AJ2164" s="343"/>
      <c r="AK2164" s="343"/>
      <c r="AL2164" s="343"/>
      <c r="AM2164" s="343"/>
      <c r="AN2164" s="343"/>
      <c r="AO2164" s="343"/>
      <c r="AP2164" s="343"/>
      <c r="AQ2164" s="343"/>
      <c r="AR2164" s="343"/>
      <c r="AS2164" s="343"/>
      <c r="AT2164" s="343"/>
      <c r="AU2164" s="343"/>
      <c r="AV2164" s="343"/>
      <c r="AW2164" s="343"/>
      <c r="AX2164" s="343"/>
      <c r="AY2164" s="343"/>
      <c r="AZ2164" s="343"/>
      <c r="BA2164" s="343"/>
      <c r="BB2164" s="343"/>
      <c r="BC2164" s="343"/>
      <c r="BD2164" s="343"/>
      <c r="BE2164" s="343"/>
      <c r="BF2164" s="343"/>
      <c r="BG2164" s="343"/>
      <c r="BH2164" s="343"/>
      <c r="BI2164" s="343"/>
      <c r="BJ2164" s="343"/>
      <c r="BK2164" s="343"/>
      <c r="BL2164" s="343"/>
      <c r="BM2164" s="343"/>
      <c r="BN2164" s="343"/>
      <c r="BO2164" s="343"/>
      <c r="BP2164" s="343"/>
      <c r="BQ2164" s="343"/>
      <c r="BR2164" s="343"/>
      <c r="BS2164" s="343"/>
      <c r="BT2164" s="343"/>
      <c r="BU2164" s="343"/>
      <c r="BV2164" s="343"/>
      <c r="BW2164" s="343"/>
      <c r="BX2164" s="343"/>
      <c r="BY2164" s="343"/>
      <c r="BZ2164" s="343"/>
      <c r="CA2164" s="343"/>
      <c r="CB2164" s="343"/>
      <c r="CC2164" s="343"/>
      <c r="CD2164" s="343"/>
      <c r="CE2164" s="343"/>
      <c r="CF2164" s="343"/>
      <c r="CG2164" s="343"/>
      <c r="CH2164" s="343"/>
      <c r="CI2164" s="343"/>
      <c r="CJ2164" s="343"/>
      <c r="CK2164" s="343"/>
      <c r="CL2164" s="343"/>
      <c r="CM2164" s="343"/>
      <c r="CN2164" s="343"/>
      <c r="CO2164" s="343"/>
      <c r="CP2164" s="343"/>
      <c r="CQ2164" s="343"/>
      <c r="CR2164" s="343"/>
      <c r="CS2164" s="343"/>
      <c r="CT2164" s="343"/>
      <c r="CU2164" s="343"/>
      <c r="CV2164" s="343"/>
      <c r="CW2164" s="343"/>
      <c r="CX2164" s="343"/>
      <c r="CY2164" s="343"/>
      <c r="CZ2164" s="343"/>
      <c r="DA2164" s="343"/>
      <c r="DB2164" s="343"/>
      <c r="DC2164" s="343"/>
      <c r="DD2164" s="343"/>
      <c r="DE2164" s="343"/>
      <c r="DF2164" s="343"/>
      <c r="DG2164" s="343"/>
      <c r="DH2164" s="343"/>
      <c r="DI2164" s="343"/>
      <c r="DJ2164" s="343"/>
      <c r="DK2164" s="343"/>
      <c r="DL2164" s="343"/>
      <c r="DM2164" s="343"/>
      <c r="DN2164" s="343"/>
      <c r="DO2164" s="343"/>
      <c r="DP2164" s="343"/>
      <c r="DQ2164" s="343"/>
      <c r="DR2164" s="343"/>
      <c r="DS2164" s="343"/>
      <c r="DT2164" s="343"/>
      <c r="DU2164" s="343"/>
      <c r="DV2164" s="343"/>
      <c r="DW2164" s="343"/>
      <c r="DX2164" s="343"/>
      <c r="DY2164" s="343"/>
      <c r="DZ2164" s="343"/>
      <c r="EA2164" s="343"/>
      <c r="EB2164" s="343"/>
      <c r="EC2164" s="343"/>
      <c r="ED2164" s="343"/>
      <c r="EE2164" s="343"/>
      <c r="EF2164" s="343"/>
      <c r="EG2164" s="343"/>
      <c r="EH2164" s="343"/>
      <c r="EI2164" s="343"/>
      <c r="EJ2164" s="343"/>
      <c r="EK2164" s="343"/>
      <c r="EL2164" s="343"/>
      <c r="EM2164" s="343"/>
      <c r="EN2164" s="343"/>
      <c r="EO2164" s="343"/>
      <c r="EP2164" s="343"/>
      <c r="EQ2164" s="343"/>
      <c r="ER2164" s="343"/>
      <c r="ES2164" s="343"/>
      <c r="ET2164" s="343"/>
      <c r="EU2164" s="343"/>
      <c r="EV2164" s="343"/>
      <c r="EW2164" s="343"/>
      <c r="EX2164" s="343"/>
      <c r="EY2164" s="343"/>
      <c r="EZ2164" s="343"/>
      <c r="FA2164" s="343"/>
      <c r="FB2164" s="343"/>
      <c r="FC2164" s="343"/>
      <c r="FD2164" s="343"/>
      <c r="FE2164" s="343"/>
      <c r="FF2164" s="343"/>
      <c r="FG2164" s="343"/>
      <c r="FH2164" s="343"/>
      <c r="FI2164" s="343"/>
      <c r="FJ2164" s="343"/>
      <c r="FK2164" s="343"/>
      <c r="FL2164" s="343"/>
      <c r="FM2164" s="343"/>
      <c r="FN2164" s="343"/>
      <c r="FO2164" s="343"/>
      <c r="FP2164" s="343"/>
      <c r="FQ2164" s="343"/>
      <c r="FR2164" s="343"/>
      <c r="FS2164" s="343"/>
      <c r="FT2164" s="343"/>
      <c r="FU2164" s="343"/>
      <c r="FV2164" s="343"/>
      <c r="FW2164" s="343"/>
      <c r="FX2164" s="343"/>
      <c r="FY2164" s="343"/>
      <c r="FZ2164" s="343"/>
      <c r="GA2164" s="343"/>
      <c r="GB2164" s="343"/>
      <c r="GC2164" s="343"/>
      <c r="GD2164" s="343"/>
      <c r="GE2164" s="343"/>
      <c r="GF2164" s="343"/>
      <c r="GG2164" s="343"/>
      <c r="GH2164" s="343"/>
      <c r="GI2164" s="343"/>
      <c r="GJ2164" s="343"/>
      <c r="GK2164" s="343"/>
      <c r="GL2164" s="343"/>
      <c r="GM2164" s="343"/>
      <c r="GN2164" s="343"/>
      <c r="GO2164" s="343"/>
      <c r="GP2164" s="343"/>
      <c r="GQ2164" s="343"/>
      <c r="GR2164" s="343"/>
      <c r="GS2164" s="343"/>
      <c r="GT2164" s="343"/>
      <c r="GU2164" s="343"/>
      <c r="GV2164" s="343"/>
      <c r="GW2164" s="343"/>
      <c r="GX2164" s="343"/>
      <c r="GY2164" s="343"/>
      <c r="GZ2164" s="343"/>
      <c r="HA2164" s="343"/>
      <c r="HB2164" s="343"/>
      <c r="HC2164" s="343"/>
      <c r="HD2164" s="343"/>
      <c r="HE2164" s="343"/>
      <c r="HF2164" s="343"/>
      <c r="HG2164" s="343"/>
      <c r="HH2164" s="343"/>
      <c r="HI2164" s="343"/>
      <c r="HJ2164" s="343"/>
      <c r="HK2164" s="343"/>
      <c r="HL2164" s="343"/>
      <c r="HM2164" s="343"/>
      <c r="HN2164" s="343"/>
      <c r="HO2164" s="343"/>
      <c r="HP2164" s="343"/>
      <c r="HQ2164" s="343"/>
      <c r="HR2164" s="343"/>
      <c r="HS2164" s="343"/>
      <c r="HT2164" s="343"/>
      <c r="HU2164" s="343"/>
      <c r="HV2164" s="343"/>
      <c r="HW2164" s="343"/>
      <c r="HX2164" s="343"/>
      <c r="HY2164" s="343"/>
      <c r="HZ2164" s="343"/>
      <c r="IA2164" s="343"/>
      <c r="IB2164" s="343"/>
      <c r="IC2164" s="343"/>
      <c r="ID2164" s="343"/>
      <c r="IE2164" s="343"/>
      <c r="IF2164" s="343"/>
      <c r="IG2164" s="343"/>
      <c r="IH2164" s="343"/>
      <c r="II2164" s="343"/>
      <c r="IJ2164" s="343"/>
      <c r="IK2164" s="343"/>
      <c r="IL2164" s="343"/>
      <c r="IM2164" s="343"/>
      <c r="IN2164" s="343"/>
      <c r="IO2164" s="343"/>
      <c r="IP2164" s="343"/>
      <c r="IQ2164" s="343"/>
      <c r="IR2164" s="343"/>
      <c r="IS2164" s="343"/>
      <c r="IT2164" s="343"/>
      <c r="IU2164" s="343"/>
      <c r="IV2164" s="343"/>
      <c r="IW2164" s="343"/>
      <c r="IX2164" s="343"/>
      <c r="IY2164" s="343"/>
      <c r="IZ2164" s="343"/>
      <c r="JA2164" s="343"/>
      <c r="JB2164" s="343"/>
      <c r="JC2164" s="343"/>
      <c r="JD2164" s="343"/>
      <c r="JE2164" s="343"/>
      <c r="JF2164" s="343"/>
      <c r="JG2164" s="343"/>
      <c r="JH2164" s="343"/>
      <c r="JI2164" s="343"/>
      <c r="JJ2164" s="343"/>
      <c r="JK2164" s="343"/>
      <c r="JL2164" s="343"/>
      <c r="JM2164" s="343"/>
      <c r="JN2164" s="343"/>
      <c r="JO2164" s="343"/>
      <c r="JP2164" s="343"/>
      <c r="JQ2164" s="343"/>
      <c r="JR2164" s="343"/>
      <c r="JS2164" s="343"/>
      <c r="JT2164" s="343"/>
      <c r="JU2164" s="343"/>
      <c r="JV2164" s="343"/>
      <c r="JW2164" s="343"/>
      <c r="JX2164" s="343"/>
      <c r="JY2164" s="343"/>
      <c r="JZ2164" s="343"/>
      <c r="KA2164" s="343"/>
      <c r="KB2164" s="343"/>
      <c r="KC2164" s="343"/>
      <c r="KD2164" s="343"/>
      <c r="KE2164" s="343"/>
      <c r="KF2164" s="343"/>
      <c r="KG2164" s="343"/>
      <c r="KH2164" s="343"/>
      <c r="KI2164" s="343"/>
      <c r="KJ2164" s="343"/>
      <c r="KK2164" s="343"/>
      <c r="KL2164" s="343"/>
      <c r="KM2164" s="343"/>
      <c r="KN2164" s="343"/>
      <c r="KO2164" s="343"/>
      <c r="KP2164" s="343"/>
      <c r="KQ2164" s="343"/>
      <c r="KR2164" s="343"/>
      <c r="KS2164" s="343"/>
      <c r="KT2164" s="343"/>
      <c r="KU2164" s="343"/>
      <c r="KV2164" s="343"/>
      <c r="KW2164" s="343"/>
      <c r="KX2164" s="343"/>
      <c r="KY2164" s="343"/>
      <c r="KZ2164" s="343"/>
      <c r="LA2164" s="343"/>
      <c r="LB2164" s="343"/>
      <c r="LC2164" s="343"/>
      <c r="LD2164" s="343"/>
      <c r="LE2164" s="343"/>
      <c r="LF2164" s="343"/>
      <c r="LG2164" s="343"/>
      <c r="LH2164" s="343"/>
      <c r="LI2164" s="343"/>
      <c r="LJ2164" s="343"/>
      <c r="LK2164" s="343"/>
      <c r="LL2164" s="343"/>
      <c r="LM2164" s="343"/>
      <c r="LN2164" s="343"/>
      <c r="LO2164" s="343"/>
      <c r="LP2164" s="343"/>
      <c r="LQ2164" s="343"/>
      <c r="LR2164" s="343"/>
      <c r="LS2164" s="343"/>
      <c r="LT2164" s="343"/>
      <c r="LU2164" s="343"/>
      <c r="LV2164" s="343"/>
      <c r="LW2164" s="343"/>
      <c r="LX2164" s="343"/>
      <c r="LY2164" s="343"/>
      <c r="LZ2164" s="343"/>
      <c r="MA2164" s="343"/>
      <c r="MB2164" s="343"/>
      <c r="MC2164" s="343"/>
      <c r="MD2164" s="343"/>
      <c r="ME2164" s="343"/>
      <c r="MF2164" s="343"/>
      <c r="MG2164" s="343"/>
      <c r="MH2164" s="343"/>
      <c r="MI2164" s="343"/>
      <c r="MJ2164" s="343"/>
      <c r="MK2164" s="343"/>
      <c r="ML2164" s="343"/>
      <c r="MM2164" s="343"/>
      <c r="MN2164" s="343"/>
      <c r="MO2164" s="343"/>
      <c r="MP2164" s="343"/>
      <c r="MQ2164" s="343"/>
      <c r="MR2164" s="343"/>
      <c r="MS2164" s="343"/>
      <c r="MT2164" s="343"/>
      <c r="MU2164" s="343"/>
      <c r="MV2164" s="343"/>
      <c r="MW2164" s="343"/>
      <c r="MX2164" s="343"/>
      <c r="MY2164" s="343"/>
      <c r="MZ2164" s="343"/>
      <c r="NA2164" s="343"/>
      <c r="NB2164" s="343"/>
      <c r="NC2164" s="343"/>
      <c r="ND2164" s="343"/>
      <c r="NE2164" s="343"/>
      <c r="NF2164" s="343"/>
      <c r="NG2164" s="343"/>
      <c r="NH2164" s="343"/>
      <c r="NI2164" s="343"/>
      <c r="NJ2164" s="343"/>
      <c r="NK2164" s="343"/>
      <c r="NL2164" s="343"/>
      <c r="NM2164" s="343"/>
      <c r="NN2164" s="343"/>
      <c r="NO2164" s="343"/>
      <c r="NP2164" s="343"/>
      <c r="NQ2164" s="343"/>
      <c r="NR2164" s="343"/>
      <c r="NS2164" s="343"/>
      <c r="NT2164" s="343"/>
      <c r="NU2164" s="343"/>
      <c r="NV2164" s="343"/>
      <c r="NW2164" s="343"/>
      <c r="NX2164" s="343"/>
      <c r="NY2164" s="343"/>
      <c r="NZ2164" s="343"/>
      <c r="OA2164" s="343"/>
      <c r="OB2164" s="343"/>
      <c r="OC2164" s="343"/>
      <c r="OD2164" s="343"/>
      <c r="OE2164" s="343"/>
      <c r="OF2164" s="343"/>
      <c r="OG2164" s="343"/>
      <c r="OH2164" s="343"/>
      <c r="OI2164" s="343"/>
      <c r="OJ2164" s="343"/>
      <c r="OK2164" s="343"/>
      <c r="OL2164" s="343"/>
      <c r="OM2164" s="343"/>
      <c r="ON2164" s="343"/>
      <c r="OO2164" s="343"/>
      <c r="OP2164" s="343"/>
      <c r="OQ2164" s="343"/>
      <c r="OR2164" s="343"/>
      <c r="OS2164" s="343"/>
      <c r="OT2164" s="343"/>
      <c r="OU2164" s="343"/>
      <c r="OV2164" s="343"/>
      <c r="OW2164" s="343"/>
      <c r="OX2164" s="343"/>
      <c r="OY2164" s="343"/>
      <c r="OZ2164" s="343"/>
      <c r="PA2164" s="343"/>
      <c r="PB2164" s="343"/>
      <c r="PC2164" s="343"/>
      <c r="PD2164" s="343"/>
      <c r="PE2164" s="343"/>
      <c r="PF2164" s="343"/>
      <c r="PG2164" s="343"/>
      <c r="PH2164" s="343"/>
      <c r="PI2164" s="343"/>
      <c r="PJ2164" s="343"/>
      <c r="PK2164" s="343"/>
      <c r="PL2164" s="343"/>
      <c r="PM2164" s="343"/>
      <c r="PN2164" s="343"/>
      <c r="PO2164" s="343"/>
      <c r="PP2164" s="343"/>
      <c r="PQ2164" s="343"/>
      <c r="PR2164" s="343"/>
      <c r="PS2164" s="343"/>
      <c r="PT2164" s="343"/>
      <c r="PU2164" s="343"/>
      <c r="PV2164" s="343"/>
      <c r="PW2164" s="343"/>
      <c r="PX2164" s="343"/>
      <c r="PY2164" s="343"/>
      <c r="PZ2164" s="343"/>
      <c r="QA2164" s="343"/>
      <c r="QB2164" s="343"/>
      <c r="QC2164" s="343"/>
      <c r="QD2164" s="343"/>
      <c r="QE2164" s="343"/>
      <c r="QF2164" s="343"/>
      <c r="QG2164" s="343"/>
      <c r="QH2164" s="343"/>
      <c r="QI2164" s="343"/>
      <c r="QJ2164" s="343"/>
      <c r="QK2164" s="343"/>
      <c r="QL2164" s="343"/>
      <c r="QM2164" s="343"/>
      <c r="QN2164" s="343"/>
      <c r="QO2164" s="343"/>
      <c r="QP2164" s="343"/>
      <c r="QQ2164" s="343"/>
      <c r="QR2164" s="343"/>
      <c r="QS2164" s="343"/>
      <c r="QT2164" s="343"/>
      <c r="QU2164" s="343"/>
      <c r="QV2164" s="343"/>
      <c r="QW2164" s="343"/>
      <c r="QX2164" s="343"/>
      <c r="QY2164" s="343"/>
      <c r="QZ2164" s="343"/>
      <c r="RA2164" s="343"/>
      <c r="RB2164" s="343"/>
      <c r="RC2164" s="343"/>
      <c r="RD2164" s="343"/>
      <c r="RE2164" s="343"/>
      <c r="RF2164" s="343"/>
      <c r="RG2164" s="343"/>
      <c r="RH2164" s="343"/>
      <c r="RI2164" s="343"/>
      <c r="RJ2164" s="343"/>
      <c r="RK2164" s="343"/>
      <c r="RL2164" s="343"/>
      <c r="RM2164" s="343"/>
      <c r="RN2164" s="343"/>
      <c r="RO2164" s="343"/>
      <c r="RP2164" s="343"/>
      <c r="RQ2164" s="343"/>
      <c r="RR2164" s="343"/>
      <c r="RS2164" s="343"/>
      <c r="RT2164" s="343"/>
      <c r="RU2164" s="343"/>
      <c r="RV2164" s="343"/>
      <c r="RW2164" s="343"/>
      <c r="RX2164" s="343"/>
      <c r="RY2164" s="343"/>
      <c r="RZ2164" s="343"/>
      <c r="SA2164" s="343"/>
      <c r="SB2164" s="343"/>
      <c r="SC2164" s="343"/>
      <c r="SD2164" s="343"/>
      <c r="SE2164" s="343"/>
      <c r="SF2164" s="343"/>
      <c r="SG2164" s="343"/>
      <c r="SH2164" s="343"/>
      <c r="SI2164" s="343"/>
      <c r="SJ2164" s="343"/>
      <c r="SK2164" s="343"/>
      <c r="SL2164" s="343"/>
      <c r="SM2164" s="343"/>
      <c r="SN2164" s="343"/>
      <c r="SO2164" s="343"/>
      <c r="SP2164" s="343"/>
      <c r="SQ2164" s="343"/>
      <c r="SR2164" s="343"/>
      <c r="SS2164" s="343"/>
      <c r="ST2164" s="343"/>
      <c r="SU2164" s="343"/>
      <c r="SV2164" s="343"/>
      <c r="SW2164" s="343"/>
      <c r="SX2164" s="343"/>
      <c r="SY2164" s="343"/>
      <c r="SZ2164" s="343"/>
      <c r="TA2164" s="343"/>
      <c r="TB2164" s="343"/>
      <c r="TC2164" s="343"/>
      <c r="TD2164" s="343"/>
      <c r="TE2164" s="343"/>
      <c r="TF2164" s="343"/>
      <c r="TG2164" s="343"/>
      <c r="TH2164" s="343"/>
      <c r="TI2164" s="343"/>
      <c r="TJ2164" s="343"/>
      <c r="TK2164" s="343"/>
      <c r="TL2164" s="343"/>
      <c r="TM2164" s="343"/>
      <c r="TN2164" s="343"/>
      <c r="TO2164" s="343"/>
      <c r="TP2164" s="343"/>
      <c r="TQ2164" s="343"/>
      <c r="TR2164" s="343"/>
      <c r="TS2164" s="343"/>
      <c r="TT2164" s="343"/>
      <c r="TU2164" s="343"/>
      <c r="TV2164" s="343"/>
      <c r="TW2164" s="343"/>
      <c r="TX2164" s="343"/>
      <c r="TY2164" s="343"/>
      <c r="TZ2164" s="343"/>
      <c r="UA2164" s="343"/>
      <c r="UB2164" s="343"/>
      <c r="UC2164" s="343"/>
      <c r="UD2164" s="343"/>
      <c r="UE2164" s="343"/>
      <c r="UF2164" s="343"/>
      <c r="UG2164" s="343"/>
      <c r="UH2164" s="343"/>
      <c r="UI2164" s="343"/>
      <c r="UJ2164" s="343"/>
      <c r="UK2164" s="343"/>
      <c r="UL2164" s="343"/>
      <c r="UM2164" s="343"/>
      <c r="UN2164" s="343"/>
      <c r="UO2164" s="343"/>
      <c r="UP2164" s="343"/>
      <c r="UQ2164" s="343"/>
      <c r="UR2164" s="343"/>
      <c r="US2164" s="343"/>
      <c r="UT2164" s="343"/>
      <c r="UU2164" s="343"/>
      <c r="UV2164" s="343"/>
      <c r="UW2164" s="343"/>
      <c r="UX2164" s="343"/>
      <c r="UY2164" s="343"/>
      <c r="UZ2164" s="343"/>
      <c r="VA2164" s="343"/>
      <c r="VB2164" s="343"/>
      <c r="VC2164" s="343"/>
      <c r="VD2164" s="343"/>
      <c r="VE2164" s="343"/>
      <c r="VF2164" s="343"/>
      <c r="VG2164" s="343"/>
      <c r="VH2164" s="343"/>
      <c r="VI2164" s="343"/>
      <c r="VJ2164" s="343"/>
      <c r="VK2164" s="343"/>
      <c r="VL2164" s="343"/>
      <c r="VM2164" s="343"/>
      <c r="VN2164" s="343"/>
      <c r="VO2164" s="343"/>
      <c r="VP2164" s="343"/>
      <c r="VQ2164" s="343"/>
      <c r="VR2164" s="343"/>
      <c r="VS2164" s="343"/>
      <c r="VT2164" s="343"/>
      <c r="VU2164" s="343"/>
      <c r="VV2164" s="343"/>
      <c r="VW2164" s="343"/>
      <c r="VX2164" s="343"/>
      <c r="VY2164" s="343"/>
      <c r="VZ2164" s="343"/>
      <c r="WA2164" s="343"/>
      <c r="WB2164" s="343"/>
      <c r="WC2164" s="343"/>
      <c r="WD2164" s="343"/>
      <c r="WE2164" s="343"/>
      <c r="WF2164" s="343"/>
      <c r="WG2164" s="343"/>
      <c r="WH2164" s="343"/>
      <c r="WI2164" s="343"/>
      <c r="WJ2164" s="343"/>
      <c r="WK2164" s="343"/>
      <c r="WL2164" s="343"/>
      <c r="WM2164" s="343"/>
      <c r="WN2164" s="343"/>
      <c r="WO2164" s="343"/>
      <c r="WP2164" s="343"/>
      <c r="WQ2164" s="343"/>
      <c r="WR2164" s="343"/>
      <c r="WS2164" s="343"/>
      <c r="WT2164" s="343"/>
      <c r="WU2164" s="343"/>
      <c r="WV2164" s="343"/>
      <c r="WW2164" s="343"/>
      <c r="WX2164" s="343"/>
      <c r="WY2164" s="343"/>
      <c r="WZ2164" s="343"/>
      <c r="XA2164" s="343"/>
      <c r="XB2164" s="343"/>
      <c r="XC2164" s="343"/>
      <c r="XD2164" s="343"/>
      <c r="XE2164" s="343"/>
      <c r="XF2164" s="343"/>
      <c r="XG2164" s="343"/>
      <c r="XH2164" s="343"/>
      <c r="XI2164" s="343"/>
      <c r="XJ2164" s="343"/>
      <c r="XK2164" s="343"/>
      <c r="XL2164" s="343"/>
      <c r="XM2164" s="343"/>
      <c r="XN2164" s="343"/>
      <c r="XO2164" s="343"/>
      <c r="XP2164" s="343"/>
      <c r="XQ2164" s="343"/>
      <c r="XR2164" s="343"/>
      <c r="XS2164" s="343"/>
      <c r="XT2164" s="343"/>
      <c r="XU2164" s="343"/>
      <c r="XV2164" s="343"/>
      <c r="XW2164" s="343"/>
      <c r="XX2164" s="343"/>
      <c r="XY2164" s="343"/>
      <c r="XZ2164" s="343"/>
      <c r="YA2164" s="343"/>
      <c r="YB2164" s="343"/>
      <c r="YC2164" s="343"/>
      <c r="YD2164" s="343"/>
      <c r="YE2164" s="343"/>
      <c r="YF2164" s="343"/>
      <c r="YG2164" s="343"/>
      <c r="YH2164" s="343"/>
      <c r="YI2164" s="343"/>
      <c r="YJ2164" s="343"/>
      <c r="YK2164" s="343"/>
      <c r="YL2164" s="343"/>
      <c r="YM2164" s="343"/>
      <c r="YN2164" s="343"/>
      <c r="YO2164" s="343"/>
      <c r="YP2164" s="343"/>
      <c r="YQ2164" s="343"/>
      <c r="YR2164" s="343"/>
      <c r="YS2164" s="343"/>
      <c r="YT2164" s="343"/>
      <c r="YU2164" s="343"/>
      <c r="YV2164" s="343"/>
      <c r="YW2164" s="343"/>
      <c r="YX2164" s="343"/>
      <c r="YY2164" s="343"/>
      <c r="YZ2164" s="343"/>
      <c r="ZA2164" s="343"/>
      <c r="ZB2164" s="343"/>
      <c r="ZC2164" s="343"/>
      <c r="ZD2164" s="343"/>
      <c r="ZE2164" s="343"/>
      <c r="ZF2164" s="343"/>
      <c r="ZG2164" s="343"/>
      <c r="ZH2164" s="343"/>
      <c r="ZI2164" s="343"/>
      <c r="ZJ2164" s="343"/>
      <c r="ZK2164" s="343"/>
      <c r="ZL2164" s="343"/>
      <c r="ZM2164" s="343"/>
      <c r="ZN2164" s="343"/>
      <c r="ZO2164" s="343"/>
      <c r="ZP2164" s="343"/>
      <c r="ZQ2164" s="343"/>
      <c r="ZR2164" s="343"/>
      <c r="ZS2164" s="343"/>
      <c r="ZT2164" s="343"/>
      <c r="ZU2164" s="343"/>
      <c r="ZV2164" s="343"/>
      <c r="ZW2164" s="343"/>
      <c r="ZX2164" s="343"/>
      <c r="ZY2164" s="343"/>
      <c r="ZZ2164" s="343"/>
      <c r="AAA2164" s="343"/>
      <c r="AAB2164" s="343"/>
      <c r="AAC2164" s="343"/>
      <c r="AAD2164" s="343"/>
      <c r="AAE2164" s="343"/>
      <c r="AAF2164" s="343"/>
      <c r="AAG2164" s="343"/>
      <c r="AAH2164" s="343"/>
      <c r="AAI2164" s="343"/>
      <c r="AAJ2164" s="343"/>
      <c r="AAK2164" s="343"/>
      <c r="AAL2164" s="343"/>
      <c r="AAM2164" s="343"/>
      <c r="AAN2164" s="343"/>
      <c r="AAO2164" s="343"/>
      <c r="AAP2164" s="343"/>
      <c r="AAQ2164" s="343"/>
      <c r="AAR2164" s="343"/>
      <c r="AAS2164" s="343"/>
      <c r="AAT2164" s="343"/>
      <c r="AAU2164" s="343"/>
      <c r="AAV2164" s="343"/>
      <c r="AAW2164" s="343"/>
      <c r="AAX2164" s="343"/>
      <c r="AAY2164" s="343"/>
      <c r="AAZ2164" s="343"/>
      <c r="ABA2164" s="343"/>
      <c r="ABB2164" s="343"/>
      <c r="ABC2164" s="343"/>
      <c r="ABD2164" s="343"/>
      <c r="ABE2164" s="343"/>
      <c r="ABF2164" s="343"/>
      <c r="ABG2164" s="343"/>
      <c r="ABH2164" s="343"/>
      <c r="ABI2164" s="343"/>
      <c r="ABJ2164" s="343"/>
      <c r="ABK2164" s="343"/>
      <c r="ABL2164" s="343"/>
      <c r="ABM2164" s="343"/>
      <c r="ABN2164" s="343"/>
      <c r="ABO2164" s="343"/>
      <c r="ABP2164" s="343"/>
      <c r="ABQ2164" s="343"/>
      <c r="ABR2164" s="343"/>
      <c r="ABS2164" s="343"/>
      <c r="ABT2164" s="343"/>
      <c r="ABU2164" s="343"/>
      <c r="ABV2164" s="343"/>
      <c r="ABW2164" s="343"/>
      <c r="ABX2164" s="343"/>
      <c r="ABY2164" s="343"/>
      <c r="ABZ2164" s="343"/>
      <c r="ACA2164" s="343"/>
      <c r="ACB2164" s="343"/>
      <c r="ACC2164" s="343"/>
      <c r="ACD2164" s="343"/>
      <c r="ACE2164" s="343"/>
      <c r="ACF2164" s="343"/>
      <c r="ACG2164" s="343"/>
      <c r="ACH2164" s="343"/>
      <c r="ACI2164" s="343"/>
      <c r="ACJ2164" s="343"/>
      <c r="ACK2164" s="343"/>
      <c r="ACL2164" s="343"/>
      <c r="ACM2164" s="343"/>
      <c r="ACN2164" s="343"/>
      <c r="ACO2164" s="343"/>
      <c r="ACP2164" s="343"/>
      <c r="ACQ2164" s="343"/>
      <c r="ACR2164" s="343"/>
      <c r="ACS2164" s="343"/>
      <c r="ACT2164" s="343"/>
      <c r="ACU2164" s="343"/>
      <c r="ACV2164" s="343"/>
      <c r="ACW2164" s="343"/>
      <c r="ACX2164" s="343"/>
      <c r="ACY2164" s="343"/>
      <c r="ACZ2164" s="343"/>
      <c r="ADA2164" s="343"/>
      <c r="ADB2164" s="343"/>
      <c r="ADC2164" s="343"/>
      <c r="ADD2164" s="343"/>
      <c r="ADE2164" s="343"/>
      <c r="ADF2164" s="343"/>
      <c r="ADG2164" s="343"/>
      <c r="ADH2164" s="343"/>
      <c r="ADI2164" s="343"/>
      <c r="ADJ2164" s="343"/>
      <c r="ADK2164" s="343"/>
      <c r="ADL2164" s="343"/>
      <c r="ADM2164" s="343"/>
      <c r="ADN2164" s="343"/>
      <c r="ADO2164" s="343"/>
      <c r="ADP2164" s="343"/>
      <c r="ADQ2164" s="343"/>
      <c r="ADR2164" s="343"/>
      <c r="ADS2164" s="343"/>
      <c r="ADT2164" s="343"/>
      <c r="ADU2164" s="343"/>
      <c r="ADV2164" s="343"/>
      <c r="ADW2164" s="343"/>
      <c r="ADX2164" s="343"/>
      <c r="ADY2164" s="343"/>
      <c r="ADZ2164" s="343"/>
      <c r="AEA2164" s="343"/>
      <c r="AEB2164" s="343"/>
      <c r="AEC2164" s="343"/>
      <c r="AED2164" s="343"/>
      <c r="AEE2164" s="343"/>
      <c r="AEF2164" s="343"/>
      <c r="AEG2164" s="343"/>
      <c r="AEH2164" s="343"/>
      <c r="AEI2164" s="343"/>
      <c r="AEJ2164" s="343"/>
      <c r="AEK2164" s="343"/>
      <c r="AEL2164" s="343"/>
      <c r="AEM2164" s="343"/>
      <c r="AEN2164" s="343"/>
      <c r="AEO2164" s="343"/>
      <c r="AEP2164" s="343"/>
      <c r="AEQ2164" s="343"/>
      <c r="AER2164" s="343"/>
      <c r="AES2164" s="343"/>
      <c r="AET2164" s="343"/>
      <c r="AEU2164" s="343"/>
      <c r="AEV2164" s="343"/>
      <c r="AEW2164" s="343"/>
      <c r="AEX2164" s="343"/>
      <c r="AEY2164" s="343"/>
      <c r="AEZ2164" s="343"/>
      <c r="AFA2164" s="343"/>
      <c r="AFB2164" s="343"/>
      <c r="AFC2164" s="343"/>
      <c r="AFD2164" s="343"/>
      <c r="AFE2164" s="343"/>
      <c r="AFF2164" s="343"/>
      <c r="AFG2164" s="343"/>
      <c r="AFH2164" s="343"/>
      <c r="AFI2164" s="343"/>
      <c r="AFJ2164" s="343"/>
      <c r="AFK2164" s="343"/>
      <c r="AFL2164" s="343"/>
      <c r="AFM2164" s="343"/>
      <c r="AFN2164" s="343"/>
      <c r="AFO2164" s="343"/>
      <c r="AFP2164" s="343"/>
      <c r="AFQ2164" s="343"/>
      <c r="AFR2164" s="343"/>
      <c r="AFS2164" s="343"/>
      <c r="AFT2164" s="343"/>
      <c r="AFU2164" s="343"/>
      <c r="AFV2164" s="343"/>
      <c r="AFW2164" s="343"/>
      <c r="AFX2164" s="343"/>
      <c r="AFY2164" s="343"/>
      <c r="AFZ2164" s="343"/>
      <c r="AGA2164" s="343"/>
      <c r="AGB2164" s="343"/>
      <c r="AGC2164" s="343"/>
      <c r="AGD2164" s="343"/>
      <c r="AGE2164" s="343"/>
      <c r="AGF2164" s="343"/>
      <c r="AGG2164" s="343"/>
      <c r="AGH2164" s="343"/>
      <c r="AGI2164" s="343"/>
      <c r="AGJ2164" s="343"/>
      <c r="AGK2164" s="343"/>
      <c r="AGL2164" s="343"/>
      <c r="AGM2164" s="343"/>
      <c r="AGN2164" s="343"/>
      <c r="AGO2164" s="343"/>
      <c r="AGP2164" s="343"/>
      <c r="AGQ2164" s="343"/>
      <c r="AGR2164" s="343"/>
      <c r="AGS2164" s="343"/>
      <c r="AGT2164" s="343"/>
      <c r="AGU2164" s="343"/>
      <c r="AGV2164" s="343"/>
      <c r="AGW2164" s="343"/>
      <c r="AGX2164" s="343"/>
      <c r="AGY2164" s="343"/>
      <c r="AGZ2164" s="343"/>
      <c r="AHA2164" s="343"/>
      <c r="AHB2164" s="343"/>
      <c r="AHC2164" s="343"/>
      <c r="AHD2164" s="343"/>
      <c r="AHE2164" s="343"/>
      <c r="AHF2164" s="343"/>
      <c r="AHG2164" s="343"/>
      <c r="AHH2164" s="343"/>
      <c r="AHI2164" s="343"/>
      <c r="AHJ2164" s="343"/>
      <c r="AHK2164" s="343"/>
      <c r="AHL2164" s="343"/>
      <c r="AHM2164" s="343"/>
      <c r="AHN2164" s="343"/>
      <c r="AHO2164" s="343"/>
      <c r="AHP2164" s="343"/>
      <c r="AHQ2164" s="343"/>
      <c r="AHR2164" s="343"/>
      <c r="AHS2164" s="343"/>
      <c r="AHT2164" s="343"/>
      <c r="AHU2164" s="343"/>
      <c r="AHV2164" s="343"/>
      <c r="AHW2164" s="343"/>
      <c r="AHX2164" s="343"/>
      <c r="AHY2164" s="343"/>
      <c r="AHZ2164" s="343"/>
      <c r="AIA2164" s="343"/>
      <c r="AIB2164" s="343"/>
      <c r="AIC2164" s="343"/>
      <c r="AID2164" s="343"/>
      <c r="AIE2164" s="343"/>
      <c r="AIF2164" s="343"/>
      <c r="AIG2164" s="343"/>
      <c r="AIH2164" s="343"/>
      <c r="AII2164" s="343"/>
      <c r="AIJ2164" s="343"/>
      <c r="AIK2164" s="343"/>
      <c r="AIL2164" s="343"/>
      <c r="AIM2164" s="343"/>
      <c r="AIN2164" s="343"/>
      <c r="AIO2164" s="343"/>
      <c r="AIP2164" s="343"/>
      <c r="AIQ2164" s="343"/>
      <c r="AIR2164" s="343"/>
      <c r="AIS2164" s="343"/>
      <c r="AIT2164" s="343"/>
      <c r="AIU2164" s="343"/>
      <c r="AIV2164" s="343"/>
      <c r="AIW2164" s="343"/>
      <c r="AIX2164" s="343"/>
      <c r="AIY2164" s="343"/>
      <c r="AIZ2164" s="343"/>
      <c r="AJA2164" s="343"/>
      <c r="AJB2164" s="343"/>
      <c r="AJC2164" s="343"/>
      <c r="AJD2164" s="343"/>
      <c r="AJE2164" s="343"/>
      <c r="AJF2164" s="343"/>
      <c r="AJG2164" s="343"/>
      <c r="AJH2164" s="343"/>
      <c r="AJI2164" s="343"/>
      <c r="AJJ2164" s="343"/>
      <c r="AJK2164" s="343"/>
      <c r="AJL2164" s="343"/>
      <c r="AJM2164" s="343"/>
      <c r="AJN2164" s="343"/>
      <c r="AJO2164" s="343"/>
      <c r="AJP2164" s="343"/>
      <c r="AJQ2164" s="343"/>
      <c r="AJR2164" s="343"/>
      <c r="AJS2164" s="343"/>
      <c r="AJT2164" s="343"/>
      <c r="AJU2164" s="343"/>
      <c r="AJV2164" s="343"/>
      <c r="AJW2164" s="343"/>
      <c r="AJX2164" s="343"/>
      <c r="AJY2164" s="343"/>
      <c r="AJZ2164" s="343"/>
      <c r="AKA2164" s="343"/>
      <c r="AKB2164" s="343"/>
      <c r="AKC2164" s="343"/>
      <c r="AKD2164" s="343"/>
      <c r="AKE2164" s="343"/>
      <c r="AKF2164" s="343"/>
      <c r="AKG2164" s="343"/>
      <c r="AKH2164" s="343"/>
      <c r="AKI2164" s="343"/>
      <c r="AKJ2164" s="343"/>
      <c r="AKK2164" s="343"/>
      <c r="AKL2164" s="343"/>
      <c r="AKM2164" s="343"/>
      <c r="AKN2164" s="343"/>
      <c r="AKO2164" s="343"/>
      <c r="AKP2164" s="343"/>
      <c r="AKQ2164" s="343"/>
      <c r="AKR2164" s="343"/>
      <c r="AKS2164" s="343"/>
      <c r="AKT2164" s="343"/>
      <c r="AKU2164" s="343"/>
      <c r="AKV2164" s="343"/>
      <c r="AKW2164" s="343"/>
      <c r="AKX2164" s="343"/>
      <c r="AKY2164" s="343"/>
      <c r="AKZ2164" s="343"/>
      <c r="ALA2164" s="343"/>
      <c r="ALB2164" s="343"/>
      <c r="ALC2164" s="343"/>
      <c r="ALD2164" s="343"/>
      <c r="ALE2164" s="343"/>
      <c r="ALF2164" s="343"/>
      <c r="ALG2164" s="343"/>
      <c r="ALH2164" s="343"/>
      <c r="ALI2164" s="343"/>
      <c r="ALJ2164" s="343"/>
      <c r="ALK2164" s="343"/>
      <c r="ALL2164" s="343"/>
      <c r="ALM2164" s="343"/>
      <c r="ALN2164" s="343"/>
      <c r="ALO2164" s="343"/>
      <c r="ALP2164" s="343"/>
      <c r="ALQ2164" s="343"/>
      <c r="ALR2164" s="343"/>
      <c r="ALS2164" s="343"/>
      <c r="ALT2164" s="343"/>
      <c r="ALU2164" s="343"/>
      <c r="ALV2164" s="343"/>
      <c r="ALW2164" s="343"/>
      <c r="ALX2164" s="343"/>
      <c r="ALY2164" s="343"/>
      <c r="ALZ2164" s="343"/>
      <c r="AMA2164" s="343"/>
      <c r="AMB2164" s="343"/>
      <c r="AMC2164" s="343"/>
      <c r="AMD2164" s="343"/>
      <c r="AME2164" s="343"/>
      <c r="AMF2164" s="343"/>
      <c r="AMG2164" s="343"/>
      <c r="AMH2164" s="343"/>
      <c r="AMI2164" s="343"/>
      <c r="AMJ2164" s="343"/>
      <c r="AMK2164" s="343"/>
      <c r="AML2164" s="343"/>
      <c r="AMM2164" s="343"/>
      <c r="AMN2164" s="343"/>
      <c r="AMO2164" s="343"/>
      <c r="AMP2164" s="343"/>
      <c r="AMQ2164" s="343"/>
      <c r="AMR2164" s="343"/>
      <c r="AMS2164" s="343"/>
      <c r="AMT2164" s="343"/>
      <c r="AMU2164" s="343"/>
      <c r="AMV2164" s="343"/>
      <c r="AMW2164" s="343"/>
      <c r="AMX2164" s="343"/>
      <c r="AMY2164" s="343"/>
      <c r="AMZ2164" s="343"/>
      <c r="ANA2164" s="343"/>
      <c r="ANB2164" s="343"/>
      <c r="ANC2164" s="343"/>
      <c r="AND2164" s="343"/>
      <c r="ANE2164" s="343"/>
      <c r="ANF2164" s="343"/>
      <c r="ANG2164" s="343"/>
      <c r="ANH2164" s="343"/>
      <c r="ANI2164" s="343"/>
      <c r="ANJ2164" s="343"/>
      <c r="ANK2164" s="343"/>
      <c r="ANL2164" s="343"/>
      <c r="ANM2164" s="343"/>
      <c r="ANN2164" s="343"/>
      <c r="ANO2164" s="343"/>
      <c r="ANP2164" s="343"/>
      <c r="ANQ2164" s="343"/>
      <c r="ANR2164" s="343"/>
      <c r="ANS2164" s="343"/>
      <c r="ANT2164" s="343"/>
      <c r="ANU2164" s="343"/>
      <c r="ANV2164" s="343"/>
      <c r="ANW2164" s="343"/>
      <c r="ANX2164" s="343"/>
      <c r="ANY2164" s="343"/>
      <c r="ANZ2164" s="343"/>
      <c r="AOA2164" s="343"/>
      <c r="AOB2164" s="343"/>
      <c r="AOC2164" s="343"/>
      <c r="AOD2164" s="343"/>
      <c r="AOE2164" s="343"/>
      <c r="AOF2164" s="343"/>
      <c r="AOG2164" s="343"/>
      <c r="AOH2164" s="343"/>
      <c r="AOI2164" s="343"/>
      <c r="AOJ2164" s="343"/>
      <c r="AOK2164" s="343"/>
      <c r="AOL2164" s="343"/>
      <c r="AOM2164" s="343"/>
      <c r="AON2164" s="343"/>
      <c r="AOO2164" s="343"/>
      <c r="AOP2164" s="343"/>
      <c r="AOQ2164" s="343"/>
      <c r="AOR2164" s="343"/>
      <c r="AOS2164" s="343"/>
      <c r="AOT2164" s="343"/>
      <c r="AOU2164" s="343"/>
      <c r="AOV2164" s="343"/>
      <c r="AOW2164" s="343"/>
      <c r="AOX2164" s="343"/>
      <c r="AOY2164" s="343"/>
      <c r="AOZ2164" s="343"/>
      <c r="APA2164" s="343"/>
      <c r="APB2164" s="343"/>
      <c r="APC2164" s="343"/>
      <c r="APD2164" s="343"/>
      <c r="APE2164" s="343"/>
      <c r="APF2164" s="343"/>
      <c r="APG2164" s="343"/>
      <c r="APH2164" s="343"/>
      <c r="API2164" s="343"/>
      <c r="APJ2164" s="343"/>
      <c r="APK2164" s="343"/>
      <c r="APL2164" s="343"/>
      <c r="APM2164" s="343"/>
      <c r="APN2164" s="343"/>
      <c r="APO2164" s="343"/>
      <c r="APP2164" s="343"/>
      <c r="APQ2164" s="343"/>
      <c r="APR2164" s="343"/>
      <c r="APS2164" s="343"/>
      <c r="APT2164" s="343"/>
      <c r="APU2164" s="343"/>
      <c r="APV2164" s="343"/>
      <c r="APW2164" s="343"/>
      <c r="APX2164" s="343"/>
      <c r="APY2164" s="343"/>
      <c r="APZ2164" s="343"/>
      <c r="AQA2164" s="343"/>
      <c r="AQB2164" s="343"/>
      <c r="AQC2164" s="343"/>
      <c r="AQD2164" s="343"/>
      <c r="AQE2164" s="343"/>
      <c r="AQF2164" s="343"/>
      <c r="AQG2164" s="343"/>
      <c r="AQH2164" s="343"/>
      <c r="AQI2164" s="343"/>
      <c r="AQJ2164" s="343"/>
      <c r="AQK2164" s="343"/>
      <c r="AQL2164" s="343"/>
      <c r="AQM2164" s="343"/>
      <c r="AQN2164" s="343"/>
      <c r="AQO2164" s="343"/>
      <c r="AQP2164" s="343"/>
      <c r="AQQ2164" s="343"/>
      <c r="AQR2164" s="343"/>
      <c r="AQS2164" s="343"/>
      <c r="AQT2164" s="343"/>
      <c r="AQU2164" s="343"/>
      <c r="AQV2164" s="343"/>
      <c r="AQW2164" s="343"/>
      <c r="AQX2164" s="343"/>
      <c r="AQY2164" s="343"/>
      <c r="AQZ2164" s="343"/>
      <c r="ARA2164" s="343"/>
      <c r="ARB2164" s="343"/>
      <c r="ARC2164" s="343"/>
      <c r="ARD2164" s="343"/>
      <c r="ARE2164" s="343"/>
      <c r="ARF2164" s="343"/>
      <c r="ARG2164" s="343"/>
      <c r="ARH2164" s="343"/>
      <c r="ARI2164" s="343"/>
      <c r="ARJ2164" s="343"/>
      <c r="ARK2164" s="343"/>
      <c r="ARL2164" s="343"/>
      <c r="ARM2164" s="343"/>
      <c r="ARN2164" s="343"/>
      <c r="ARO2164" s="343"/>
      <c r="ARP2164" s="343"/>
      <c r="ARQ2164" s="343"/>
      <c r="ARR2164" s="343"/>
      <c r="ARS2164" s="343"/>
      <c r="ART2164" s="343"/>
      <c r="ARU2164" s="343"/>
      <c r="ARV2164" s="343"/>
      <c r="ARW2164" s="343"/>
      <c r="ARX2164" s="343"/>
      <c r="ARY2164" s="343"/>
      <c r="ARZ2164" s="343"/>
      <c r="ASA2164" s="343"/>
      <c r="ASB2164" s="343"/>
      <c r="ASC2164" s="343"/>
      <c r="ASD2164" s="343"/>
      <c r="ASE2164" s="343"/>
      <c r="ASF2164" s="343"/>
      <c r="ASG2164" s="343"/>
      <c r="ASH2164" s="343"/>
      <c r="ASI2164" s="343"/>
      <c r="ASJ2164" s="343"/>
      <c r="ASK2164" s="343"/>
      <c r="ASL2164" s="343"/>
      <c r="ASM2164" s="343"/>
      <c r="ASN2164" s="343"/>
      <c r="ASO2164" s="343"/>
      <c r="ASP2164" s="343"/>
      <c r="ASQ2164" s="343"/>
      <c r="ASR2164" s="343"/>
      <c r="ASS2164" s="343"/>
      <c r="AST2164" s="343"/>
      <c r="ASU2164" s="343"/>
      <c r="ASV2164" s="343"/>
      <c r="ASW2164" s="343"/>
      <c r="ASX2164" s="343"/>
      <c r="ASY2164" s="343"/>
      <c r="ASZ2164" s="343"/>
      <c r="ATA2164" s="343"/>
      <c r="ATB2164" s="343"/>
      <c r="ATC2164" s="343"/>
      <c r="ATD2164" s="343"/>
      <c r="ATE2164" s="343"/>
      <c r="ATF2164" s="343"/>
      <c r="ATG2164" s="343"/>
      <c r="ATH2164" s="343"/>
      <c r="ATI2164" s="343"/>
      <c r="ATJ2164" s="343"/>
      <c r="ATK2164" s="343"/>
      <c r="ATL2164" s="343"/>
      <c r="ATM2164" s="343"/>
      <c r="ATN2164" s="343"/>
      <c r="ATO2164" s="343"/>
      <c r="ATP2164" s="343"/>
      <c r="ATQ2164" s="343"/>
      <c r="ATR2164" s="343"/>
      <c r="ATS2164" s="343"/>
      <c r="ATT2164" s="343"/>
      <c r="ATU2164" s="343"/>
      <c r="ATV2164" s="343"/>
      <c r="ATW2164" s="343"/>
      <c r="ATX2164" s="343"/>
      <c r="ATY2164" s="343"/>
      <c r="ATZ2164" s="343"/>
      <c r="AUA2164" s="343"/>
      <c r="AUB2164" s="343"/>
      <c r="AUC2164" s="343"/>
      <c r="AUD2164" s="343"/>
      <c r="AUE2164" s="343"/>
      <c r="AUF2164" s="343"/>
      <c r="AUG2164" s="343"/>
      <c r="AUH2164" s="343"/>
      <c r="AUI2164" s="343"/>
      <c r="AUJ2164" s="343"/>
      <c r="AUK2164" s="343"/>
      <c r="AUL2164" s="343"/>
      <c r="AUM2164" s="343"/>
      <c r="AUN2164" s="343"/>
      <c r="AUO2164" s="343"/>
      <c r="AUP2164" s="343"/>
      <c r="AUQ2164" s="343"/>
      <c r="AUR2164" s="343"/>
      <c r="AUS2164" s="343"/>
      <c r="AUT2164" s="343"/>
      <c r="AUU2164" s="343"/>
      <c r="AUV2164" s="343"/>
      <c r="AUW2164" s="343"/>
      <c r="AUX2164" s="343"/>
      <c r="AUY2164" s="343"/>
      <c r="AUZ2164" s="343"/>
      <c r="AVA2164" s="343"/>
      <c r="AVB2164" s="343"/>
      <c r="AVC2164" s="343"/>
      <c r="AVD2164" s="343"/>
      <c r="AVE2164" s="343"/>
      <c r="AVF2164" s="343"/>
      <c r="AVG2164" s="343"/>
      <c r="AVH2164" s="343"/>
      <c r="AVI2164" s="343"/>
      <c r="AVJ2164" s="343"/>
      <c r="AVK2164" s="343"/>
      <c r="AVL2164" s="343"/>
      <c r="AVM2164" s="343"/>
      <c r="AVN2164" s="343"/>
      <c r="AVO2164" s="343"/>
      <c r="AVP2164" s="343"/>
      <c r="AVQ2164" s="343"/>
      <c r="AVR2164" s="343"/>
      <c r="AVS2164" s="343"/>
      <c r="AVT2164" s="343"/>
      <c r="AVU2164" s="343"/>
      <c r="AVV2164" s="343"/>
      <c r="AVW2164" s="343"/>
      <c r="AVX2164" s="343"/>
      <c r="AVY2164" s="343"/>
      <c r="AVZ2164" s="343"/>
      <c r="AWA2164" s="343"/>
      <c r="AWB2164" s="343"/>
      <c r="AWC2164" s="343"/>
      <c r="AWD2164" s="343"/>
      <c r="AWE2164" s="343"/>
      <c r="AWF2164" s="343"/>
      <c r="AWG2164" s="343"/>
      <c r="AWH2164" s="343"/>
      <c r="AWI2164" s="343"/>
      <c r="AWJ2164" s="343"/>
      <c r="AWK2164" s="343"/>
      <c r="AWL2164" s="343"/>
      <c r="AWM2164" s="343"/>
      <c r="AWN2164" s="343"/>
      <c r="AWO2164" s="343"/>
      <c r="AWP2164" s="343"/>
      <c r="AWQ2164" s="343"/>
      <c r="AWR2164" s="343"/>
      <c r="AWS2164" s="343"/>
      <c r="AWT2164" s="343"/>
      <c r="AWU2164" s="343"/>
      <c r="AWV2164" s="343"/>
      <c r="AWW2164" s="343"/>
      <c r="AWX2164" s="343"/>
      <c r="AWY2164" s="343"/>
      <c r="AWZ2164" s="343"/>
      <c r="AXA2164" s="343"/>
      <c r="AXB2164" s="343"/>
      <c r="AXC2164" s="343"/>
      <c r="AXD2164" s="343"/>
      <c r="AXE2164" s="343"/>
      <c r="AXF2164" s="343"/>
      <c r="AXG2164" s="343"/>
      <c r="AXH2164" s="343"/>
      <c r="AXI2164" s="343"/>
      <c r="AXJ2164" s="343"/>
      <c r="AXK2164" s="343"/>
      <c r="AXL2164" s="343"/>
      <c r="AXM2164" s="343"/>
      <c r="AXN2164" s="343"/>
      <c r="AXO2164" s="343"/>
      <c r="AXP2164" s="343"/>
      <c r="AXQ2164" s="343"/>
      <c r="AXR2164" s="343"/>
      <c r="AXS2164" s="343"/>
      <c r="AXT2164" s="343"/>
      <c r="AXU2164" s="343"/>
      <c r="AXV2164" s="343"/>
      <c r="AXW2164" s="343"/>
      <c r="AXX2164" s="343"/>
      <c r="AXY2164" s="343"/>
      <c r="AXZ2164" s="343"/>
      <c r="AYA2164" s="343"/>
      <c r="AYB2164" s="343"/>
      <c r="AYC2164" s="343"/>
      <c r="AYD2164" s="343"/>
      <c r="AYE2164" s="343"/>
      <c r="AYF2164" s="343"/>
      <c r="AYG2164" s="343"/>
      <c r="AYH2164" s="343"/>
      <c r="AYI2164" s="343"/>
      <c r="AYJ2164" s="343"/>
      <c r="AYK2164" s="343"/>
      <c r="AYL2164" s="343"/>
      <c r="AYM2164" s="343"/>
      <c r="AYN2164" s="343"/>
      <c r="AYO2164" s="343"/>
      <c r="AYP2164" s="343"/>
      <c r="AYQ2164" s="343"/>
      <c r="AYR2164" s="343"/>
      <c r="AYS2164" s="343"/>
      <c r="AYT2164" s="343"/>
      <c r="AYU2164" s="343"/>
      <c r="AYV2164" s="343"/>
      <c r="AYW2164" s="343"/>
      <c r="AYX2164" s="343"/>
      <c r="AYY2164" s="343"/>
      <c r="AYZ2164" s="343"/>
      <c r="AZA2164" s="343"/>
      <c r="AZB2164" s="343"/>
      <c r="AZC2164" s="343"/>
      <c r="AZD2164" s="343"/>
      <c r="AZE2164" s="343"/>
      <c r="AZF2164" s="343"/>
      <c r="AZG2164" s="343"/>
      <c r="AZH2164" s="343"/>
      <c r="AZI2164" s="343"/>
      <c r="AZJ2164" s="343"/>
      <c r="AZK2164" s="343"/>
      <c r="AZL2164" s="343"/>
      <c r="AZM2164" s="343"/>
      <c r="AZN2164" s="343"/>
      <c r="AZO2164" s="343"/>
      <c r="AZP2164" s="343"/>
      <c r="AZQ2164" s="343"/>
      <c r="AZR2164" s="343"/>
      <c r="AZS2164" s="343"/>
      <c r="AZT2164" s="343"/>
      <c r="AZU2164" s="343"/>
      <c r="AZV2164" s="343"/>
      <c r="AZW2164" s="343"/>
      <c r="AZX2164" s="343"/>
      <c r="AZY2164" s="343"/>
      <c r="AZZ2164" s="343"/>
      <c r="BAA2164" s="343"/>
      <c r="BAB2164" s="343"/>
      <c r="BAC2164" s="343"/>
      <c r="BAD2164" s="343"/>
      <c r="BAE2164" s="343"/>
      <c r="BAF2164" s="343"/>
      <c r="BAG2164" s="343"/>
      <c r="BAH2164" s="343"/>
      <c r="BAI2164" s="343"/>
      <c r="BAJ2164" s="343"/>
      <c r="BAK2164" s="343"/>
      <c r="BAL2164" s="343"/>
      <c r="BAM2164" s="343"/>
      <c r="BAN2164" s="343"/>
      <c r="BAO2164" s="343"/>
      <c r="BAP2164" s="343"/>
      <c r="BAQ2164" s="343"/>
      <c r="BAR2164" s="343"/>
      <c r="BAS2164" s="343"/>
      <c r="BAT2164" s="343"/>
      <c r="BAU2164" s="343"/>
      <c r="BAV2164" s="343"/>
      <c r="BAW2164" s="343"/>
      <c r="BAX2164" s="343"/>
      <c r="BAY2164" s="343"/>
      <c r="BAZ2164" s="343"/>
      <c r="BBA2164" s="343"/>
      <c r="BBB2164" s="343"/>
      <c r="BBC2164" s="343"/>
      <c r="BBD2164" s="343"/>
      <c r="BBE2164" s="343"/>
      <c r="BBF2164" s="343"/>
      <c r="BBG2164" s="343"/>
      <c r="BBH2164" s="343"/>
      <c r="BBI2164" s="343"/>
      <c r="BBJ2164" s="343"/>
      <c r="BBK2164" s="343"/>
      <c r="BBL2164" s="343"/>
      <c r="BBM2164" s="343"/>
      <c r="BBN2164" s="343"/>
      <c r="BBO2164" s="343"/>
      <c r="BBP2164" s="343"/>
      <c r="BBQ2164" s="343"/>
      <c r="BBR2164" s="343"/>
      <c r="BBS2164" s="343"/>
      <c r="BBT2164" s="343"/>
      <c r="BBU2164" s="343"/>
      <c r="BBV2164" s="343"/>
      <c r="BBW2164" s="343"/>
      <c r="BBX2164" s="343"/>
      <c r="BBY2164" s="343"/>
      <c r="BBZ2164" s="343"/>
      <c r="BCA2164" s="343"/>
      <c r="BCB2164" s="343"/>
      <c r="BCC2164" s="343"/>
      <c r="BCD2164" s="343"/>
      <c r="BCE2164" s="343"/>
      <c r="BCF2164" s="343"/>
      <c r="BCG2164" s="343"/>
      <c r="BCH2164" s="343"/>
      <c r="BCI2164" s="343"/>
      <c r="BCJ2164" s="343"/>
      <c r="BCK2164" s="343"/>
      <c r="BCL2164" s="343"/>
      <c r="BCM2164" s="343"/>
      <c r="BCN2164" s="343"/>
      <c r="BCO2164" s="343"/>
      <c r="BCP2164" s="343"/>
      <c r="BCQ2164" s="343"/>
      <c r="BCR2164" s="343"/>
      <c r="BCS2164" s="343"/>
      <c r="BCT2164" s="343"/>
      <c r="BCU2164" s="343"/>
      <c r="BCV2164" s="343"/>
      <c r="BCW2164" s="343"/>
      <c r="BCX2164" s="343"/>
      <c r="BCY2164" s="343"/>
      <c r="BCZ2164" s="343"/>
      <c r="BDA2164" s="343"/>
      <c r="BDB2164" s="343"/>
      <c r="BDC2164" s="343"/>
      <c r="BDD2164" s="343"/>
      <c r="BDE2164" s="343"/>
      <c r="BDF2164" s="343"/>
      <c r="BDG2164" s="343"/>
      <c r="BDH2164" s="343"/>
      <c r="BDI2164" s="343"/>
      <c r="BDJ2164" s="343"/>
      <c r="BDK2164" s="343"/>
      <c r="BDL2164" s="343"/>
      <c r="BDM2164" s="343"/>
      <c r="BDN2164" s="343"/>
      <c r="BDO2164" s="343"/>
      <c r="BDP2164" s="343"/>
      <c r="BDQ2164" s="343"/>
      <c r="BDR2164" s="343"/>
      <c r="BDS2164" s="343"/>
      <c r="BDT2164" s="343"/>
      <c r="BDU2164" s="343"/>
      <c r="BDV2164" s="343"/>
      <c r="BDW2164" s="343"/>
      <c r="BDX2164" s="343"/>
      <c r="BDY2164" s="343"/>
      <c r="BDZ2164" s="343"/>
      <c r="BEA2164" s="343"/>
      <c r="BEB2164" s="343"/>
      <c r="BEC2164" s="343"/>
      <c r="BED2164" s="343"/>
      <c r="BEE2164" s="343"/>
      <c r="BEF2164" s="343"/>
      <c r="BEG2164" s="343"/>
      <c r="BEH2164" s="343"/>
      <c r="BEI2164" s="343"/>
      <c r="BEJ2164" s="343"/>
      <c r="BEK2164" s="343"/>
      <c r="BEL2164" s="343"/>
      <c r="BEM2164" s="343"/>
      <c r="BEN2164" s="343"/>
      <c r="BEO2164" s="343"/>
      <c r="BEP2164" s="343"/>
      <c r="BEQ2164" s="343"/>
      <c r="BER2164" s="343"/>
      <c r="BES2164" s="343"/>
      <c r="BET2164" s="343"/>
      <c r="BEU2164" s="343"/>
      <c r="BEV2164" s="343"/>
      <c r="BEW2164" s="343"/>
      <c r="BEX2164" s="343"/>
      <c r="BEY2164" s="343"/>
      <c r="BEZ2164" s="343"/>
      <c r="BFA2164" s="343"/>
      <c r="BFB2164" s="343"/>
      <c r="BFC2164" s="343"/>
      <c r="BFD2164" s="343"/>
      <c r="BFE2164" s="343"/>
      <c r="BFF2164" s="343"/>
      <c r="BFG2164" s="343"/>
      <c r="BFH2164" s="343"/>
      <c r="BFI2164" s="343"/>
      <c r="BFJ2164" s="343"/>
      <c r="BFK2164" s="343"/>
      <c r="BFL2164" s="343"/>
      <c r="BFM2164" s="343"/>
      <c r="BFN2164" s="343"/>
      <c r="BFO2164" s="343"/>
      <c r="BFP2164" s="343"/>
      <c r="BFQ2164" s="343"/>
      <c r="BFR2164" s="343"/>
      <c r="BFS2164" s="343"/>
      <c r="BFT2164" s="343"/>
      <c r="BFU2164" s="343"/>
      <c r="BFV2164" s="343"/>
      <c r="BFW2164" s="343"/>
      <c r="BFX2164" s="343"/>
      <c r="BFY2164" s="343"/>
      <c r="BFZ2164" s="343"/>
      <c r="BGA2164" s="343"/>
      <c r="BGB2164" s="343"/>
      <c r="BGC2164" s="343"/>
      <c r="BGD2164" s="343"/>
      <c r="BGE2164" s="343"/>
      <c r="BGF2164" s="343"/>
      <c r="BGG2164" s="343"/>
      <c r="BGH2164" s="343"/>
      <c r="BGI2164" s="343"/>
      <c r="BGJ2164" s="343"/>
      <c r="BGK2164" s="343"/>
      <c r="BGL2164" s="343"/>
      <c r="BGM2164" s="343"/>
      <c r="BGN2164" s="343"/>
      <c r="BGO2164" s="343"/>
      <c r="BGP2164" s="343"/>
      <c r="BGQ2164" s="343"/>
      <c r="BGR2164" s="343"/>
      <c r="BGS2164" s="343"/>
      <c r="BGT2164" s="343"/>
      <c r="BGU2164" s="343"/>
      <c r="BGV2164" s="343"/>
      <c r="BGW2164" s="343"/>
      <c r="BGX2164" s="343"/>
      <c r="BGY2164" s="343"/>
      <c r="BGZ2164" s="343"/>
      <c r="BHA2164" s="343"/>
      <c r="BHB2164" s="343"/>
      <c r="BHC2164" s="343"/>
      <c r="BHD2164" s="343"/>
      <c r="BHE2164" s="343"/>
      <c r="BHF2164" s="343"/>
      <c r="BHG2164" s="343"/>
      <c r="BHH2164" s="343"/>
      <c r="BHI2164" s="343"/>
      <c r="BHJ2164" s="343"/>
      <c r="BHK2164" s="343"/>
      <c r="BHL2164" s="343"/>
      <c r="BHM2164" s="343"/>
      <c r="BHN2164" s="343"/>
      <c r="BHO2164" s="343"/>
      <c r="BHP2164" s="343"/>
      <c r="BHQ2164" s="343"/>
      <c r="BHR2164" s="343"/>
      <c r="BHS2164" s="343"/>
      <c r="BHT2164" s="343"/>
      <c r="BHU2164" s="343"/>
      <c r="BHV2164" s="343"/>
      <c r="BHW2164" s="343"/>
      <c r="BHX2164" s="343"/>
      <c r="BHY2164" s="343"/>
      <c r="BHZ2164" s="343"/>
      <c r="BIA2164" s="343"/>
      <c r="BIB2164" s="343"/>
      <c r="BIC2164" s="343"/>
      <c r="BID2164" s="343"/>
      <c r="BIE2164" s="343"/>
      <c r="BIF2164" s="343"/>
      <c r="BIG2164" s="343"/>
      <c r="BIH2164" s="343"/>
      <c r="BII2164" s="343"/>
      <c r="BIJ2164" s="343"/>
      <c r="BIK2164" s="343"/>
      <c r="BIL2164" s="343"/>
      <c r="BIM2164" s="343"/>
      <c r="BIN2164" s="343"/>
      <c r="BIO2164" s="343"/>
      <c r="BIP2164" s="343"/>
      <c r="BIQ2164" s="343"/>
      <c r="BIR2164" s="343"/>
      <c r="BIS2164" s="343"/>
      <c r="BIT2164" s="343"/>
      <c r="BIU2164" s="343"/>
      <c r="BIV2164" s="343"/>
      <c r="BIW2164" s="343"/>
      <c r="BIX2164" s="343"/>
      <c r="BIY2164" s="343"/>
      <c r="BIZ2164" s="343"/>
      <c r="BJA2164" s="343"/>
      <c r="BJB2164" s="343"/>
      <c r="BJC2164" s="343"/>
      <c r="BJD2164" s="343"/>
      <c r="BJE2164" s="343"/>
      <c r="BJF2164" s="343"/>
      <c r="BJG2164" s="343"/>
      <c r="BJH2164" s="343"/>
      <c r="BJI2164" s="343"/>
      <c r="BJJ2164" s="343"/>
      <c r="BJK2164" s="343"/>
      <c r="BJL2164" s="343"/>
      <c r="BJM2164" s="343"/>
      <c r="BJN2164" s="343"/>
      <c r="BJO2164" s="343"/>
      <c r="BJP2164" s="343"/>
      <c r="BJQ2164" s="343"/>
      <c r="BJR2164" s="343"/>
      <c r="BJS2164" s="343"/>
      <c r="BJT2164" s="343"/>
      <c r="BJU2164" s="343"/>
      <c r="BJV2164" s="343"/>
      <c r="BJW2164" s="343"/>
      <c r="BJX2164" s="343"/>
      <c r="BJY2164" s="343"/>
      <c r="BJZ2164" s="343"/>
      <c r="BKA2164" s="343"/>
      <c r="BKB2164" s="343"/>
      <c r="BKC2164" s="343"/>
      <c r="BKD2164" s="343"/>
      <c r="BKE2164" s="343"/>
      <c r="BKF2164" s="343"/>
      <c r="BKG2164" s="343"/>
      <c r="BKH2164" s="343"/>
      <c r="BKI2164" s="343"/>
      <c r="BKJ2164" s="343"/>
      <c r="BKK2164" s="343"/>
      <c r="BKL2164" s="343"/>
      <c r="BKM2164" s="343"/>
      <c r="BKN2164" s="343"/>
      <c r="BKO2164" s="343"/>
      <c r="BKP2164" s="343"/>
      <c r="BKQ2164" s="343"/>
      <c r="BKR2164" s="343"/>
      <c r="BKS2164" s="343"/>
      <c r="BKT2164" s="343"/>
      <c r="BKU2164" s="343"/>
      <c r="BKV2164" s="343"/>
      <c r="BKW2164" s="343"/>
      <c r="BKX2164" s="343"/>
      <c r="BKY2164" s="343"/>
      <c r="BKZ2164" s="343"/>
      <c r="BLA2164" s="343"/>
      <c r="BLB2164" s="343"/>
      <c r="BLC2164" s="343"/>
      <c r="BLD2164" s="343"/>
      <c r="BLE2164" s="343"/>
      <c r="BLF2164" s="343"/>
      <c r="BLG2164" s="343"/>
      <c r="BLH2164" s="343"/>
      <c r="BLI2164" s="343"/>
      <c r="BLJ2164" s="343"/>
      <c r="BLK2164" s="343"/>
      <c r="BLL2164" s="343"/>
      <c r="BLM2164" s="343"/>
      <c r="BLN2164" s="343"/>
      <c r="BLO2164" s="343"/>
      <c r="BLP2164" s="343"/>
      <c r="BLQ2164" s="343"/>
      <c r="BLR2164" s="343"/>
      <c r="BLS2164" s="343"/>
      <c r="BLT2164" s="343"/>
      <c r="BLU2164" s="343"/>
      <c r="BLV2164" s="343"/>
      <c r="BLW2164" s="343"/>
      <c r="BLX2164" s="343"/>
      <c r="BLY2164" s="343"/>
      <c r="BLZ2164" s="343"/>
      <c r="BMA2164" s="343"/>
      <c r="BMB2164" s="343"/>
      <c r="BMC2164" s="343"/>
      <c r="BMD2164" s="343"/>
      <c r="BME2164" s="343"/>
      <c r="BMF2164" s="343"/>
      <c r="BMG2164" s="343"/>
      <c r="BMH2164" s="343"/>
      <c r="BMI2164" s="343"/>
      <c r="BMJ2164" s="343"/>
      <c r="BMK2164" s="343"/>
      <c r="BML2164" s="343"/>
      <c r="BMM2164" s="343"/>
      <c r="BMN2164" s="343"/>
      <c r="BMO2164" s="343"/>
      <c r="BMP2164" s="343"/>
      <c r="BMQ2164" s="343"/>
      <c r="BMR2164" s="343"/>
      <c r="BMS2164" s="343"/>
      <c r="BMT2164" s="343"/>
      <c r="BMU2164" s="343"/>
      <c r="BMV2164" s="343"/>
      <c r="BMW2164" s="343"/>
      <c r="BMX2164" s="343"/>
      <c r="BMY2164" s="343"/>
      <c r="BMZ2164" s="343"/>
      <c r="BNA2164" s="343"/>
      <c r="BNB2164" s="343"/>
      <c r="BNC2164" s="343"/>
      <c r="BND2164" s="343"/>
      <c r="BNE2164" s="343"/>
      <c r="BNF2164" s="343"/>
      <c r="BNG2164" s="343"/>
      <c r="BNH2164" s="343"/>
      <c r="BNI2164" s="343"/>
      <c r="BNJ2164" s="343"/>
      <c r="BNK2164" s="343"/>
      <c r="BNL2164" s="343"/>
      <c r="BNM2164" s="343"/>
      <c r="BNN2164" s="343"/>
      <c r="BNO2164" s="343"/>
      <c r="BNP2164" s="343"/>
      <c r="BNQ2164" s="343"/>
      <c r="BNR2164" s="343"/>
      <c r="BNS2164" s="343"/>
      <c r="BNT2164" s="343"/>
      <c r="BNU2164" s="343"/>
      <c r="BNV2164" s="343"/>
      <c r="BNW2164" s="343"/>
      <c r="BNX2164" s="343"/>
      <c r="BNY2164" s="343"/>
      <c r="BNZ2164" s="343"/>
      <c r="BOA2164" s="343"/>
      <c r="BOB2164" s="343"/>
      <c r="BOC2164" s="343"/>
      <c r="BOD2164" s="343"/>
      <c r="BOE2164" s="343"/>
      <c r="BOF2164" s="343"/>
      <c r="BOG2164" s="343"/>
      <c r="BOH2164" s="343"/>
      <c r="BOI2164" s="343"/>
      <c r="BOJ2164" s="343"/>
      <c r="BOK2164" s="343"/>
      <c r="BOL2164" s="343"/>
      <c r="BOM2164" s="343"/>
      <c r="BON2164" s="343"/>
      <c r="BOO2164" s="343"/>
      <c r="BOP2164" s="343"/>
      <c r="BOQ2164" s="343"/>
      <c r="BOR2164" s="343"/>
      <c r="BOS2164" s="343"/>
      <c r="BOT2164" s="343"/>
      <c r="BOU2164" s="343"/>
      <c r="BOV2164" s="343"/>
      <c r="BOW2164" s="343"/>
      <c r="BOX2164" s="343"/>
      <c r="BOY2164" s="343"/>
      <c r="BOZ2164" s="343"/>
      <c r="BPA2164" s="343"/>
      <c r="BPB2164" s="343"/>
      <c r="BPC2164" s="343"/>
      <c r="BPD2164" s="343"/>
      <c r="BPE2164" s="343"/>
      <c r="BPF2164" s="343"/>
      <c r="BPG2164" s="343"/>
      <c r="BPH2164" s="343"/>
      <c r="BPI2164" s="343"/>
      <c r="BPJ2164" s="343"/>
      <c r="BPK2164" s="343"/>
      <c r="BPL2164" s="343"/>
      <c r="BPM2164" s="343"/>
      <c r="BPN2164" s="343"/>
      <c r="BPO2164" s="343"/>
      <c r="BPP2164" s="343"/>
      <c r="BPQ2164" s="343"/>
      <c r="BPR2164" s="343"/>
      <c r="BPS2164" s="343"/>
      <c r="BPT2164" s="343"/>
      <c r="BPU2164" s="343"/>
      <c r="BPV2164" s="343"/>
      <c r="BPW2164" s="343"/>
      <c r="BPX2164" s="343"/>
      <c r="BPY2164" s="343"/>
      <c r="BPZ2164" s="343"/>
      <c r="BQA2164" s="343"/>
      <c r="BQB2164" s="343"/>
      <c r="BQC2164" s="343"/>
      <c r="BQD2164" s="343"/>
      <c r="BQE2164" s="343"/>
      <c r="BQF2164" s="343"/>
      <c r="BQG2164" s="343"/>
      <c r="BQH2164" s="343"/>
      <c r="BQI2164" s="343"/>
      <c r="BQJ2164" s="343"/>
      <c r="BQK2164" s="343"/>
      <c r="BQL2164" s="343"/>
      <c r="BQM2164" s="343"/>
      <c r="BQN2164" s="343"/>
      <c r="BQO2164" s="343"/>
      <c r="BQP2164" s="343"/>
      <c r="BQQ2164" s="343"/>
      <c r="BQR2164" s="343"/>
      <c r="BQS2164" s="343"/>
      <c r="BQT2164" s="343"/>
      <c r="BQU2164" s="343"/>
      <c r="BQV2164" s="343"/>
      <c r="BQW2164" s="343"/>
      <c r="BQX2164" s="343"/>
      <c r="BQY2164" s="343"/>
      <c r="BQZ2164" s="343"/>
      <c r="BRA2164" s="343"/>
      <c r="BRB2164" s="343"/>
      <c r="BRC2164" s="343"/>
      <c r="BRD2164" s="343"/>
      <c r="BRE2164" s="343"/>
      <c r="BRF2164" s="343"/>
      <c r="BRG2164" s="343"/>
      <c r="BRH2164" s="343"/>
      <c r="BRI2164" s="343"/>
      <c r="BRJ2164" s="343"/>
      <c r="BRK2164" s="343"/>
      <c r="BRL2164" s="343"/>
      <c r="BRM2164" s="343"/>
      <c r="BRN2164" s="343"/>
      <c r="BRO2164" s="343"/>
      <c r="BRP2164" s="343"/>
      <c r="BRQ2164" s="343"/>
      <c r="BRR2164" s="343"/>
      <c r="BRS2164" s="343"/>
      <c r="BRT2164" s="343"/>
      <c r="BRU2164" s="343"/>
      <c r="BRV2164" s="343"/>
      <c r="BRW2164" s="343"/>
      <c r="BRX2164" s="343"/>
      <c r="BRY2164" s="343"/>
      <c r="BRZ2164" s="343"/>
      <c r="BSA2164" s="343"/>
      <c r="BSB2164" s="343"/>
      <c r="BSC2164" s="343"/>
      <c r="BSD2164" s="343"/>
      <c r="BSE2164" s="343"/>
      <c r="BSF2164" s="343"/>
      <c r="BSG2164" s="343"/>
      <c r="BSH2164" s="343"/>
      <c r="BSI2164" s="343"/>
      <c r="BSJ2164" s="343"/>
      <c r="BSK2164" s="343"/>
      <c r="BSL2164" s="343"/>
      <c r="BSM2164" s="343"/>
      <c r="BSN2164" s="343"/>
      <c r="BSO2164" s="343"/>
      <c r="BSP2164" s="343"/>
      <c r="BSQ2164" s="343"/>
      <c r="BSR2164" s="343"/>
      <c r="BSS2164" s="343"/>
      <c r="BST2164" s="343"/>
      <c r="BSU2164" s="343"/>
      <c r="BSV2164" s="343"/>
      <c r="BSW2164" s="343"/>
      <c r="BSX2164" s="343"/>
      <c r="BSY2164" s="343"/>
      <c r="BSZ2164" s="343"/>
      <c r="BTA2164" s="343"/>
      <c r="BTB2164" s="343"/>
      <c r="BTC2164" s="343"/>
      <c r="BTD2164" s="343"/>
      <c r="BTE2164" s="343"/>
      <c r="BTF2164" s="343"/>
      <c r="BTG2164" s="343"/>
      <c r="BTH2164" s="343"/>
      <c r="BTI2164" s="343"/>
      <c r="BTJ2164" s="343"/>
      <c r="BTK2164" s="343"/>
      <c r="BTL2164" s="343"/>
      <c r="BTM2164" s="343"/>
      <c r="BTN2164" s="343"/>
      <c r="BTO2164" s="343"/>
      <c r="BTP2164" s="343"/>
      <c r="BTQ2164" s="343"/>
      <c r="BTR2164" s="343"/>
      <c r="BTS2164" s="343"/>
      <c r="BTT2164" s="343"/>
      <c r="BTU2164" s="343"/>
      <c r="BTV2164" s="343"/>
      <c r="BTW2164" s="343"/>
      <c r="BTX2164" s="343"/>
      <c r="BTY2164" s="343"/>
      <c r="BTZ2164" s="343"/>
      <c r="BUA2164" s="343"/>
      <c r="BUB2164" s="343"/>
      <c r="BUC2164" s="343"/>
      <c r="BUD2164" s="343"/>
      <c r="BUE2164" s="343"/>
      <c r="BUF2164" s="343"/>
      <c r="BUG2164" s="343"/>
      <c r="BUH2164" s="343"/>
      <c r="BUI2164" s="343"/>
      <c r="BUJ2164" s="343"/>
      <c r="BUK2164" s="343"/>
      <c r="BUL2164" s="343"/>
      <c r="BUM2164" s="343"/>
      <c r="BUN2164" s="343"/>
      <c r="BUO2164" s="343"/>
      <c r="BUP2164" s="343"/>
      <c r="BUQ2164" s="343"/>
      <c r="BUR2164" s="343"/>
      <c r="BUS2164" s="343"/>
      <c r="BUT2164" s="343"/>
      <c r="BUU2164" s="343"/>
      <c r="BUV2164" s="343"/>
      <c r="BUW2164" s="343"/>
      <c r="BUX2164" s="343"/>
      <c r="BUY2164" s="343"/>
      <c r="BUZ2164" s="343"/>
      <c r="BVA2164" s="343"/>
      <c r="BVB2164" s="343"/>
      <c r="BVC2164" s="343"/>
      <c r="BVD2164" s="343"/>
      <c r="BVE2164" s="343"/>
      <c r="BVF2164" s="343"/>
      <c r="BVG2164" s="343"/>
      <c r="BVH2164" s="343"/>
      <c r="BVI2164" s="343"/>
      <c r="BVJ2164" s="343"/>
      <c r="BVK2164" s="343"/>
      <c r="BVL2164" s="343"/>
      <c r="BVM2164" s="343"/>
      <c r="BVN2164" s="343"/>
      <c r="BVO2164" s="343"/>
      <c r="BVP2164" s="343"/>
      <c r="BVQ2164" s="343"/>
      <c r="BVR2164" s="343"/>
      <c r="BVS2164" s="343"/>
      <c r="BVT2164" s="343"/>
      <c r="BVU2164" s="343"/>
      <c r="BVV2164" s="343"/>
      <c r="BVW2164" s="343"/>
      <c r="BVX2164" s="343"/>
      <c r="BVY2164" s="343"/>
      <c r="BVZ2164" s="343"/>
      <c r="BWA2164" s="343"/>
      <c r="BWB2164" s="343"/>
      <c r="BWC2164" s="343"/>
      <c r="BWD2164" s="343"/>
      <c r="BWE2164" s="343"/>
      <c r="BWF2164" s="343"/>
      <c r="BWG2164" s="343"/>
      <c r="BWH2164" s="343"/>
      <c r="BWI2164" s="343"/>
      <c r="BWJ2164" s="343"/>
      <c r="BWK2164" s="343"/>
      <c r="BWL2164" s="343"/>
      <c r="BWM2164" s="343"/>
      <c r="BWN2164" s="343"/>
      <c r="BWO2164" s="343"/>
      <c r="BWP2164" s="343"/>
      <c r="BWQ2164" s="343"/>
      <c r="BWR2164" s="343"/>
      <c r="BWS2164" s="343"/>
      <c r="BWT2164" s="343"/>
      <c r="BWU2164" s="343"/>
      <c r="BWV2164" s="343"/>
      <c r="BWW2164" s="343"/>
      <c r="BWX2164" s="343"/>
      <c r="BWY2164" s="343"/>
      <c r="BWZ2164" s="343"/>
      <c r="BXA2164" s="343"/>
      <c r="BXB2164" s="343"/>
      <c r="BXC2164" s="343"/>
      <c r="BXD2164" s="343"/>
      <c r="BXE2164" s="343"/>
      <c r="BXF2164" s="343"/>
      <c r="BXG2164" s="343"/>
      <c r="BXH2164" s="343"/>
      <c r="BXI2164" s="343"/>
      <c r="BXJ2164" s="343"/>
      <c r="BXK2164" s="343"/>
      <c r="BXL2164" s="343"/>
      <c r="BXM2164" s="343"/>
      <c r="BXN2164" s="343"/>
      <c r="BXO2164" s="343"/>
      <c r="BXP2164" s="343"/>
      <c r="BXQ2164" s="343"/>
      <c r="BXR2164" s="343"/>
      <c r="BXS2164" s="343"/>
      <c r="BXT2164" s="343"/>
      <c r="BXU2164" s="343"/>
      <c r="BXV2164" s="343"/>
      <c r="BXW2164" s="343"/>
      <c r="BXX2164" s="343"/>
      <c r="BXY2164" s="343"/>
      <c r="BXZ2164" s="343"/>
      <c r="BYA2164" s="343"/>
      <c r="BYB2164" s="343"/>
      <c r="BYC2164" s="343"/>
      <c r="BYD2164" s="343"/>
      <c r="BYE2164" s="343"/>
      <c r="BYF2164" s="343"/>
      <c r="BYG2164" s="343"/>
      <c r="BYH2164" s="343"/>
      <c r="BYI2164" s="343"/>
      <c r="BYJ2164" s="343"/>
      <c r="BYK2164" s="343"/>
      <c r="BYL2164" s="343"/>
      <c r="BYM2164" s="343"/>
      <c r="BYN2164" s="343"/>
      <c r="BYO2164" s="343"/>
      <c r="BYP2164" s="343"/>
      <c r="BYQ2164" s="343"/>
      <c r="BYR2164" s="343"/>
      <c r="BYS2164" s="343"/>
      <c r="BYT2164" s="343"/>
      <c r="BYU2164" s="343"/>
      <c r="BYV2164" s="343"/>
      <c r="BYW2164" s="343"/>
      <c r="BYX2164" s="343"/>
      <c r="BYY2164" s="343"/>
      <c r="BYZ2164" s="343"/>
      <c r="BZA2164" s="343"/>
      <c r="BZB2164" s="343"/>
      <c r="BZC2164" s="343"/>
      <c r="BZD2164" s="343"/>
      <c r="BZE2164" s="343"/>
      <c r="BZF2164" s="343"/>
      <c r="BZG2164" s="343"/>
      <c r="BZH2164" s="343"/>
      <c r="BZI2164" s="343"/>
      <c r="BZJ2164" s="343"/>
      <c r="BZK2164" s="343"/>
      <c r="BZL2164" s="343"/>
      <c r="BZM2164" s="343"/>
      <c r="BZN2164" s="343"/>
      <c r="BZO2164" s="343"/>
      <c r="BZP2164" s="343"/>
      <c r="BZQ2164" s="343"/>
      <c r="BZR2164" s="343"/>
      <c r="BZS2164" s="343"/>
      <c r="BZT2164" s="343"/>
      <c r="BZU2164" s="343"/>
      <c r="BZV2164" s="343"/>
      <c r="BZW2164" s="343"/>
      <c r="BZX2164" s="343"/>
      <c r="BZY2164" s="343"/>
      <c r="BZZ2164" s="343"/>
      <c r="CAA2164" s="343"/>
      <c r="CAB2164" s="343"/>
      <c r="CAC2164" s="343"/>
      <c r="CAD2164" s="343"/>
      <c r="CAE2164" s="343"/>
      <c r="CAF2164" s="343"/>
      <c r="CAG2164" s="343"/>
      <c r="CAH2164" s="343"/>
      <c r="CAI2164" s="343"/>
      <c r="CAJ2164" s="343"/>
      <c r="CAK2164" s="343"/>
      <c r="CAL2164" s="343"/>
      <c r="CAM2164" s="343"/>
      <c r="CAN2164" s="343"/>
      <c r="CAO2164" s="343"/>
      <c r="CAP2164" s="343"/>
      <c r="CAQ2164" s="343"/>
      <c r="CAR2164" s="343"/>
      <c r="CAS2164" s="343"/>
      <c r="CAT2164" s="343"/>
      <c r="CAU2164" s="343"/>
      <c r="CAV2164" s="343"/>
      <c r="CAW2164" s="343"/>
      <c r="CAX2164" s="343"/>
      <c r="CAY2164" s="343"/>
      <c r="CAZ2164" s="343"/>
      <c r="CBA2164" s="343"/>
      <c r="CBB2164" s="343"/>
      <c r="CBC2164" s="343"/>
      <c r="CBD2164" s="343"/>
      <c r="CBE2164" s="343"/>
      <c r="CBF2164" s="343"/>
      <c r="CBG2164" s="343"/>
      <c r="CBH2164" s="343"/>
      <c r="CBI2164" s="343"/>
      <c r="CBJ2164" s="343"/>
      <c r="CBK2164" s="343"/>
      <c r="CBL2164" s="343"/>
      <c r="CBM2164" s="343"/>
      <c r="CBN2164" s="343"/>
      <c r="CBO2164" s="343"/>
      <c r="CBP2164" s="343"/>
      <c r="CBQ2164" s="343"/>
      <c r="CBR2164" s="343"/>
      <c r="CBS2164" s="343"/>
      <c r="CBT2164" s="343"/>
      <c r="CBU2164" s="343"/>
      <c r="CBV2164" s="343"/>
      <c r="CBW2164" s="343"/>
      <c r="CBX2164" s="343"/>
      <c r="CBY2164" s="343"/>
      <c r="CBZ2164" s="343"/>
      <c r="CCA2164" s="343"/>
      <c r="CCB2164" s="343"/>
      <c r="CCC2164" s="343"/>
      <c r="CCD2164" s="343"/>
      <c r="CCE2164" s="343"/>
      <c r="CCF2164" s="343"/>
      <c r="CCG2164" s="343"/>
      <c r="CCH2164" s="343"/>
      <c r="CCI2164" s="343"/>
      <c r="CCJ2164" s="343"/>
      <c r="CCK2164" s="343"/>
      <c r="CCL2164" s="343"/>
      <c r="CCM2164" s="343"/>
      <c r="CCN2164" s="343"/>
      <c r="CCO2164" s="343"/>
      <c r="CCP2164" s="343"/>
      <c r="CCQ2164" s="343"/>
      <c r="CCR2164" s="343"/>
      <c r="CCS2164" s="343"/>
      <c r="CCT2164" s="343"/>
      <c r="CCU2164" s="343"/>
      <c r="CCV2164" s="343"/>
      <c r="CCW2164" s="343"/>
      <c r="CCX2164" s="343"/>
      <c r="CCY2164" s="343"/>
      <c r="CCZ2164" s="343"/>
      <c r="CDA2164" s="343"/>
      <c r="CDB2164" s="343"/>
      <c r="CDC2164" s="343"/>
      <c r="CDD2164" s="343"/>
      <c r="CDE2164" s="343"/>
      <c r="CDF2164" s="343"/>
      <c r="CDG2164" s="343"/>
      <c r="CDH2164" s="343"/>
      <c r="CDI2164" s="343"/>
      <c r="CDJ2164" s="343"/>
      <c r="CDK2164" s="343"/>
      <c r="CDL2164" s="343"/>
      <c r="CDM2164" s="343"/>
      <c r="CDN2164" s="343"/>
      <c r="CDO2164" s="343"/>
      <c r="CDP2164" s="343"/>
      <c r="CDQ2164" s="343"/>
      <c r="CDR2164" s="343"/>
      <c r="CDS2164" s="343"/>
      <c r="CDT2164" s="343"/>
      <c r="CDU2164" s="343"/>
      <c r="CDV2164" s="343"/>
      <c r="CDW2164" s="343"/>
      <c r="CDX2164" s="343"/>
      <c r="CDY2164" s="343"/>
      <c r="CDZ2164" s="343"/>
      <c r="CEA2164" s="343"/>
      <c r="CEB2164" s="343"/>
      <c r="CEC2164" s="343"/>
      <c r="CED2164" s="343"/>
      <c r="CEE2164" s="343"/>
      <c r="CEF2164" s="343"/>
      <c r="CEG2164" s="343"/>
      <c r="CEH2164" s="343"/>
      <c r="CEI2164" s="343"/>
      <c r="CEJ2164" s="343"/>
      <c r="CEK2164" s="343"/>
      <c r="CEL2164" s="343"/>
      <c r="CEM2164" s="343"/>
      <c r="CEN2164" s="343"/>
      <c r="CEO2164" s="343"/>
      <c r="CEP2164" s="343"/>
      <c r="CEQ2164" s="343"/>
      <c r="CER2164" s="343"/>
      <c r="CES2164" s="343"/>
      <c r="CET2164" s="343"/>
      <c r="CEU2164" s="343"/>
      <c r="CEV2164" s="343"/>
      <c r="CEW2164" s="343"/>
      <c r="CEX2164" s="343"/>
      <c r="CEY2164" s="343"/>
      <c r="CEZ2164" s="343"/>
      <c r="CFA2164" s="343"/>
      <c r="CFB2164" s="343"/>
      <c r="CFC2164" s="343"/>
      <c r="CFD2164" s="343"/>
      <c r="CFE2164" s="343"/>
      <c r="CFF2164" s="343"/>
      <c r="CFG2164" s="343"/>
      <c r="CFH2164" s="343"/>
      <c r="CFI2164" s="343"/>
      <c r="CFJ2164" s="343"/>
      <c r="CFK2164" s="343"/>
      <c r="CFL2164" s="343"/>
      <c r="CFM2164" s="343"/>
      <c r="CFN2164" s="343"/>
      <c r="CFO2164" s="343"/>
      <c r="CFP2164" s="343"/>
      <c r="CFQ2164" s="343"/>
      <c r="CFR2164" s="343"/>
      <c r="CFS2164" s="343"/>
      <c r="CFT2164" s="343"/>
      <c r="CFU2164" s="343"/>
      <c r="CFV2164" s="343"/>
      <c r="CFW2164" s="343"/>
      <c r="CFX2164" s="343"/>
      <c r="CFY2164" s="343"/>
      <c r="CFZ2164" s="343"/>
      <c r="CGA2164" s="343"/>
      <c r="CGB2164" s="343"/>
      <c r="CGC2164" s="343"/>
      <c r="CGD2164" s="343"/>
      <c r="CGE2164" s="343"/>
      <c r="CGF2164" s="343"/>
      <c r="CGG2164" s="343"/>
      <c r="CGH2164" s="343"/>
      <c r="CGI2164" s="343"/>
      <c r="CGJ2164" s="343"/>
      <c r="CGK2164" s="343"/>
      <c r="CGL2164" s="343"/>
      <c r="CGM2164" s="343"/>
      <c r="CGN2164" s="343"/>
      <c r="CGO2164" s="343"/>
      <c r="CGP2164" s="343"/>
      <c r="CGQ2164" s="343"/>
      <c r="CGR2164" s="343"/>
      <c r="CGS2164" s="343"/>
      <c r="CGT2164" s="343"/>
      <c r="CGU2164" s="343"/>
      <c r="CGV2164" s="343"/>
      <c r="CGW2164" s="343"/>
      <c r="CGX2164" s="343"/>
      <c r="CGY2164" s="343"/>
      <c r="CGZ2164" s="343"/>
      <c r="CHA2164" s="343"/>
      <c r="CHB2164" s="343"/>
      <c r="CHC2164" s="343"/>
      <c r="CHD2164" s="343"/>
      <c r="CHE2164" s="343"/>
      <c r="CHF2164" s="343"/>
      <c r="CHG2164" s="343"/>
      <c r="CHH2164" s="343"/>
      <c r="CHI2164" s="343"/>
      <c r="CHJ2164" s="343"/>
      <c r="CHK2164" s="343"/>
      <c r="CHL2164" s="343"/>
      <c r="CHM2164" s="343"/>
      <c r="CHN2164" s="343"/>
      <c r="CHO2164" s="343"/>
      <c r="CHP2164" s="343"/>
      <c r="CHQ2164" s="343"/>
      <c r="CHR2164" s="343"/>
      <c r="CHS2164" s="343"/>
      <c r="CHT2164" s="343"/>
      <c r="CHU2164" s="343"/>
      <c r="CHV2164" s="343"/>
      <c r="CHW2164" s="343"/>
      <c r="CHX2164" s="343"/>
      <c r="CHY2164" s="343"/>
      <c r="CHZ2164" s="343"/>
      <c r="CIA2164" s="343"/>
      <c r="CIB2164" s="343"/>
      <c r="CIC2164" s="343"/>
      <c r="CID2164" s="343"/>
      <c r="CIE2164" s="343"/>
      <c r="CIF2164" s="343"/>
      <c r="CIG2164" s="343"/>
      <c r="CIH2164" s="343"/>
      <c r="CII2164" s="343"/>
      <c r="CIJ2164" s="343"/>
      <c r="CIK2164" s="343"/>
      <c r="CIL2164" s="343"/>
      <c r="CIM2164" s="343"/>
      <c r="CIN2164" s="343"/>
      <c r="CIO2164" s="343"/>
      <c r="CIP2164" s="343"/>
      <c r="CIQ2164" s="343"/>
      <c r="CIR2164" s="343"/>
      <c r="CIS2164" s="343"/>
      <c r="CIT2164" s="343"/>
      <c r="CIU2164" s="343"/>
      <c r="CIV2164" s="343"/>
      <c r="CIW2164" s="343"/>
      <c r="CIX2164" s="343"/>
      <c r="CIY2164" s="343"/>
      <c r="CIZ2164" s="343"/>
      <c r="CJA2164" s="343"/>
      <c r="CJB2164" s="343"/>
      <c r="CJC2164" s="343"/>
      <c r="CJD2164" s="343"/>
      <c r="CJE2164" s="343"/>
      <c r="CJF2164" s="343"/>
      <c r="CJG2164" s="343"/>
      <c r="CJH2164" s="343"/>
      <c r="CJI2164" s="343"/>
      <c r="CJJ2164" s="343"/>
      <c r="CJK2164" s="343"/>
      <c r="CJL2164" s="343"/>
      <c r="CJM2164" s="343"/>
      <c r="CJN2164" s="343"/>
      <c r="CJO2164" s="343"/>
      <c r="CJP2164" s="343"/>
      <c r="CJQ2164" s="343"/>
      <c r="CJR2164" s="343"/>
      <c r="CJS2164" s="343"/>
      <c r="CJT2164" s="343"/>
      <c r="CJU2164" s="343"/>
      <c r="CJV2164" s="343"/>
      <c r="CJW2164" s="343"/>
      <c r="CJX2164" s="343"/>
      <c r="CJY2164" s="343"/>
      <c r="CJZ2164" s="343"/>
      <c r="CKA2164" s="343"/>
      <c r="CKB2164" s="343"/>
      <c r="CKC2164" s="343"/>
      <c r="CKD2164" s="343"/>
      <c r="CKE2164" s="343"/>
      <c r="CKF2164" s="343"/>
      <c r="CKG2164" s="343"/>
      <c r="CKH2164" s="343"/>
      <c r="CKI2164" s="343"/>
      <c r="CKJ2164" s="343"/>
      <c r="CKK2164" s="343"/>
      <c r="CKL2164" s="343"/>
      <c r="CKM2164" s="343"/>
      <c r="CKN2164" s="343"/>
      <c r="CKO2164" s="343"/>
      <c r="CKP2164" s="343"/>
      <c r="CKQ2164" s="343"/>
      <c r="CKR2164" s="343"/>
      <c r="CKS2164" s="343"/>
      <c r="CKT2164" s="343"/>
      <c r="CKU2164" s="343"/>
      <c r="CKV2164" s="343"/>
      <c r="CKW2164" s="343"/>
      <c r="CKX2164" s="343"/>
      <c r="CKY2164" s="343"/>
      <c r="CKZ2164" s="343"/>
      <c r="CLA2164" s="343"/>
      <c r="CLB2164" s="343"/>
      <c r="CLC2164" s="343"/>
      <c r="CLD2164" s="343"/>
      <c r="CLE2164" s="343"/>
      <c r="CLF2164" s="343"/>
      <c r="CLG2164" s="343"/>
      <c r="CLH2164" s="343"/>
      <c r="CLI2164" s="343"/>
      <c r="CLJ2164" s="343"/>
      <c r="CLK2164" s="343"/>
      <c r="CLL2164" s="343"/>
      <c r="CLM2164" s="343"/>
      <c r="CLN2164" s="343"/>
      <c r="CLO2164" s="343"/>
      <c r="CLP2164" s="343"/>
      <c r="CLQ2164" s="343"/>
      <c r="CLR2164" s="343"/>
      <c r="CLS2164" s="343"/>
      <c r="CLT2164" s="343"/>
      <c r="CLU2164" s="343"/>
      <c r="CLV2164" s="343"/>
      <c r="CLW2164" s="343"/>
      <c r="CLX2164" s="343"/>
      <c r="CLY2164" s="343"/>
      <c r="CLZ2164" s="343"/>
      <c r="CMA2164" s="343"/>
      <c r="CMB2164" s="343"/>
      <c r="CMC2164" s="343"/>
      <c r="CMD2164" s="343"/>
      <c r="CME2164" s="343"/>
      <c r="CMF2164" s="343"/>
      <c r="CMG2164" s="343"/>
      <c r="CMH2164" s="343"/>
      <c r="CMI2164" s="343"/>
      <c r="CMJ2164" s="343"/>
      <c r="CMK2164" s="343"/>
      <c r="CML2164" s="343"/>
      <c r="CMM2164" s="343"/>
      <c r="CMN2164" s="343"/>
      <c r="CMO2164" s="343"/>
      <c r="CMP2164" s="343"/>
      <c r="CMQ2164" s="343"/>
      <c r="CMR2164" s="343"/>
      <c r="CMS2164" s="343"/>
      <c r="CMT2164" s="343"/>
      <c r="CMU2164" s="343"/>
      <c r="CMV2164" s="343"/>
      <c r="CMW2164" s="343"/>
      <c r="CMX2164" s="343"/>
      <c r="CMY2164" s="343"/>
      <c r="CMZ2164" s="343"/>
      <c r="CNA2164" s="343"/>
      <c r="CNB2164" s="343"/>
      <c r="CNC2164" s="343"/>
      <c r="CND2164" s="343"/>
      <c r="CNE2164" s="343"/>
      <c r="CNF2164" s="343"/>
      <c r="CNG2164" s="343"/>
      <c r="CNH2164" s="343"/>
      <c r="CNI2164" s="343"/>
      <c r="CNJ2164" s="343"/>
      <c r="CNK2164" s="343"/>
      <c r="CNL2164" s="343"/>
      <c r="CNM2164" s="343"/>
      <c r="CNN2164" s="343"/>
      <c r="CNO2164" s="343"/>
      <c r="CNP2164" s="343"/>
      <c r="CNQ2164" s="343"/>
      <c r="CNR2164" s="343"/>
      <c r="CNS2164" s="343"/>
      <c r="CNT2164" s="343"/>
      <c r="CNU2164" s="343"/>
      <c r="CNV2164" s="343"/>
      <c r="CNW2164" s="343"/>
      <c r="CNX2164" s="343"/>
      <c r="CNY2164" s="343"/>
      <c r="CNZ2164" s="343"/>
      <c r="COA2164" s="343"/>
      <c r="COB2164" s="343"/>
      <c r="COC2164" s="343"/>
      <c r="COD2164" s="343"/>
      <c r="COE2164" s="343"/>
      <c r="COF2164" s="343"/>
      <c r="COG2164" s="343"/>
      <c r="COH2164" s="343"/>
      <c r="COI2164" s="343"/>
      <c r="COJ2164" s="343"/>
      <c r="COK2164" s="343"/>
      <c r="COL2164" s="343"/>
      <c r="COM2164" s="343"/>
      <c r="CON2164" s="343"/>
      <c r="COO2164" s="343"/>
      <c r="COP2164" s="343"/>
      <c r="COQ2164" s="343"/>
      <c r="COR2164" s="343"/>
      <c r="COS2164" s="343"/>
      <c r="COT2164" s="343"/>
      <c r="COU2164" s="343"/>
      <c r="COV2164" s="343"/>
      <c r="COW2164" s="343"/>
      <c r="COX2164" s="343"/>
      <c r="COY2164" s="343"/>
      <c r="COZ2164" s="343"/>
      <c r="CPA2164" s="343"/>
      <c r="CPB2164" s="343"/>
      <c r="CPC2164" s="343"/>
      <c r="CPD2164" s="343"/>
      <c r="CPE2164" s="343"/>
      <c r="CPF2164" s="343"/>
      <c r="CPG2164" s="343"/>
      <c r="CPH2164" s="343"/>
      <c r="CPI2164" s="343"/>
      <c r="CPJ2164" s="343"/>
      <c r="CPK2164" s="343"/>
      <c r="CPL2164" s="343"/>
      <c r="CPM2164" s="343"/>
      <c r="CPN2164" s="343"/>
      <c r="CPO2164" s="343"/>
      <c r="CPP2164" s="343"/>
      <c r="CPQ2164" s="343"/>
      <c r="CPR2164" s="343"/>
      <c r="CPS2164" s="343"/>
      <c r="CPT2164" s="343"/>
      <c r="CPU2164" s="343"/>
      <c r="CPV2164" s="343"/>
      <c r="CPW2164" s="343"/>
      <c r="CPX2164" s="343"/>
      <c r="CPY2164" s="343"/>
      <c r="CPZ2164" s="343"/>
      <c r="CQA2164" s="343"/>
      <c r="CQB2164" s="343"/>
      <c r="CQC2164" s="343"/>
      <c r="CQD2164" s="343"/>
      <c r="CQE2164" s="343"/>
      <c r="CQF2164" s="343"/>
      <c r="CQG2164" s="343"/>
      <c r="CQH2164" s="343"/>
      <c r="CQI2164" s="343"/>
      <c r="CQJ2164" s="343"/>
      <c r="CQK2164" s="343"/>
      <c r="CQL2164" s="343"/>
      <c r="CQM2164" s="343"/>
      <c r="CQN2164" s="343"/>
      <c r="CQO2164" s="343"/>
      <c r="CQP2164" s="343"/>
      <c r="CQQ2164" s="343"/>
      <c r="CQR2164" s="343"/>
      <c r="CQS2164" s="343"/>
      <c r="CQT2164" s="343"/>
      <c r="CQU2164" s="343"/>
      <c r="CQV2164" s="343"/>
      <c r="CQW2164" s="343"/>
      <c r="CQX2164" s="343"/>
      <c r="CQY2164" s="343"/>
      <c r="CQZ2164" s="343"/>
      <c r="CRA2164" s="343"/>
      <c r="CRB2164" s="343"/>
      <c r="CRC2164" s="343"/>
      <c r="CRD2164" s="343"/>
      <c r="CRE2164" s="343"/>
      <c r="CRF2164" s="343"/>
      <c r="CRG2164" s="343"/>
      <c r="CRH2164" s="343"/>
      <c r="CRI2164" s="343"/>
      <c r="CRJ2164" s="343"/>
      <c r="CRK2164" s="343"/>
      <c r="CRL2164" s="343"/>
      <c r="CRM2164" s="343"/>
      <c r="CRN2164" s="343"/>
      <c r="CRO2164" s="343"/>
      <c r="CRP2164" s="343"/>
      <c r="CRQ2164" s="343"/>
      <c r="CRR2164" s="343"/>
      <c r="CRS2164" s="343"/>
      <c r="CRT2164" s="343"/>
      <c r="CRU2164" s="343"/>
      <c r="CRV2164" s="343"/>
      <c r="CRW2164" s="343"/>
      <c r="CRX2164" s="343"/>
      <c r="CRY2164" s="343"/>
      <c r="CRZ2164" s="343"/>
      <c r="CSA2164" s="343"/>
      <c r="CSB2164" s="343"/>
      <c r="CSC2164" s="343"/>
      <c r="CSD2164" s="343"/>
      <c r="CSE2164" s="343"/>
      <c r="CSF2164" s="343"/>
      <c r="CSG2164" s="343"/>
      <c r="CSH2164" s="343"/>
      <c r="CSI2164" s="343"/>
      <c r="CSJ2164" s="343"/>
      <c r="CSK2164" s="343"/>
      <c r="CSL2164" s="343"/>
      <c r="CSM2164" s="343"/>
      <c r="CSN2164" s="343"/>
      <c r="CSO2164" s="343"/>
      <c r="CSP2164" s="343"/>
      <c r="CSQ2164" s="343"/>
      <c r="CSR2164" s="343"/>
      <c r="CSS2164" s="343"/>
      <c r="CST2164" s="343"/>
      <c r="CSU2164" s="343"/>
      <c r="CSV2164" s="343"/>
      <c r="CSW2164" s="343"/>
      <c r="CSX2164" s="343"/>
      <c r="CSY2164" s="343"/>
      <c r="CSZ2164" s="343"/>
      <c r="CTA2164" s="343"/>
      <c r="CTB2164" s="343"/>
      <c r="CTC2164" s="343"/>
      <c r="CTD2164" s="343"/>
      <c r="CTE2164" s="343"/>
      <c r="CTF2164" s="343"/>
      <c r="CTG2164" s="343"/>
      <c r="CTH2164" s="343"/>
      <c r="CTI2164" s="343"/>
      <c r="CTJ2164" s="343"/>
      <c r="CTK2164" s="343"/>
      <c r="CTL2164" s="343"/>
      <c r="CTM2164" s="343"/>
      <c r="CTN2164" s="343"/>
      <c r="CTO2164" s="343"/>
      <c r="CTP2164" s="343"/>
      <c r="CTQ2164" s="343"/>
      <c r="CTR2164" s="343"/>
      <c r="CTS2164" s="343"/>
      <c r="CTT2164" s="343"/>
      <c r="CTU2164" s="343"/>
      <c r="CTV2164" s="343"/>
      <c r="CTW2164" s="343"/>
      <c r="CTX2164" s="343"/>
      <c r="CTY2164" s="343"/>
      <c r="CTZ2164" s="343"/>
      <c r="CUA2164" s="343"/>
      <c r="CUB2164" s="343"/>
      <c r="CUC2164" s="343"/>
      <c r="CUD2164" s="343"/>
      <c r="CUE2164" s="343"/>
      <c r="CUF2164" s="343"/>
      <c r="CUG2164" s="343"/>
      <c r="CUH2164" s="343"/>
      <c r="CUI2164" s="343"/>
      <c r="CUJ2164" s="343"/>
      <c r="CUK2164" s="343"/>
      <c r="CUL2164" s="343"/>
      <c r="CUM2164" s="343"/>
      <c r="CUN2164" s="343"/>
      <c r="CUO2164" s="343"/>
      <c r="CUP2164" s="343"/>
      <c r="CUQ2164" s="343"/>
      <c r="CUR2164" s="343"/>
      <c r="CUS2164" s="343"/>
      <c r="CUT2164" s="343"/>
      <c r="CUU2164" s="343"/>
      <c r="CUV2164" s="343"/>
      <c r="CUW2164" s="343"/>
      <c r="CUX2164" s="343"/>
      <c r="CUY2164" s="343"/>
      <c r="CUZ2164" s="343"/>
      <c r="CVA2164" s="343"/>
      <c r="CVB2164" s="343"/>
      <c r="CVC2164" s="343"/>
      <c r="CVD2164" s="343"/>
      <c r="CVE2164" s="343"/>
      <c r="CVF2164" s="343"/>
      <c r="CVG2164" s="343"/>
      <c r="CVH2164" s="343"/>
      <c r="CVI2164" s="343"/>
      <c r="CVJ2164" s="343"/>
      <c r="CVK2164" s="343"/>
      <c r="CVL2164" s="343"/>
      <c r="CVM2164" s="343"/>
      <c r="CVN2164" s="343"/>
      <c r="CVO2164" s="343"/>
      <c r="CVP2164" s="343"/>
      <c r="CVQ2164" s="343"/>
      <c r="CVR2164" s="343"/>
      <c r="CVS2164" s="343"/>
      <c r="CVT2164" s="343"/>
      <c r="CVU2164" s="343"/>
      <c r="CVV2164" s="343"/>
      <c r="CVW2164" s="343"/>
      <c r="CVX2164" s="343"/>
      <c r="CVY2164" s="343"/>
      <c r="CVZ2164" s="343"/>
      <c r="CWA2164" s="343"/>
      <c r="CWB2164" s="343"/>
      <c r="CWC2164" s="343"/>
      <c r="CWD2164" s="343"/>
      <c r="CWE2164" s="343"/>
      <c r="CWF2164" s="343"/>
      <c r="CWG2164" s="343"/>
      <c r="CWH2164" s="343"/>
      <c r="CWI2164" s="343"/>
      <c r="CWJ2164" s="343"/>
      <c r="CWK2164" s="343"/>
      <c r="CWL2164" s="343"/>
      <c r="CWM2164" s="343"/>
      <c r="CWN2164" s="343"/>
      <c r="CWO2164" s="343"/>
      <c r="CWP2164" s="343"/>
      <c r="CWQ2164" s="343"/>
      <c r="CWR2164" s="343"/>
      <c r="CWS2164" s="343"/>
      <c r="CWT2164" s="343"/>
      <c r="CWU2164" s="343"/>
      <c r="CWV2164" s="343"/>
      <c r="CWW2164" s="343"/>
      <c r="CWX2164" s="343"/>
      <c r="CWY2164" s="343"/>
      <c r="CWZ2164" s="343"/>
      <c r="CXA2164" s="343"/>
      <c r="CXB2164" s="343"/>
      <c r="CXC2164" s="343"/>
      <c r="CXD2164" s="343"/>
      <c r="CXE2164" s="343"/>
      <c r="CXF2164" s="343"/>
      <c r="CXG2164" s="343"/>
      <c r="CXH2164" s="343"/>
      <c r="CXI2164" s="343"/>
      <c r="CXJ2164" s="343"/>
      <c r="CXK2164" s="343"/>
      <c r="CXL2164" s="343"/>
      <c r="CXM2164" s="343"/>
      <c r="CXN2164" s="343"/>
      <c r="CXO2164" s="343"/>
      <c r="CXP2164" s="343"/>
      <c r="CXQ2164" s="343"/>
      <c r="CXR2164" s="343"/>
      <c r="CXS2164" s="343"/>
      <c r="CXT2164" s="343"/>
      <c r="CXU2164" s="343"/>
      <c r="CXV2164" s="343"/>
      <c r="CXW2164" s="343"/>
      <c r="CXX2164" s="343"/>
      <c r="CXY2164" s="343"/>
      <c r="CXZ2164" s="343"/>
      <c r="CYA2164" s="343"/>
      <c r="CYB2164" s="343"/>
      <c r="CYC2164" s="343"/>
      <c r="CYD2164" s="343"/>
      <c r="CYE2164" s="343"/>
      <c r="CYF2164" s="343"/>
      <c r="CYG2164" s="343"/>
      <c r="CYH2164" s="343"/>
      <c r="CYI2164" s="343"/>
      <c r="CYJ2164" s="343"/>
      <c r="CYK2164" s="343"/>
      <c r="CYL2164" s="343"/>
      <c r="CYM2164" s="343"/>
      <c r="CYN2164" s="343"/>
      <c r="CYO2164" s="343"/>
      <c r="CYP2164" s="343"/>
      <c r="CYQ2164" s="343"/>
      <c r="CYR2164" s="343"/>
      <c r="CYS2164" s="343"/>
      <c r="CYT2164" s="343"/>
      <c r="CYU2164" s="343"/>
      <c r="CYV2164" s="343"/>
      <c r="CYW2164" s="343"/>
      <c r="CYX2164" s="343"/>
      <c r="CYY2164" s="343"/>
      <c r="CYZ2164" s="343"/>
      <c r="CZA2164" s="343"/>
      <c r="CZB2164" s="343"/>
      <c r="CZC2164" s="343"/>
      <c r="CZD2164" s="343"/>
      <c r="CZE2164" s="343"/>
      <c r="CZF2164" s="343"/>
      <c r="CZG2164" s="343"/>
      <c r="CZH2164" s="343"/>
      <c r="CZI2164" s="343"/>
      <c r="CZJ2164" s="343"/>
      <c r="CZK2164" s="343"/>
      <c r="CZL2164" s="343"/>
      <c r="CZM2164" s="343"/>
      <c r="CZN2164" s="343"/>
      <c r="CZO2164" s="343"/>
      <c r="CZP2164" s="343"/>
      <c r="CZQ2164" s="343"/>
      <c r="CZR2164" s="343"/>
      <c r="CZS2164" s="343"/>
      <c r="CZT2164" s="343"/>
      <c r="CZU2164" s="343"/>
      <c r="CZV2164" s="343"/>
      <c r="CZW2164" s="343"/>
      <c r="CZX2164" s="343"/>
      <c r="CZY2164" s="343"/>
      <c r="CZZ2164" s="343"/>
      <c r="DAA2164" s="343"/>
      <c r="DAB2164" s="343"/>
      <c r="DAC2164" s="343"/>
      <c r="DAD2164" s="343"/>
      <c r="DAE2164" s="343"/>
      <c r="DAF2164" s="343"/>
      <c r="DAG2164" s="343"/>
      <c r="DAH2164" s="343"/>
      <c r="DAI2164" s="343"/>
      <c r="DAJ2164" s="343"/>
      <c r="DAK2164" s="343"/>
      <c r="DAL2164" s="343"/>
      <c r="DAM2164" s="343"/>
      <c r="DAN2164" s="343"/>
      <c r="DAO2164" s="343"/>
      <c r="DAP2164" s="343"/>
      <c r="DAQ2164" s="343"/>
      <c r="DAR2164" s="343"/>
      <c r="DAS2164" s="343"/>
      <c r="DAT2164" s="343"/>
      <c r="DAU2164" s="343"/>
      <c r="DAV2164" s="343"/>
      <c r="DAW2164" s="343"/>
      <c r="DAX2164" s="343"/>
      <c r="DAY2164" s="343"/>
      <c r="DAZ2164" s="343"/>
      <c r="DBA2164" s="343"/>
      <c r="DBB2164" s="343"/>
      <c r="DBC2164" s="343"/>
      <c r="DBD2164" s="343"/>
      <c r="DBE2164" s="343"/>
      <c r="DBF2164" s="343"/>
      <c r="DBG2164" s="343"/>
      <c r="DBH2164" s="343"/>
      <c r="DBI2164" s="343"/>
      <c r="DBJ2164" s="343"/>
      <c r="DBK2164" s="343"/>
      <c r="DBL2164" s="343"/>
      <c r="DBM2164" s="343"/>
      <c r="DBN2164" s="343"/>
      <c r="DBO2164" s="343"/>
      <c r="DBP2164" s="343"/>
      <c r="DBQ2164" s="343"/>
      <c r="DBR2164" s="343"/>
      <c r="DBS2164" s="343"/>
      <c r="DBT2164" s="343"/>
      <c r="DBU2164" s="343"/>
      <c r="DBV2164" s="343"/>
      <c r="DBW2164" s="343"/>
      <c r="DBX2164" s="343"/>
      <c r="DBY2164" s="343"/>
      <c r="DBZ2164" s="343"/>
      <c r="DCA2164" s="343"/>
      <c r="DCB2164" s="343"/>
      <c r="DCC2164" s="343"/>
      <c r="DCD2164" s="343"/>
      <c r="DCE2164" s="343"/>
      <c r="DCF2164" s="343"/>
      <c r="DCG2164" s="343"/>
      <c r="DCH2164" s="343"/>
      <c r="DCI2164" s="343"/>
      <c r="DCJ2164" s="343"/>
      <c r="DCK2164" s="343"/>
      <c r="DCL2164" s="343"/>
      <c r="DCM2164" s="343"/>
      <c r="DCN2164" s="343"/>
      <c r="DCO2164" s="343"/>
      <c r="DCP2164" s="343"/>
      <c r="DCQ2164" s="343"/>
      <c r="DCR2164" s="343"/>
      <c r="DCS2164" s="343"/>
      <c r="DCT2164" s="343"/>
      <c r="DCU2164" s="343"/>
      <c r="DCV2164" s="343"/>
      <c r="DCW2164" s="343"/>
      <c r="DCX2164" s="343"/>
      <c r="DCY2164" s="343"/>
      <c r="DCZ2164" s="343"/>
      <c r="DDA2164" s="343"/>
      <c r="DDB2164" s="343"/>
      <c r="DDC2164" s="343"/>
      <c r="DDD2164" s="343"/>
      <c r="DDE2164" s="343"/>
      <c r="DDF2164" s="343"/>
      <c r="DDG2164" s="343"/>
      <c r="DDH2164" s="343"/>
      <c r="DDI2164" s="343"/>
      <c r="DDJ2164" s="343"/>
      <c r="DDK2164" s="343"/>
      <c r="DDL2164" s="343"/>
      <c r="DDM2164" s="343"/>
      <c r="DDN2164" s="343"/>
      <c r="DDO2164" s="343"/>
      <c r="DDP2164" s="343"/>
      <c r="DDQ2164" s="343"/>
      <c r="DDR2164" s="343"/>
      <c r="DDS2164" s="343"/>
      <c r="DDT2164" s="343"/>
      <c r="DDU2164" s="343"/>
      <c r="DDV2164" s="343"/>
      <c r="DDW2164" s="343"/>
      <c r="DDX2164" s="343"/>
      <c r="DDY2164" s="343"/>
      <c r="DDZ2164" s="343"/>
      <c r="DEA2164" s="343"/>
      <c r="DEB2164" s="343"/>
      <c r="DEC2164" s="343"/>
      <c r="DED2164" s="343"/>
      <c r="DEE2164" s="343"/>
      <c r="DEF2164" s="343"/>
      <c r="DEG2164" s="343"/>
      <c r="DEH2164" s="343"/>
      <c r="DEI2164" s="343"/>
      <c r="DEJ2164" s="343"/>
      <c r="DEK2164" s="343"/>
      <c r="DEL2164" s="343"/>
      <c r="DEM2164" s="343"/>
      <c r="DEN2164" s="343"/>
      <c r="DEO2164" s="343"/>
      <c r="DEP2164" s="343"/>
      <c r="DEQ2164" s="343"/>
      <c r="DER2164" s="343"/>
      <c r="DES2164" s="343"/>
      <c r="DET2164" s="343"/>
      <c r="DEU2164" s="343"/>
      <c r="DEV2164" s="343"/>
      <c r="DEW2164" s="343"/>
      <c r="DEX2164" s="343"/>
      <c r="DEY2164" s="343"/>
      <c r="DEZ2164" s="343"/>
      <c r="DFA2164" s="343"/>
      <c r="DFB2164" s="343"/>
      <c r="DFC2164" s="343"/>
      <c r="DFD2164" s="343"/>
      <c r="DFE2164" s="343"/>
      <c r="DFF2164" s="343"/>
      <c r="DFG2164" s="343"/>
      <c r="DFH2164" s="343"/>
      <c r="DFI2164" s="343"/>
      <c r="DFJ2164" s="343"/>
      <c r="DFK2164" s="343"/>
      <c r="DFL2164" s="343"/>
      <c r="DFM2164" s="343"/>
      <c r="DFN2164" s="343"/>
      <c r="DFO2164" s="343"/>
      <c r="DFP2164" s="343"/>
      <c r="DFQ2164" s="343"/>
      <c r="DFR2164" s="343"/>
      <c r="DFS2164" s="343"/>
      <c r="DFT2164" s="343"/>
      <c r="DFU2164" s="343"/>
      <c r="DFV2164" s="343"/>
      <c r="DFW2164" s="343"/>
      <c r="DFX2164" s="343"/>
      <c r="DFY2164" s="343"/>
      <c r="DFZ2164" s="343"/>
      <c r="DGA2164" s="343"/>
      <c r="DGB2164" s="343"/>
      <c r="DGC2164" s="343"/>
      <c r="DGD2164" s="343"/>
      <c r="DGE2164" s="343"/>
      <c r="DGF2164" s="343"/>
      <c r="DGG2164" s="343"/>
      <c r="DGH2164" s="343"/>
      <c r="DGI2164" s="343"/>
      <c r="DGJ2164" s="343"/>
      <c r="DGK2164" s="343"/>
      <c r="DGL2164" s="343"/>
      <c r="DGM2164" s="343"/>
      <c r="DGN2164" s="343"/>
      <c r="DGO2164" s="343"/>
      <c r="DGP2164" s="343"/>
      <c r="DGQ2164" s="343"/>
      <c r="DGR2164" s="343"/>
      <c r="DGS2164" s="343"/>
      <c r="DGT2164" s="343"/>
      <c r="DGU2164" s="343"/>
      <c r="DGV2164" s="343"/>
      <c r="DGW2164" s="343"/>
      <c r="DGX2164" s="343"/>
      <c r="DGY2164" s="343"/>
      <c r="DGZ2164" s="343"/>
      <c r="DHA2164" s="343"/>
      <c r="DHB2164" s="343"/>
      <c r="DHC2164" s="343"/>
      <c r="DHD2164" s="343"/>
      <c r="DHE2164" s="343"/>
      <c r="DHF2164" s="343"/>
      <c r="DHG2164" s="343"/>
      <c r="DHH2164" s="343"/>
      <c r="DHI2164" s="343"/>
      <c r="DHJ2164" s="343"/>
      <c r="DHK2164" s="343"/>
      <c r="DHL2164" s="343"/>
      <c r="DHM2164" s="343"/>
      <c r="DHN2164" s="343"/>
      <c r="DHO2164" s="343"/>
      <c r="DHP2164" s="343"/>
      <c r="DHQ2164" s="343"/>
      <c r="DHR2164" s="343"/>
      <c r="DHS2164" s="343"/>
      <c r="DHT2164" s="343"/>
      <c r="DHU2164" s="343"/>
      <c r="DHV2164" s="343"/>
      <c r="DHW2164" s="343"/>
      <c r="DHX2164" s="343"/>
      <c r="DHY2164" s="343"/>
      <c r="DHZ2164" s="343"/>
      <c r="DIA2164" s="343"/>
      <c r="DIB2164" s="343"/>
      <c r="DIC2164" s="343"/>
      <c r="DID2164" s="343"/>
      <c r="DIE2164" s="343"/>
      <c r="DIF2164" s="343"/>
      <c r="DIG2164" s="343"/>
      <c r="DIH2164" s="343"/>
      <c r="DII2164" s="343"/>
      <c r="DIJ2164" s="343"/>
      <c r="DIK2164" s="343"/>
      <c r="DIL2164" s="343"/>
      <c r="DIM2164" s="343"/>
      <c r="DIN2164" s="343"/>
      <c r="DIO2164" s="343"/>
      <c r="DIP2164" s="343"/>
      <c r="DIQ2164" s="343"/>
      <c r="DIR2164" s="343"/>
      <c r="DIS2164" s="343"/>
      <c r="DIT2164" s="343"/>
      <c r="DIU2164" s="343"/>
      <c r="DIV2164" s="343"/>
      <c r="DIW2164" s="343"/>
      <c r="DIX2164" s="343"/>
      <c r="DIY2164" s="343"/>
      <c r="DIZ2164" s="343"/>
      <c r="DJA2164" s="343"/>
      <c r="DJB2164" s="343"/>
      <c r="DJC2164" s="343"/>
      <c r="DJD2164" s="343"/>
      <c r="DJE2164" s="343"/>
      <c r="DJF2164" s="343"/>
      <c r="DJG2164" s="343"/>
      <c r="DJH2164" s="343"/>
      <c r="DJI2164" s="343"/>
      <c r="DJJ2164" s="343"/>
      <c r="DJK2164" s="343"/>
      <c r="DJL2164" s="343"/>
      <c r="DJM2164" s="343"/>
      <c r="DJN2164" s="343"/>
      <c r="DJO2164" s="343"/>
      <c r="DJP2164" s="343"/>
      <c r="DJQ2164" s="343"/>
      <c r="DJR2164" s="343"/>
      <c r="DJS2164" s="343"/>
      <c r="DJT2164" s="343"/>
      <c r="DJU2164" s="343"/>
      <c r="DJV2164" s="343"/>
      <c r="DJW2164" s="343"/>
      <c r="DJX2164" s="343"/>
      <c r="DJY2164" s="343"/>
      <c r="DJZ2164" s="343"/>
      <c r="DKA2164" s="343"/>
      <c r="DKB2164" s="343"/>
      <c r="DKC2164" s="343"/>
      <c r="DKD2164" s="343"/>
      <c r="DKE2164" s="343"/>
      <c r="DKF2164" s="343"/>
      <c r="DKG2164" s="343"/>
      <c r="DKH2164" s="343"/>
      <c r="DKI2164" s="343"/>
      <c r="DKJ2164" s="343"/>
      <c r="DKK2164" s="343"/>
      <c r="DKL2164" s="343"/>
      <c r="DKM2164" s="343"/>
      <c r="DKN2164" s="343"/>
      <c r="DKO2164" s="343"/>
      <c r="DKP2164" s="343"/>
      <c r="DKQ2164" s="343"/>
      <c r="DKR2164" s="343"/>
      <c r="DKS2164" s="343"/>
      <c r="DKT2164" s="343"/>
      <c r="DKU2164" s="343"/>
      <c r="DKV2164" s="343"/>
      <c r="DKW2164" s="343"/>
      <c r="DKX2164" s="343"/>
      <c r="DKY2164" s="343"/>
      <c r="DKZ2164" s="343"/>
      <c r="DLA2164" s="343"/>
      <c r="DLB2164" s="343"/>
      <c r="DLC2164" s="343"/>
      <c r="DLD2164" s="343"/>
      <c r="DLE2164" s="343"/>
      <c r="DLF2164" s="343"/>
      <c r="DLG2164" s="343"/>
      <c r="DLH2164" s="343"/>
      <c r="DLI2164" s="343"/>
      <c r="DLJ2164" s="343"/>
      <c r="DLK2164" s="343"/>
      <c r="DLL2164" s="343"/>
      <c r="DLM2164" s="343"/>
      <c r="DLN2164" s="343"/>
      <c r="DLO2164" s="343"/>
      <c r="DLP2164" s="343"/>
      <c r="DLQ2164" s="343"/>
      <c r="DLR2164" s="343"/>
      <c r="DLS2164" s="343"/>
      <c r="DLT2164" s="343"/>
      <c r="DLU2164" s="343"/>
      <c r="DLV2164" s="343"/>
      <c r="DLW2164" s="343"/>
      <c r="DLX2164" s="343"/>
      <c r="DLY2164" s="343"/>
      <c r="DLZ2164" s="343"/>
      <c r="DMA2164" s="343"/>
      <c r="DMB2164" s="343"/>
      <c r="DMC2164" s="343"/>
      <c r="DMD2164" s="343"/>
      <c r="DME2164" s="343"/>
      <c r="DMF2164" s="343"/>
      <c r="DMG2164" s="343"/>
      <c r="DMH2164" s="343"/>
      <c r="DMI2164" s="343"/>
      <c r="DMJ2164" s="343"/>
      <c r="DMK2164" s="343"/>
      <c r="DML2164" s="343"/>
      <c r="DMM2164" s="343"/>
      <c r="DMN2164" s="343"/>
      <c r="DMO2164" s="343"/>
      <c r="DMP2164" s="343"/>
      <c r="DMQ2164" s="343"/>
      <c r="DMR2164" s="343"/>
      <c r="DMS2164" s="343"/>
      <c r="DMT2164" s="343"/>
      <c r="DMU2164" s="343"/>
      <c r="DMV2164" s="343"/>
      <c r="DMW2164" s="343"/>
      <c r="DMX2164" s="343"/>
      <c r="DMY2164" s="343"/>
      <c r="DMZ2164" s="343"/>
      <c r="DNA2164" s="343"/>
      <c r="DNB2164" s="343"/>
      <c r="DNC2164" s="343"/>
      <c r="DND2164" s="343"/>
      <c r="DNE2164" s="343"/>
      <c r="DNF2164" s="343"/>
      <c r="DNG2164" s="343"/>
      <c r="DNH2164" s="343"/>
      <c r="DNI2164" s="343"/>
      <c r="DNJ2164" s="343"/>
      <c r="DNK2164" s="343"/>
      <c r="DNL2164" s="343"/>
      <c r="DNM2164" s="343"/>
      <c r="DNN2164" s="343"/>
      <c r="DNO2164" s="343"/>
      <c r="DNP2164" s="343"/>
      <c r="DNQ2164" s="343"/>
      <c r="DNR2164" s="343"/>
      <c r="DNS2164" s="343"/>
      <c r="DNT2164" s="343"/>
      <c r="DNU2164" s="343"/>
      <c r="DNV2164" s="343"/>
      <c r="DNW2164" s="343"/>
      <c r="DNX2164" s="343"/>
      <c r="DNY2164" s="343"/>
      <c r="DNZ2164" s="343"/>
      <c r="DOA2164" s="343"/>
      <c r="DOB2164" s="343"/>
      <c r="DOC2164" s="343"/>
      <c r="DOD2164" s="343"/>
      <c r="DOE2164" s="343"/>
      <c r="DOF2164" s="343"/>
      <c r="DOG2164" s="343"/>
      <c r="DOH2164" s="343"/>
      <c r="DOI2164" s="343"/>
      <c r="DOJ2164" s="343"/>
      <c r="DOK2164" s="343"/>
      <c r="DOL2164" s="343"/>
      <c r="DOM2164" s="343"/>
      <c r="DON2164" s="343"/>
      <c r="DOO2164" s="343"/>
      <c r="DOP2164" s="343"/>
      <c r="DOQ2164" s="343"/>
      <c r="DOR2164" s="343"/>
      <c r="DOS2164" s="343"/>
      <c r="DOT2164" s="343"/>
      <c r="DOU2164" s="343"/>
      <c r="DOV2164" s="343"/>
      <c r="DOW2164" s="343"/>
      <c r="DOX2164" s="343"/>
      <c r="DOY2164" s="343"/>
      <c r="DOZ2164" s="343"/>
      <c r="DPA2164" s="343"/>
      <c r="DPB2164" s="343"/>
      <c r="DPC2164" s="343"/>
      <c r="DPD2164" s="343"/>
      <c r="DPE2164" s="343"/>
      <c r="DPF2164" s="343"/>
      <c r="DPG2164" s="343"/>
      <c r="DPH2164" s="343"/>
      <c r="DPI2164" s="343"/>
      <c r="DPJ2164" s="343"/>
      <c r="DPK2164" s="343"/>
      <c r="DPL2164" s="343"/>
      <c r="DPM2164" s="343"/>
      <c r="DPN2164" s="343"/>
      <c r="DPO2164" s="343"/>
      <c r="DPP2164" s="343"/>
      <c r="DPQ2164" s="343"/>
      <c r="DPR2164" s="343"/>
      <c r="DPS2164" s="343"/>
      <c r="DPT2164" s="343"/>
      <c r="DPU2164" s="343"/>
      <c r="DPV2164" s="343"/>
      <c r="DPW2164" s="343"/>
      <c r="DPX2164" s="343"/>
      <c r="DPY2164" s="343"/>
      <c r="DPZ2164" s="343"/>
      <c r="DQA2164" s="343"/>
      <c r="DQB2164" s="343"/>
      <c r="DQC2164" s="343"/>
      <c r="DQD2164" s="343"/>
      <c r="DQE2164" s="343"/>
      <c r="DQF2164" s="343"/>
      <c r="DQG2164" s="343"/>
      <c r="DQH2164" s="343"/>
      <c r="DQI2164" s="343"/>
      <c r="DQJ2164" s="343"/>
      <c r="DQK2164" s="343"/>
      <c r="DQL2164" s="343"/>
      <c r="DQM2164" s="343"/>
      <c r="DQN2164" s="343"/>
      <c r="DQO2164" s="343"/>
      <c r="DQP2164" s="343"/>
      <c r="DQQ2164" s="343"/>
      <c r="DQR2164" s="343"/>
      <c r="DQS2164" s="343"/>
      <c r="DQT2164" s="343"/>
      <c r="DQU2164" s="343"/>
      <c r="DQV2164" s="343"/>
      <c r="DQW2164" s="343"/>
      <c r="DQX2164" s="343"/>
      <c r="DQY2164" s="343"/>
      <c r="DQZ2164" s="343"/>
      <c r="DRA2164" s="343"/>
      <c r="DRB2164" s="343"/>
      <c r="DRC2164" s="343"/>
      <c r="DRD2164" s="343"/>
      <c r="DRE2164" s="343"/>
      <c r="DRF2164" s="343"/>
      <c r="DRG2164" s="343"/>
      <c r="DRH2164" s="343"/>
      <c r="DRI2164" s="343"/>
      <c r="DRJ2164" s="343"/>
      <c r="DRK2164" s="343"/>
      <c r="DRL2164" s="343"/>
      <c r="DRM2164" s="343"/>
      <c r="DRN2164" s="343"/>
      <c r="DRO2164" s="343"/>
      <c r="DRP2164" s="343"/>
      <c r="DRQ2164" s="343"/>
      <c r="DRR2164" s="343"/>
      <c r="DRS2164" s="343"/>
      <c r="DRT2164" s="343"/>
      <c r="DRU2164" s="343"/>
      <c r="DRV2164" s="343"/>
      <c r="DRW2164" s="343"/>
      <c r="DRX2164" s="343"/>
      <c r="DRY2164" s="343"/>
      <c r="DRZ2164" s="343"/>
      <c r="DSA2164" s="343"/>
      <c r="DSB2164" s="343"/>
      <c r="DSC2164" s="343"/>
      <c r="DSD2164" s="343"/>
      <c r="DSE2164" s="343"/>
      <c r="DSF2164" s="343"/>
      <c r="DSG2164" s="343"/>
      <c r="DSH2164" s="343"/>
      <c r="DSI2164" s="343"/>
      <c r="DSJ2164" s="343"/>
      <c r="DSK2164" s="343"/>
      <c r="DSL2164" s="343"/>
      <c r="DSM2164" s="343"/>
      <c r="DSN2164" s="343"/>
      <c r="DSO2164" s="343"/>
      <c r="DSP2164" s="343"/>
      <c r="DSQ2164" s="343"/>
      <c r="DSR2164" s="343"/>
      <c r="DSS2164" s="343"/>
      <c r="DST2164" s="343"/>
      <c r="DSU2164" s="343"/>
      <c r="DSV2164" s="343"/>
      <c r="DSW2164" s="343"/>
      <c r="DSX2164" s="343"/>
      <c r="DSY2164" s="343"/>
      <c r="DSZ2164" s="343"/>
      <c r="DTA2164" s="343"/>
      <c r="DTB2164" s="343"/>
      <c r="DTC2164" s="343"/>
      <c r="DTD2164" s="343"/>
      <c r="DTE2164" s="343"/>
      <c r="DTF2164" s="343"/>
      <c r="DTG2164" s="343"/>
      <c r="DTH2164" s="343"/>
      <c r="DTI2164" s="343"/>
      <c r="DTJ2164" s="343"/>
      <c r="DTK2164" s="343"/>
      <c r="DTL2164" s="343"/>
      <c r="DTM2164" s="343"/>
      <c r="DTN2164" s="343"/>
      <c r="DTO2164" s="343"/>
      <c r="DTP2164" s="343"/>
      <c r="DTQ2164" s="343"/>
      <c r="DTR2164" s="343"/>
      <c r="DTS2164" s="343"/>
      <c r="DTT2164" s="343"/>
      <c r="DTU2164" s="343"/>
      <c r="DTV2164" s="343"/>
      <c r="DTW2164" s="343"/>
      <c r="DTX2164" s="343"/>
      <c r="DTY2164" s="343"/>
      <c r="DTZ2164" s="343"/>
      <c r="DUA2164" s="343"/>
      <c r="DUB2164" s="343"/>
      <c r="DUC2164" s="343"/>
      <c r="DUD2164" s="343"/>
      <c r="DUE2164" s="343"/>
      <c r="DUF2164" s="343"/>
      <c r="DUG2164" s="343"/>
      <c r="DUH2164" s="343"/>
      <c r="DUI2164" s="343"/>
      <c r="DUJ2164" s="343"/>
      <c r="DUK2164" s="343"/>
      <c r="DUL2164" s="343"/>
      <c r="DUM2164" s="343"/>
      <c r="DUN2164" s="343"/>
      <c r="DUO2164" s="343"/>
      <c r="DUP2164" s="343"/>
      <c r="DUQ2164" s="343"/>
      <c r="DUR2164" s="343"/>
      <c r="DUS2164" s="343"/>
      <c r="DUT2164" s="343"/>
      <c r="DUU2164" s="343"/>
      <c r="DUV2164" s="343"/>
      <c r="DUW2164" s="343"/>
      <c r="DUX2164" s="343"/>
      <c r="DUY2164" s="343"/>
      <c r="DUZ2164" s="343"/>
      <c r="DVA2164" s="343"/>
      <c r="DVB2164" s="343"/>
      <c r="DVC2164" s="343"/>
      <c r="DVD2164" s="343"/>
      <c r="DVE2164" s="343"/>
      <c r="DVF2164" s="343"/>
      <c r="DVG2164" s="343"/>
      <c r="DVH2164" s="343"/>
      <c r="DVI2164" s="343"/>
      <c r="DVJ2164" s="343"/>
      <c r="DVK2164" s="343"/>
      <c r="DVL2164" s="343"/>
      <c r="DVM2164" s="343"/>
      <c r="DVN2164" s="343"/>
      <c r="DVO2164" s="343"/>
      <c r="DVP2164" s="343"/>
      <c r="DVQ2164" s="343"/>
      <c r="DVR2164" s="343"/>
      <c r="DVS2164" s="343"/>
      <c r="DVT2164" s="343"/>
      <c r="DVU2164" s="343"/>
      <c r="DVV2164" s="343"/>
      <c r="DVW2164" s="343"/>
      <c r="DVX2164" s="343"/>
      <c r="DVY2164" s="343"/>
      <c r="DVZ2164" s="343"/>
      <c r="DWA2164" s="343"/>
      <c r="DWB2164" s="343"/>
      <c r="DWC2164" s="343"/>
      <c r="DWD2164" s="343"/>
      <c r="DWE2164" s="343"/>
      <c r="DWF2164" s="343"/>
      <c r="DWG2164" s="343"/>
      <c r="DWH2164" s="343"/>
      <c r="DWI2164" s="343"/>
      <c r="DWJ2164" s="343"/>
      <c r="DWK2164" s="343"/>
      <c r="DWL2164" s="343"/>
      <c r="DWM2164" s="343"/>
      <c r="DWN2164" s="343"/>
      <c r="DWO2164" s="343"/>
      <c r="DWP2164" s="343"/>
      <c r="DWQ2164" s="343"/>
      <c r="DWR2164" s="343"/>
      <c r="DWS2164" s="343"/>
      <c r="DWT2164" s="343"/>
      <c r="DWU2164" s="343"/>
      <c r="DWV2164" s="343"/>
      <c r="DWW2164" s="343"/>
      <c r="DWX2164" s="343"/>
      <c r="DWY2164" s="343"/>
      <c r="DWZ2164" s="343"/>
      <c r="DXA2164" s="343"/>
      <c r="DXB2164" s="343"/>
      <c r="DXC2164" s="343"/>
      <c r="DXD2164" s="343"/>
      <c r="DXE2164" s="343"/>
      <c r="DXF2164" s="343"/>
      <c r="DXG2164" s="343"/>
      <c r="DXH2164" s="343"/>
      <c r="DXI2164" s="343"/>
      <c r="DXJ2164" s="343"/>
      <c r="DXK2164" s="343"/>
      <c r="DXL2164" s="343"/>
      <c r="DXM2164" s="343"/>
      <c r="DXN2164" s="343"/>
      <c r="DXO2164" s="343"/>
      <c r="DXP2164" s="343"/>
      <c r="DXQ2164" s="343"/>
      <c r="DXR2164" s="343"/>
      <c r="DXS2164" s="343"/>
      <c r="DXT2164" s="343"/>
      <c r="DXU2164" s="343"/>
      <c r="DXV2164" s="343"/>
      <c r="DXW2164" s="343"/>
      <c r="DXX2164" s="343"/>
      <c r="DXY2164" s="343"/>
      <c r="DXZ2164" s="343"/>
      <c r="DYA2164" s="343"/>
      <c r="DYB2164" s="343"/>
      <c r="DYC2164" s="343"/>
      <c r="DYD2164" s="343"/>
      <c r="DYE2164" s="343"/>
      <c r="DYF2164" s="343"/>
      <c r="DYG2164" s="343"/>
      <c r="DYH2164" s="343"/>
      <c r="DYI2164" s="343"/>
      <c r="DYJ2164" s="343"/>
      <c r="DYK2164" s="343"/>
      <c r="DYL2164" s="343"/>
      <c r="DYM2164" s="343"/>
      <c r="DYN2164" s="343"/>
      <c r="DYO2164" s="343"/>
      <c r="DYP2164" s="343"/>
      <c r="DYQ2164" s="343"/>
      <c r="DYR2164" s="343"/>
      <c r="DYS2164" s="343"/>
      <c r="DYT2164" s="343"/>
      <c r="DYU2164" s="343"/>
      <c r="DYV2164" s="343"/>
      <c r="DYW2164" s="343"/>
      <c r="DYX2164" s="343"/>
      <c r="DYY2164" s="343"/>
      <c r="DYZ2164" s="343"/>
      <c r="DZA2164" s="343"/>
      <c r="DZB2164" s="343"/>
      <c r="DZC2164" s="343"/>
      <c r="DZD2164" s="343"/>
      <c r="DZE2164" s="343"/>
      <c r="DZF2164" s="343"/>
      <c r="DZG2164" s="343"/>
      <c r="DZH2164" s="343"/>
      <c r="DZI2164" s="343"/>
      <c r="DZJ2164" s="343"/>
      <c r="DZK2164" s="343"/>
      <c r="DZL2164" s="343"/>
      <c r="DZM2164" s="343"/>
      <c r="DZN2164" s="343"/>
      <c r="DZO2164" s="343"/>
      <c r="DZP2164" s="343"/>
      <c r="DZQ2164" s="343"/>
      <c r="DZR2164" s="343"/>
      <c r="DZS2164" s="343"/>
      <c r="DZT2164" s="343"/>
      <c r="DZU2164" s="343"/>
      <c r="DZV2164" s="343"/>
      <c r="DZW2164" s="343"/>
      <c r="DZX2164" s="343"/>
      <c r="DZY2164" s="343"/>
      <c r="DZZ2164" s="343"/>
      <c r="EAA2164" s="343"/>
      <c r="EAB2164" s="343"/>
      <c r="EAC2164" s="343"/>
      <c r="EAD2164" s="343"/>
      <c r="EAE2164" s="343"/>
      <c r="EAF2164" s="343"/>
      <c r="EAG2164" s="343"/>
      <c r="EAH2164" s="343"/>
      <c r="EAI2164" s="343"/>
      <c r="EAJ2164" s="343"/>
      <c r="EAK2164" s="343"/>
      <c r="EAL2164" s="343"/>
      <c r="EAM2164" s="343"/>
      <c r="EAN2164" s="343"/>
      <c r="EAO2164" s="343"/>
      <c r="EAP2164" s="343"/>
      <c r="EAQ2164" s="343"/>
      <c r="EAR2164" s="343"/>
      <c r="EAS2164" s="343"/>
      <c r="EAT2164" s="343"/>
      <c r="EAU2164" s="343"/>
      <c r="EAV2164" s="343"/>
      <c r="EAW2164" s="343"/>
      <c r="EAX2164" s="343"/>
      <c r="EAY2164" s="343"/>
      <c r="EAZ2164" s="343"/>
      <c r="EBA2164" s="343"/>
      <c r="EBB2164" s="343"/>
      <c r="EBC2164" s="343"/>
      <c r="EBD2164" s="343"/>
      <c r="EBE2164" s="343"/>
      <c r="EBF2164" s="343"/>
      <c r="EBG2164" s="343"/>
      <c r="EBH2164" s="343"/>
      <c r="EBI2164" s="343"/>
      <c r="EBJ2164" s="343"/>
      <c r="EBK2164" s="343"/>
      <c r="EBL2164" s="343"/>
      <c r="EBM2164" s="343"/>
      <c r="EBN2164" s="343"/>
      <c r="EBO2164" s="343"/>
      <c r="EBP2164" s="343"/>
      <c r="EBQ2164" s="343"/>
      <c r="EBR2164" s="343"/>
      <c r="EBS2164" s="343"/>
      <c r="EBT2164" s="343"/>
      <c r="EBU2164" s="343"/>
      <c r="EBV2164" s="343"/>
      <c r="EBW2164" s="343"/>
      <c r="EBX2164" s="343"/>
      <c r="EBY2164" s="343"/>
      <c r="EBZ2164" s="343"/>
      <c r="ECA2164" s="343"/>
      <c r="ECB2164" s="343"/>
      <c r="ECC2164" s="343"/>
      <c r="ECD2164" s="343"/>
      <c r="ECE2164" s="343"/>
      <c r="ECF2164" s="343"/>
      <c r="ECG2164" s="343"/>
      <c r="ECH2164" s="343"/>
      <c r="ECI2164" s="343"/>
      <c r="ECJ2164" s="343"/>
      <c r="ECK2164" s="343"/>
      <c r="ECL2164" s="343"/>
      <c r="ECM2164" s="343"/>
      <c r="ECN2164" s="343"/>
      <c r="ECO2164" s="343"/>
      <c r="ECP2164" s="343"/>
      <c r="ECQ2164" s="343"/>
      <c r="ECR2164" s="343"/>
      <c r="ECS2164" s="343"/>
      <c r="ECT2164" s="343"/>
      <c r="ECU2164" s="343"/>
      <c r="ECV2164" s="343"/>
      <c r="ECW2164" s="343"/>
      <c r="ECX2164" s="343"/>
      <c r="ECY2164" s="343"/>
      <c r="ECZ2164" s="343"/>
      <c r="EDA2164" s="343"/>
      <c r="EDB2164" s="343"/>
      <c r="EDC2164" s="343"/>
      <c r="EDD2164" s="343"/>
      <c r="EDE2164" s="343"/>
      <c r="EDF2164" s="343"/>
      <c r="EDG2164" s="343"/>
      <c r="EDH2164" s="343"/>
      <c r="EDI2164" s="343"/>
      <c r="EDJ2164" s="343"/>
      <c r="EDK2164" s="343"/>
      <c r="EDL2164" s="343"/>
      <c r="EDM2164" s="343"/>
      <c r="EDN2164" s="343"/>
      <c r="EDO2164" s="343"/>
      <c r="EDP2164" s="343"/>
      <c r="EDQ2164" s="343"/>
      <c r="EDR2164" s="343"/>
      <c r="EDS2164" s="343"/>
      <c r="EDT2164" s="343"/>
      <c r="EDU2164" s="343"/>
      <c r="EDV2164" s="343"/>
      <c r="EDW2164" s="343"/>
      <c r="EDX2164" s="343"/>
      <c r="EDY2164" s="343"/>
      <c r="EDZ2164" s="343"/>
      <c r="EEA2164" s="343"/>
      <c r="EEB2164" s="343"/>
      <c r="EEC2164" s="343"/>
      <c r="EED2164" s="343"/>
      <c r="EEE2164" s="343"/>
      <c r="EEF2164" s="343"/>
      <c r="EEG2164" s="343"/>
      <c r="EEH2164" s="343"/>
      <c r="EEI2164" s="343"/>
      <c r="EEJ2164" s="343"/>
      <c r="EEK2164" s="343"/>
      <c r="EEL2164" s="343"/>
      <c r="EEM2164" s="343"/>
      <c r="EEN2164" s="343"/>
      <c r="EEO2164" s="343"/>
      <c r="EEP2164" s="343"/>
      <c r="EEQ2164" s="343"/>
      <c r="EER2164" s="343"/>
      <c r="EES2164" s="343"/>
      <c r="EET2164" s="343"/>
      <c r="EEU2164" s="343"/>
      <c r="EEV2164" s="343"/>
      <c r="EEW2164" s="343"/>
      <c r="EEX2164" s="343"/>
      <c r="EEY2164" s="343"/>
      <c r="EEZ2164" s="343"/>
      <c r="EFA2164" s="343"/>
      <c r="EFB2164" s="343"/>
      <c r="EFC2164" s="343"/>
      <c r="EFD2164" s="343"/>
      <c r="EFE2164" s="343"/>
      <c r="EFF2164" s="343"/>
      <c r="EFG2164" s="343"/>
      <c r="EFH2164" s="343"/>
      <c r="EFI2164" s="343"/>
      <c r="EFJ2164" s="343"/>
      <c r="EFK2164" s="343"/>
      <c r="EFL2164" s="343"/>
      <c r="EFM2164" s="343"/>
      <c r="EFN2164" s="343"/>
      <c r="EFO2164" s="343"/>
      <c r="EFP2164" s="343"/>
      <c r="EFQ2164" s="343"/>
      <c r="EFR2164" s="343"/>
      <c r="EFS2164" s="343"/>
      <c r="EFT2164" s="343"/>
      <c r="EFU2164" s="343"/>
      <c r="EFV2164" s="343"/>
      <c r="EFW2164" s="343"/>
      <c r="EFX2164" s="343"/>
      <c r="EFY2164" s="343"/>
      <c r="EFZ2164" s="343"/>
      <c r="EGA2164" s="343"/>
      <c r="EGB2164" s="343"/>
      <c r="EGC2164" s="343"/>
      <c r="EGD2164" s="343"/>
      <c r="EGE2164" s="343"/>
      <c r="EGF2164" s="343"/>
      <c r="EGG2164" s="343"/>
      <c r="EGH2164" s="343"/>
      <c r="EGI2164" s="343"/>
      <c r="EGJ2164" s="343"/>
      <c r="EGK2164" s="343"/>
      <c r="EGL2164" s="343"/>
      <c r="EGM2164" s="343"/>
      <c r="EGN2164" s="343"/>
      <c r="EGO2164" s="343"/>
      <c r="EGP2164" s="343"/>
      <c r="EGQ2164" s="343"/>
      <c r="EGR2164" s="343"/>
      <c r="EGS2164" s="343"/>
      <c r="EGT2164" s="343"/>
      <c r="EGU2164" s="343"/>
      <c r="EGV2164" s="343"/>
      <c r="EGW2164" s="343"/>
      <c r="EGX2164" s="343"/>
      <c r="EGY2164" s="343"/>
      <c r="EGZ2164" s="343"/>
      <c r="EHA2164" s="343"/>
      <c r="EHB2164" s="343"/>
      <c r="EHC2164" s="343"/>
      <c r="EHD2164" s="343"/>
      <c r="EHE2164" s="343"/>
      <c r="EHF2164" s="343"/>
      <c r="EHG2164" s="343"/>
      <c r="EHH2164" s="343"/>
      <c r="EHI2164" s="343"/>
      <c r="EHJ2164" s="343"/>
      <c r="EHK2164" s="343"/>
      <c r="EHL2164" s="343"/>
      <c r="EHM2164" s="343"/>
      <c r="EHN2164" s="343"/>
      <c r="EHO2164" s="343"/>
      <c r="EHP2164" s="343"/>
      <c r="EHQ2164" s="343"/>
      <c r="EHR2164" s="343"/>
      <c r="EHS2164" s="343"/>
      <c r="EHT2164" s="343"/>
      <c r="EHU2164" s="343"/>
      <c r="EHV2164" s="343"/>
      <c r="EHW2164" s="343"/>
      <c r="EHX2164" s="343"/>
      <c r="EHY2164" s="343"/>
      <c r="EHZ2164" s="343"/>
      <c r="EIA2164" s="343"/>
      <c r="EIB2164" s="343"/>
      <c r="EIC2164" s="343"/>
      <c r="EID2164" s="343"/>
      <c r="EIE2164" s="343"/>
      <c r="EIF2164" s="343"/>
      <c r="EIG2164" s="343"/>
      <c r="EIH2164" s="343"/>
      <c r="EII2164" s="343"/>
      <c r="EIJ2164" s="343"/>
      <c r="EIK2164" s="343"/>
      <c r="EIL2164" s="343"/>
      <c r="EIM2164" s="343"/>
      <c r="EIN2164" s="343"/>
      <c r="EIO2164" s="343"/>
      <c r="EIP2164" s="343"/>
      <c r="EIQ2164" s="343"/>
      <c r="EIR2164" s="343"/>
      <c r="EIS2164" s="343"/>
      <c r="EIT2164" s="343"/>
      <c r="EIU2164" s="343"/>
      <c r="EIV2164" s="343"/>
      <c r="EIW2164" s="343"/>
      <c r="EIX2164" s="343"/>
      <c r="EIY2164" s="343"/>
      <c r="EIZ2164" s="343"/>
      <c r="EJA2164" s="343"/>
      <c r="EJB2164" s="343"/>
      <c r="EJC2164" s="343"/>
      <c r="EJD2164" s="343"/>
      <c r="EJE2164" s="343"/>
      <c r="EJF2164" s="343"/>
      <c r="EJG2164" s="343"/>
      <c r="EJH2164" s="343"/>
      <c r="EJI2164" s="343"/>
      <c r="EJJ2164" s="343"/>
      <c r="EJK2164" s="343"/>
      <c r="EJL2164" s="343"/>
      <c r="EJM2164" s="343"/>
      <c r="EJN2164" s="343"/>
      <c r="EJO2164" s="343"/>
      <c r="EJP2164" s="343"/>
      <c r="EJQ2164" s="343"/>
      <c r="EJR2164" s="343"/>
      <c r="EJS2164" s="343"/>
      <c r="EJT2164" s="343"/>
      <c r="EJU2164" s="343"/>
      <c r="EJV2164" s="343"/>
      <c r="EJW2164" s="343"/>
      <c r="EJX2164" s="343"/>
      <c r="EJY2164" s="343"/>
      <c r="EJZ2164" s="343"/>
      <c r="EKA2164" s="343"/>
      <c r="EKB2164" s="343"/>
      <c r="EKC2164" s="343"/>
      <c r="EKD2164" s="343"/>
      <c r="EKE2164" s="343"/>
      <c r="EKF2164" s="343"/>
      <c r="EKG2164" s="343"/>
      <c r="EKH2164" s="343"/>
      <c r="EKI2164" s="343"/>
      <c r="EKJ2164" s="343"/>
      <c r="EKK2164" s="343"/>
      <c r="EKL2164" s="343"/>
      <c r="EKM2164" s="343"/>
      <c r="EKN2164" s="343"/>
      <c r="EKO2164" s="343"/>
      <c r="EKP2164" s="343"/>
      <c r="EKQ2164" s="343"/>
      <c r="EKR2164" s="343"/>
      <c r="EKS2164" s="343"/>
      <c r="EKT2164" s="343"/>
      <c r="EKU2164" s="343"/>
      <c r="EKV2164" s="343"/>
      <c r="EKW2164" s="343"/>
      <c r="EKX2164" s="343"/>
      <c r="EKY2164" s="343"/>
      <c r="EKZ2164" s="343"/>
      <c r="ELA2164" s="343"/>
      <c r="ELB2164" s="343"/>
      <c r="ELC2164" s="343"/>
      <c r="ELD2164" s="343"/>
      <c r="ELE2164" s="343"/>
      <c r="ELF2164" s="343"/>
      <c r="ELG2164" s="343"/>
      <c r="ELH2164" s="343"/>
      <c r="ELI2164" s="343"/>
      <c r="ELJ2164" s="343"/>
      <c r="ELK2164" s="343"/>
      <c r="ELL2164" s="343"/>
      <c r="ELM2164" s="343"/>
      <c r="ELN2164" s="343"/>
      <c r="ELO2164" s="343"/>
      <c r="ELP2164" s="343"/>
      <c r="ELQ2164" s="343"/>
      <c r="ELR2164" s="343"/>
      <c r="ELS2164" s="343"/>
      <c r="ELT2164" s="343"/>
      <c r="ELU2164" s="343"/>
      <c r="ELV2164" s="343"/>
      <c r="ELW2164" s="343"/>
      <c r="ELX2164" s="343"/>
      <c r="ELY2164" s="343"/>
      <c r="ELZ2164" s="343"/>
      <c r="EMA2164" s="343"/>
      <c r="EMB2164" s="343"/>
      <c r="EMC2164" s="343"/>
      <c r="EMD2164" s="343"/>
      <c r="EME2164" s="343"/>
      <c r="EMF2164" s="343"/>
      <c r="EMG2164" s="343"/>
      <c r="EMH2164" s="343"/>
      <c r="EMI2164" s="343"/>
      <c r="EMJ2164" s="343"/>
      <c r="EMK2164" s="343"/>
      <c r="EML2164" s="343"/>
      <c r="EMM2164" s="343"/>
      <c r="EMN2164" s="343"/>
      <c r="EMO2164" s="343"/>
      <c r="EMP2164" s="343"/>
      <c r="EMQ2164" s="343"/>
      <c r="EMR2164" s="343"/>
      <c r="EMS2164" s="343"/>
      <c r="EMT2164" s="343"/>
      <c r="EMU2164" s="343"/>
      <c r="EMV2164" s="343"/>
      <c r="EMW2164" s="343"/>
      <c r="EMX2164" s="343"/>
      <c r="EMY2164" s="343"/>
      <c r="EMZ2164" s="343"/>
      <c r="ENA2164" s="343"/>
      <c r="ENB2164" s="343"/>
      <c r="ENC2164" s="343"/>
      <c r="END2164" s="343"/>
      <c r="ENE2164" s="343"/>
      <c r="ENF2164" s="343"/>
      <c r="ENG2164" s="343"/>
      <c r="ENH2164" s="343"/>
      <c r="ENI2164" s="343"/>
      <c r="ENJ2164" s="343"/>
      <c r="ENK2164" s="343"/>
      <c r="ENL2164" s="343"/>
      <c r="ENM2164" s="343"/>
      <c r="ENN2164" s="343"/>
      <c r="ENO2164" s="343"/>
      <c r="ENP2164" s="343"/>
      <c r="ENQ2164" s="343"/>
      <c r="ENR2164" s="343"/>
      <c r="ENS2164" s="343"/>
      <c r="ENT2164" s="343"/>
      <c r="ENU2164" s="343"/>
      <c r="ENV2164" s="343"/>
      <c r="ENW2164" s="343"/>
      <c r="ENX2164" s="343"/>
      <c r="ENY2164" s="343"/>
      <c r="ENZ2164" s="343"/>
      <c r="EOA2164" s="343"/>
      <c r="EOB2164" s="343"/>
      <c r="EOC2164" s="343"/>
      <c r="EOD2164" s="343"/>
      <c r="EOE2164" s="343"/>
      <c r="EOF2164" s="343"/>
      <c r="EOG2164" s="343"/>
      <c r="EOH2164" s="343"/>
      <c r="EOI2164" s="343"/>
      <c r="EOJ2164" s="343"/>
      <c r="EOK2164" s="343"/>
      <c r="EOL2164" s="343"/>
      <c r="EOM2164" s="343"/>
      <c r="EON2164" s="343"/>
      <c r="EOO2164" s="343"/>
      <c r="EOP2164" s="343"/>
      <c r="EOQ2164" s="343"/>
      <c r="EOR2164" s="343"/>
      <c r="EOS2164" s="343"/>
      <c r="EOT2164" s="343"/>
      <c r="EOU2164" s="343"/>
      <c r="EOV2164" s="343"/>
      <c r="EOW2164" s="343"/>
      <c r="EOX2164" s="343"/>
      <c r="EOY2164" s="343"/>
      <c r="EOZ2164" s="343"/>
      <c r="EPA2164" s="343"/>
      <c r="EPB2164" s="343"/>
      <c r="EPC2164" s="343"/>
      <c r="EPD2164" s="343"/>
      <c r="EPE2164" s="343"/>
      <c r="EPF2164" s="343"/>
      <c r="EPG2164" s="343"/>
      <c r="EPH2164" s="343"/>
      <c r="EPI2164" s="343"/>
      <c r="EPJ2164" s="343"/>
      <c r="EPK2164" s="343"/>
      <c r="EPL2164" s="343"/>
      <c r="EPM2164" s="343"/>
      <c r="EPN2164" s="343"/>
      <c r="EPO2164" s="343"/>
      <c r="EPP2164" s="343"/>
      <c r="EPQ2164" s="343"/>
      <c r="EPR2164" s="343"/>
      <c r="EPS2164" s="343"/>
      <c r="EPT2164" s="343"/>
      <c r="EPU2164" s="343"/>
      <c r="EPV2164" s="343"/>
      <c r="EPW2164" s="343"/>
      <c r="EPX2164" s="343"/>
      <c r="EPY2164" s="343"/>
      <c r="EPZ2164" s="343"/>
      <c r="EQA2164" s="343"/>
      <c r="EQB2164" s="343"/>
      <c r="EQC2164" s="343"/>
      <c r="EQD2164" s="343"/>
      <c r="EQE2164" s="343"/>
      <c r="EQF2164" s="343"/>
      <c r="EQG2164" s="343"/>
      <c r="EQH2164" s="343"/>
      <c r="EQI2164" s="343"/>
      <c r="EQJ2164" s="343"/>
      <c r="EQK2164" s="343"/>
      <c r="EQL2164" s="343"/>
      <c r="EQM2164" s="343"/>
      <c r="EQN2164" s="343"/>
      <c r="EQO2164" s="343"/>
      <c r="EQP2164" s="343"/>
      <c r="EQQ2164" s="343"/>
      <c r="EQR2164" s="343"/>
      <c r="EQS2164" s="343"/>
      <c r="EQT2164" s="343"/>
      <c r="EQU2164" s="343"/>
      <c r="EQV2164" s="343"/>
      <c r="EQW2164" s="343"/>
      <c r="EQX2164" s="343"/>
      <c r="EQY2164" s="343"/>
      <c r="EQZ2164" s="343"/>
      <c r="ERA2164" s="343"/>
      <c r="ERB2164" s="343"/>
      <c r="ERC2164" s="343"/>
      <c r="ERD2164" s="343"/>
      <c r="ERE2164" s="343"/>
      <c r="ERF2164" s="343"/>
      <c r="ERG2164" s="343"/>
      <c r="ERH2164" s="343"/>
      <c r="ERI2164" s="343"/>
      <c r="ERJ2164" s="343"/>
      <c r="ERK2164" s="343"/>
      <c r="ERL2164" s="343"/>
      <c r="ERM2164" s="343"/>
      <c r="ERN2164" s="343"/>
      <c r="ERO2164" s="343"/>
      <c r="ERP2164" s="343"/>
      <c r="ERQ2164" s="343"/>
      <c r="ERR2164" s="343"/>
      <c r="ERS2164" s="343"/>
      <c r="ERT2164" s="343"/>
      <c r="ERU2164" s="343"/>
      <c r="ERV2164" s="343"/>
      <c r="ERW2164" s="343"/>
      <c r="ERX2164" s="343"/>
      <c r="ERY2164" s="343"/>
      <c r="ERZ2164" s="343"/>
      <c r="ESA2164" s="343"/>
      <c r="ESB2164" s="343"/>
      <c r="ESC2164" s="343"/>
      <c r="ESD2164" s="343"/>
      <c r="ESE2164" s="343"/>
      <c r="ESF2164" s="343"/>
      <c r="ESG2164" s="343"/>
      <c r="ESH2164" s="343"/>
      <c r="ESI2164" s="343"/>
      <c r="ESJ2164" s="343"/>
      <c r="ESK2164" s="343"/>
      <c r="ESL2164" s="343"/>
      <c r="ESM2164" s="343"/>
      <c r="ESN2164" s="343"/>
      <c r="ESO2164" s="343"/>
      <c r="ESP2164" s="343"/>
      <c r="ESQ2164" s="343"/>
      <c r="ESR2164" s="343"/>
      <c r="ESS2164" s="343"/>
      <c r="EST2164" s="343"/>
      <c r="ESU2164" s="343"/>
      <c r="ESV2164" s="343"/>
      <c r="ESW2164" s="343"/>
      <c r="ESX2164" s="343"/>
      <c r="ESY2164" s="343"/>
      <c r="ESZ2164" s="343"/>
      <c r="ETA2164" s="343"/>
      <c r="ETB2164" s="343"/>
      <c r="ETC2164" s="343"/>
      <c r="ETD2164" s="343"/>
      <c r="ETE2164" s="343"/>
      <c r="ETF2164" s="343"/>
      <c r="ETG2164" s="343"/>
      <c r="ETH2164" s="343"/>
      <c r="ETI2164" s="343"/>
      <c r="ETJ2164" s="343"/>
      <c r="ETK2164" s="343"/>
      <c r="ETL2164" s="343"/>
      <c r="ETM2164" s="343"/>
      <c r="ETN2164" s="343"/>
      <c r="ETO2164" s="343"/>
      <c r="ETP2164" s="343"/>
      <c r="ETQ2164" s="343"/>
      <c r="ETR2164" s="343"/>
      <c r="ETS2164" s="343"/>
      <c r="ETT2164" s="343"/>
      <c r="ETU2164" s="343"/>
      <c r="ETV2164" s="343"/>
      <c r="ETW2164" s="343"/>
      <c r="ETX2164" s="343"/>
      <c r="ETY2164" s="343"/>
      <c r="ETZ2164" s="343"/>
      <c r="EUA2164" s="343"/>
      <c r="EUB2164" s="343"/>
      <c r="EUC2164" s="343"/>
      <c r="EUD2164" s="343"/>
      <c r="EUE2164" s="343"/>
      <c r="EUF2164" s="343"/>
      <c r="EUG2164" s="343"/>
      <c r="EUH2164" s="343"/>
      <c r="EUI2164" s="343"/>
      <c r="EUJ2164" s="343"/>
      <c r="EUK2164" s="343"/>
      <c r="EUL2164" s="343"/>
      <c r="EUM2164" s="343"/>
      <c r="EUN2164" s="343"/>
      <c r="EUO2164" s="343"/>
      <c r="EUP2164" s="343"/>
      <c r="EUQ2164" s="343"/>
      <c r="EUR2164" s="343"/>
      <c r="EUS2164" s="343"/>
      <c r="EUT2164" s="343"/>
      <c r="EUU2164" s="343"/>
      <c r="EUV2164" s="343"/>
      <c r="EUW2164" s="343"/>
      <c r="EUX2164" s="343"/>
      <c r="EUY2164" s="343"/>
      <c r="EUZ2164" s="343"/>
      <c r="EVA2164" s="343"/>
      <c r="EVB2164" s="343"/>
      <c r="EVC2164" s="343"/>
      <c r="EVD2164" s="343"/>
      <c r="EVE2164" s="343"/>
      <c r="EVF2164" s="343"/>
      <c r="EVG2164" s="343"/>
      <c r="EVH2164" s="343"/>
      <c r="EVI2164" s="343"/>
      <c r="EVJ2164" s="343"/>
      <c r="EVK2164" s="343"/>
      <c r="EVL2164" s="343"/>
      <c r="EVM2164" s="343"/>
      <c r="EVN2164" s="343"/>
      <c r="EVO2164" s="343"/>
      <c r="EVP2164" s="343"/>
      <c r="EVQ2164" s="343"/>
      <c r="EVR2164" s="343"/>
      <c r="EVS2164" s="343"/>
      <c r="EVT2164" s="343"/>
      <c r="EVU2164" s="343"/>
      <c r="EVV2164" s="343"/>
      <c r="EVW2164" s="343"/>
      <c r="EVX2164" s="343"/>
      <c r="EVY2164" s="343"/>
      <c r="EVZ2164" s="343"/>
      <c r="EWA2164" s="343"/>
      <c r="EWB2164" s="343"/>
      <c r="EWC2164" s="343"/>
      <c r="EWD2164" s="343"/>
      <c r="EWE2164" s="343"/>
      <c r="EWF2164" s="343"/>
      <c r="EWG2164" s="343"/>
      <c r="EWH2164" s="343"/>
      <c r="EWI2164" s="343"/>
      <c r="EWJ2164" s="343"/>
      <c r="EWK2164" s="343"/>
      <c r="EWL2164" s="343"/>
      <c r="EWM2164" s="343"/>
      <c r="EWN2164" s="343"/>
      <c r="EWO2164" s="343"/>
      <c r="EWP2164" s="343"/>
      <c r="EWQ2164" s="343"/>
      <c r="EWR2164" s="343"/>
      <c r="EWS2164" s="343"/>
      <c r="EWT2164" s="343"/>
      <c r="EWU2164" s="343"/>
      <c r="EWV2164" s="343"/>
      <c r="EWW2164" s="343"/>
      <c r="EWX2164" s="343"/>
      <c r="EWY2164" s="343"/>
      <c r="EWZ2164" s="343"/>
      <c r="EXA2164" s="343"/>
      <c r="EXB2164" s="343"/>
      <c r="EXC2164" s="343"/>
      <c r="EXD2164" s="343"/>
      <c r="EXE2164" s="343"/>
      <c r="EXF2164" s="343"/>
      <c r="EXG2164" s="343"/>
      <c r="EXH2164" s="343"/>
      <c r="EXI2164" s="343"/>
      <c r="EXJ2164" s="343"/>
      <c r="EXK2164" s="343"/>
      <c r="EXL2164" s="343"/>
      <c r="EXM2164" s="343"/>
      <c r="EXN2164" s="343"/>
      <c r="EXO2164" s="343"/>
      <c r="EXP2164" s="343"/>
      <c r="EXQ2164" s="343"/>
      <c r="EXR2164" s="343"/>
      <c r="EXS2164" s="343"/>
      <c r="EXT2164" s="343"/>
      <c r="EXU2164" s="343"/>
      <c r="EXV2164" s="343"/>
      <c r="EXW2164" s="343"/>
      <c r="EXX2164" s="343"/>
      <c r="EXY2164" s="343"/>
      <c r="EXZ2164" s="343"/>
      <c r="EYA2164" s="343"/>
      <c r="EYB2164" s="343"/>
      <c r="EYC2164" s="343"/>
      <c r="EYD2164" s="343"/>
      <c r="EYE2164" s="343"/>
      <c r="EYF2164" s="343"/>
      <c r="EYG2164" s="343"/>
      <c r="EYH2164" s="343"/>
      <c r="EYI2164" s="343"/>
      <c r="EYJ2164" s="343"/>
      <c r="EYK2164" s="343"/>
      <c r="EYL2164" s="343"/>
      <c r="EYM2164" s="343"/>
      <c r="EYN2164" s="343"/>
      <c r="EYO2164" s="343"/>
      <c r="EYP2164" s="343"/>
      <c r="EYQ2164" s="343"/>
      <c r="EYR2164" s="343"/>
      <c r="EYS2164" s="343"/>
      <c r="EYT2164" s="343"/>
      <c r="EYU2164" s="343"/>
      <c r="EYV2164" s="343"/>
      <c r="EYW2164" s="343"/>
      <c r="EYX2164" s="343"/>
      <c r="EYY2164" s="343"/>
      <c r="EYZ2164" s="343"/>
      <c r="EZA2164" s="343"/>
      <c r="EZB2164" s="343"/>
      <c r="EZC2164" s="343"/>
      <c r="EZD2164" s="343"/>
      <c r="EZE2164" s="343"/>
      <c r="EZF2164" s="343"/>
      <c r="EZG2164" s="343"/>
      <c r="EZH2164" s="343"/>
      <c r="EZI2164" s="343"/>
      <c r="EZJ2164" s="343"/>
      <c r="EZK2164" s="343"/>
      <c r="EZL2164" s="343"/>
      <c r="EZM2164" s="343"/>
      <c r="EZN2164" s="343"/>
      <c r="EZO2164" s="343"/>
      <c r="EZP2164" s="343"/>
      <c r="EZQ2164" s="343"/>
      <c r="EZR2164" s="343"/>
      <c r="EZS2164" s="343"/>
      <c r="EZT2164" s="343"/>
      <c r="EZU2164" s="343"/>
      <c r="EZV2164" s="343"/>
      <c r="EZW2164" s="343"/>
      <c r="EZX2164" s="343"/>
      <c r="EZY2164" s="343"/>
      <c r="EZZ2164" s="343"/>
      <c r="FAA2164" s="343"/>
      <c r="FAB2164" s="343"/>
      <c r="FAC2164" s="343"/>
      <c r="FAD2164" s="343"/>
      <c r="FAE2164" s="343"/>
      <c r="FAF2164" s="343"/>
      <c r="FAG2164" s="343"/>
      <c r="FAH2164" s="343"/>
      <c r="FAI2164" s="343"/>
      <c r="FAJ2164" s="343"/>
      <c r="FAK2164" s="343"/>
      <c r="FAL2164" s="343"/>
      <c r="FAM2164" s="343"/>
      <c r="FAN2164" s="343"/>
      <c r="FAO2164" s="343"/>
      <c r="FAP2164" s="343"/>
      <c r="FAQ2164" s="343"/>
      <c r="FAR2164" s="343"/>
      <c r="FAS2164" s="343"/>
      <c r="FAT2164" s="343"/>
      <c r="FAU2164" s="343"/>
      <c r="FAV2164" s="343"/>
      <c r="FAW2164" s="343"/>
      <c r="FAX2164" s="343"/>
      <c r="FAY2164" s="343"/>
      <c r="FAZ2164" s="343"/>
      <c r="FBA2164" s="343"/>
      <c r="FBB2164" s="343"/>
      <c r="FBC2164" s="343"/>
      <c r="FBD2164" s="343"/>
      <c r="FBE2164" s="343"/>
      <c r="FBF2164" s="343"/>
      <c r="FBG2164" s="343"/>
      <c r="FBH2164" s="343"/>
      <c r="FBI2164" s="343"/>
      <c r="FBJ2164" s="343"/>
      <c r="FBK2164" s="343"/>
      <c r="FBL2164" s="343"/>
      <c r="FBM2164" s="343"/>
      <c r="FBN2164" s="343"/>
      <c r="FBO2164" s="343"/>
      <c r="FBP2164" s="343"/>
      <c r="FBQ2164" s="343"/>
      <c r="FBR2164" s="343"/>
      <c r="FBS2164" s="343"/>
      <c r="FBT2164" s="343"/>
      <c r="FBU2164" s="343"/>
      <c r="FBV2164" s="343"/>
      <c r="FBW2164" s="343"/>
      <c r="FBX2164" s="343"/>
      <c r="FBY2164" s="343"/>
      <c r="FBZ2164" s="343"/>
      <c r="FCA2164" s="343"/>
      <c r="FCB2164" s="343"/>
      <c r="FCC2164" s="343"/>
      <c r="FCD2164" s="343"/>
      <c r="FCE2164" s="343"/>
      <c r="FCF2164" s="343"/>
      <c r="FCG2164" s="343"/>
      <c r="FCH2164" s="343"/>
      <c r="FCI2164" s="343"/>
      <c r="FCJ2164" s="343"/>
      <c r="FCK2164" s="343"/>
      <c r="FCL2164" s="343"/>
      <c r="FCM2164" s="343"/>
      <c r="FCN2164" s="343"/>
      <c r="FCO2164" s="343"/>
      <c r="FCP2164" s="343"/>
      <c r="FCQ2164" s="343"/>
      <c r="FCR2164" s="343"/>
      <c r="FCS2164" s="343"/>
      <c r="FCT2164" s="343"/>
      <c r="FCU2164" s="343"/>
      <c r="FCV2164" s="343"/>
      <c r="FCW2164" s="343"/>
      <c r="FCX2164" s="343"/>
      <c r="FCY2164" s="343"/>
      <c r="FCZ2164" s="343"/>
      <c r="FDA2164" s="343"/>
      <c r="FDB2164" s="343"/>
      <c r="FDC2164" s="343"/>
      <c r="FDD2164" s="343"/>
      <c r="FDE2164" s="343"/>
      <c r="FDF2164" s="343"/>
      <c r="FDG2164" s="343"/>
      <c r="FDH2164" s="343"/>
      <c r="FDI2164" s="343"/>
      <c r="FDJ2164" s="343"/>
      <c r="FDK2164" s="343"/>
      <c r="FDL2164" s="343"/>
      <c r="FDM2164" s="343"/>
      <c r="FDN2164" s="343"/>
      <c r="FDO2164" s="343"/>
      <c r="FDP2164" s="343"/>
      <c r="FDQ2164" s="343"/>
      <c r="FDR2164" s="343"/>
      <c r="FDS2164" s="343"/>
      <c r="FDT2164" s="343"/>
      <c r="FDU2164" s="343"/>
      <c r="FDV2164" s="343"/>
      <c r="FDW2164" s="343"/>
      <c r="FDX2164" s="343"/>
      <c r="FDY2164" s="343"/>
      <c r="FDZ2164" s="343"/>
      <c r="FEA2164" s="343"/>
      <c r="FEB2164" s="343"/>
      <c r="FEC2164" s="343"/>
      <c r="FED2164" s="343"/>
      <c r="FEE2164" s="343"/>
      <c r="FEF2164" s="343"/>
      <c r="FEG2164" s="343"/>
      <c r="FEH2164" s="343"/>
      <c r="FEI2164" s="343"/>
      <c r="FEJ2164" s="343"/>
      <c r="FEK2164" s="343"/>
      <c r="FEL2164" s="343"/>
      <c r="FEM2164" s="343"/>
      <c r="FEN2164" s="343"/>
      <c r="FEO2164" s="343"/>
      <c r="FEP2164" s="343"/>
      <c r="FEQ2164" s="343"/>
      <c r="FER2164" s="343"/>
      <c r="FES2164" s="343"/>
      <c r="FET2164" s="343"/>
      <c r="FEU2164" s="343"/>
      <c r="FEV2164" s="343"/>
      <c r="FEW2164" s="343"/>
      <c r="FEX2164" s="343"/>
      <c r="FEY2164" s="343"/>
      <c r="FEZ2164" s="343"/>
      <c r="FFA2164" s="343"/>
      <c r="FFB2164" s="343"/>
      <c r="FFC2164" s="343"/>
      <c r="FFD2164" s="343"/>
      <c r="FFE2164" s="343"/>
      <c r="FFF2164" s="343"/>
      <c r="FFG2164" s="343"/>
      <c r="FFH2164" s="343"/>
      <c r="FFI2164" s="343"/>
      <c r="FFJ2164" s="343"/>
      <c r="FFK2164" s="343"/>
      <c r="FFL2164" s="343"/>
      <c r="FFM2164" s="343"/>
      <c r="FFN2164" s="343"/>
      <c r="FFO2164" s="343"/>
      <c r="FFP2164" s="343"/>
      <c r="FFQ2164" s="343"/>
      <c r="FFR2164" s="343"/>
      <c r="FFS2164" s="343"/>
      <c r="FFT2164" s="343"/>
      <c r="FFU2164" s="343"/>
      <c r="FFV2164" s="343"/>
      <c r="FFW2164" s="343"/>
      <c r="FFX2164" s="343"/>
      <c r="FFY2164" s="343"/>
      <c r="FFZ2164" s="343"/>
      <c r="FGA2164" s="343"/>
      <c r="FGB2164" s="343"/>
      <c r="FGC2164" s="343"/>
      <c r="FGD2164" s="343"/>
      <c r="FGE2164" s="343"/>
      <c r="FGF2164" s="343"/>
      <c r="FGG2164" s="343"/>
      <c r="FGH2164" s="343"/>
      <c r="FGI2164" s="343"/>
      <c r="FGJ2164" s="343"/>
      <c r="FGK2164" s="343"/>
      <c r="FGL2164" s="343"/>
      <c r="FGM2164" s="343"/>
      <c r="FGN2164" s="343"/>
      <c r="FGO2164" s="343"/>
      <c r="FGP2164" s="343"/>
      <c r="FGQ2164" s="343"/>
      <c r="FGR2164" s="343"/>
      <c r="FGS2164" s="343"/>
      <c r="FGT2164" s="343"/>
      <c r="FGU2164" s="343"/>
      <c r="FGV2164" s="343"/>
      <c r="FGW2164" s="343"/>
      <c r="FGX2164" s="343"/>
      <c r="FGY2164" s="343"/>
      <c r="FGZ2164" s="343"/>
      <c r="FHA2164" s="343"/>
      <c r="FHB2164" s="343"/>
      <c r="FHC2164" s="343"/>
      <c r="FHD2164" s="343"/>
      <c r="FHE2164" s="343"/>
      <c r="FHF2164" s="343"/>
      <c r="FHG2164" s="343"/>
      <c r="FHH2164" s="343"/>
      <c r="FHI2164" s="343"/>
      <c r="FHJ2164" s="343"/>
      <c r="FHK2164" s="343"/>
      <c r="FHL2164" s="343"/>
      <c r="FHM2164" s="343"/>
      <c r="FHN2164" s="343"/>
      <c r="FHO2164" s="343"/>
      <c r="FHP2164" s="343"/>
      <c r="FHQ2164" s="343"/>
      <c r="FHR2164" s="343"/>
      <c r="FHS2164" s="343"/>
      <c r="FHT2164" s="343"/>
      <c r="FHU2164" s="343"/>
      <c r="FHV2164" s="343"/>
      <c r="FHW2164" s="343"/>
      <c r="FHX2164" s="343"/>
      <c r="FHY2164" s="343"/>
      <c r="FHZ2164" s="343"/>
      <c r="FIA2164" s="343"/>
      <c r="FIB2164" s="343"/>
      <c r="FIC2164" s="343"/>
      <c r="FID2164" s="343"/>
      <c r="FIE2164" s="343"/>
      <c r="FIF2164" s="343"/>
      <c r="FIG2164" s="343"/>
      <c r="FIH2164" s="343"/>
      <c r="FII2164" s="343"/>
      <c r="FIJ2164" s="343"/>
      <c r="FIK2164" s="343"/>
      <c r="FIL2164" s="343"/>
      <c r="FIM2164" s="343"/>
      <c r="FIN2164" s="343"/>
      <c r="FIO2164" s="343"/>
      <c r="FIP2164" s="343"/>
      <c r="FIQ2164" s="343"/>
      <c r="FIR2164" s="343"/>
      <c r="FIS2164" s="343"/>
      <c r="FIT2164" s="343"/>
      <c r="FIU2164" s="343"/>
      <c r="FIV2164" s="343"/>
      <c r="FIW2164" s="343"/>
      <c r="FIX2164" s="343"/>
      <c r="FIY2164" s="343"/>
      <c r="FIZ2164" s="343"/>
      <c r="FJA2164" s="343"/>
      <c r="FJB2164" s="343"/>
      <c r="FJC2164" s="343"/>
      <c r="FJD2164" s="343"/>
      <c r="FJE2164" s="343"/>
      <c r="FJF2164" s="343"/>
      <c r="FJG2164" s="343"/>
      <c r="FJH2164" s="343"/>
      <c r="FJI2164" s="343"/>
      <c r="FJJ2164" s="343"/>
      <c r="FJK2164" s="343"/>
      <c r="FJL2164" s="343"/>
      <c r="FJM2164" s="343"/>
      <c r="FJN2164" s="343"/>
      <c r="FJO2164" s="343"/>
      <c r="FJP2164" s="343"/>
      <c r="FJQ2164" s="343"/>
      <c r="FJR2164" s="343"/>
      <c r="FJS2164" s="343"/>
      <c r="FJT2164" s="343"/>
      <c r="FJU2164" s="343"/>
      <c r="FJV2164" s="343"/>
      <c r="FJW2164" s="343"/>
      <c r="FJX2164" s="343"/>
      <c r="FJY2164" s="343"/>
      <c r="FJZ2164" s="343"/>
      <c r="FKA2164" s="343"/>
      <c r="FKB2164" s="343"/>
      <c r="FKC2164" s="343"/>
      <c r="FKD2164" s="343"/>
      <c r="FKE2164" s="343"/>
      <c r="FKF2164" s="343"/>
      <c r="FKG2164" s="343"/>
      <c r="FKH2164" s="343"/>
      <c r="FKI2164" s="343"/>
      <c r="FKJ2164" s="343"/>
      <c r="FKK2164" s="343"/>
      <c r="FKL2164" s="343"/>
      <c r="FKM2164" s="343"/>
      <c r="FKN2164" s="343"/>
      <c r="FKO2164" s="343"/>
      <c r="FKP2164" s="343"/>
      <c r="FKQ2164" s="343"/>
      <c r="FKR2164" s="343"/>
      <c r="FKS2164" s="343"/>
      <c r="FKT2164" s="343"/>
      <c r="FKU2164" s="343"/>
      <c r="FKV2164" s="343"/>
      <c r="FKW2164" s="343"/>
      <c r="FKX2164" s="343"/>
      <c r="FKY2164" s="343"/>
      <c r="FKZ2164" s="343"/>
      <c r="FLA2164" s="343"/>
      <c r="FLB2164" s="343"/>
      <c r="FLC2164" s="343"/>
      <c r="FLD2164" s="343"/>
      <c r="FLE2164" s="343"/>
      <c r="FLF2164" s="343"/>
      <c r="FLG2164" s="343"/>
      <c r="FLH2164" s="343"/>
      <c r="FLI2164" s="343"/>
      <c r="FLJ2164" s="343"/>
      <c r="FLK2164" s="343"/>
      <c r="FLL2164" s="343"/>
      <c r="FLM2164" s="343"/>
      <c r="FLN2164" s="343"/>
      <c r="FLO2164" s="343"/>
      <c r="FLP2164" s="343"/>
      <c r="FLQ2164" s="343"/>
      <c r="FLR2164" s="343"/>
      <c r="FLS2164" s="343"/>
      <c r="FLT2164" s="343"/>
      <c r="FLU2164" s="343"/>
      <c r="FLV2164" s="343"/>
      <c r="FLW2164" s="343"/>
      <c r="FLX2164" s="343"/>
      <c r="FLY2164" s="343"/>
      <c r="FLZ2164" s="343"/>
      <c r="FMA2164" s="343"/>
      <c r="FMB2164" s="343"/>
      <c r="FMC2164" s="343"/>
      <c r="FMD2164" s="343"/>
      <c r="FME2164" s="343"/>
      <c r="FMF2164" s="343"/>
      <c r="FMG2164" s="343"/>
      <c r="FMH2164" s="343"/>
      <c r="FMI2164" s="343"/>
      <c r="FMJ2164" s="343"/>
      <c r="FMK2164" s="343"/>
      <c r="FML2164" s="343"/>
      <c r="FMM2164" s="343"/>
      <c r="FMN2164" s="343"/>
      <c r="FMO2164" s="343"/>
      <c r="FMP2164" s="343"/>
      <c r="FMQ2164" s="343"/>
      <c r="FMR2164" s="343"/>
      <c r="FMS2164" s="343"/>
      <c r="FMT2164" s="343"/>
      <c r="FMU2164" s="343"/>
      <c r="FMV2164" s="343"/>
      <c r="FMW2164" s="343"/>
      <c r="FMX2164" s="343"/>
      <c r="FMY2164" s="343"/>
      <c r="FMZ2164" s="343"/>
      <c r="FNA2164" s="343"/>
      <c r="FNB2164" s="343"/>
      <c r="FNC2164" s="343"/>
      <c r="FND2164" s="343"/>
      <c r="FNE2164" s="343"/>
      <c r="FNF2164" s="343"/>
      <c r="FNG2164" s="343"/>
      <c r="FNH2164" s="343"/>
      <c r="FNI2164" s="343"/>
      <c r="FNJ2164" s="343"/>
      <c r="FNK2164" s="343"/>
      <c r="FNL2164" s="343"/>
      <c r="FNM2164" s="343"/>
      <c r="FNN2164" s="343"/>
      <c r="FNO2164" s="343"/>
      <c r="FNP2164" s="343"/>
      <c r="FNQ2164" s="343"/>
      <c r="FNR2164" s="343"/>
      <c r="FNS2164" s="343"/>
      <c r="FNT2164" s="343"/>
      <c r="FNU2164" s="343"/>
      <c r="FNV2164" s="343"/>
      <c r="FNW2164" s="343"/>
      <c r="FNX2164" s="343"/>
      <c r="FNY2164" s="343"/>
      <c r="FNZ2164" s="343"/>
      <c r="FOA2164" s="343"/>
      <c r="FOB2164" s="343"/>
      <c r="FOC2164" s="343"/>
      <c r="FOD2164" s="343"/>
      <c r="FOE2164" s="343"/>
      <c r="FOF2164" s="343"/>
      <c r="FOG2164" s="343"/>
      <c r="FOH2164" s="343"/>
      <c r="FOI2164" s="343"/>
      <c r="FOJ2164" s="343"/>
      <c r="FOK2164" s="343"/>
      <c r="FOL2164" s="343"/>
      <c r="FOM2164" s="343"/>
      <c r="FON2164" s="343"/>
      <c r="FOO2164" s="343"/>
      <c r="FOP2164" s="343"/>
      <c r="FOQ2164" s="343"/>
      <c r="FOR2164" s="343"/>
      <c r="FOS2164" s="343"/>
      <c r="FOT2164" s="343"/>
      <c r="FOU2164" s="343"/>
      <c r="FOV2164" s="343"/>
      <c r="FOW2164" s="343"/>
      <c r="FOX2164" s="343"/>
      <c r="FOY2164" s="343"/>
      <c r="FOZ2164" s="343"/>
      <c r="FPA2164" s="343"/>
      <c r="FPB2164" s="343"/>
      <c r="FPC2164" s="343"/>
      <c r="FPD2164" s="343"/>
      <c r="FPE2164" s="343"/>
      <c r="FPF2164" s="343"/>
      <c r="FPG2164" s="343"/>
      <c r="FPH2164" s="343"/>
      <c r="FPI2164" s="343"/>
      <c r="FPJ2164" s="343"/>
      <c r="FPK2164" s="343"/>
      <c r="FPL2164" s="343"/>
      <c r="FPM2164" s="343"/>
      <c r="FPN2164" s="343"/>
      <c r="FPO2164" s="343"/>
      <c r="FPP2164" s="343"/>
      <c r="FPQ2164" s="343"/>
      <c r="FPR2164" s="343"/>
      <c r="FPS2164" s="343"/>
      <c r="FPT2164" s="343"/>
      <c r="FPU2164" s="343"/>
      <c r="FPV2164" s="343"/>
      <c r="FPW2164" s="343"/>
      <c r="FPX2164" s="343"/>
      <c r="FPY2164" s="343"/>
      <c r="FPZ2164" s="343"/>
      <c r="FQA2164" s="343"/>
      <c r="FQB2164" s="343"/>
      <c r="FQC2164" s="343"/>
      <c r="FQD2164" s="343"/>
      <c r="FQE2164" s="343"/>
      <c r="FQF2164" s="343"/>
      <c r="FQG2164" s="343"/>
      <c r="FQH2164" s="343"/>
      <c r="FQI2164" s="343"/>
      <c r="FQJ2164" s="343"/>
      <c r="FQK2164" s="343"/>
      <c r="FQL2164" s="343"/>
      <c r="FQM2164" s="343"/>
      <c r="FQN2164" s="343"/>
      <c r="FQO2164" s="343"/>
      <c r="FQP2164" s="343"/>
      <c r="FQQ2164" s="343"/>
      <c r="FQR2164" s="343"/>
      <c r="FQS2164" s="343"/>
      <c r="FQT2164" s="343"/>
      <c r="FQU2164" s="343"/>
      <c r="FQV2164" s="343"/>
      <c r="FQW2164" s="343"/>
      <c r="FQX2164" s="343"/>
      <c r="FQY2164" s="343"/>
      <c r="FQZ2164" s="343"/>
      <c r="FRA2164" s="343"/>
      <c r="FRB2164" s="343"/>
      <c r="FRC2164" s="343"/>
      <c r="FRD2164" s="343"/>
      <c r="FRE2164" s="343"/>
      <c r="FRF2164" s="343"/>
      <c r="FRG2164" s="343"/>
      <c r="FRH2164" s="343"/>
      <c r="FRI2164" s="343"/>
      <c r="FRJ2164" s="343"/>
      <c r="FRK2164" s="343"/>
      <c r="FRL2164" s="343"/>
      <c r="FRM2164" s="343"/>
      <c r="FRN2164" s="343"/>
      <c r="FRO2164" s="343"/>
      <c r="FRP2164" s="343"/>
      <c r="FRQ2164" s="343"/>
      <c r="FRR2164" s="343"/>
      <c r="FRS2164" s="343"/>
      <c r="FRT2164" s="343"/>
      <c r="FRU2164" s="343"/>
      <c r="FRV2164" s="343"/>
      <c r="FRW2164" s="343"/>
      <c r="FRX2164" s="343"/>
      <c r="FRY2164" s="343"/>
      <c r="FRZ2164" s="343"/>
      <c r="FSA2164" s="343"/>
      <c r="FSB2164" s="343"/>
      <c r="FSC2164" s="343"/>
      <c r="FSD2164" s="343"/>
      <c r="FSE2164" s="343"/>
      <c r="FSF2164" s="343"/>
      <c r="FSG2164" s="343"/>
      <c r="FSH2164" s="343"/>
      <c r="FSI2164" s="343"/>
      <c r="FSJ2164" s="343"/>
      <c r="FSK2164" s="343"/>
      <c r="FSL2164" s="343"/>
      <c r="FSM2164" s="343"/>
      <c r="FSN2164" s="343"/>
      <c r="FSO2164" s="343"/>
      <c r="FSP2164" s="343"/>
      <c r="FSQ2164" s="343"/>
      <c r="FSR2164" s="343"/>
      <c r="FSS2164" s="343"/>
      <c r="FST2164" s="343"/>
      <c r="FSU2164" s="343"/>
      <c r="FSV2164" s="343"/>
      <c r="FSW2164" s="343"/>
      <c r="FSX2164" s="343"/>
      <c r="FSY2164" s="343"/>
      <c r="FSZ2164" s="343"/>
      <c r="FTA2164" s="343"/>
      <c r="FTB2164" s="343"/>
      <c r="FTC2164" s="343"/>
      <c r="FTD2164" s="343"/>
      <c r="FTE2164" s="343"/>
      <c r="FTF2164" s="343"/>
      <c r="FTG2164" s="343"/>
      <c r="FTH2164" s="343"/>
      <c r="FTI2164" s="343"/>
      <c r="FTJ2164" s="343"/>
      <c r="FTK2164" s="343"/>
      <c r="FTL2164" s="343"/>
      <c r="FTM2164" s="343"/>
      <c r="FTN2164" s="343"/>
      <c r="FTO2164" s="343"/>
      <c r="FTP2164" s="343"/>
      <c r="FTQ2164" s="343"/>
      <c r="FTR2164" s="343"/>
      <c r="FTS2164" s="343"/>
      <c r="FTT2164" s="343"/>
      <c r="FTU2164" s="343"/>
      <c r="FTV2164" s="343"/>
      <c r="FTW2164" s="343"/>
      <c r="FTX2164" s="343"/>
      <c r="FTY2164" s="343"/>
      <c r="FTZ2164" s="343"/>
      <c r="FUA2164" s="343"/>
      <c r="FUB2164" s="343"/>
      <c r="FUC2164" s="343"/>
      <c r="FUD2164" s="343"/>
      <c r="FUE2164" s="343"/>
      <c r="FUF2164" s="343"/>
      <c r="FUG2164" s="343"/>
      <c r="FUH2164" s="343"/>
      <c r="FUI2164" s="343"/>
      <c r="FUJ2164" s="343"/>
      <c r="FUK2164" s="343"/>
      <c r="FUL2164" s="343"/>
      <c r="FUM2164" s="343"/>
      <c r="FUN2164" s="343"/>
      <c r="FUO2164" s="343"/>
      <c r="FUP2164" s="343"/>
      <c r="FUQ2164" s="343"/>
      <c r="FUR2164" s="343"/>
      <c r="FUS2164" s="343"/>
      <c r="FUT2164" s="343"/>
      <c r="FUU2164" s="343"/>
      <c r="FUV2164" s="343"/>
      <c r="FUW2164" s="343"/>
      <c r="FUX2164" s="343"/>
      <c r="FUY2164" s="343"/>
      <c r="FUZ2164" s="343"/>
      <c r="FVA2164" s="343"/>
      <c r="FVB2164" s="343"/>
      <c r="FVC2164" s="343"/>
      <c r="FVD2164" s="343"/>
      <c r="FVE2164" s="343"/>
      <c r="FVF2164" s="343"/>
      <c r="FVG2164" s="343"/>
      <c r="FVH2164" s="343"/>
      <c r="FVI2164" s="343"/>
      <c r="FVJ2164" s="343"/>
      <c r="FVK2164" s="343"/>
      <c r="FVL2164" s="343"/>
      <c r="FVM2164" s="343"/>
      <c r="FVN2164" s="343"/>
      <c r="FVO2164" s="343"/>
      <c r="FVP2164" s="343"/>
      <c r="FVQ2164" s="343"/>
      <c r="FVR2164" s="343"/>
      <c r="FVS2164" s="343"/>
      <c r="FVT2164" s="343"/>
      <c r="FVU2164" s="343"/>
      <c r="FVV2164" s="343"/>
      <c r="FVW2164" s="343"/>
      <c r="FVX2164" s="343"/>
      <c r="FVY2164" s="343"/>
      <c r="FVZ2164" s="343"/>
      <c r="FWA2164" s="343"/>
      <c r="FWB2164" s="343"/>
      <c r="FWC2164" s="343"/>
      <c r="FWD2164" s="343"/>
      <c r="FWE2164" s="343"/>
      <c r="FWF2164" s="343"/>
      <c r="FWG2164" s="343"/>
      <c r="FWH2164" s="343"/>
      <c r="FWI2164" s="343"/>
      <c r="FWJ2164" s="343"/>
      <c r="FWK2164" s="343"/>
      <c r="FWL2164" s="343"/>
      <c r="FWM2164" s="343"/>
      <c r="FWN2164" s="343"/>
      <c r="FWO2164" s="343"/>
      <c r="FWP2164" s="343"/>
      <c r="FWQ2164" s="343"/>
      <c r="FWR2164" s="343"/>
      <c r="FWS2164" s="343"/>
      <c r="FWT2164" s="343"/>
      <c r="FWU2164" s="343"/>
      <c r="FWV2164" s="343"/>
      <c r="FWW2164" s="343"/>
      <c r="FWX2164" s="343"/>
      <c r="FWY2164" s="343"/>
      <c r="FWZ2164" s="343"/>
      <c r="FXA2164" s="343"/>
      <c r="FXB2164" s="343"/>
      <c r="FXC2164" s="343"/>
      <c r="FXD2164" s="343"/>
      <c r="FXE2164" s="343"/>
      <c r="FXF2164" s="343"/>
      <c r="FXG2164" s="343"/>
      <c r="FXH2164" s="343"/>
      <c r="FXI2164" s="343"/>
      <c r="FXJ2164" s="343"/>
      <c r="FXK2164" s="343"/>
      <c r="FXL2164" s="343"/>
      <c r="FXM2164" s="343"/>
      <c r="FXN2164" s="343"/>
      <c r="FXO2164" s="343"/>
      <c r="FXP2164" s="343"/>
      <c r="FXQ2164" s="343"/>
      <c r="FXR2164" s="343"/>
      <c r="FXS2164" s="343"/>
      <c r="FXT2164" s="343"/>
      <c r="FXU2164" s="343"/>
      <c r="FXV2164" s="343"/>
      <c r="FXW2164" s="343"/>
      <c r="FXX2164" s="343"/>
      <c r="FXY2164" s="343"/>
      <c r="FXZ2164" s="343"/>
      <c r="FYA2164" s="343"/>
      <c r="FYB2164" s="343"/>
      <c r="FYC2164" s="343"/>
      <c r="FYD2164" s="343"/>
      <c r="FYE2164" s="343"/>
      <c r="FYF2164" s="343"/>
      <c r="FYG2164" s="343"/>
      <c r="FYH2164" s="343"/>
      <c r="FYI2164" s="343"/>
      <c r="FYJ2164" s="343"/>
      <c r="FYK2164" s="343"/>
      <c r="FYL2164" s="343"/>
      <c r="FYM2164" s="343"/>
      <c r="FYN2164" s="343"/>
      <c r="FYO2164" s="343"/>
      <c r="FYP2164" s="343"/>
      <c r="FYQ2164" s="343"/>
      <c r="FYR2164" s="343"/>
      <c r="FYS2164" s="343"/>
      <c r="FYT2164" s="343"/>
      <c r="FYU2164" s="343"/>
      <c r="FYV2164" s="343"/>
      <c r="FYW2164" s="343"/>
      <c r="FYX2164" s="343"/>
      <c r="FYY2164" s="343"/>
      <c r="FYZ2164" s="343"/>
      <c r="FZA2164" s="343"/>
      <c r="FZB2164" s="343"/>
      <c r="FZC2164" s="343"/>
      <c r="FZD2164" s="343"/>
      <c r="FZE2164" s="343"/>
      <c r="FZF2164" s="343"/>
      <c r="FZG2164" s="343"/>
      <c r="FZH2164" s="343"/>
      <c r="FZI2164" s="343"/>
      <c r="FZJ2164" s="343"/>
      <c r="FZK2164" s="343"/>
      <c r="FZL2164" s="343"/>
      <c r="FZM2164" s="343"/>
      <c r="FZN2164" s="343"/>
      <c r="FZO2164" s="343"/>
      <c r="FZP2164" s="343"/>
      <c r="FZQ2164" s="343"/>
      <c r="FZR2164" s="343"/>
      <c r="FZS2164" s="343"/>
      <c r="FZT2164" s="343"/>
      <c r="FZU2164" s="343"/>
      <c r="FZV2164" s="343"/>
      <c r="FZW2164" s="343"/>
      <c r="FZX2164" s="343"/>
      <c r="FZY2164" s="343"/>
      <c r="FZZ2164" s="343"/>
      <c r="GAA2164" s="343"/>
      <c r="GAB2164" s="343"/>
      <c r="GAC2164" s="343"/>
      <c r="GAD2164" s="343"/>
      <c r="GAE2164" s="343"/>
      <c r="GAF2164" s="343"/>
      <c r="GAG2164" s="343"/>
      <c r="GAH2164" s="343"/>
      <c r="GAI2164" s="343"/>
      <c r="GAJ2164" s="343"/>
      <c r="GAK2164" s="343"/>
      <c r="GAL2164" s="343"/>
      <c r="GAM2164" s="343"/>
      <c r="GAN2164" s="343"/>
      <c r="GAO2164" s="343"/>
      <c r="GAP2164" s="343"/>
      <c r="GAQ2164" s="343"/>
      <c r="GAR2164" s="343"/>
      <c r="GAS2164" s="343"/>
      <c r="GAT2164" s="343"/>
      <c r="GAU2164" s="343"/>
      <c r="GAV2164" s="343"/>
      <c r="GAW2164" s="343"/>
      <c r="GAX2164" s="343"/>
      <c r="GAY2164" s="343"/>
      <c r="GAZ2164" s="343"/>
      <c r="GBA2164" s="343"/>
      <c r="GBB2164" s="343"/>
      <c r="GBC2164" s="343"/>
      <c r="GBD2164" s="343"/>
      <c r="GBE2164" s="343"/>
      <c r="GBF2164" s="343"/>
      <c r="GBG2164" s="343"/>
      <c r="GBH2164" s="343"/>
      <c r="GBI2164" s="343"/>
      <c r="GBJ2164" s="343"/>
      <c r="GBK2164" s="343"/>
      <c r="GBL2164" s="343"/>
      <c r="GBM2164" s="343"/>
      <c r="GBN2164" s="343"/>
      <c r="GBO2164" s="343"/>
      <c r="GBP2164" s="343"/>
      <c r="GBQ2164" s="343"/>
      <c r="GBR2164" s="343"/>
      <c r="GBS2164" s="343"/>
      <c r="GBT2164" s="343"/>
      <c r="GBU2164" s="343"/>
      <c r="GBV2164" s="343"/>
      <c r="GBW2164" s="343"/>
      <c r="GBX2164" s="343"/>
      <c r="GBY2164" s="343"/>
      <c r="GBZ2164" s="343"/>
      <c r="GCA2164" s="343"/>
      <c r="GCB2164" s="343"/>
      <c r="GCC2164" s="343"/>
      <c r="GCD2164" s="343"/>
      <c r="GCE2164" s="343"/>
      <c r="GCF2164" s="343"/>
      <c r="GCG2164" s="343"/>
      <c r="GCH2164" s="343"/>
      <c r="GCI2164" s="343"/>
      <c r="GCJ2164" s="343"/>
      <c r="GCK2164" s="343"/>
      <c r="GCL2164" s="343"/>
      <c r="GCM2164" s="343"/>
      <c r="GCN2164" s="343"/>
      <c r="GCO2164" s="343"/>
      <c r="GCP2164" s="343"/>
      <c r="GCQ2164" s="343"/>
      <c r="GCR2164" s="343"/>
      <c r="GCS2164" s="343"/>
      <c r="GCT2164" s="343"/>
      <c r="GCU2164" s="343"/>
      <c r="GCV2164" s="343"/>
      <c r="GCW2164" s="343"/>
      <c r="GCX2164" s="343"/>
      <c r="GCY2164" s="343"/>
      <c r="GCZ2164" s="343"/>
      <c r="GDA2164" s="343"/>
      <c r="GDB2164" s="343"/>
      <c r="GDC2164" s="343"/>
      <c r="GDD2164" s="343"/>
      <c r="GDE2164" s="343"/>
      <c r="GDF2164" s="343"/>
      <c r="GDG2164" s="343"/>
      <c r="GDH2164" s="343"/>
      <c r="GDI2164" s="343"/>
      <c r="GDJ2164" s="343"/>
      <c r="GDK2164" s="343"/>
      <c r="GDL2164" s="343"/>
      <c r="GDM2164" s="343"/>
      <c r="GDN2164" s="343"/>
      <c r="GDO2164" s="343"/>
      <c r="GDP2164" s="343"/>
      <c r="GDQ2164" s="343"/>
      <c r="GDR2164" s="343"/>
      <c r="GDS2164" s="343"/>
      <c r="GDT2164" s="343"/>
      <c r="GDU2164" s="343"/>
      <c r="GDV2164" s="343"/>
      <c r="GDW2164" s="343"/>
      <c r="GDX2164" s="343"/>
      <c r="GDY2164" s="343"/>
      <c r="GDZ2164" s="343"/>
      <c r="GEA2164" s="343"/>
      <c r="GEB2164" s="343"/>
      <c r="GEC2164" s="343"/>
      <c r="GED2164" s="343"/>
      <c r="GEE2164" s="343"/>
      <c r="GEF2164" s="343"/>
      <c r="GEG2164" s="343"/>
      <c r="GEH2164" s="343"/>
      <c r="GEI2164" s="343"/>
      <c r="GEJ2164" s="343"/>
      <c r="GEK2164" s="343"/>
      <c r="GEL2164" s="343"/>
      <c r="GEM2164" s="343"/>
      <c r="GEN2164" s="343"/>
      <c r="GEO2164" s="343"/>
      <c r="GEP2164" s="343"/>
      <c r="GEQ2164" s="343"/>
      <c r="GER2164" s="343"/>
      <c r="GES2164" s="343"/>
      <c r="GET2164" s="343"/>
      <c r="GEU2164" s="343"/>
      <c r="GEV2164" s="343"/>
      <c r="GEW2164" s="343"/>
      <c r="GEX2164" s="343"/>
      <c r="GEY2164" s="343"/>
      <c r="GEZ2164" s="343"/>
      <c r="GFA2164" s="343"/>
      <c r="GFB2164" s="343"/>
      <c r="GFC2164" s="343"/>
      <c r="GFD2164" s="343"/>
      <c r="GFE2164" s="343"/>
      <c r="GFF2164" s="343"/>
      <c r="GFG2164" s="343"/>
      <c r="GFH2164" s="343"/>
      <c r="GFI2164" s="343"/>
      <c r="GFJ2164" s="343"/>
      <c r="GFK2164" s="343"/>
      <c r="GFL2164" s="343"/>
      <c r="GFM2164" s="343"/>
      <c r="GFN2164" s="343"/>
      <c r="GFO2164" s="343"/>
      <c r="GFP2164" s="343"/>
      <c r="GFQ2164" s="343"/>
      <c r="GFR2164" s="343"/>
      <c r="GFS2164" s="343"/>
      <c r="GFT2164" s="343"/>
      <c r="GFU2164" s="343"/>
      <c r="GFV2164" s="343"/>
      <c r="GFW2164" s="343"/>
      <c r="GFX2164" s="343"/>
      <c r="GFY2164" s="343"/>
      <c r="GFZ2164" s="343"/>
      <c r="GGA2164" s="343"/>
      <c r="GGB2164" s="343"/>
      <c r="GGC2164" s="343"/>
      <c r="GGD2164" s="343"/>
      <c r="GGE2164" s="343"/>
      <c r="GGF2164" s="343"/>
      <c r="GGG2164" s="343"/>
      <c r="GGH2164" s="343"/>
      <c r="GGI2164" s="343"/>
      <c r="GGJ2164" s="343"/>
      <c r="GGK2164" s="343"/>
      <c r="GGL2164" s="343"/>
      <c r="GGM2164" s="343"/>
      <c r="GGN2164" s="343"/>
      <c r="GGO2164" s="343"/>
      <c r="GGP2164" s="343"/>
      <c r="GGQ2164" s="343"/>
      <c r="GGR2164" s="343"/>
      <c r="GGS2164" s="343"/>
      <c r="GGT2164" s="343"/>
      <c r="GGU2164" s="343"/>
      <c r="GGV2164" s="343"/>
      <c r="GGW2164" s="343"/>
      <c r="GGX2164" s="343"/>
      <c r="GGY2164" s="343"/>
      <c r="GGZ2164" s="343"/>
      <c r="GHA2164" s="343"/>
      <c r="GHB2164" s="343"/>
      <c r="GHC2164" s="343"/>
      <c r="GHD2164" s="343"/>
      <c r="GHE2164" s="343"/>
      <c r="GHF2164" s="343"/>
      <c r="GHG2164" s="343"/>
      <c r="GHH2164" s="343"/>
      <c r="GHI2164" s="343"/>
      <c r="GHJ2164" s="343"/>
      <c r="GHK2164" s="343"/>
      <c r="GHL2164" s="343"/>
      <c r="GHM2164" s="343"/>
      <c r="GHN2164" s="343"/>
      <c r="GHO2164" s="343"/>
      <c r="GHP2164" s="343"/>
      <c r="GHQ2164" s="343"/>
      <c r="GHR2164" s="343"/>
      <c r="GHS2164" s="343"/>
      <c r="GHT2164" s="343"/>
      <c r="GHU2164" s="343"/>
      <c r="GHV2164" s="343"/>
      <c r="GHW2164" s="343"/>
      <c r="GHX2164" s="343"/>
      <c r="GHY2164" s="343"/>
      <c r="GHZ2164" s="343"/>
      <c r="GIA2164" s="343"/>
      <c r="GIB2164" s="343"/>
      <c r="GIC2164" s="343"/>
      <c r="GID2164" s="343"/>
      <c r="GIE2164" s="343"/>
      <c r="GIF2164" s="343"/>
      <c r="GIG2164" s="343"/>
      <c r="GIH2164" s="343"/>
      <c r="GII2164" s="343"/>
      <c r="GIJ2164" s="343"/>
      <c r="GIK2164" s="343"/>
      <c r="GIL2164" s="343"/>
      <c r="GIM2164" s="343"/>
      <c r="GIN2164" s="343"/>
      <c r="GIO2164" s="343"/>
      <c r="GIP2164" s="343"/>
      <c r="GIQ2164" s="343"/>
      <c r="GIR2164" s="343"/>
      <c r="GIS2164" s="343"/>
      <c r="GIT2164" s="343"/>
      <c r="GIU2164" s="343"/>
      <c r="GIV2164" s="343"/>
      <c r="GIW2164" s="343"/>
      <c r="GIX2164" s="343"/>
      <c r="GIY2164" s="343"/>
      <c r="GIZ2164" s="343"/>
      <c r="GJA2164" s="343"/>
      <c r="GJB2164" s="343"/>
      <c r="GJC2164" s="343"/>
      <c r="GJD2164" s="343"/>
      <c r="GJE2164" s="343"/>
      <c r="GJF2164" s="343"/>
      <c r="GJG2164" s="343"/>
      <c r="GJH2164" s="343"/>
      <c r="GJI2164" s="343"/>
      <c r="GJJ2164" s="343"/>
      <c r="GJK2164" s="343"/>
      <c r="GJL2164" s="343"/>
      <c r="GJM2164" s="343"/>
      <c r="GJN2164" s="343"/>
      <c r="GJO2164" s="343"/>
      <c r="GJP2164" s="343"/>
      <c r="GJQ2164" s="343"/>
      <c r="GJR2164" s="343"/>
      <c r="GJS2164" s="343"/>
      <c r="GJT2164" s="343"/>
      <c r="GJU2164" s="343"/>
      <c r="GJV2164" s="343"/>
      <c r="GJW2164" s="343"/>
      <c r="GJX2164" s="343"/>
      <c r="GJY2164" s="343"/>
      <c r="GJZ2164" s="343"/>
      <c r="GKA2164" s="343"/>
      <c r="GKB2164" s="343"/>
      <c r="GKC2164" s="343"/>
      <c r="GKD2164" s="343"/>
      <c r="GKE2164" s="343"/>
      <c r="GKF2164" s="343"/>
      <c r="GKG2164" s="343"/>
      <c r="GKH2164" s="343"/>
      <c r="GKI2164" s="343"/>
      <c r="GKJ2164" s="343"/>
      <c r="GKK2164" s="343"/>
      <c r="GKL2164" s="343"/>
      <c r="GKM2164" s="343"/>
      <c r="GKN2164" s="343"/>
      <c r="GKO2164" s="343"/>
      <c r="GKP2164" s="343"/>
      <c r="GKQ2164" s="343"/>
      <c r="GKR2164" s="343"/>
      <c r="GKS2164" s="343"/>
      <c r="GKT2164" s="343"/>
      <c r="GKU2164" s="343"/>
      <c r="GKV2164" s="343"/>
      <c r="GKW2164" s="343"/>
      <c r="GKX2164" s="343"/>
      <c r="GKY2164" s="343"/>
      <c r="GKZ2164" s="343"/>
      <c r="GLA2164" s="343"/>
      <c r="GLB2164" s="343"/>
      <c r="GLC2164" s="343"/>
      <c r="GLD2164" s="343"/>
      <c r="GLE2164" s="343"/>
      <c r="GLF2164" s="343"/>
      <c r="GLG2164" s="343"/>
      <c r="GLH2164" s="343"/>
      <c r="GLI2164" s="343"/>
      <c r="GLJ2164" s="343"/>
      <c r="GLK2164" s="343"/>
      <c r="GLL2164" s="343"/>
      <c r="GLM2164" s="343"/>
      <c r="GLN2164" s="343"/>
      <c r="GLO2164" s="343"/>
      <c r="GLP2164" s="343"/>
      <c r="GLQ2164" s="343"/>
      <c r="GLR2164" s="343"/>
      <c r="GLS2164" s="343"/>
      <c r="GLT2164" s="343"/>
      <c r="GLU2164" s="343"/>
      <c r="GLV2164" s="343"/>
      <c r="GLW2164" s="343"/>
      <c r="GLX2164" s="343"/>
      <c r="GLY2164" s="343"/>
      <c r="GLZ2164" s="343"/>
      <c r="GMA2164" s="343"/>
      <c r="GMB2164" s="343"/>
      <c r="GMC2164" s="343"/>
      <c r="GMD2164" s="343"/>
      <c r="GME2164" s="343"/>
      <c r="GMF2164" s="343"/>
      <c r="GMG2164" s="343"/>
      <c r="GMH2164" s="343"/>
      <c r="GMI2164" s="343"/>
      <c r="GMJ2164" s="343"/>
      <c r="GMK2164" s="343"/>
      <c r="GML2164" s="343"/>
      <c r="GMM2164" s="343"/>
      <c r="GMN2164" s="343"/>
      <c r="GMO2164" s="343"/>
      <c r="GMP2164" s="343"/>
      <c r="GMQ2164" s="343"/>
      <c r="GMR2164" s="343"/>
      <c r="GMS2164" s="343"/>
      <c r="GMT2164" s="343"/>
      <c r="GMU2164" s="343"/>
      <c r="GMV2164" s="343"/>
      <c r="GMW2164" s="343"/>
      <c r="GMX2164" s="343"/>
      <c r="GMY2164" s="343"/>
      <c r="GMZ2164" s="343"/>
      <c r="GNA2164" s="343"/>
      <c r="GNB2164" s="343"/>
      <c r="GNC2164" s="343"/>
      <c r="GND2164" s="343"/>
      <c r="GNE2164" s="343"/>
      <c r="GNF2164" s="343"/>
      <c r="GNG2164" s="343"/>
      <c r="GNH2164" s="343"/>
      <c r="GNI2164" s="343"/>
      <c r="GNJ2164" s="343"/>
      <c r="GNK2164" s="343"/>
      <c r="GNL2164" s="343"/>
      <c r="GNM2164" s="343"/>
      <c r="GNN2164" s="343"/>
      <c r="GNO2164" s="343"/>
      <c r="GNP2164" s="343"/>
      <c r="GNQ2164" s="343"/>
      <c r="GNR2164" s="343"/>
      <c r="GNS2164" s="343"/>
      <c r="GNT2164" s="343"/>
      <c r="GNU2164" s="343"/>
      <c r="GNV2164" s="343"/>
      <c r="GNW2164" s="343"/>
      <c r="GNX2164" s="343"/>
      <c r="GNY2164" s="343"/>
      <c r="GNZ2164" s="343"/>
      <c r="GOA2164" s="343"/>
      <c r="GOB2164" s="343"/>
      <c r="GOC2164" s="343"/>
      <c r="GOD2164" s="343"/>
      <c r="GOE2164" s="343"/>
      <c r="GOF2164" s="343"/>
      <c r="GOG2164" s="343"/>
      <c r="GOH2164" s="343"/>
      <c r="GOI2164" s="343"/>
      <c r="GOJ2164" s="343"/>
      <c r="GOK2164" s="343"/>
      <c r="GOL2164" s="343"/>
      <c r="GOM2164" s="343"/>
      <c r="GON2164" s="343"/>
      <c r="GOO2164" s="343"/>
      <c r="GOP2164" s="343"/>
      <c r="GOQ2164" s="343"/>
      <c r="GOR2164" s="343"/>
      <c r="GOS2164" s="343"/>
      <c r="GOT2164" s="343"/>
      <c r="GOU2164" s="343"/>
      <c r="GOV2164" s="343"/>
      <c r="GOW2164" s="343"/>
      <c r="GOX2164" s="343"/>
      <c r="GOY2164" s="343"/>
      <c r="GOZ2164" s="343"/>
      <c r="GPA2164" s="343"/>
      <c r="GPB2164" s="343"/>
      <c r="GPC2164" s="343"/>
      <c r="GPD2164" s="343"/>
      <c r="GPE2164" s="343"/>
      <c r="GPF2164" s="343"/>
      <c r="GPG2164" s="343"/>
      <c r="GPH2164" s="343"/>
      <c r="GPI2164" s="343"/>
      <c r="GPJ2164" s="343"/>
      <c r="GPK2164" s="343"/>
      <c r="GPL2164" s="343"/>
      <c r="GPM2164" s="343"/>
      <c r="GPN2164" s="343"/>
      <c r="GPO2164" s="343"/>
      <c r="GPP2164" s="343"/>
      <c r="GPQ2164" s="343"/>
      <c r="GPR2164" s="343"/>
      <c r="GPS2164" s="343"/>
      <c r="GPT2164" s="343"/>
      <c r="GPU2164" s="343"/>
      <c r="GPV2164" s="343"/>
      <c r="GPW2164" s="343"/>
      <c r="GPX2164" s="343"/>
      <c r="GPY2164" s="343"/>
      <c r="GPZ2164" s="343"/>
      <c r="GQA2164" s="343"/>
      <c r="GQB2164" s="343"/>
      <c r="GQC2164" s="343"/>
      <c r="GQD2164" s="343"/>
      <c r="GQE2164" s="343"/>
      <c r="GQF2164" s="343"/>
      <c r="GQG2164" s="343"/>
      <c r="GQH2164" s="343"/>
      <c r="GQI2164" s="343"/>
      <c r="GQJ2164" s="343"/>
      <c r="GQK2164" s="343"/>
      <c r="GQL2164" s="343"/>
      <c r="GQM2164" s="343"/>
      <c r="GQN2164" s="343"/>
      <c r="GQO2164" s="343"/>
      <c r="GQP2164" s="343"/>
      <c r="GQQ2164" s="343"/>
      <c r="GQR2164" s="343"/>
      <c r="GQS2164" s="343"/>
      <c r="GQT2164" s="343"/>
      <c r="GQU2164" s="343"/>
      <c r="GQV2164" s="343"/>
      <c r="GQW2164" s="343"/>
      <c r="GQX2164" s="343"/>
      <c r="GQY2164" s="343"/>
      <c r="GQZ2164" s="343"/>
      <c r="GRA2164" s="343"/>
      <c r="GRB2164" s="343"/>
      <c r="GRC2164" s="343"/>
      <c r="GRD2164" s="343"/>
      <c r="GRE2164" s="343"/>
      <c r="GRF2164" s="343"/>
      <c r="GRG2164" s="343"/>
      <c r="GRH2164" s="343"/>
      <c r="GRI2164" s="343"/>
      <c r="GRJ2164" s="343"/>
      <c r="GRK2164" s="343"/>
      <c r="GRL2164" s="343"/>
      <c r="GRM2164" s="343"/>
      <c r="GRN2164" s="343"/>
      <c r="GRO2164" s="343"/>
      <c r="GRP2164" s="343"/>
      <c r="GRQ2164" s="343"/>
      <c r="GRR2164" s="343"/>
      <c r="GRS2164" s="343"/>
      <c r="GRT2164" s="343"/>
      <c r="GRU2164" s="343"/>
      <c r="GRV2164" s="343"/>
      <c r="GRW2164" s="343"/>
      <c r="GRX2164" s="343"/>
      <c r="GRY2164" s="343"/>
      <c r="GRZ2164" s="343"/>
      <c r="GSA2164" s="343"/>
      <c r="GSB2164" s="343"/>
      <c r="GSC2164" s="343"/>
      <c r="GSD2164" s="343"/>
      <c r="GSE2164" s="343"/>
      <c r="GSF2164" s="343"/>
      <c r="GSG2164" s="343"/>
      <c r="GSH2164" s="343"/>
      <c r="GSI2164" s="343"/>
      <c r="GSJ2164" s="343"/>
      <c r="GSK2164" s="343"/>
      <c r="GSL2164" s="343"/>
      <c r="GSM2164" s="343"/>
      <c r="GSN2164" s="343"/>
      <c r="GSO2164" s="343"/>
      <c r="GSP2164" s="343"/>
      <c r="GSQ2164" s="343"/>
      <c r="GSR2164" s="343"/>
      <c r="GSS2164" s="343"/>
      <c r="GST2164" s="343"/>
      <c r="GSU2164" s="343"/>
      <c r="GSV2164" s="343"/>
      <c r="GSW2164" s="343"/>
      <c r="GSX2164" s="343"/>
      <c r="GSY2164" s="343"/>
      <c r="GSZ2164" s="343"/>
      <c r="GTA2164" s="343"/>
      <c r="GTB2164" s="343"/>
      <c r="GTC2164" s="343"/>
      <c r="GTD2164" s="343"/>
      <c r="GTE2164" s="343"/>
      <c r="GTF2164" s="343"/>
      <c r="GTG2164" s="343"/>
      <c r="GTH2164" s="343"/>
      <c r="GTI2164" s="343"/>
      <c r="GTJ2164" s="343"/>
      <c r="GTK2164" s="343"/>
      <c r="GTL2164" s="343"/>
      <c r="GTM2164" s="343"/>
      <c r="GTN2164" s="343"/>
      <c r="GTO2164" s="343"/>
      <c r="GTP2164" s="343"/>
      <c r="GTQ2164" s="343"/>
      <c r="GTR2164" s="343"/>
      <c r="GTS2164" s="343"/>
      <c r="GTT2164" s="343"/>
      <c r="GTU2164" s="343"/>
      <c r="GTV2164" s="343"/>
      <c r="GTW2164" s="343"/>
      <c r="GTX2164" s="343"/>
      <c r="GTY2164" s="343"/>
      <c r="GTZ2164" s="343"/>
      <c r="GUA2164" s="343"/>
      <c r="GUB2164" s="343"/>
      <c r="GUC2164" s="343"/>
      <c r="GUD2164" s="343"/>
      <c r="GUE2164" s="343"/>
      <c r="GUF2164" s="343"/>
      <c r="GUG2164" s="343"/>
      <c r="GUH2164" s="343"/>
      <c r="GUI2164" s="343"/>
      <c r="GUJ2164" s="343"/>
      <c r="GUK2164" s="343"/>
      <c r="GUL2164" s="343"/>
      <c r="GUM2164" s="343"/>
      <c r="GUN2164" s="343"/>
      <c r="GUO2164" s="343"/>
      <c r="GUP2164" s="343"/>
      <c r="GUQ2164" s="343"/>
      <c r="GUR2164" s="343"/>
      <c r="GUS2164" s="343"/>
      <c r="GUT2164" s="343"/>
      <c r="GUU2164" s="343"/>
      <c r="GUV2164" s="343"/>
      <c r="GUW2164" s="343"/>
      <c r="GUX2164" s="343"/>
      <c r="GUY2164" s="343"/>
      <c r="GUZ2164" s="343"/>
      <c r="GVA2164" s="343"/>
      <c r="GVB2164" s="343"/>
      <c r="GVC2164" s="343"/>
      <c r="GVD2164" s="343"/>
      <c r="GVE2164" s="343"/>
      <c r="GVF2164" s="343"/>
      <c r="GVG2164" s="343"/>
      <c r="GVH2164" s="343"/>
      <c r="GVI2164" s="343"/>
      <c r="GVJ2164" s="343"/>
      <c r="GVK2164" s="343"/>
      <c r="GVL2164" s="343"/>
      <c r="GVM2164" s="343"/>
      <c r="GVN2164" s="343"/>
      <c r="GVO2164" s="343"/>
      <c r="GVP2164" s="343"/>
      <c r="GVQ2164" s="343"/>
      <c r="GVR2164" s="343"/>
      <c r="GVS2164" s="343"/>
      <c r="GVT2164" s="343"/>
      <c r="GVU2164" s="343"/>
      <c r="GVV2164" s="343"/>
      <c r="GVW2164" s="343"/>
      <c r="GVX2164" s="343"/>
      <c r="GVY2164" s="343"/>
      <c r="GVZ2164" s="343"/>
      <c r="GWA2164" s="343"/>
      <c r="GWB2164" s="343"/>
      <c r="GWC2164" s="343"/>
      <c r="GWD2164" s="343"/>
      <c r="GWE2164" s="343"/>
      <c r="GWF2164" s="343"/>
      <c r="GWG2164" s="343"/>
      <c r="GWH2164" s="343"/>
      <c r="GWI2164" s="343"/>
      <c r="GWJ2164" s="343"/>
      <c r="GWK2164" s="343"/>
      <c r="GWL2164" s="343"/>
      <c r="GWM2164" s="343"/>
      <c r="GWN2164" s="343"/>
      <c r="GWO2164" s="343"/>
      <c r="GWP2164" s="343"/>
      <c r="GWQ2164" s="343"/>
      <c r="GWR2164" s="343"/>
      <c r="GWS2164" s="343"/>
      <c r="GWT2164" s="343"/>
      <c r="GWU2164" s="343"/>
      <c r="GWV2164" s="343"/>
      <c r="GWW2164" s="343"/>
      <c r="GWX2164" s="343"/>
      <c r="GWY2164" s="343"/>
      <c r="GWZ2164" s="343"/>
      <c r="GXA2164" s="343"/>
      <c r="GXB2164" s="343"/>
      <c r="GXC2164" s="343"/>
      <c r="GXD2164" s="343"/>
      <c r="GXE2164" s="343"/>
      <c r="GXF2164" s="343"/>
      <c r="GXG2164" s="343"/>
      <c r="GXH2164" s="343"/>
      <c r="GXI2164" s="343"/>
      <c r="GXJ2164" s="343"/>
      <c r="GXK2164" s="343"/>
      <c r="GXL2164" s="343"/>
      <c r="GXM2164" s="343"/>
      <c r="GXN2164" s="343"/>
      <c r="GXO2164" s="343"/>
      <c r="GXP2164" s="343"/>
      <c r="GXQ2164" s="343"/>
      <c r="GXR2164" s="343"/>
      <c r="GXS2164" s="343"/>
      <c r="GXT2164" s="343"/>
      <c r="GXU2164" s="343"/>
      <c r="GXV2164" s="343"/>
      <c r="GXW2164" s="343"/>
      <c r="GXX2164" s="343"/>
      <c r="GXY2164" s="343"/>
      <c r="GXZ2164" s="343"/>
      <c r="GYA2164" s="343"/>
      <c r="GYB2164" s="343"/>
      <c r="GYC2164" s="343"/>
      <c r="GYD2164" s="343"/>
      <c r="GYE2164" s="343"/>
      <c r="GYF2164" s="343"/>
      <c r="GYG2164" s="343"/>
      <c r="GYH2164" s="343"/>
      <c r="GYI2164" s="343"/>
      <c r="GYJ2164" s="343"/>
      <c r="GYK2164" s="343"/>
      <c r="GYL2164" s="343"/>
      <c r="GYM2164" s="343"/>
      <c r="GYN2164" s="343"/>
      <c r="GYO2164" s="343"/>
      <c r="GYP2164" s="343"/>
      <c r="GYQ2164" s="343"/>
      <c r="GYR2164" s="343"/>
      <c r="GYS2164" s="343"/>
      <c r="GYT2164" s="343"/>
      <c r="GYU2164" s="343"/>
      <c r="GYV2164" s="343"/>
      <c r="GYW2164" s="343"/>
      <c r="GYX2164" s="343"/>
      <c r="GYY2164" s="343"/>
      <c r="GYZ2164" s="343"/>
      <c r="GZA2164" s="343"/>
      <c r="GZB2164" s="343"/>
      <c r="GZC2164" s="343"/>
      <c r="GZD2164" s="343"/>
      <c r="GZE2164" s="343"/>
      <c r="GZF2164" s="343"/>
      <c r="GZG2164" s="343"/>
      <c r="GZH2164" s="343"/>
      <c r="GZI2164" s="343"/>
      <c r="GZJ2164" s="343"/>
      <c r="GZK2164" s="343"/>
      <c r="GZL2164" s="343"/>
      <c r="GZM2164" s="343"/>
      <c r="GZN2164" s="343"/>
      <c r="GZO2164" s="343"/>
      <c r="GZP2164" s="343"/>
      <c r="GZQ2164" s="343"/>
      <c r="GZR2164" s="343"/>
      <c r="GZS2164" s="343"/>
      <c r="GZT2164" s="343"/>
      <c r="GZU2164" s="343"/>
      <c r="GZV2164" s="343"/>
      <c r="GZW2164" s="343"/>
      <c r="GZX2164" s="343"/>
      <c r="GZY2164" s="343"/>
      <c r="GZZ2164" s="343"/>
      <c r="HAA2164" s="343"/>
      <c r="HAB2164" s="343"/>
      <c r="HAC2164" s="343"/>
      <c r="HAD2164" s="343"/>
      <c r="HAE2164" s="343"/>
      <c r="HAF2164" s="343"/>
      <c r="HAG2164" s="343"/>
      <c r="HAH2164" s="343"/>
      <c r="HAI2164" s="343"/>
      <c r="HAJ2164" s="343"/>
      <c r="HAK2164" s="343"/>
      <c r="HAL2164" s="343"/>
      <c r="HAM2164" s="343"/>
      <c r="HAN2164" s="343"/>
      <c r="HAO2164" s="343"/>
      <c r="HAP2164" s="343"/>
      <c r="HAQ2164" s="343"/>
      <c r="HAR2164" s="343"/>
      <c r="HAS2164" s="343"/>
      <c r="HAT2164" s="343"/>
      <c r="HAU2164" s="343"/>
      <c r="HAV2164" s="343"/>
      <c r="HAW2164" s="343"/>
      <c r="HAX2164" s="343"/>
      <c r="HAY2164" s="343"/>
      <c r="HAZ2164" s="343"/>
      <c r="HBA2164" s="343"/>
      <c r="HBB2164" s="343"/>
      <c r="HBC2164" s="343"/>
      <c r="HBD2164" s="343"/>
      <c r="HBE2164" s="343"/>
      <c r="HBF2164" s="343"/>
      <c r="HBG2164" s="343"/>
      <c r="HBH2164" s="343"/>
      <c r="HBI2164" s="343"/>
      <c r="HBJ2164" s="343"/>
      <c r="HBK2164" s="343"/>
      <c r="HBL2164" s="343"/>
      <c r="HBM2164" s="343"/>
      <c r="HBN2164" s="343"/>
      <c r="HBO2164" s="343"/>
      <c r="HBP2164" s="343"/>
      <c r="HBQ2164" s="343"/>
      <c r="HBR2164" s="343"/>
      <c r="HBS2164" s="343"/>
      <c r="HBT2164" s="343"/>
      <c r="HBU2164" s="343"/>
      <c r="HBV2164" s="343"/>
      <c r="HBW2164" s="343"/>
      <c r="HBX2164" s="343"/>
      <c r="HBY2164" s="343"/>
      <c r="HBZ2164" s="343"/>
      <c r="HCA2164" s="343"/>
      <c r="HCB2164" s="343"/>
      <c r="HCC2164" s="343"/>
      <c r="HCD2164" s="343"/>
      <c r="HCE2164" s="343"/>
      <c r="HCF2164" s="343"/>
      <c r="HCG2164" s="343"/>
      <c r="HCH2164" s="343"/>
      <c r="HCI2164" s="343"/>
      <c r="HCJ2164" s="343"/>
      <c r="HCK2164" s="343"/>
      <c r="HCL2164" s="343"/>
      <c r="HCM2164" s="343"/>
      <c r="HCN2164" s="343"/>
      <c r="HCO2164" s="343"/>
      <c r="HCP2164" s="343"/>
      <c r="HCQ2164" s="343"/>
      <c r="HCR2164" s="343"/>
      <c r="HCS2164" s="343"/>
      <c r="HCT2164" s="343"/>
      <c r="HCU2164" s="343"/>
      <c r="HCV2164" s="343"/>
      <c r="HCW2164" s="343"/>
      <c r="HCX2164" s="343"/>
      <c r="HCY2164" s="343"/>
      <c r="HCZ2164" s="343"/>
      <c r="HDA2164" s="343"/>
      <c r="HDB2164" s="343"/>
      <c r="HDC2164" s="343"/>
      <c r="HDD2164" s="343"/>
      <c r="HDE2164" s="343"/>
      <c r="HDF2164" s="343"/>
      <c r="HDG2164" s="343"/>
      <c r="HDH2164" s="343"/>
      <c r="HDI2164" s="343"/>
      <c r="HDJ2164" s="343"/>
      <c r="HDK2164" s="343"/>
      <c r="HDL2164" s="343"/>
      <c r="HDM2164" s="343"/>
      <c r="HDN2164" s="343"/>
      <c r="HDO2164" s="343"/>
      <c r="HDP2164" s="343"/>
      <c r="HDQ2164" s="343"/>
      <c r="HDR2164" s="343"/>
      <c r="HDS2164" s="343"/>
      <c r="HDT2164" s="343"/>
      <c r="HDU2164" s="343"/>
      <c r="HDV2164" s="343"/>
      <c r="HDW2164" s="343"/>
      <c r="HDX2164" s="343"/>
      <c r="HDY2164" s="343"/>
      <c r="HDZ2164" s="343"/>
      <c r="HEA2164" s="343"/>
      <c r="HEB2164" s="343"/>
      <c r="HEC2164" s="343"/>
      <c r="HED2164" s="343"/>
      <c r="HEE2164" s="343"/>
      <c r="HEF2164" s="343"/>
      <c r="HEG2164" s="343"/>
      <c r="HEH2164" s="343"/>
      <c r="HEI2164" s="343"/>
      <c r="HEJ2164" s="343"/>
      <c r="HEK2164" s="343"/>
      <c r="HEL2164" s="343"/>
      <c r="HEM2164" s="343"/>
      <c r="HEN2164" s="343"/>
      <c r="HEO2164" s="343"/>
      <c r="HEP2164" s="343"/>
      <c r="HEQ2164" s="343"/>
      <c r="HER2164" s="343"/>
      <c r="HES2164" s="343"/>
      <c r="HET2164" s="343"/>
      <c r="HEU2164" s="343"/>
      <c r="HEV2164" s="343"/>
      <c r="HEW2164" s="343"/>
      <c r="HEX2164" s="343"/>
      <c r="HEY2164" s="343"/>
      <c r="HEZ2164" s="343"/>
      <c r="HFA2164" s="343"/>
      <c r="HFB2164" s="343"/>
      <c r="HFC2164" s="343"/>
      <c r="HFD2164" s="343"/>
      <c r="HFE2164" s="343"/>
      <c r="HFF2164" s="343"/>
      <c r="HFG2164" s="343"/>
      <c r="HFH2164" s="343"/>
      <c r="HFI2164" s="343"/>
      <c r="HFJ2164" s="343"/>
      <c r="HFK2164" s="343"/>
      <c r="HFL2164" s="343"/>
      <c r="HFM2164" s="343"/>
      <c r="HFN2164" s="343"/>
      <c r="HFO2164" s="343"/>
      <c r="HFP2164" s="343"/>
      <c r="HFQ2164" s="343"/>
      <c r="HFR2164" s="343"/>
      <c r="HFS2164" s="343"/>
      <c r="HFT2164" s="343"/>
      <c r="HFU2164" s="343"/>
      <c r="HFV2164" s="343"/>
      <c r="HFW2164" s="343"/>
      <c r="HFX2164" s="343"/>
      <c r="HFY2164" s="343"/>
      <c r="HFZ2164" s="343"/>
      <c r="HGA2164" s="343"/>
      <c r="HGB2164" s="343"/>
      <c r="HGC2164" s="343"/>
      <c r="HGD2164" s="343"/>
      <c r="HGE2164" s="343"/>
      <c r="HGF2164" s="343"/>
      <c r="HGG2164" s="343"/>
      <c r="HGH2164" s="343"/>
      <c r="HGI2164" s="343"/>
      <c r="HGJ2164" s="343"/>
      <c r="HGK2164" s="343"/>
      <c r="HGL2164" s="343"/>
      <c r="HGM2164" s="343"/>
      <c r="HGN2164" s="343"/>
      <c r="HGO2164" s="343"/>
      <c r="HGP2164" s="343"/>
      <c r="HGQ2164" s="343"/>
      <c r="HGR2164" s="343"/>
      <c r="HGS2164" s="343"/>
      <c r="HGT2164" s="343"/>
      <c r="HGU2164" s="343"/>
      <c r="HGV2164" s="343"/>
      <c r="HGW2164" s="343"/>
      <c r="HGX2164" s="343"/>
      <c r="HGY2164" s="343"/>
      <c r="HGZ2164" s="343"/>
      <c r="HHA2164" s="343"/>
      <c r="HHB2164" s="343"/>
      <c r="HHC2164" s="343"/>
      <c r="HHD2164" s="343"/>
      <c r="HHE2164" s="343"/>
      <c r="HHF2164" s="343"/>
      <c r="HHG2164" s="343"/>
      <c r="HHH2164" s="343"/>
      <c r="HHI2164" s="343"/>
      <c r="HHJ2164" s="343"/>
      <c r="HHK2164" s="343"/>
      <c r="HHL2164" s="343"/>
      <c r="HHM2164" s="343"/>
      <c r="HHN2164" s="343"/>
      <c r="HHO2164" s="343"/>
      <c r="HHP2164" s="343"/>
      <c r="HHQ2164" s="343"/>
      <c r="HHR2164" s="343"/>
      <c r="HHS2164" s="343"/>
      <c r="HHT2164" s="343"/>
      <c r="HHU2164" s="343"/>
      <c r="HHV2164" s="343"/>
      <c r="HHW2164" s="343"/>
      <c r="HHX2164" s="343"/>
      <c r="HHY2164" s="343"/>
      <c r="HHZ2164" s="343"/>
      <c r="HIA2164" s="343"/>
      <c r="HIB2164" s="343"/>
      <c r="HIC2164" s="343"/>
      <c r="HID2164" s="343"/>
      <c r="HIE2164" s="343"/>
      <c r="HIF2164" s="343"/>
      <c r="HIG2164" s="343"/>
      <c r="HIH2164" s="343"/>
      <c r="HII2164" s="343"/>
      <c r="HIJ2164" s="343"/>
      <c r="HIK2164" s="343"/>
      <c r="HIL2164" s="343"/>
      <c r="HIM2164" s="343"/>
      <c r="HIN2164" s="343"/>
      <c r="HIO2164" s="343"/>
      <c r="HIP2164" s="343"/>
      <c r="HIQ2164" s="343"/>
      <c r="HIR2164" s="343"/>
      <c r="HIS2164" s="343"/>
      <c r="HIT2164" s="343"/>
      <c r="HIU2164" s="343"/>
      <c r="HIV2164" s="343"/>
      <c r="HIW2164" s="343"/>
      <c r="HIX2164" s="343"/>
      <c r="HIY2164" s="343"/>
      <c r="HIZ2164" s="343"/>
      <c r="HJA2164" s="343"/>
      <c r="HJB2164" s="343"/>
      <c r="HJC2164" s="343"/>
      <c r="HJD2164" s="343"/>
      <c r="HJE2164" s="343"/>
      <c r="HJF2164" s="343"/>
      <c r="HJG2164" s="343"/>
      <c r="HJH2164" s="343"/>
      <c r="HJI2164" s="343"/>
      <c r="HJJ2164" s="343"/>
      <c r="HJK2164" s="343"/>
      <c r="HJL2164" s="343"/>
      <c r="HJM2164" s="343"/>
      <c r="HJN2164" s="343"/>
      <c r="HJO2164" s="343"/>
      <c r="HJP2164" s="343"/>
      <c r="HJQ2164" s="343"/>
      <c r="HJR2164" s="343"/>
      <c r="HJS2164" s="343"/>
      <c r="HJT2164" s="343"/>
      <c r="HJU2164" s="343"/>
      <c r="HJV2164" s="343"/>
      <c r="HJW2164" s="343"/>
      <c r="HJX2164" s="343"/>
      <c r="HJY2164" s="343"/>
      <c r="HJZ2164" s="343"/>
      <c r="HKA2164" s="343"/>
      <c r="HKB2164" s="343"/>
      <c r="HKC2164" s="343"/>
      <c r="HKD2164" s="343"/>
      <c r="HKE2164" s="343"/>
      <c r="HKF2164" s="343"/>
      <c r="HKG2164" s="343"/>
      <c r="HKH2164" s="343"/>
      <c r="HKI2164" s="343"/>
      <c r="HKJ2164" s="343"/>
      <c r="HKK2164" s="343"/>
      <c r="HKL2164" s="343"/>
      <c r="HKM2164" s="343"/>
      <c r="HKN2164" s="343"/>
      <c r="HKO2164" s="343"/>
      <c r="HKP2164" s="343"/>
      <c r="HKQ2164" s="343"/>
      <c r="HKR2164" s="343"/>
      <c r="HKS2164" s="343"/>
      <c r="HKT2164" s="343"/>
      <c r="HKU2164" s="343"/>
      <c r="HKV2164" s="343"/>
      <c r="HKW2164" s="343"/>
      <c r="HKX2164" s="343"/>
      <c r="HKY2164" s="343"/>
      <c r="HKZ2164" s="343"/>
      <c r="HLA2164" s="343"/>
      <c r="HLB2164" s="343"/>
      <c r="HLC2164" s="343"/>
      <c r="HLD2164" s="343"/>
      <c r="HLE2164" s="343"/>
      <c r="HLF2164" s="343"/>
      <c r="HLG2164" s="343"/>
      <c r="HLH2164" s="343"/>
      <c r="HLI2164" s="343"/>
      <c r="HLJ2164" s="343"/>
      <c r="HLK2164" s="343"/>
      <c r="HLL2164" s="343"/>
      <c r="HLM2164" s="343"/>
      <c r="HLN2164" s="343"/>
      <c r="HLO2164" s="343"/>
      <c r="HLP2164" s="343"/>
      <c r="HLQ2164" s="343"/>
      <c r="HLR2164" s="343"/>
      <c r="HLS2164" s="343"/>
      <c r="HLT2164" s="343"/>
      <c r="HLU2164" s="343"/>
      <c r="HLV2164" s="343"/>
      <c r="HLW2164" s="343"/>
      <c r="HLX2164" s="343"/>
      <c r="HLY2164" s="343"/>
      <c r="HLZ2164" s="343"/>
      <c r="HMA2164" s="343"/>
      <c r="HMB2164" s="343"/>
      <c r="HMC2164" s="343"/>
      <c r="HMD2164" s="343"/>
      <c r="HME2164" s="343"/>
      <c r="HMF2164" s="343"/>
      <c r="HMG2164" s="343"/>
      <c r="HMH2164" s="343"/>
      <c r="HMI2164" s="343"/>
      <c r="HMJ2164" s="343"/>
      <c r="HMK2164" s="343"/>
      <c r="HML2164" s="343"/>
      <c r="HMM2164" s="343"/>
      <c r="HMN2164" s="343"/>
      <c r="HMO2164" s="343"/>
      <c r="HMP2164" s="343"/>
      <c r="HMQ2164" s="343"/>
      <c r="HMR2164" s="343"/>
      <c r="HMS2164" s="343"/>
      <c r="HMT2164" s="343"/>
      <c r="HMU2164" s="343"/>
      <c r="HMV2164" s="343"/>
      <c r="HMW2164" s="343"/>
      <c r="HMX2164" s="343"/>
      <c r="HMY2164" s="343"/>
      <c r="HMZ2164" s="343"/>
      <c r="HNA2164" s="343"/>
      <c r="HNB2164" s="343"/>
      <c r="HNC2164" s="343"/>
      <c r="HND2164" s="343"/>
      <c r="HNE2164" s="343"/>
      <c r="HNF2164" s="343"/>
      <c r="HNG2164" s="343"/>
      <c r="HNH2164" s="343"/>
      <c r="HNI2164" s="343"/>
      <c r="HNJ2164" s="343"/>
      <c r="HNK2164" s="343"/>
      <c r="HNL2164" s="343"/>
      <c r="HNM2164" s="343"/>
      <c r="HNN2164" s="343"/>
      <c r="HNO2164" s="343"/>
      <c r="HNP2164" s="343"/>
      <c r="HNQ2164" s="343"/>
      <c r="HNR2164" s="343"/>
      <c r="HNS2164" s="343"/>
      <c r="HNT2164" s="343"/>
      <c r="HNU2164" s="343"/>
      <c r="HNV2164" s="343"/>
      <c r="HNW2164" s="343"/>
      <c r="HNX2164" s="343"/>
      <c r="HNY2164" s="343"/>
      <c r="HNZ2164" s="343"/>
      <c r="HOA2164" s="343"/>
      <c r="HOB2164" s="343"/>
      <c r="HOC2164" s="343"/>
      <c r="HOD2164" s="343"/>
      <c r="HOE2164" s="343"/>
      <c r="HOF2164" s="343"/>
      <c r="HOG2164" s="343"/>
      <c r="HOH2164" s="343"/>
      <c r="HOI2164" s="343"/>
      <c r="HOJ2164" s="343"/>
      <c r="HOK2164" s="343"/>
      <c r="HOL2164" s="343"/>
      <c r="HOM2164" s="343"/>
      <c r="HON2164" s="343"/>
      <c r="HOO2164" s="343"/>
      <c r="HOP2164" s="343"/>
      <c r="HOQ2164" s="343"/>
      <c r="HOR2164" s="343"/>
      <c r="HOS2164" s="343"/>
      <c r="HOT2164" s="343"/>
      <c r="HOU2164" s="343"/>
      <c r="HOV2164" s="343"/>
      <c r="HOW2164" s="343"/>
      <c r="HOX2164" s="343"/>
      <c r="HOY2164" s="343"/>
      <c r="HOZ2164" s="343"/>
      <c r="HPA2164" s="343"/>
      <c r="HPB2164" s="343"/>
      <c r="HPC2164" s="343"/>
      <c r="HPD2164" s="343"/>
      <c r="HPE2164" s="343"/>
      <c r="HPF2164" s="343"/>
      <c r="HPG2164" s="343"/>
      <c r="HPH2164" s="343"/>
      <c r="HPI2164" s="343"/>
      <c r="HPJ2164" s="343"/>
      <c r="HPK2164" s="343"/>
      <c r="HPL2164" s="343"/>
      <c r="HPM2164" s="343"/>
      <c r="HPN2164" s="343"/>
      <c r="HPO2164" s="343"/>
      <c r="HPP2164" s="343"/>
      <c r="HPQ2164" s="343"/>
      <c r="HPR2164" s="343"/>
      <c r="HPS2164" s="343"/>
      <c r="HPT2164" s="343"/>
      <c r="HPU2164" s="343"/>
      <c r="HPV2164" s="343"/>
      <c r="HPW2164" s="343"/>
      <c r="HPX2164" s="343"/>
      <c r="HPY2164" s="343"/>
      <c r="HPZ2164" s="343"/>
      <c r="HQA2164" s="343"/>
      <c r="HQB2164" s="343"/>
      <c r="HQC2164" s="343"/>
      <c r="HQD2164" s="343"/>
      <c r="HQE2164" s="343"/>
      <c r="HQF2164" s="343"/>
      <c r="HQG2164" s="343"/>
      <c r="HQH2164" s="343"/>
      <c r="HQI2164" s="343"/>
      <c r="HQJ2164" s="343"/>
      <c r="HQK2164" s="343"/>
      <c r="HQL2164" s="343"/>
      <c r="HQM2164" s="343"/>
      <c r="HQN2164" s="343"/>
      <c r="HQO2164" s="343"/>
      <c r="HQP2164" s="343"/>
      <c r="HQQ2164" s="343"/>
      <c r="HQR2164" s="343"/>
      <c r="HQS2164" s="343"/>
      <c r="HQT2164" s="343"/>
      <c r="HQU2164" s="343"/>
      <c r="HQV2164" s="343"/>
      <c r="HQW2164" s="343"/>
      <c r="HQX2164" s="343"/>
      <c r="HQY2164" s="343"/>
      <c r="HQZ2164" s="343"/>
      <c r="HRA2164" s="343"/>
      <c r="HRB2164" s="343"/>
      <c r="HRC2164" s="343"/>
      <c r="HRD2164" s="343"/>
      <c r="HRE2164" s="343"/>
      <c r="HRF2164" s="343"/>
      <c r="HRG2164" s="343"/>
      <c r="HRH2164" s="343"/>
      <c r="HRI2164" s="343"/>
      <c r="HRJ2164" s="343"/>
      <c r="HRK2164" s="343"/>
      <c r="HRL2164" s="343"/>
      <c r="HRM2164" s="343"/>
      <c r="HRN2164" s="343"/>
      <c r="HRO2164" s="343"/>
      <c r="HRP2164" s="343"/>
      <c r="HRQ2164" s="343"/>
      <c r="HRR2164" s="343"/>
      <c r="HRS2164" s="343"/>
      <c r="HRT2164" s="343"/>
      <c r="HRU2164" s="343"/>
      <c r="HRV2164" s="343"/>
      <c r="HRW2164" s="343"/>
      <c r="HRX2164" s="343"/>
      <c r="HRY2164" s="343"/>
      <c r="HRZ2164" s="343"/>
      <c r="HSA2164" s="343"/>
      <c r="HSB2164" s="343"/>
      <c r="HSC2164" s="343"/>
      <c r="HSD2164" s="343"/>
      <c r="HSE2164" s="343"/>
      <c r="HSF2164" s="343"/>
      <c r="HSG2164" s="343"/>
      <c r="HSH2164" s="343"/>
      <c r="HSI2164" s="343"/>
      <c r="HSJ2164" s="343"/>
      <c r="HSK2164" s="343"/>
      <c r="HSL2164" s="343"/>
      <c r="HSM2164" s="343"/>
      <c r="HSN2164" s="343"/>
      <c r="HSO2164" s="343"/>
      <c r="HSP2164" s="343"/>
      <c r="HSQ2164" s="343"/>
      <c r="HSR2164" s="343"/>
      <c r="HSS2164" s="343"/>
      <c r="HST2164" s="343"/>
      <c r="HSU2164" s="343"/>
      <c r="HSV2164" s="343"/>
      <c r="HSW2164" s="343"/>
      <c r="HSX2164" s="343"/>
      <c r="HSY2164" s="343"/>
      <c r="HSZ2164" s="343"/>
      <c r="HTA2164" s="343"/>
      <c r="HTB2164" s="343"/>
      <c r="HTC2164" s="343"/>
      <c r="HTD2164" s="343"/>
      <c r="HTE2164" s="343"/>
      <c r="HTF2164" s="343"/>
      <c r="HTG2164" s="343"/>
      <c r="HTH2164" s="343"/>
      <c r="HTI2164" s="343"/>
      <c r="HTJ2164" s="343"/>
      <c r="HTK2164" s="343"/>
      <c r="HTL2164" s="343"/>
      <c r="HTM2164" s="343"/>
      <c r="HTN2164" s="343"/>
      <c r="HTO2164" s="343"/>
      <c r="HTP2164" s="343"/>
      <c r="HTQ2164" s="343"/>
      <c r="HTR2164" s="343"/>
      <c r="HTS2164" s="343"/>
      <c r="HTT2164" s="343"/>
      <c r="HTU2164" s="343"/>
      <c r="HTV2164" s="343"/>
      <c r="HTW2164" s="343"/>
      <c r="HTX2164" s="343"/>
      <c r="HTY2164" s="343"/>
      <c r="HTZ2164" s="343"/>
      <c r="HUA2164" s="343"/>
      <c r="HUB2164" s="343"/>
      <c r="HUC2164" s="343"/>
      <c r="HUD2164" s="343"/>
      <c r="HUE2164" s="343"/>
      <c r="HUF2164" s="343"/>
      <c r="HUG2164" s="343"/>
      <c r="HUH2164" s="343"/>
      <c r="HUI2164" s="343"/>
      <c r="HUJ2164" s="343"/>
      <c r="HUK2164" s="343"/>
      <c r="HUL2164" s="343"/>
      <c r="HUM2164" s="343"/>
      <c r="HUN2164" s="343"/>
      <c r="HUO2164" s="343"/>
      <c r="HUP2164" s="343"/>
      <c r="HUQ2164" s="343"/>
      <c r="HUR2164" s="343"/>
      <c r="HUS2164" s="343"/>
      <c r="HUT2164" s="343"/>
      <c r="HUU2164" s="343"/>
      <c r="HUV2164" s="343"/>
      <c r="HUW2164" s="343"/>
      <c r="HUX2164" s="343"/>
      <c r="HUY2164" s="343"/>
      <c r="HUZ2164" s="343"/>
      <c r="HVA2164" s="343"/>
      <c r="HVB2164" s="343"/>
      <c r="HVC2164" s="343"/>
      <c r="HVD2164" s="343"/>
      <c r="HVE2164" s="343"/>
      <c r="HVF2164" s="343"/>
      <c r="HVG2164" s="343"/>
      <c r="HVH2164" s="343"/>
      <c r="HVI2164" s="343"/>
      <c r="HVJ2164" s="343"/>
      <c r="HVK2164" s="343"/>
      <c r="HVL2164" s="343"/>
      <c r="HVM2164" s="343"/>
      <c r="HVN2164" s="343"/>
      <c r="HVO2164" s="343"/>
      <c r="HVP2164" s="343"/>
      <c r="HVQ2164" s="343"/>
      <c r="HVR2164" s="343"/>
      <c r="HVS2164" s="343"/>
      <c r="HVT2164" s="343"/>
      <c r="HVU2164" s="343"/>
      <c r="HVV2164" s="343"/>
      <c r="HVW2164" s="343"/>
      <c r="HVX2164" s="343"/>
      <c r="HVY2164" s="343"/>
      <c r="HVZ2164" s="343"/>
      <c r="HWA2164" s="343"/>
      <c r="HWB2164" s="343"/>
      <c r="HWC2164" s="343"/>
      <c r="HWD2164" s="343"/>
      <c r="HWE2164" s="343"/>
      <c r="HWF2164" s="343"/>
      <c r="HWG2164" s="343"/>
      <c r="HWH2164" s="343"/>
      <c r="HWI2164" s="343"/>
      <c r="HWJ2164" s="343"/>
      <c r="HWK2164" s="343"/>
      <c r="HWL2164" s="343"/>
      <c r="HWM2164" s="343"/>
      <c r="HWN2164" s="343"/>
      <c r="HWO2164" s="343"/>
      <c r="HWP2164" s="343"/>
      <c r="HWQ2164" s="343"/>
      <c r="HWR2164" s="343"/>
      <c r="HWS2164" s="343"/>
      <c r="HWT2164" s="343"/>
      <c r="HWU2164" s="343"/>
      <c r="HWV2164" s="343"/>
      <c r="HWW2164" s="343"/>
      <c r="HWX2164" s="343"/>
      <c r="HWY2164" s="343"/>
      <c r="HWZ2164" s="343"/>
      <c r="HXA2164" s="343"/>
      <c r="HXB2164" s="343"/>
      <c r="HXC2164" s="343"/>
      <c r="HXD2164" s="343"/>
      <c r="HXE2164" s="343"/>
      <c r="HXF2164" s="343"/>
      <c r="HXG2164" s="343"/>
      <c r="HXH2164" s="343"/>
      <c r="HXI2164" s="343"/>
      <c r="HXJ2164" s="343"/>
      <c r="HXK2164" s="343"/>
      <c r="HXL2164" s="343"/>
      <c r="HXM2164" s="343"/>
      <c r="HXN2164" s="343"/>
      <c r="HXO2164" s="343"/>
      <c r="HXP2164" s="343"/>
      <c r="HXQ2164" s="343"/>
      <c r="HXR2164" s="343"/>
      <c r="HXS2164" s="343"/>
      <c r="HXT2164" s="343"/>
      <c r="HXU2164" s="343"/>
      <c r="HXV2164" s="343"/>
      <c r="HXW2164" s="343"/>
      <c r="HXX2164" s="343"/>
      <c r="HXY2164" s="343"/>
      <c r="HXZ2164" s="343"/>
      <c r="HYA2164" s="343"/>
      <c r="HYB2164" s="343"/>
      <c r="HYC2164" s="343"/>
      <c r="HYD2164" s="343"/>
      <c r="HYE2164" s="343"/>
      <c r="HYF2164" s="343"/>
      <c r="HYG2164" s="343"/>
      <c r="HYH2164" s="343"/>
      <c r="HYI2164" s="343"/>
      <c r="HYJ2164" s="343"/>
      <c r="HYK2164" s="343"/>
      <c r="HYL2164" s="343"/>
      <c r="HYM2164" s="343"/>
      <c r="HYN2164" s="343"/>
      <c r="HYO2164" s="343"/>
      <c r="HYP2164" s="343"/>
      <c r="HYQ2164" s="343"/>
      <c r="HYR2164" s="343"/>
      <c r="HYS2164" s="343"/>
      <c r="HYT2164" s="343"/>
      <c r="HYU2164" s="343"/>
      <c r="HYV2164" s="343"/>
      <c r="HYW2164" s="343"/>
      <c r="HYX2164" s="343"/>
      <c r="HYY2164" s="343"/>
      <c r="HYZ2164" s="343"/>
      <c r="HZA2164" s="343"/>
      <c r="HZB2164" s="343"/>
      <c r="HZC2164" s="343"/>
      <c r="HZD2164" s="343"/>
      <c r="HZE2164" s="343"/>
      <c r="HZF2164" s="343"/>
      <c r="HZG2164" s="343"/>
      <c r="HZH2164" s="343"/>
      <c r="HZI2164" s="343"/>
      <c r="HZJ2164" s="343"/>
      <c r="HZK2164" s="343"/>
      <c r="HZL2164" s="343"/>
      <c r="HZM2164" s="343"/>
      <c r="HZN2164" s="343"/>
      <c r="HZO2164" s="343"/>
      <c r="HZP2164" s="343"/>
      <c r="HZQ2164" s="343"/>
      <c r="HZR2164" s="343"/>
      <c r="HZS2164" s="343"/>
      <c r="HZT2164" s="343"/>
      <c r="HZU2164" s="343"/>
      <c r="HZV2164" s="343"/>
      <c r="HZW2164" s="343"/>
      <c r="HZX2164" s="343"/>
      <c r="HZY2164" s="343"/>
      <c r="HZZ2164" s="343"/>
      <c r="IAA2164" s="343"/>
      <c r="IAB2164" s="343"/>
      <c r="IAC2164" s="343"/>
      <c r="IAD2164" s="343"/>
      <c r="IAE2164" s="343"/>
      <c r="IAF2164" s="343"/>
      <c r="IAG2164" s="343"/>
      <c r="IAH2164" s="343"/>
      <c r="IAI2164" s="343"/>
      <c r="IAJ2164" s="343"/>
      <c r="IAK2164" s="343"/>
      <c r="IAL2164" s="343"/>
      <c r="IAM2164" s="343"/>
      <c r="IAN2164" s="343"/>
      <c r="IAO2164" s="343"/>
      <c r="IAP2164" s="343"/>
      <c r="IAQ2164" s="343"/>
      <c r="IAR2164" s="343"/>
      <c r="IAS2164" s="343"/>
      <c r="IAT2164" s="343"/>
      <c r="IAU2164" s="343"/>
      <c r="IAV2164" s="343"/>
      <c r="IAW2164" s="343"/>
      <c r="IAX2164" s="343"/>
      <c r="IAY2164" s="343"/>
      <c r="IAZ2164" s="343"/>
      <c r="IBA2164" s="343"/>
      <c r="IBB2164" s="343"/>
      <c r="IBC2164" s="343"/>
      <c r="IBD2164" s="343"/>
      <c r="IBE2164" s="343"/>
      <c r="IBF2164" s="343"/>
      <c r="IBG2164" s="343"/>
      <c r="IBH2164" s="343"/>
      <c r="IBI2164" s="343"/>
      <c r="IBJ2164" s="343"/>
      <c r="IBK2164" s="343"/>
      <c r="IBL2164" s="343"/>
      <c r="IBM2164" s="343"/>
      <c r="IBN2164" s="343"/>
      <c r="IBO2164" s="343"/>
      <c r="IBP2164" s="343"/>
      <c r="IBQ2164" s="343"/>
      <c r="IBR2164" s="343"/>
      <c r="IBS2164" s="343"/>
      <c r="IBT2164" s="343"/>
      <c r="IBU2164" s="343"/>
      <c r="IBV2164" s="343"/>
      <c r="IBW2164" s="343"/>
      <c r="IBX2164" s="343"/>
      <c r="IBY2164" s="343"/>
      <c r="IBZ2164" s="343"/>
      <c r="ICA2164" s="343"/>
      <c r="ICB2164" s="343"/>
      <c r="ICC2164" s="343"/>
      <c r="ICD2164" s="343"/>
      <c r="ICE2164" s="343"/>
      <c r="ICF2164" s="343"/>
      <c r="ICG2164" s="343"/>
      <c r="ICH2164" s="343"/>
      <c r="ICI2164" s="343"/>
      <c r="ICJ2164" s="343"/>
      <c r="ICK2164" s="343"/>
      <c r="ICL2164" s="343"/>
      <c r="ICM2164" s="343"/>
      <c r="ICN2164" s="343"/>
      <c r="ICO2164" s="343"/>
      <c r="ICP2164" s="343"/>
      <c r="ICQ2164" s="343"/>
      <c r="ICR2164" s="343"/>
      <c r="ICS2164" s="343"/>
      <c r="ICT2164" s="343"/>
      <c r="ICU2164" s="343"/>
      <c r="ICV2164" s="343"/>
      <c r="ICW2164" s="343"/>
      <c r="ICX2164" s="343"/>
      <c r="ICY2164" s="343"/>
      <c r="ICZ2164" s="343"/>
      <c r="IDA2164" s="343"/>
      <c r="IDB2164" s="343"/>
      <c r="IDC2164" s="343"/>
      <c r="IDD2164" s="343"/>
      <c r="IDE2164" s="343"/>
      <c r="IDF2164" s="343"/>
      <c r="IDG2164" s="343"/>
      <c r="IDH2164" s="343"/>
      <c r="IDI2164" s="343"/>
      <c r="IDJ2164" s="343"/>
      <c r="IDK2164" s="343"/>
      <c r="IDL2164" s="343"/>
      <c r="IDM2164" s="343"/>
      <c r="IDN2164" s="343"/>
      <c r="IDO2164" s="343"/>
      <c r="IDP2164" s="343"/>
      <c r="IDQ2164" s="343"/>
      <c r="IDR2164" s="343"/>
      <c r="IDS2164" s="343"/>
      <c r="IDT2164" s="343"/>
      <c r="IDU2164" s="343"/>
      <c r="IDV2164" s="343"/>
      <c r="IDW2164" s="343"/>
      <c r="IDX2164" s="343"/>
      <c r="IDY2164" s="343"/>
      <c r="IDZ2164" s="343"/>
      <c r="IEA2164" s="343"/>
      <c r="IEB2164" s="343"/>
      <c r="IEC2164" s="343"/>
      <c r="IED2164" s="343"/>
      <c r="IEE2164" s="343"/>
      <c r="IEF2164" s="343"/>
      <c r="IEG2164" s="343"/>
      <c r="IEH2164" s="343"/>
      <c r="IEI2164" s="343"/>
      <c r="IEJ2164" s="343"/>
      <c r="IEK2164" s="343"/>
      <c r="IEL2164" s="343"/>
      <c r="IEM2164" s="343"/>
      <c r="IEN2164" s="343"/>
      <c r="IEO2164" s="343"/>
      <c r="IEP2164" s="343"/>
      <c r="IEQ2164" s="343"/>
      <c r="IER2164" s="343"/>
      <c r="IES2164" s="343"/>
      <c r="IET2164" s="343"/>
      <c r="IEU2164" s="343"/>
      <c r="IEV2164" s="343"/>
      <c r="IEW2164" s="343"/>
      <c r="IEX2164" s="343"/>
      <c r="IEY2164" s="343"/>
      <c r="IEZ2164" s="343"/>
      <c r="IFA2164" s="343"/>
      <c r="IFB2164" s="343"/>
      <c r="IFC2164" s="343"/>
      <c r="IFD2164" s="343"/>
      <c r="IFE2164" s="343"/>
      <c r="IFF2164" s="343"/>
      <c r="IFG2164" s="343"/>
      <c r="IFH2164" s="343"/>
      <c r="IFI2164" s="343"/>
      <c r="IFJ2164" s="343"/>
      <c r="IFK2164" s="343"/>
      <c r="IFL2164" s="343"/>
      <c r="IFM2164" s="343"/>
      <c r="IFN2164" s="343"/>
      <c r="IFO2164" s="343"/>
      <c r="IFP2164" s="343"/>
      <c r="IFQ2164" s="343"/>
      <c r="IFR2164" s="343"/>
      <c r="IFS2164" s="343"/>
      <c r="IFT2164" s="343"/>
      <c r="IFU2164" s="343"/>
      <c r="IFV2164" s="343"/>
      <c r="IFW2164" s="343"/>
      <c r="IFX2164" s="343"/>
      <c r="IFY2164" s="343"/>
      <c r="IFZ2164" s="343"/>
      <c r="IGA2164" s="343"/>
      <c r="IGB2164" s="343"/>
      <c r="IGC2164" s="343"/>
      <c r="IGD2164" s="343"/>
      <c r="IGE2164" s="343"/>
      <c r="IGF2164" s="343"/>
      <c r="IGG2164" s="343"/>
      <c r="IGH2164" s="343"/>
      <c r="IGI2164" s="343"/>
      <c r="IGJ2164" s="343"/>
      <c r="IGK2164" s="343"/>
      <c r="IGL2164" s="343"/>
      <c r="IGM2164" s="343"/>
      <c r="IGN2164" s="343"/>
      <c r="IGO2164" s="343"/>
      <c r="IGP2164" s="343"/>
      <c r="IGQ2164" s="343"/>
      <c r="IGR2164" s="343"/>
      <c r="IGS2164" s="343"/>
      <c r="IGT2164" s="343"/>
      <c r="IGU2164" s="343"/>
      <c r="IGV2164" s="343"/>
      <c r="IGW2164" s="343"/>
      <c r="IGX2164" s="343"/>
      <c r="IGY2164" s="343"/>
      <c r="IGZ2164" s="343"/>
      <c r="IHA2164" s="343"/>
      <c r="IHB2164" s="343"/>
      <c r="IHC2164" s="343"/>
      <c r="IHD2164" s="343"/>
      <c r="IHE2164" s="343"/>
      <c r="IHF2164" s="343"/>
      <c r="IHG2164" s="343"/>
      <c r="IHH2164" s="343"/>
      <c r="IHI2164" s="343"/>
      <c r="IHJ2164" s="343"/>
      <c r="IHK2164" s="343"/>
      <c r="IHL2164" s="343"/>
      <c r="IHM2164" s="343"/>
      <c r="IHN2164" s="343"/>
      <c r="IHO2164" s="343"/>
      <c r="IHP2164" s="343"/>
      <c r="IHQ2164" s="343"/>
      <c r="IHR2164" s="343"/>
      <c r="IHS2164" s="343"/>
      <c r="IHT2164" s="343"/>
      <c r="IHU2164" s="343"/>
      <c r="IHV2164" s="343"/>
      <c r="IHW2164" s="343"/>
      <c r="IHX2164" s="343"/>
      <c r="IHY2164" s="343"/>
      <c r="IHZ2164" s="343"/>
      <c r="IIA2164" s="343"/>
      <c r="IIB2164" s="343"/>
      <c r="IIC2164" s="343"/>
      <c r="IID2164" s="343"/>
      <c r="IIE2164" s="343"/>
      <c r="IIF2164" s="343"/>
      <c r="IIG2164" s="343"/>
      <c r="IIH2164" s="343"/>
      <c r="III2164" s="343"/>
      <c r="IIJ2164" s="343"/>
      <c r="IIK2164" s="343"/>
      <c r="IIL2164" s="343"/>
      <c r="IIM2164" s="343"/>
      <c r="IIN2164" s="343"/>
      <c r="IIO2164" s="343"/>
      <c r="IIP2164" s="343"/>
      <c r="IIQ2164" s="343"/>
      <c r="IIR2164" s="343"/>
      <c r="IIS2164" s="343"/>
      <c r="IIT2164" s="343"/>
      <c r="IIU2164" s="343"/>
      <c r="IIV2164" s="343"/>
      <c r="IIW2164" s="343"/>
      <c r="IIX2164" s="343"/>
      <c r="IIY2164" s="343"/>
      <c r="IIZ2164" s="343"/>
      <c r="IJA2164" s="343"/>
      <c r="IJB2164" s="343"/>
      <c r="IJC2164" s="343"/>
      <c r="IJD2164" s="343"/>
      <c r="IJE2164" s="343"/>
      <c r="IJF2164" s="343"/>
      <c r="IJG2164" s="343"/>
      <c r="IJH2164" s="343"/>
      <c r="IJI2164" s="343"/>
      <c r="IJJ2164" s="343"/>
      <c r="IJK2164" s="343"/>
      <c r="IJL2164" s="343"/>
      <c r="IJM2164" s="343"/>
      <c r="IJN2164" s="343"/>
      <c r="IJO2164" s="343"/>
      <c r="IJP2164" s="343"/>
      <c r="IJQ2164" s="343"/>
      <c r="IJR2164" s="343"/>
      <c r="IJS2164" s="343"/>
      <c r="IJT2164" s="343"/>
      <c r="IJU2164" s="343"/>
      <c r="IJV2164" s="343"/>
      <c r="IJW2164" s="343"/>
      <c r="IJX2164" s="343"/>
      <c r="IJY2164" s="343"/>
      <c r="IJZ2164" s="343"/>
      <c r="IKA2164" s="343"/>
      <c r="IKB2164" s="343"/>
      <c r="IKC2164" s="343"/>
      <c r="IKD2164" s="343"/>
      <c r="IKE2164" s="343"/>
      <c r="IKF2164" s="343"/>
      <c r="IKG2164" s="343"/>
      <c r="IKH2164" s="343"/>
      <c r="IKI2164" s="343"/>
      <c r="IKJ2164" s="343"/>
      <c r="IKK2164" s="343"/>
      <c r="IKL2164" s="343"/>
      <c r="IKM2164" s="343"/>
      <c r="IKN2164" s="343"/>
      <c r="IKO2164" s="343"/>
      <c r="IKP2164" s="343"/>
      <c r="IKQ2164" s="343"/>
      <c r="IKR2164" s="343"/>
      <c r="IKS2164" s="343"/>
      <c r="IKT2164" s="343"/>
      <c r="IKU2164" s="343"/>
      <c r="IKV2164" s="343"/>
      <c r="IKW2164" s="343"/>
      <c r="IKX2164" s="343"/>
      <c r="IKY2164" s="343"/>
      <c r="IKZ2164" s="343"/>
      <c r="ILA2164" s="343"/>
      <c r="ILB2164" s="343"/>
      <c r="ILC2164" s="343"/>
      <c r="ILD2164" s="343"/>
      <c r="ILE2164" s="343"/>
      <c r="ILF2164" s="343"/>
      <c r="ILG2164" s="343"/>
      <c r="ILH2164" s="343"/>
      <c r="ILI2164" s="343"/>
      <c r="ILJ2164" s="343"/>
      <c r="ILK2164" s="343"/>
      <c r="ILL2164" s="343"/>
      <c r="ILM2164" s="343"/>
      <c r="ILN2164" s="343"/>
      <c r="ILO2164" s="343"/>
      <c r="ILP2164" s="343"/>
      <c r="ILQ2164" s="343"/>
      <c r="ILR2164" s="343"/>
      <c r="ILS2164" s="343"/>
      <c r="ILT2164" s="343"/>
      <c r="ILU2164" s="343"/>
      <c r="ILV2164" s="343"/>
      <c r="ILW2164" s="343"/>
      <c r="ILX2164" s="343"/>
      <c r="ILY2164" s="343"/>
      <c r="ILZ2164" s="343"/>
      <c r="IMA2164" s="343"/>
      <c r="IMB2164" s="343"/>
      <c r="IMC2164" s="343"/>
      <c r="IMD2164" s="343"/>
      <c r="IME2164" s="343"/>
      <c r="IMF2164" s="343"/>
      <c r="IMG2164" s="343"/>
      <c r="IMH2164" s="343"/>
      <c r="IMI2164" s="343"/>
      <c r="IMJ2164" s="343"/>
      <c r="IMK2164" s="343"/>
      <c r="IML2164" s="343"/>
      <c r="IMM2164" s="343"/>
      <c r="IMN2164" s="343"/>
      <c r="IMO2164" s="343"/>
      <c r="IMP2164" s="343"/>
      <c r="IMQ2164" s="343"/>
      <c r="IMR2164" s="343"/>
      <c r="IMS2164" s="343"/>
      <c r="IMT2164" s="343"/>
      <c r="IMU2164" s="343"/>
      <c r="IMV2164" s="343"/>
      <c r="IMW2164" s="343"/>
      <c r="IMX2164" s="343"/>
      <c r="IMY2164" s="343"/>
      <c r="IMZ2164" s="343"/>
      <c r="INA2164" s="343"/>
      <c r="INB2164" s="343"/>
      <c r="INC2164" s="343"/>
      <c r="IND2164" s="343"/>
      <c r="INE2164" s="343"/>
      <c r="INF2164" s="343"/>
      <c r="ING2164" s="343"/>
      <c r="INH2164" s="343"/>
      <c r="INI2164" s="343"/>
      <c r="INJ2164" s="343"/>
      <c r="INK2164" s="343"/>
      <c r="INL2164" s="343"/>
      <c r="INM2164" s="343"/>
      <c r="INN2164" s="343"/>
      <c r="INO2164" s="343"/>
      <c r="INP2164" s="343"/>
      <c r="INQ2164" s="343"/>
      <c r="INR2164" s="343"/>
      <c r="INS2164" s="343"/>
      <c r="INT2164" s="343"/>
      <c r="INU2164" s="343"/>
      <c r="INV2164" s="343"/>
      <c r="INW2164" s="343"/>
      <c r="INX2164" s="343"/>
      <c r="INY2164" s="343"/>
      <c r="INZ2164" s="343"/>
      <c r="IOA2164" s="343"/>
      <c r="IOB2164" s="343"/>
      <c r="IOC2164" s="343"/>
      <c r="IOD2164" s="343"/>
      <c r="IOE2164" s="343"/>
      <c r="IOF2164" s="343"/>
      <c r="IOG2164" s="343"/>
      <c r="IOH2164" s="343"/>
      <c r="IOI2164" s="343"/>
      <c r="IOJ2164" s="343"/>
      <c r="IOK2164" s="343"/>
      <c r="IOL2164" s="343"/>
      <c r="IOM2164" s="343"/>
      <c r="ION2164" s="343"/>
      <c r="IOO2164" s="343"/>
      <c r="IOP2164" s="343"/>
      <c r="IOQ2164" s="343"/>
      <c r="IOR2164" s="343"/>
      <c r="IOS2164" s="343"/>
      <c r="IOT2164" s="343"/>
      <c r="IOU2164" s="343"/>
      <c r="IOV2164" s="343"/>
      <c r="IOW2164" s="343"/>
      <c r="IOX2164" s="343"/>
      <c r="IOY2164" s="343"/>
      <c r="IOZ2164" s="343"/>
      <c r="IPA2164" s="343"/>
      <c r="IPB2164" s="343"/>
      <c r="IPC2164" s="343"/>
      <c r="IPD2164" s="343"/>
      <c r="IPE2164" s="343"/>
      <c r="IPF2164" s="343"/>
      <c r="IPG2164" s="343"/>
      <c r="IPH2164" s="343"/>
      <c r="IPI2164" s="343"/>
      <c r="IPJ2164" s="343"/>
      <c r="IPK2164" s="343"/>
      <c r="IPL2164" s="343"/>
      <c r="IPM2164" s="343"/>
      <c r="IPN2164" s="343"/>
      <c r="IPO2164" s="343"/>
      <c r="IPP2164" s="343"/>
      <c r="IPQ2164" s="343"/>
      <c r="IPR2164" s="343"/>
      <c r="IPS2164" s="343"/>
      <c r="IPT2164" s="343"/>
      <c r="IPU2164" s="343"/>
      <c r="IPV2164" s="343"/>
      <c r="IPW2164" s="343"/>
      <c r="IPX2164" s="343"/>
      <c r="IPY2164" s="343"/>
      <c r="IPZ2164" s="343"/>
      <c r="IQA2164" s="343"/>
      <c r="IQB2164" s="343"/>
      <c r="IQC2164" s="343"/>
      <c r="IQD2164" s="343"/>
      <c r="IQE2164" s="343"/>
      <c r="IQF2164" s="343"/>
      <c r="IQG2164" s="343"/>
      <c r="IQH2164" s="343"/>
      <c r="IQI2164" s="343"/>
      <c r="IQJ2164" s="343"/>
      <c r="IQK2164" s="343"/>
      <c r="IQL2164" s="343"/>
      <c r="IQM2164" s="343"/>
      <c r="IQN2164" s="343"/>
      <c r="IQO2164" s="343"/>
      <c r="IQP2164" s="343"/>
      <c r="IQQ2164" s="343"/>
      <c r="IQR2164" s="343"/>
      <c r="IQS2164" s="343"/>
      <c r="IQT2164" s="343"/>
      <c r="IQU2164" s="343"/>
      <c r="IQV2164" s="343"/>
      <c r="IQW2164" s="343"/>
      <c r="IQX2164" s="343"/>
      <c r="IQY2164" s="343"/>
      <c r="IQZ2164" s="343"/>
      <c r="IRA2164" s="343"/>
      <c r="IRB2164" s="343"/>
      <c r="IRC2164" s="343"/>
      <c r="IRD2164" s="343"/>
      <c r="IRE2164" s="343"/>
      <c r="IRF2164" s="343"/>
      <c r="IRG2164" s="343"/>
      <c r="IRH2164" s="343"/>
      <c r="IRI2164" s="343"/>
      <c r="IRJ2164" s="343"/>
      <c r="IRK2164" s="343"/>
      <c r="IRL2164" s="343"/>
      <c r="IRM2164" s="343"/>
      <c r="IRN2164" s="343"/>
      <c r="IRO2164" s="343"/>
      <c r="IRP2164" s="343"/>
      <c r="IRQ2164" s="343"/>
      <c r="IRR2164" s="343"/>
      <c r="IRS2164" s="343"/>
      <c r="IRT2164" s="343"/>
      <c r="IRU2164" s="343"/>
      <c r="IRV2164" s="343"/>
      <c r="IRW2164" s="343"/>
      <c r="IRX2164" s="343"/>
      <c r="IRY2164" s="343"/>
      <c r="IRZ2164" s="343"/>
      <c r="ISA2164" s="343"/>
      <c r="ISB2164" s="343"/>
      <c r="ISC2164" s="343"/>
      <c r="ISD2164" s="343"/>
      <c r="ISE2164" s="343"/>
      <c r="ISF2164" s="343"/>
      <c r="ISG2164" s="343"/>
      <c r="ISH2164" s="343"/>
      <c r="ISI2164" s="343"/>
      <c r="ISJ2164" s="343"/>
      <c r="ISK2164" s="343"/>
      <c r="ISL2164" s="343"/>
      <c r="ISM2164" s="343"/>
      <c r="ISN2164" s="343"/>
      <c r="ISO2164" s="343"/>
      <c r="ISP2164" s="343"/>
      <c r="ISQ2164" s="343"/>
      <c r="ISR2164" s="343"/>
      <c r="ISS2164" s="343"/>
      <c r="IST2164" s="343"/>
      <c r="ISU2164" s="343"/>
      <c r="ISV2164" s="343"/>
      <c r="ISW2164" s="343"/>
      <c r="ISX2164" s="343"/>
      <c r="ISY2164" s="343"/>
      <c r="ISZ2164" s="343"/>
      <c r="ITA2164" s="343"/>
      <c r="ITB2164" s="343"/>
      <c r="ITC2164" s="343"/>
      <c r="ITD2164" s="343"/>
      <c r="ITE2164" s="343"/>
      <c r="ITF2164" s="343"/>
      <c r="ITG2164" s="343"/>
      <c r="ITH2164" s="343"/>
      <c r="ITI2164" s="343"/>
      <c r="ITJ2164" s="343"/>
      <c r="ITK2164" s="343"/>
      <c r="ITL2164" s="343"/>
      <c r="ITM2164" s="343"/>
      <c r="ITN2164" s="343"/>
      <c r="ITO2164" s="343"/>
      <c r="ITP2164" s="343"/>
      <c r="ITQ2164" s="343"/>
      <c r="ITR2164" s="343"/>
      <c r="ITS2164" s="343"/>
      <c r="ITT2164" s="343"/>
      <c r="ITU2164" s="343"/>
      <c r="ITV2164" s="343"/>
      <c r="ITW2164" s="343"/>
      <c r="ITX2164" s="343"/>
      <c r="ITY2164" s="343"/>
      <c r="ITZ2164" s="343"/>
      <c r="IUA2164" s="343"/>
      <c r="IUB2164" s="343"/>
      <c r="IUC2164" s="343"/>
      <c r="IUD2164" s="343"/>
      <c r="IUE2164" s="343"/>
      <c r="IUF2164" s="343"/>
      <c r="IUG2164" s="343"/>
      <c r="IUH2164" s="343"/>
      <c r="IUI2164" s="343"/>
      <c r="IUJ2164" s="343"/>
      <c r="IUK2164" s="343"/>
      <c r="IUL2164" s="343"/>
      <c r="IUM2164" s="343"/>
      <c r="IUN2164" s="343"/>
      <c r="IUO2164" s="343"/>
      <c r="IUP2164" s="343"/>
      <c r="IUQ2164" s="343"/>
      <c r="IUR2164" s="343"/>
      <c r="IUS2164" s="343"/>
      <c r="IUT2164" s="343"/>
      <c r="IUU2164" s="343"/>
      <c r="IUV2164" s="343"/>
      <c r="IUW2164" s="343"/>
      <c r="IUX2164" s="343"/>
      <c r="IUY2164" s="343"/>
      <c r="IUZ2164" s="343"/>
      <c r="IVA2164" s="343"/>
      <c r="IVB2164" s="343"/>
      <c r="IVC2164" s="343"/>
      <c r="IVD2164" s="343"/>
      <c r="IVE2164" s="343"/>
      <c r="IVF2164" s="343"/>
      <c r="IVG2164" s="343"/>
      <c r="IVH2164" s="343"/>
      <c r="IVI2164" s="343"/>
      <c r="IVJ2164" s="343"/>
      <c r="IVK2164" s="343"/>
      <c r="IVL2164" s="343"/>
      <c r="IVM2164" s="343"/>
      <c r="IVN2164" s="343"/>
      <c r="IVO2164" s="343"/>
      <c r="IVP2164" s="343"/>
      <c r="IVQ2164" s="343"/>
      <c r="IVR2164" s="343"/>
      <c r="IVS2164" s="343"/>
      <c r="IVT2164" s="343"/>
      <c r="IVU2164" s="343"/>
      <c r="IVV2164" s="343"/>
      <c r="IVW2164" s="343"/>
      <c r="IVX2164" s="343"/>
      <c r="IVY2164" s="343"/>
      <c r="IVZ2164" s="343"/>
      <c r="IWA2164" s="343"/>
      <c r="IWB2164" s="343"/>
      <c r="IWC2164" s="343"/>
      <c r="IWD2164" s="343"/>
      <c r="IWE2164" s="343"/>
      <c r="IWF2164" s="343"/>
      <c r="IWG2164" s="343"/>
      <c r="IWH2164" s="343"/>
      <c r="IWI2164" s="343"/>
      <c r="IWJ2164" s="343"/>
      <c r="IWK2164" s="343"/>
      <c r="IWL2164" s="343"/>
      <c r="IWM2164" s="343"/>
      <c r="IWN2164" s="343"/>
      <c r="IWO2164" s="343"/>
      <c r="IWP2164" s="343"/>
      <c r="IWQ2164" s="343"/>
      <c r="IWR2164" s="343"/>
      <c r="IWS2164" s="343"/>
      <c r="IWT2164" s="343"/>
      <c r="IWU2164" s="343"/>
      <c r="IWV2164" s="343"/>
      <c r="IWW2164" s="343"/>
      <c r="IWX2164" s="343"/>
      <c r="IWY2164" s="343"/>
      <c r="IWZ2164" s="343"/>
      <c r="IXA2164" s="343"/>
      <c r="IXB2164" s="343"/>
      <c r="IXC2164" s="343"/>
      <c r="IXD2164" s="343"/>
      <c r="IXE2164" s="343"/>
      <c r="IXF2164" s="343"/>
      <c r="IXG2164" s="343"/>
      <c r="IXH2164" s="343"/>
      <c r="IXI2164" s="343"/>
      <c r="IXJ2164" s="343"/>
      <c r="IXK2164" s="343"/>
      <c r="IXL2164" s="343"/>
      <c r="IXM2164" s="343"/>
      <c r="IXN2164" s="343"/>
      <c r="IXO2164" s="343"/>
      <c r="IXP2164" s="343"/>
      <c r="IXQ2164" s="343"/>
      <c r="IXR2164" s="343"/>
      <c r="IXS2164" s="343"/>
      <c r="IXT2164" s="343"/>
      <c r="IXU2164" s="343"/>
      <c r="IXV2164" s="343"/>
      <c r="IXW2164" s="343"/>
      <c r="IXX2164" s="343"/>
      <c r="IXY2164" s="343"/>
      <c r="IXZ2164" s="343"/>
      <c r="IYA2164" s="343"/>
      <c r="IYB2164" s="343"/>
      <c r="IYC2164" s="343"/>
      <c r="IYD2164" s="343"/>
      <c r="IYE2164" s="343"/>
      <c r="IYF2164" s="343"/>
      <c r="IYG2164" s="343"/>
      <c r="IYH2164" s="343"/>
      <c r="IYI2164" s="343"/>
      <c r="IYJ2164" s="343"/>
      <c r="IYK2164" s="343"/>
      <c r="IYL2164" s="343"/>
      <c r="IYM2164" s="343"/>
      <c r="IYN2164" s="343"/>
      <c r="IYO2164" s="343"/>
      <c r="IYP2164" s="343"/>
      <c r="IYQ2164" s="343"/>
      <c r="IYR2164" s="343"/>
      <c r="IYS2164" s="343"/>
      <c r="IYT2164" s="343"/>
      <c r="IYU2164" s="343"/>
      <c r="IYV2164" s="343"/>
      <c r="IYW2164" s="343"/>
      <c r="IYX2164" s="343"/>
      <c r="IYY2164" s="343"/>
      <c r="IYZ2164" s="343"/>
      <c r="IZA2164" s="343"/>
      <c r="IZB2164" s="343"/>
      <c r="IZC2164" s="343"/>
      <c r="IZD2164" s="343"/>
      <c r="IZE2164" s="343"/>
      <c r="IZF2164" s="343"/>
      <c r="IZG2164" s="343"/>
      <c r="IZH2164" s="343"/>
      <c r="IZI2164" s="343"/>
      <c r="IZJ2164" s="343"/>
      <c r="IZK2164" s="343"/>
      <c r="IZL2164" s="343"/>
      <c r="IZM2164" s="343"/>
      <c r="IZN2164" s="343"/>
      <c r="IZO2164" s="343"/>
      <c r="IZP2164" s="343"/>
      <c r="IZQ2164" s="343"/>
      <c r="IZR2164" s="343"/>
      <c r="IZS2164" s="343"/>
      <c r="IZT2164" s="343"/>
      <c r="IZU2164" s="343"/>
      <c r="IZV2164" s="343"/>
      <c r="IZW2164" s="343"/>
      <c r="IZX2164" s="343"/>
      <c r="IZY2164" s="343"/>
      <c r="IZZ2164" s="343"/>
      <c r="JAA2164" s="343"/>
      <c r="JAB2164" s="343"/>
      <c r="JAC2164" s="343"/>
      <c r="JAD2164" s="343"/>
      <c r="JAE2164" s="343"/>
      <c r="JAF2164" s="343"/>
      <c r="JAG2164" s="343"/>
      <c r="JAH2164" s="343"/>
      <c r="JAI2164" s="343"/>
      <c r="JAJ2164" s="343"/>
      <c r="JAK2164" s="343"/>
      <c r="JAL2164" s="343"/>
      <c r="JAM2164" s="343"/>
      <c r="JAN2164" s="343"/>
      <c r="JAO2164" s="343"/>
      <c r="JAP2164" s="343"/>
      <c r="JAQ2164" s="343"/>
      <c r="JAR2164" s="343"/>
      <c r="JAS2164" s="343"/>
      <c r="JAT2164" s="343"/>
      <c r="JAU2164" s="343"/>
      <c r="JAV2164" s="343"/>
      <c r="JAW2164" s="343"/>
      <c r="JAX2164" s="343"/>
      <c r="JAY2164" s="343"/>
      <c r="JAZ2164" s="343"/>
      <c r="JBA2164" s="343"/>
      <c r="JBB2164" s="343"/>
      <c r="JBC2164" s="343"/>
      <c r="JBD2164" s="343"/>
      <c r="JBE2164" s="343"/>
      <c r="JBF2164" s="343"/>
      <c r="JBG2164" s="343"/>
      <c r="JBH2164" s="343"/>
      <c r="JBI2164" s="343"/>
      <c r="JBJ2164" s="343"/>
      <c r="JBK2164" s="343"/>
      <c r="JBL2164" s="343"/>
      <c r="JBM2164" s="343"/>
      <c r="JBN2164" s="343"/>
      <c r="JBO2164" s="343"/>
      <c r="JBP2164" s="343"/>
      <c r="JBQ2164" s="343"/>
      <c r="JBR2164" s="343"/>
      <c r="JBS2164" s="343"/>
      <c r="JBT2164" s="343"/>
      <c r="JBU2164" s="343"/>
      <c r="JBV2164" s="343"/>
      <c r="JBW2164" s="343"/>
      <c r="JBX2164" s="343"/>
      <c r="JBY2164" s="343"/>
      <c r="JBZ2164" s="343"/>
      <c r="JCA2164" s="343"/>
      <c r="JCB2164" s="343"/>
      <c r="JCC2164" s="343"/>
      <c r="JCD2164" s="343"/>
      <c r="JCE2164" s="343"/>
      <c r="JCF2164" s="343"/>
      <c r="JCG2164" s="343"/>
      <c r="JCH2164" s="343"/>
      <c r="JCI2164" s="343"/>
      <c r="JCJ2164" s="343"/>
      <c r="JCK2164" s="343"/>
      <c r="JCL2164" s="343"/>
      <c r="JCM2164" s="343"/>
      <c r="JCN2164" s="343"/>
      <c r="JCO2164" s="343"/>
      <c r="JCP2164" s="343"/>
      <c r="JCQ2164" s="343"/>
      <c r="JCR2164" s="343"/>
      <c r="JCS2164" s="343"/>
      <c r="JCT2164" s="343"/>
      <c r="JCU2164" s="343"/>
      <c r="JCV2164" s="343"/>
      <c r="JCW2164" s="343"/>
      <c r="JCX2164" s="343"/>
      <c r="JCY2164" s="343"/>
      <c r="JCZ2164" s="343"/>
      <c r="JDA2164" s="343"/>
      <c r="JDB2164" s="343"/>
      <c r="JDC2164" s="343"/>
      <c r="JDD2164" s="343"/>
      <c r="JDE2164" s="343"/>
      <c r="JDF2164" s="343"/>
      <c r="JDG2164" s="343"/>
      <c r="JDH2164" s="343"/>
      <c r="JDI2164" s="343"/>
      <c r="JDJ2164" s="343"/>
      <c r="JDK2164" s="343"/>
      <c r="JDL2164" s="343"/>
      <c r="JDM2164" s="343"/>
      <c r="JDN2164" s="343"/>
      <c r="JDO2164" s="343"/>
      <c r="JDP2164" s="343"/>
      <c r="JDQ2164" s="343"/>
      <c r="JDR2164" s="343"/>
      <c r="JDS2164" s="343"/>
      <c r="JDT2164" s="343"/>
      <c r="JDU2164" s="343"/>
      <c r="JDV2164" s="343"/>
      <c r="JDW2164" s="343"/>
      <c r="JDX2164" s="343"/>
      <c r="JDY2164" s="343"/>
      <c r="JDZ2164" s="343"/>
      <c r="JEA2164" s="343"/>
      <c r="JEB2164" s="343"/>
      <c r="JEC2164" s="343"/>
      <c r="JED2164" s="343"/>
      <c r="JEE2164" s="343"/>
      <c r="JEF2164" s="343"/>
      <c r="JEG2164" s="343"/>
      <c r="JEH2164" s="343"/>
      <c r="JEI2164" s="343"/>
      <c r="JEJ2164" s="343"/>
      <c r="JEK2164" s="343"/>
      <c r="JEL2164" s="343"/>
      <c r="JEM2164" s="343"/>
      <c r="JEN2164" s="343"/>
      <c r="JEO2164" s="343"/>
      <c r="JEP2164" s="343"/>
      <c r="JEQ2164" s="343"/>
      <c r="JER2164" s="343"/>
      <c r="JES2164" s="343"/>
      <c r="JET2164" s="343"/>
      <c r="JEU2164" s="343"/>
      <c r="JEV2164" s="343"/>
      <c r="JEW2164" s="343"/>
      <c r="JEX2164" s="343"/>
      <c r="JEY2164" s="343"/>
      <c r="JEZ2164" s="343"/>
      <c r="JFA2164" s="343"/>
      <c r="JFB2164" s="343"/>
      <c r="JFC2164" s="343"/>
      <c r="JFD2164" s="343"/>
      <c r="JFE2164" s="343"/>
      <c r="JFF2164" s="343"/>
      <c r="JFG2164" s="343"/>
      <c r="JFH2164" s="343"/>
      <c r="JFI2164" s="343"/>
      <c r="JFJ2164" s="343"/>
      <c r="JFK2164" s="343"/>
      <c r="JFL2164" s="343"/>
      <c r="JFM2164" s="343"/>
      <c r="JFN2164" s="343"/>
      <c r="JFO2164" s="343"/>
      <c r="JFP2164" s="343"/>
      <c r="JFQ2164" s="343"/>
      <c r="JFR2164" s="343"/>
      <c r="JFS2164" s="343"/>
      <c r="JFT2164" s="343"/>
      <c r="JFU2164" s="343"/>
      <c r="JFV2164" s="343"/>
      <c r="JFW2164" s="343"/>
      <c r="JFX2164" s="343"/>
      <c r="JFY2164" s="343"/>
      <c r="JFZ2164" s="343"/>
      <c r="JGA2164" s="343"/>
      <c r="JGB2164" s="343"/>
      <c r="JGC2164" s="343"/>
      <c r="JGD2164" s="343"/>
      <c r="JGE2164" s="343"/>
      <c r="JGF2164" s="343"/>
      <c r="JGG2164" s="343"/>
      <c r="JGH2164" s="343"/>
      <c r="JGI2164" s="343"/>
      <c r="JGJ2164" s="343"/>
      <c r="JGK2164" s="343"/>
      <c r="JGL2164" s="343"/>
      <c r="JGM2164" s="343"/>
      <c r="JGN2164" s="343"/>
      <c r="JGO2164" s="343"/>
      <c r="JGP2164" s="343"/>
      <c r="JGQ2164" s="343"/>
      <c r="JGR2164" s="343"/>
      <c r="JGS2164" s="343"/>
      <c r="JGT2164" s="343"/>
      <c r="JGU2164" s="343"/>
      <c r="JGV2164" s="343"/>
      <c r="JGW2164" s="343"/>
      <c r="JGX2164" s="343"/>
      <c r="JGY2164" s="343"/>
      <c r="JGZ2164" s="343"/>
      <c r="JHA2164" s="343"/>
      <c r="JHB2164" s="343"/>
      <c r="JHC2164" s="343"/>
      <c r="JHD2164" s="343"/>
      <c r="JHE2164" s="343"/>
      <c r="JHF2164" s="343"/>
      <c r="JHG2164" s="343"/>
      <c r="JHH2164" s="343"/>
      <c r="JHI2164" s="343"/>
      <c r="JHJ2164" s="343"/>
      <c r="JHK2164" s="343"/>
      <c r="JHL2164" s="343"/>
      <c r="JHM2164" s="343"/>
      <c r="JHN2164" s="343"/>
      <c r="JHO2164" s="343"/>
      <c r="JHP2164" s="343"/>
      <c r="JHQ2164" s="343"/>
      <c r="JHR2164" s="343"/>
      <c r="JHS2164" s="343"/>
      <c r="JHT2164" s="343"/>
      <c r="JHU2164" s="343"/>
      <c r="JHV2164" s="343"/>
      <c r="JHW2164" s="343"/>
      <c r="JHX2164" s="343"/>
      <c r="JHY2164" s="343"/>
      <c r="JHZ2164" s="343"/>
      <c r="JIA2164" s="343"/>
      <c r="JIB2164" s="343"/>
      <c r="JIC2164" s="343"/>
      <c r="JID2164" s="343"/>
      <c r="JIE2164" s="343"/>
      <c r="JIF2164" s="343"/>
      <c r="JIG2164" s="343"/>
      <c r="JIH2164" s="343"/>
      <c r="JII2164" s="343"/>
      <c r="JIJ2164" s="343"/>
      <c r="JIK2164" s="343"/>
      <c r="JIL2164" s="343"/>
      <c r="JIM2164" s="343"/>
      <c r="JIN2164" s="343"/>
      <c r="JIO2164" s="343"/>
      <c r="JIP2164" s="343"/>
      <c r="JIQ2164" s="343"/>
      <c r="JIR2164" s="343"/>
      <c r="JIS2164" s="343"/>
      <c r="JIT2164" s="343"/>
      <c r="JIU2164" s="343"/>
      <c r="JIV2164" s="343"/>
      <c r="JIW2164" s="343"/>
      <c r="JIX2164" s="343"/>
      <c r="JIY2164" s="343"/>
      <c r="JIZ2164" s="343"/>
      <c r="JJA2164" s="343"/>
      <c r="JJB2164" s="343"/>
      <c r="JJC2164" s="343"/>
      <c r="JJD2164" s="343"/>
      <c r="JJE2164" s="343"/>
      <c r="JJF2164" s="343"/>
      <c r="JJG2164" s="343"/>
      <c r="JJH2164" s="343"/>
      <c r="JJI2164" s="343"/>
      <c r="JJJ2164" s="343"/>
      <c r="JJK2164" s="343"/>
      <c r="JJL2164" s="343"/>
      <c r="JJM2164" s="343"/>
      <c r="JJN2164" s="343"/>
      <c r="JJO2164" s="343"/>
      <c r="JJP2164" s="343"/>
      <c r="JJQ2164" s="343"/>
      <c r="JJR2164" s="343"/>
      <c r="JJS2164" s="343"/>
      <c r="JJT2164" s="343"/>
      <c r="JJU2164" s="343"/>
      <c r="JJV2164" s="343"/>
      <c r="JJW2164" s="343"/>
      <c r="JJX2164" s="343"/>
      <c r="JJY2164" s="343"/>
      <c r="JJZ2164" s="343"/>
      <c r="JKA2164" s="343"/>
      <c r="JKB2164" s="343"/>
      <c r="JKC2164" s="343"/>
      <c r="JKD2164" s="343"/>
      <c r="JKE2164" s="343"/>
      <c r="JKF2164" s="343"/>
      <c r="JKG2164" s="343"/>
      <c r="JKH2164" s="343"/>
      <c r="JKI2164" s="343"/>
      <c r="JKJ2164" s="343"/>
      <c r="JKK2164" s="343"/>
      <c r="JKL2164" s="343"/>
      <c r="JKM2164" s="343"/>
      <c r="JKN2164" s="343"/>
      <c r="JKO2164" s="343"/>
      <c r="JKP2164" s="343"/>
      <c r="JKQ2164" s="343"/>
      <c r="JKR2164" s="343"/>
      <c r="JKS2164" s="343"/>
      <c r="JKT2164" s="343"/>
      <c r="JKU2164" s="343"/>
      <c r="JKV2164" s="343"/>
      <c r="JKW2164" s="343"/>
      <c r="JKX2164" s="343"/>
      <c r="JKY2164" s="343"/>
      <c r="JKZ2164" s="343"/>
      <c r="JLA2164" s="343"/>
      <c r="JLB2164" s="343"/>
      <c r="JLC2164" s="343"/>
      <c r="JLD2164" s="343"/>
      <c r="JLE2164" s="343"/>
      <c r="JLF2164" s="343"/>
      <c r="JLG2164" s="343"/>
      <c r="JLH2164" s="343"/>
      <c r="JLI2164" s="343"/>
      <c r="JLJ2164" s="343"/>
      <c r="JLK2164" s="343"/>
      <c r="JLL2164" s="343"/>
      <c r="JLM2164" s="343"/>
      <c r="JLN2164" s="343"/>
      <c r="JLO2164" s="343"/>
      <c r="JLP2164" s="343"/>
      <c r="JLQ2164" s="343"/>
      <c r="JLR2164" s="343"/>
      <c r="JLS2164" s="343"/>
      <c r="JLT2164" s="343"/>
      <c r="JLU2164" s="343"/>
      <c r="JLV2164" s="343"/>
      <c r="JLW2164" s="343"/>
      <c r="JLX2164" s="343"/>
      <c r="JLY2164" s="343"/>
      <c r="JLZ2164" s="343"/>
      <c r="JMA2164" s="343"/>
      <c r="JMB2164" s="343"/>
      <c r="JMC2164" s="343"/>
      <c r="JMD2164" s="343"/>
      <c r="JME2164" s="343"/>
      <c r="JMF2164" s="343"/>
      <c r="JMG2164" s="343"/>
      <c r="JMH2164" s="343"/>
      <c r="JMI2164" s="343"/>
      <c r="JMJ2164" s="343"/>
      <c r="JMK2164" s="343"/>
      <c r="JML2164" s="343"/>
      <c r="JMM2164" s="343"/>
      <c r="JMN2164" s="343"/>
      <c r="JMO2164" s="343"/>
      <c r="JMP2164" s="343"/>
      <c r="JMQ2164" s="343"/>
      <c r="JMR2164" s="343"/>
      <c r="JMS2164" s="343"/>
      <c r="JMT2164" s="343"/>
      <c r="JMU2164" s="343"/>
      <c r="JMV2164" s="343"/>
      <c r="JMW2164" s="343"/>
      <c r="JMX2164" s="343"/>
      <c r="JMY2164" s="343"/>
      <c r="JMZ2164" s="343"/>
      <c r="JNA2164" s="343"/>
      <c r="JNB2164" s="343"/>
      <c r="JNC2164" s="343"/>
      <c r="JND2164" s="343"/>
      <c r="JNE2164" s="343"/>
      <c r="JNF2164" s="343"/>
      <c r="JNG2164" s="343"/>
      <c r="JNH2164" s="343"/>
      <c r="JNI2164" s="343"/>
      <c r="JNJ2164" s="343"/>
      <c r="JNK2164" s="343"/>
      <c r="JNL2164" s="343"/>
      <c r="JNM2164" s="343"/>
      <c r="JNN2164" s="343"/>
      <c r="JNO2164" s="343"/>
      <c r="JNP2164" s="343"/>
      <c r="JNQ2164" s="343"/>
      <c r="JNR2164" s="343"/>
      <c r="JNS2164" s="343"/>
      <c r="JNT2164" s="343"/>
      <c r="JNU2164" s="343"/>
      <c r="JNV2164" s="343"/>
      <c r="JNW2164" s="343"/>
      <c r="JNX2164" s="343"/>
      <c r="JNY2164" s="343"/>
      <c r="JNZ2164" s="343"/>
      <c r="JOA2164" s="343"/>
      <c r="JOB2164" s="343"/>
      <c r="JOC2164" s="343"/>
      <c r="JOD2164" s="343"/>
      <c r="JOE2164" s="343"/>
      <c r="JOF2164" s="343"/>
      <c r="JOG2164" s="343"/>
      <c r="JOH2164" s="343"/>
      <c r="JOI2164" s="343"/>
      <c r="JOJ2164" s="343"/>
      <c r="JOK2164" s="343"/>
      <c r="JOL2164" s="343"/>
      <c r="JOM2164" s="343"/>
      <c r="JON2164" s="343"/>
      <c r="JOO2164" s="343"/>
      <c r="JOP2164" s="343"/>
      <c r="JOQ2164" s="343"/>
      <c r="JOR2164" s="343"/>
      <c r="JOS2164" s="343"/>
      <c r="JOT2164" s="343"/>
      <c r="JOU2164" s="343"/>
      <c r="JOV2164" s="343"/>
      <c r="JOW2164" s="343"/>
      <c r="JOX2164" s="343"/>
      <c r="JOY2164" s="343"/>
      <c r="JOZ2164" s="343"/>
      <c r="JPA2164" s="343"/>
      <c r="JPB2164" s="343"/>
      <c r="JPC2164" s="343"/>
      <c r="JPD2164" s="343"/>
      <c r="JPE2164" s="343"/>
      <c r="JPF2164" s="343"/>
      <c r="JPG2164" s="343"/>
      <c r="JPH2164" s="343"/>
      <c r="JPI2164" s="343"/>
      <c r="JPJ2164" s="343"/>
      <c r="JPK2164" s="343"/>
      <c r="JPL2164" s="343"/>
      <c r="JPM2164" s="343"/>
      <c r="JPN2164" s="343"/>
      <c r="JPO2164" s="343"/>
      <c r="JPP2164" s="343"/>
      <c r="JPQ2164" s="343"/>
      <c r="JPR2164" s="343"/>
      <c r="JPS2164" s="343"/>
      <c r="JPT2164" s="343"/>
      <c r="JPU2164" s="343"/>
      <c r="JPV2164" s="343"/>
      <c r="JPW2164" s="343"/>
      <c r="JPX2164" s="343"/>
      <c r="JPY2164" s="343"/>
      <c r="JPZ2164" s="343"/>
      <c r="JQA2164" s="343"/>
      <c r="JQB2164" s="343"/>
      <c r="JQC2164" s="343"/>
      <c r="JQD2164" s="343"/>
      <c r="JQE2164" s="343"/>
      <c r="JQF2164" s="343"/>
      <c r="JQG2164" s="343"/>
      <c r="JQH2164" s="343"/>
      <c r="JQI2164" s="343"/>
      <c r="JQJ2164" s="343"/>
      <c r="JQK2164" s="343"/>
      <c r="JQL2164" s="343"/>
      <c r="JQM2164" s="343"/>
      <c r="JQN2164" s="343"/>
      <c r="JQO2164" s="343"/>
      <c r="JQP2164" s="343"/>
      <c r="JQQ2164" s="343"/>
      <c r="JQR2164" s="343"/>
      <c r="JQS2164" s="343"/>
      <c r="JQT2164" s="343"/>
      <c r="JQU2164" s="343"/>
      <c r="JQV2164" s="343"/>
      <c r="JQW2164" s="343"/>
      <c r="JQX2164" s="343"/>
      <c r="JQY2164" s="343"/>
      <c r="JQZ2164" s="343"/>
      <c r="JRA2164" s="343"/>
      <c r="JRB2164" s="343"/>
      <c r="JRC2164" s="343"/>
      <c r="JRD2164" s="343"/>
      <c r="JRE2164" s="343"/>
      <c r="JRF2164" s="343"/>
      <c r="JRG2164" s="343"/>
      <c r="JRH2164" s="343"/>
      <c r="JRI2164" s="343"/>
      <c r="JRJ2164" s="343"/>
      <c r="JRK2164" s="343"/>
      <c r="JRL2164" s="343"/>
      <c r="JRM2164" s="343"/>
      <c r="JRN2164" s="343"/>
      <c r="JRO2164" s="343"/>
      <c r="JRP2164" s="343"/>
      <c r="JRQ2164" s="343"/>
      <c r="JRR2164" s="343"/>
      <c r="JRS2164" s="343"/>
      <c r="JRT2164" s="343"/>
      <c r="JRU2164" s="343"/>
      <c r="JRV2164" s="343"/>
      <c r="JRW2164" s="343"/>
      <c r="JRX2164" s="343"/>
      <c r="JRY2164" s="343"/>
      <c r="JRZ2164" s="343"/>
      <c r="JSA2164" s="343"/>
      <c r="JSB2164" s="343"/>
      <c r="JSC2164" s="343"/>
      <c r="JSD2164" s="343"/>
      <c r="JSE2164" s="343"/>
      <c r="JSF2164" s="343"/>
      <c r="JSG2164" s="343"/>
      <c r="JSH2164" s="343"/>
      <c r="JSI2164" s="343"/>
      <c r="JSJ2164" s="343"/>
      <c r="JSK2164" s="343"/>
      <c r="JSL2164" s="343"/>
      <c r="JSM2164" s="343"/>
      <c r="JSN2164" s="343"/>
      <c r="JSO2164" s="343"/>
      <c r="JSP2164" s="343"/>
      <c r="JSQ2164" s="343"/>
      <c r="JSR2164" s="343"/>
      <c r="JSS2164" s="343"/>
      <c r="JST2164" s="343"/>
      <c r="JSU2164" s="343"/>
      <c r="JSV2164" s="343"/>
      <c r="JSW2164" s="343"/>
      <c r="JSX2164" s="343"/>
      <c r="JSY2164" s="343"/>
      <c r="JSZ2164" s="343"/>
      <c r="JTA2164" s="343"/>
      <c r="JTB2164" s="343"/>
      <c r="JTC2164" s="343"/>
      <c r="JTD2164" s="343"/>
      <c r="JTE2164" s="343"/>
      <c r="JTF2164" s="343"/>
      <c r="JTG2164" s="343"/>
      <c r="JTH2164" s="343"/>
      <c r="JTI2164" s="343"/>
      <c r="JTJ2164" s="343"/>
      <c r="JTK2164" s="343"/>
      <c r="JTL2164" s="343"/>
      <c r="JTM2164" s="343"/>
      <c r="JTN2164" s="343"/>
      <c r="JTO2164" s="343"/>
      <c r="JTP2164" s="343"/>
      <c r="JTQ2164" s="343"/>
      <c r="JTR2164" s="343"/>
      <c r="JTS2164" s="343"/>
      <c r="JTT2164" s="343"/>
      <c r="JTU2164" s="343"/>
      <c r="JTV2164" s="343"/>
      <c r="JTW2164" s="343"/>
      <c r="JTX2164" s="343"/>
      <c r="JTY2164" s="343"/>
      <c r="JTZ2164" s="343"/>
      <c r="JUA2164" s="343"/>
      <c r="JUB2164" s="343"/>
      <c r="JUC2164" s="343"/>
      <c r="JUD2164" s="343"/>
      <c r="JUE2164" s="343"/>
      <c r="JUF2164" s="343"/>
      <c r="JUG2164" s="343"/>
      <c r="JUH2164" s="343"/>
      <c r="JUI2164" s="343"/>
      <c r="JUJ2164" s="343"/>
      <c r="JUK2164" s="343"/>
      <c r="JUL2164" s="343"/>
      <c r="JUM2164" s="343"/>
      <c r="JUN2164" s="343"/>
      <c r="JUO2164" s="343"/>
      <c r="JUP2164" s="343"/>
      <c r="JUQ2164" s="343"/>
      <c r="JUR2164" s="343"/>
      <c r="JUS2164" s="343"/>
      <c r="JUT2164" s="343"/>
      <c r="JUU2164" s="343"/>
      <c r="JUV2164" s="343"/>
      <c r="JUW2164" s="343"/>
      <c r="JUX2164" s="343"/>
      <c r="JUY2164" s="343"/>
      <c r="JUZ2164" s="343"/>
      <c r="JVA2164" s="343"/>
      <c r="JVB2164" s="343"/>
      <c r="JVC2164" s="343"/>
      <c r="JVD2164" s="343"/>
      <c r="JVE2164" s="343"/>
      <c r="JVF2164" s="343"/>
      <c r="JVG2164" s="343"/>
      <c r="JVH2164" s="343"/>
      <c r="JVI2164" s="343"/>
      <c r="JVJ2164" s="343"/>
      <c r="JVK2164" s="343"/>
      <c r="JVL2164" s="343"/>
      <c r="JVM2164" s="343"/>
      <c r="JVN2164" s="343"/>
      <c r="JVO2164" s="343"/>
      <c r="JVP2164" s="343"/>
      <c r="JVQ2164" s="343"/>
      <c r="JVR2164" s="343"/>
      <c r="JVS2164" s="343"/>
      <c r="JVT2164" s="343"/>
      <c r="JVU2164" s="343"/>
      <c r="JVV2164" s="343"/>
      <c r="JVW2164" s="343"/>
      <c r="JVX2164" s="343"/>
      <c r="JVY2164" s="343"/>
      <c r="JVZ2164" s="343"/>
      <c r="JWA2164" s="343"/>
      <c r="JWB2164" s="343"/>
      <c r="JWC2164" s="343"/>
      <c r="JWD2164" s="343"/>
      <c r="JWE2164" s="343"/>
      <c r="JWF2164" s="343"/>
      <c r="JWG2164" s="343"/>
      <c r="JWH2164" s="343"/>
      <c r="JWI2164" s="343"/>
      <c r="JWJ2164" s="343"/>
      <c r="JWK2164" s="343"/>
      <c r="JWL2164" s="343"/>
      <c r="JWM2164" s="343"/>
      <c r="JWN2164" s="343"/>
      <c r="JWO2164" s="343"/>
      <c r="JWP2164" s="343"/>
      <c r="JWQ2164" s="343"/>
      <c r="JWR2164" s="343"/>
      <c r="JWS2164" s="343"/>
      <c r="JWT2164" s="343"/>
      <c r="JWU2164" s="343"/>
      <c r="JWV2164" s="343"/>
      <c r="JWW2164" s="343"/>
      <c r="JWX2164" s="343"/>
      <c r="JWY2164" s="343"/>
      <c r="JWZ2164" s="343"/>
      <c r="JXA2164" s="343"/>
      <c r="JXB2164" s="343"/>
      <c r="JXC2164" s="343"/>
      <c r="JXD2164" s="343"/>
      <c r="JXE2164" s="343"/>
      <c r="JXF2164" s="343"/>
      <c r="JXG2164" s="343"/>
      <c r="JXH2164" s="343"/>
      <c r="JXI2164" s="343"/>
      <c r="JXJ2164" s="343"/>
      <c r="JXK2164" s="343"/>
      <c r="JXL2164" s="343"/>
      <c r="JXM2164" s="343"/>
      <c r="JXN2164" s="343"/>
      <c r="JXO2164" s="343"/>
      <c r="JXP2164" s="343"/>
      <c r="JXQ2164" s="343"/>
      <c r="JXR2164" s="343"/>
      <c r="JXS2164" s="343"/>
      <c r="JXT2164" s="343"/>
      <c r="JXU2164" s="343"/>
      <c r="JXV2164" s="343"/>
      <c r="JXW2164" s="343"/>
      <c r="JXX2164" s="343"/>
      <c r="JXY2164" s="343"/>
      <c r="JXZ2164" s="343"/>
      <c r="JYA2164" s="343"/>
      <c r="JYB2164" s="343"/>
      <c r="JYC2164" s="343"/>
      <c r="JYD2164" s="343"/>
      <c r="JYE2164" s="343"/>
      <c r="JYF2164" s="343"/>
      <c r="JYG2164" s="343"/>
      <c r="JYH2164" s="343"/>
      <c r="JYI2164" s="343"/>
      <c r="JYJ2164" s="343"/>
      <c r="JYK2164" s="343"/>
      <c r="JYL2164" s="343"/>
      <c r="JYM2164" s="343"/>
      <c r="JYN2164" s="343"/>
      <c r="JYO2164" s="343"/>
      <c r="JYP2164" s="343"/>
      <c r="JYQ2164" s="343"/>
      <c r="JYR2164" s="343"/>
      <c r="JYS2164" s="343"/>
      <c r="JYT2164" s="343"/>
      <c r="JYU2164" s="343"/>
      <c r="JYV2164" s="343"/>
      <c r="JYW2164" s="343"/>
      <c r="JYX2164" s="343"/>
      <c r="JYY2164" s="343"/>
      <c r="JYZ2164" s="343"/>
      <c r="JZA2164" s="343"/>
      <c r="JZB2164" s="343"/>
      <c r="JZC2164" s="343"/>
      <c r="JZD2164" s="343"/>
      <c r="JZE2164" s="343"/>
      <c r="JZF2164" s="343"/>
      <c r="JZG2164" s="343"/>
      <c r="JZH2164" s="343"/>
      <c r="JZI2164" s="343"/>
      <c r="JZJ2164" s="343"/>
      <c r="JZK2164" s="343"/>
      <c r="JZL2164" s="343"/>
      <c r="JZM2164" s="343"/>
      <c r="JZN2164" s="343"/>
      <c r="JZO2164" s="343"/>
      <c r="JZP2164" s="343"/>
      <c r="JZQ2164" s="343"/>
      <c r="JZR2164" s="343"/>
      <c r="JZS2164" s="343"/>
      <c r="JZT2164" s="343"/>
      <c r="JZU2164" s="343"/>
      <c r="JZV2164" s="343"/>
      <c r="JZW2164" s="343"/>
      <c r="JZX2164" s="343"/>
      <c r="JZY2164" s="343"/>
      <c r="JZZ2164" s="343"/>
      <c r="KAA2164" s="343"/>
      <c r="KAB2164" s="343"/>
      <c r="KAC2164" s="343"/>
      <c r="KAD2164" s="343"/>
      <c r="KAE2164" s="343"/>
      <c r="KAF2164" s="343"/>
      <c r="KAG2164" s="343"/>
      <c r="KAH2164" s="343"/>
      <c r="KAI2164" s="343"/>
      <c r="KAJ2164" s="343"/>
      <c r="KAK2164" s="343"/>
      <c r="KAL2164" s="343"/>
      <c r="KAM2164" s="343"/>
      <c r="KAN2164" s="343"/>
      <c r="KAO2164" s="343"/>
      <c r="KAP2164" s="343"/>
      <c r="KAQ2164" s="343"/>
      <c r="KAR2164" s="343"/>
      <c r="KAS2164" s="343"/>
      <c r="KAT2164" s="343"/>
      <c r="KAU2164" s="343"/>
      <c r="KAV2164" s="343"/>
      <c r="KAW2164" s="343"/>
      <c r="KAX2164" s="343"/>
      <c r="KAY2164" s="343"/>
      <c r="KAZ2164" s="343"/>
      <c r="KBA2164" s="343"/>
      <c r="KBB2164" s="343"/>
      <c r="KBC2164" s="343"/>
      <c r="KBD2164" s="343"/>
      <c r="KBE2164" s="343"/>
      <c r="KBF2164" s="343"/>
      <c r="KBG2164" s="343"/>
      <c r="KBH2164" s="343"/>
      <c r="KBI2164" s="343"/>
      <c r="KBJ2164" s="343"/>
      <c r="KBK2164" s="343"/>
      <c r="KBL2164" s="343"/>
      <c r="KBM2164" s="343"/>
      <c r="KBN2164" s="343"/>
      <c r="KBO2164" s="343"/>
      <c r="KBP2164" s="343"/>
      <c r="KBQ2164" s="343"/>
      <c r="KBR2164" s="343"/>
      <c r="KBS2164" s="343"/>
      <c r="KBT2164" s="343"/>
      <c r="KBU2164" s="343"/>
      <c r="KBV2164" s="343"/>
      <c r="KBW2164" s="343"/>
      <c r="KBX2164" s="343"/>
      <c r="KBY2164" s="343"/>
      <c r="KBZ2164" s="343"/>
      <c r="KCA2164" s="343"/>
      <c r="KCB2164" s="343"/>
      <c r="KCC2164" s="343"/>
      <c r="KCD2164" s="343"/>
      <c r="KCE2164" s="343"/>
      <c r="KCF2164" s="343"/>
      <c r="KCG2164" s="343"/>
      <c r="KCH2164" s="343"/>
      <c r="KCI2164" s="343"/>
      <c r="KCJ2164" s="343"/>
      <c r="KCK2164" s="343"/>
      <c r="KCL2164" s="343"/>
      <c r="KCM2164" s="343"/>
      <c r="KCN2164" s="343"/>
      <c r="KCO2164" s="343"/>
      <c r="KCP2164" s="343"/>
      <c r="KCQ2164" s="343"/>
      <c r="KCR2164" s="343"/>
      <c r="KCS2164" s="343"/>
      <c r="KCT2164" s="343"/>
      <c r="KCU2164" s="343"/>
      <c r="KCV2164" s="343"/>
      <c r="KCW2164" s="343"/>
      <c r="KCX2164" s="343"/>
      <c r="KCY2164" s="343"/>
      <c r="KCZ2164" s="343"/>
      <c r="KDA2164" s="343"/>
      <c r="KDB2164" s="343"/>
      <c r="KDC2164" s="343"/>
      <c r="KDD2164" s="343"/>
      <c r="KDE2164" s="343"/>
      <c r="KDF2164" s="343"/>
      <c r="KDG2164" s="343"/>
      <c r="KDH2164" s="343"/>
      <c r="KDI2164" s="343"/>
      <c r="KDJ2164" s="343"/>
      <c r="KDK2164" s="343"/>
      <c r="KDL2164" s="343"/>
      <c r="KDM2164" s="343"/>
      <c r="KDN2164" s="343"/>
      <c r="KDO2164" s="343"/>
      <c r="KDP2164" s="343"/>
      <c r="KDQ2164" s="343"/>
      <c r="KDR2164" s="343"/>
      <c r="KDS2164" s="343"/>
      <c r="KDT2164" s="343"/>
      <c r="KDU2164" s="343"/>
      <c r="KDV2164" s="343"/>
      <c r="KDW2164" s="343"/>
      <c r="KDX2164" s="343"/>
      <c r="KDY2164" s="343"/>
      <c r="KDZ2164" s="343"/>
      <c r="KEA2164" s="343"/>
      <c r="KEB2164" s="343"/>
      <c r="KEC2164" s="343"/>
      <c r="KED2164" s="343"/>
      <c r="KEE2164" s="343"/>
      <c r="KEF2164" s="343"/>
      <c r="KEG2164" s="343"/>
      <c r="KEH2164" s="343"/>
      <c r="KEI2164" s="343"/>
      <c r="KEJ2164" s="343"/>
      <c r="KEK2164" s="343"/>
      <c r="KEL2164" s="343"/>
      <c r="KEM2164" s="343"/>
      <c r="KEN2164" s="343"/>
      <c r="KEO2164" s="343"/>
      <c r="KEP2164" s="343"/>
      <c r="KEQ2164" s="343"/>
      <c r="KER2164" s="343"/>
      <c r="KES2164" s="343"/>
      <c r="KET2164" s="343"/>
      <c r="KEU2164" s="343"/>
      <c r="KEV2164" s="343"/>
      <c r="KEW2164" s="343"/>
      <c r="KEX2164" s="343"/>
      <c r="KEY2164" s="343"/>
      <c r="KEZ2164" s="343"/>
      <c r="KFA2164" s="343"/>
      <c r="KFB2164" s="343"/>
      <c r="KFC2164" s="343"/>
      <c r="KFD2164" s="343"/>
      <c r="KFE2164" s="343"/>
      <c r="KFF2164" s="343"/>
      <c r="KFG2164" s="343"/>
      <c r="KFH2164" s="343"/>
      <c r="KFI2164" s="343"/>
      <c r="KFJ2164" s="343"/>
      <c r="KFK2164" s="343"/>
      <c r="KFL2164" s="343"/>
      <c r="KFM2164" s="343"/>
      <c r="KFN2164" s="343"/>
      <c r="KFO2164" s="343"/>
      <c r="KFP2164" s="343"/>
      <c r="KFQ2164" s="343"/>
      <c r="KFR2164" s="343"/>
      <c r="KFS2164" s="343"/>
      <c r="KFT2164" s="343"/>
      <c r="KFU2164" s="343"/>
      <c r="KFV2164" s="343"/>
      <c r="KFW2164" s="343"/>
      <c r="KFX2164" s="343"/>
      <c r="KFY2164" s="343"/>
      <c r="KFZ2164" s="343"/>
      <c r="KGA2164" s="343"/>
      <c r="KGB2164" s="343"/>
      <c r="KGC2164" s="343"/>
      <c r="KGD2164" s="343"/>
      <c r="KGE2164" s="343"/>
      <c r="KGF2164" s="343"/>
      <c r="KGG2164" s="343"/>
      <c r="KGH2164" s="343"/>
      <c r="KGI2164" s="343"/>
      <c r="KGJ2164" s="343"/>
      <c r="KGK2164" s="343"/>
      <c r="KGL2164" s="343"/>
      <c r="KGM2164" s="343"/>
      <c r="KGN2164" s="343"/>
      <c r="KGO2164" s="343"/>
      <c r="KGP2164" s="343"/>
      <c r="KGQ2164" s="343"/>
      <c r="KGR2164" s="343"/>
      <c r="KGS2164" s="343"/>
      <c r="KGT2164" s="343"/>
      <c r="KGU2164" s="343"/>
      <c r="KGV2164" s="343"/>
      <c r="KGW2164" s="343"/>
      <c r="KGX2164" s="343"/>
      <c r="KGY2164" s="343"/>
      <c r="KGZ2164" s="343"/>
      <c r="KHA2164" s="343"/>
      <c r="KHB2164" s="343"/>
      <c r="KHC2164" s="343"/>
      <c r="KHD2164" s="343"/>
      <c r="KHE2164" s="343"/>
      <c r="KHF2164" s="343"/>
      <c r="KHG2164" s="343"/>
      <c r="KHH2164" s="343"/>
      <c r="KHI2164" s="343"/>
      <c r="KHJ2164" s="343"/>
      <c r="KHK2164" s="343"/>
      <c r="KHL2164" s="343"/>
      <c r="KHM2164" s="343"/>
      <c r="KHN2164" s="343"/>
      <c r="KHO2164" s="343"/>
      <c r="KHP2164" s="343"/>
      <c r="KHQ2164" s="343"/>
      <c r="KHR2164" s="343"/>
      <c r="KHS2164" s="343"/>
      <c r="KHT2164" s="343"/>
      <c r="KHU2164" s="343"/>
      <c r="KHV2164" s="343"/>
      <c r="KHW2164" s="343"/>
      <c r="KHX2164" s="343"/>
      <c r="KHY2164" s="343"/>
      <c r="KHZ2164" s="343"/>
      <c r="KIA2164" s="343"/>
      <c r="KIB2164" s="343"/>
      <c r="KIC2164" s="343"/>
      <c r="KID2164" s="343"/>
      <c r="KIE2164" s="343"/>
      <c r="KIF2164" s="343"/>
      <c r="KIG2164" s="343"/>
      <c r="KIH2164" s="343"/>
      <c r="KII2164" s="343"/>
      <c r="KIJ2164" s="343"/>
      <c r="KIK2164" s="343"/>
      <c r="KIL2164" s="343"/>
      <c r="KIM2164" s="343"/>
      <c r="KIN2164" s="343"/>
      <c r="KIO2164" s="343"/>
      <c r="KIP2164" s="343"/>
      <c r="KIQ2164" s="343"/>
      <c r="KIR2164" s="343"/>
      <c r="KIS2164" s="343"/>
      <c r="KIT2164" s="343"/>
      <c r="KIU2164" s="343"/>
      <c r="KIV2164" s="343"/>
      <c r="KIW2164" s="343"/>
      <c r="KIX2164" s="343"/>
      <c r="KIY2164" s="343"/>
      <c r="KIZ2164" s="343"/>
      <c r="KJA2164" s="343"/>
      <c r="KJB2164" s="343"/>
      <c r="KJC2164" s="343"/>
      <c r="KJD2164" s="343"/>
      <c r="KJE2164" s="343"/>
      <c r="KJF2164" s="343"/>
      <c r="KJG2164" s="343"/>
      <c r="KJH2164" s="343"/>
      <c r="KJI2164" s="343"/>
      <c r="KJJ2164" s="343"/>
      <c r="KJK2164" s="343"/>
      <c r="KJL2164" s="343"/>
      <c r="KJM2164" s="343"/>
      <c r="KJN2164" s="343"/>
      <c r="KJO2164" s="343"/>
      <c r="KJP2164" s="343"/>
      <c r="KJQ2164" s="343"/>
      <c r="KJR2164" s="343"/>
      <c r="KJS2164" s="343"/>
      <c r="KJT2164" s="343"/>
      <c r="KJU2164" s="343"/>
      <c r="KJV2164" s="343"/>
      <c r="KJW2164" s="343"/>
      <c r="KJX2164" s="343"/>
      <c r="KJY2164" s="343"/>
      <c r="KJZ2164" s="343"/>
      <c r="KKA2164" s="343"/>
      <c r="KKB2164" s="343"/>
      <c r="KKC2164" s="343"/>
      <c r="KKD2164" s="343"/>
      <c r="KKE2164" s="343"/>
      <c r="KKF2164" s="343"/>
      <c r="KKG2164" s="343"/>
      <c r="KKH2164" s="343"/>
      <c r="KKI2164" s="343"/>
      <c r="KKJ2164" s="343"/>
      <c r="KKK2164" s="343"/>
      <c r="KKL2164" s="343"/>
      <c r="KKM2164" s="343"/>
      <c r="KKN2164" s="343"/>
      <c r="KKO2164" s="343"/>
      <c r="KKP2164" s="343"/>
      <c r="KKQ2164" s="343"/>
      <c r="KKR2164" s="343"/>
      <c r="KKS2164" s="343"/>
      <c r="KKT2164" s="343"/>
      <c r="KKU2164" s="343"/>
      <c r="KKV2164" s="343"/>
      <c r="KKW2164" s="343"/>
      <c r="KKX2164" s="343"/>
      <c r="KKY2164" s="343"/>
      <c r="KKZ2164" s="343"/>
      <c r="KLA2164" s="343"/>
      <c r="KLB2164" s="343"/>
      <c r="KLC2164" s="343"/>
      <c r="KLD2164" s="343"/>
      <c r="KLE2164" s="343"/>
      <c r="KLF2164" s="343"/>
      <c r="KLG2164" s="343"/>
      <c r="KLH2164" s="343"/>
      <c r="KLI2164" s="343"/>
      <c r="KLJ2164" s="343"/>
      <c r="KLK2164" s="343"/>
      <c r="KLL2164" s="343"/>
      <c r="KLM2164" s="343"/>
      <c r="KLN2164" s="343"/>
      <c r="KLO2164" s="343"/>
      <c r="KLP2164" s="343"/>
      <c r="KLQ2164" s="343"/>
      <c r="KLR2164" s="343"/>
      <c r="KLS2164" s="343"/>
      <c r="KLT2164" s="343"/>
      <c r="KLU2164" s="343"/>
      <c r="KLV2164" s="343"/>
      <c r="KLW2164" s="343"/>
      <c r="KLX2164" s="343"/>
      <c r="KLY2164" s="343"/>
      <c r="KLZ2164" s="343"/>
      <c r="KMA2164" s="343"/>
      <c r="KMB2164" s="343"/>
      <c r="KMC2164" s="343"/>
      <c r="KMD2164" s="343"/>
      <c r="KME2164" s="343"/>
      <c r="KMF2164" s="343"/>
      <c r="KMG2164" s="343"/>
      <c r="KMH2164" s="343"/>
      <c r="KMI2164" s="343"/>
      <c r="KMJ2164" s="343"/>
      <c r="KMK2164" s="343"/>
      <c r="KML2164" s="343"/>
      <c r="KMM2164" s="343"/>
      <c r="KMN2164" s="343"/>
      <c r="KMO2164" s="343"/>
      <c r="KMP2164" s="343"/>
      <c r="KMQ2164" s="343"/>
      <c r="KMR2164" s="343"/>
      <c r="KMS2164" s="343"/>
      <c r="KMT2164" s="343"/>
      <c r="KMU2164" s="343"/>
      <c r="KMV2164" s="343"/>
      <c r="KMW2164" s="343"/>
      <c r="KMX2164" s="343"/>
      <c r="KMY2164" s="343"/>
      <c r="KMZ2164" s="343"/>
      <c r="KNA2164" s="343"/>
      <c r="KNB2164" s="343"/>
      <c r="KNC2164" s="343"/>
      <c r="KND2164" s="343"/>
      <c r="KNE2164" s="343"/>
      <c r="KNF2164" s="343"/>
      <c r="KNG2164" s="343"/>
      <c r="KNH2164" s="343"/>
      <c r="KNI2164" s="343"/>
      <c r="KNJ2164" s="343"/>
      <c r="KNK2164" s="343"/>
      <c r="KNL2164" s="343"/>
      <c r="KNM2164" s="343"/>
      <c r="KNN2164" s="343"/>
      <c r="KNO2164" s="343"/>
      <c r="KNP2164" s="343"/>
      <c r="KNQ2164" s="343"/>
      <c r="KNR2164" s="343"/>
      <c r="KNS2164" s="343"/>
      <c r="KNT2164" s="343"/>
      <c r="KNU2164" s="343"/>
      <c r="KNV2164" s="343"/>
      <c r="KNW2164" s="343"/>
      <c r="KNX2164" s="343"/>
      <c r="KNY2164" s="343"/>
      <c r="KNZ2164" s="343"/>
      <c r="KOA2164" s="343"/>
      <c r="KOB2164" s="343"/>
      <c r="KOC2164" s="343"/>
      <c r="KOD2164" s="343"/>
      <c r="KOE2164" s="343"/>
      <c r="KOF2164" s="343"/>
      <c r="KOG2164" s="343"/>
      <c r="KOH2164" s="343"/>
      <c r="KOI2164" s="343"/>
      <c r="KOJ2164" s="343"/>
      <c r="KOK2164" s="343"/>
      <c r="KOL2164" s="343"/>
      <c r="KOM2164" s="343"/>
      <c r="KON2164" s="343"/>
      <c r="KOO2164" s="343"/>
      <c r="KOP2164" s="343"/>
      <c r="KOQ2164" s="343"/>
      <c r="KOR2164" s="343"/>
      <c r="KOS2164" s="343"/>
      <c r="KOT2164" s="343"/>
      <c r="KOU2164" s="343"/>
      <c r="KOV2164" s="343"/>
      <c r="KOW2164" s="343"/>
      <c r="KOX2164" s="343"/>
      <c r="KOY2164" s="343"/>
      <c r="KOZ2164" s="343"/>
      <c r="KPA2164" s="343"/>
      <c r="KPB2164" s="343"/>
      <c r="KPC2164" s="343"/>
      <c r="KPD2164" s="343"/>
      <c r="KPE2164" s="343"/>
      <c r="KPF2164" s="343"/>
      <c r="KPG2164" s="343"/>
      <c r="KPH2164" s="343"/>
      <c r="KPI2164" s="343"/>
      <c r="KPJ2164" s="343"/>
      <c r="KPK2164" s="343"/>
      <c r="KPL2164" s="343"/>
      <c r="KPM2164" s="343"/>
      <c r="KPN2164" s="343"/>
      <c r="KPO2164" s="343"/>
      <c r="KPP2164" s="343"/>
      <c r="KPQ2164" s="343"/>
      <c r="KPR2164" s="343"/>
      <c r="KPS2164" s="343"/>
      <c r="KPT2164" s="343"/>
      <c r="KPU2164" s="343"/>
      <c r="KPV2164" s="343"/>
      <c r="KPW2164" s="343"/>
      <c r="KPX2164" s="343"/>
      <c r="KPY2164" s="343"/>
      <c r="KPZ2164" s="343"/>
      <c r="KQA2164" s="343"/>
      <c r="KQB2164" s="343"/>
      <c r="KQC2164" s="343"/>
      <c r="KQD2164" s="343"/>
      <c r="KQE2164" s="343"/>
      <c r="KQF2164" s="343"/>
      <c r="KQG2164" s="343"/>
      <c r="KQH2164" s="343"/>
      <c r="KQI2164" s="343"/>
      <c r="KQJ2164" s="343"/>
      <c r="KQK2164" s="343"/>
      <c r="KQL2164" s="343"/>
      <c r="KQM2164" s="343"/>
      <c r="KQN2164" s="343"/>
      <c r="KQO2164" s="343"/>
      <c r="KQP2164" s="343"/>
      <c r="KQQ2164" s="343"/>
      <c r="KQR2164" s="343"/>
      <c r="KQS2164" s="343"/>
      <c r="KQT2164" s="343"/>
      <c r="KQU2164" s="343"/>
      <c r="KQV2164" s="343"/>
      <c r="KQW2164" s="343"/>
      <c r="KQX2164" s="343"/>
      <c r="KQY2164" s="343"/>
      <c r="KQZ2164" s="343"/>
      <c r="KRA2164" s="343"/>
      <c r="KRB2164" s="343"/>
      <c r="KRC2164" s="343"/>
      <c r="KRD2164" s="343"/>
      <c r="KRE2164" s="343"/>
      <c r="KRF2164" s="343"/>
      <c r="KRG2164" s="343"/>
      <c r="KRH2164" s="343"/>
      <c r="KRI2164" s="343"/>
      <c r="KRJ2164" s="343"/>
      <c r="KRK2164" s="343"/>
      <c r="KRL2164" s="343"/>
      <c r="KRM2164" s="343"/>
      <c r="KRN2164" s="343"/>
      <c r="KRO2164" s="343"/>
      <c r="KRP2164" s="343"/>
      <c r="KRQ2164" s="343"/>
      <c r="KRR2164" s="343"/>
      <c r="KRS2164" s="343"/>
      <c r="KRT2164" s="343"/>
      <c r="KRU2164" s="343"/>
      <c r="KRV2164" s="343"/>
      <c r="KRW2164" s="343"/>
      <c r="KRX2164" s="343"/>
      <c r="KRY2164" s="343"/>
      <c r="KRZ2164" s="343"/>
      <c r="KSA2164" s="343"/>
      <c r="KSB2164" s="343"/>
      <c r="KSC2164" s="343"/>
      <c r="KSD2164" s="343"/>
      <c r="KSE2164" s="343"/>
      <c r="KSF2164" s="343"/>
      <c r="KSG2164" s="343"/>
      <c r="KSH2164" s="343"/>
      <c r="KSI2164" s="343"/>
      <c r="KSJ2164" s="343"/>
      <c r="KSK2164" s="343"/>
      <c r="KSL2164" s="343"/>
      <c r="KSM2164" s="343"/>
      <c r="KSN2164" s="343"/>
      <c r="KSO2164" s="343"/>
      <c r="KSP2164" s="343"/>
      <c r="KSQ2164" s="343"/>
      <c r="KSR2164" s="343"/>
      <c r="KSS2164" s="343"/>
      <c r="KST2164" s="343"/>
      <c r="KSU2164" s="343"/>
      <c r="KSV2164" s="343"/>
      <c r="KSW2164" s="343"/>
      <c r="KSX2164" s="343"/>
      <c r="KSY2164" s="343"/>
      <c r="KSZ2164" s="343"/>
      <c r="KTA2164" s="343"/>
      <c r="KTB2164" s="343"/>
      <c r="KTC2164" s="343"/>
      <c r="KTD2164" s="343"/>
      <c r="KTE2164" s="343"/>
      <c r="KTF2164" s="343"/>
      <c r="KTG2164" s="343"/>
      <c r="KTH2164" s="343"/>
      <c r="KTI2164" s="343"/>
      <c r="KTJ2164" s="343"/>
      <c r="KTK2164" s="343"/>
      <c r="KTL2164" s="343"/>
      <c r="KTM2164" s="343"/>
      <c r="KTN2164" s="343"/>
      <c r="KTO2164" s="343"/>
      <c r="KTP2164" s="343"/>
      <c r="KTQ2164" s="343"/>
      <c r="KTR2164" s="343"/>
      <c r="KTS2164" s="343"/>
      <c r="KTT2164" s="343"/>
      <c r="KTU2164" s="343"/>
      <c r="KTV2164" s="343"/>
      <c r="KTW2164" s="343"/>
      <c r="KTX2164" s="343"/>
      <c r="KTY2164" s="343"/>
      <c r="KTZ2164" s="343"/>
      <c r="KUA2164" s="343"/>
      <c r="KUB2164" s="343"/>
      <c r="KUC2164" s="343"/>
      <c r="KUD2164" s="343"/>
      <c r="KUE2164" s="343"/>
      <c r="KUF2164" s="343"/>
      <c r="KUG2164" s="343"/>
      <c r="KUH2164" s="343"/>
      <c r="KUI2164" s="343"/>
      <c r="KUJ2164" s="343"/>
      <c r="KUK2164" s="343"/>
      <c r="KUL2164" s="343"/>
      <c r="KUM2164" s="343"/>
      <c r="KUN2164" s="343"/>
      <c r="KUO2164" s="343"/>
      <c r="KUP2164" s="343"/>
      <c r="KUQ2164" s="343"/>
      <c r="KUR2164" s="343"/>
      <c r="KUS2164" s="343"/>
      <c r="KUT2164" s="343"/>
      <c r="KUU2164" s="343"/>
      <c r="KUV2164" s="343"/>
      <c r="KUW2164" s="343"/>
      <c r="KUX2164" s="343"/>
      <c r="KUY2164" s="343"/>
      <c r="KUZ2164" s="343"/>
      <c r="KVA2164" s="343"/>
      <c r="KVB2164" s="343"/>
      <c r="KVC2164" s="343"/>
      <c r="KVD2164" s="343"/>
      <c r="KVE2164" s="343"/>
      <c r="KVF2164" s="343"/>
      <c r="KVG2164" s="343"/>
      <c r="KVH2164" s="343"/>
      <c r="KVI2164" s="343"/>
      <c r="KVJ2164" s="343"/>
      <c r="KVK2164" s="343"/>
      <c r="KVL2164" s="343"/>
      <c r="KVM2164" s="343"/>
      <c r="KVN2164" s="343"/>
      <c r="KVO2164" s="343"/>
      <c r="KVP2164" s="343"/>
      <c r="KVQ2164" s="343"/>
      <c r="KVR2164" s="343"/>
      <c r="KVS2164" s="343"/>
      <c r="KVT2164" s="343"/>
      <c r="KVU2164" s="343"/>
      <c r="KVV2164" s="343"/>
      <c r="KVW2164" s="343"/>
      <c r="KVX2164" s="343"/>
      <c r="KVY2164" s="343"/>
      <c r="KVZ2164" s="343"/>
      <c r="KWA2164" s="343"/>
      <c r="KWB2164" s="343"/>
      <c r="KWC2164" s="343"/>
      <c r="KWD2164" s="343"/>
      <c r="KWE2164" s="343"/>
      <c r="KWF2164" s="343"/>
      <c r="KWG2164" s="343"/>
      <c r="KWH2164" s="343"/>
      <c r="KWI2164" s="343"/>
      <c r="KWJ2164" s="343"/>
      <c r="KWK2164" s="343"/>
      <c r="KWL2164" s="343"/>
      <c r="KWM2164" s="343"/>
      <c r="KWN2164" s="343"/>
      <c r="KWO2164" s="343"/>
      <c r="KWP2164" s="343"/>
      <c r="KWQ2164" s="343"/>
      <c r="KWR2164" s="343"/>
      <c r="KWS2164" s="343"/>
      <c r="KWT2164" s="343"/>
      <c r="KWU2164" s="343"/>
      <c r="KWV2164" s="343"/>
      <c r="KWW2164" s="343"/>
      <c r="KWX2164" s="343"/>
      <c r="KWY2164" s="343"/>
      <c r="KWZ2164" s="343"/>
      <c r="KXA2164" s="343"/>
      <c r="KXB2164" s="343"/>
      <c r="KXC2164" s="343"/>
      <c r="KXD2164" s="343"/>
      <c r="KXE2164" s="343"/>
      <c r="KXF2164" s="343"/>
      <c r="KXG2164" s="343"/>
      <c r="KXH2164" s="343"/>
      <c r="KXI2164" s="343"/>
      <c r="KXJ2164" s="343"/>
      <c r="KXK2164" s="343"/>
      <c r="KXL2164" s="343"/>
      <c r="KXM2164" s="343"/>
      <c r="KXN2164" s="343"/>
      <c r="KXO2164" s="343"/>
      <c r="KXP2164" s="343"/>
      <c r="KXQ2164" s="343"/>
      <c r="KXR2164" s="343"/>
      <c r="KXS2164" s="343"/>
      <c r="KXT2164" s="343"/>
      <c r="KXU2164" s="343"/>
      <c r="KXV2164" s="343"/>
      <c r="KXW2164" s="343"/>
      <c r="KXX2164" s="343"/>
      <c r="KXY2164" s="343"/>
      <c r="KXZ2164" s="343"/>
      <c r="KYA2164" s="343"/>
      <c r="KYB2164" s="343"/>
      <c r="KYC2164" s="343"/>
      <c r="KYD2164" s="343"/>
      <c r="KYE2164" s="343"/>
      <c r="KYF2164" s="343"/>
      <c r="KYG2164" s="343"/>
      <c r="KYH2164" s="343"/>
      <c r="KYI2164" s="343"/>
      <c r="KYJ2164" s="343"/>
      <c r="KYK2164" s="343"/>
      <c r="KYL2164" s="343"/>
      <c r="KYM2164" s="343"/>
      <c r="KYN2164" s="343"/>
      <c r="KYO2164" s="343"/>
      <c r="KYP2164" s="343"/>
      <c r="KYQ2164" s="343"/>
      <c r="KYR2164" s="343"/>
      <c r="KYS2164" s="343"/>
      <c r="KYT2164" s="343"/>
      <c r="KYU2164" s="343"/>
      <c r="KYV2164" s="343"/>
      <c r="KYW2164" s="343"/>
      <c r="KYX2164" s="343"/>
      <c r="KYY2164" s="343"/>
      <c r="KYZ2164" s="343"/>
      <c r="KZA2164" s="343"/>
      <c r="KZB2164" s="343"/>
      <c r="KZC2164" s="343"/>
      <c r="KZD2164" s="343"/>
      <c r="KZE2164" s="343"/>
      <c r="KZF2164" s="343"/>
      <c r="KZG2164" s="343"/>
      <c r="KZH2164" s="343"/>
      <c r="KZI2164" s="343"/>
      <c r="KZJ2164" s="343"/>
      <c r="KZK2164" s="343"/>
      <c r="KZL2164" s="343"/>
      <c r="KZM2164" s="343"/>
      <c r="KZN2164" s="343"/>
      <c r="KZO2164" s="343"/>
      <c r="KZP2164" s="343"/>
      <c r="KZQ2164" s="343"/>
      <c r="KZR2164" s="343"/>
      <c r="KZS2164" s="343"/>
      <c r="KZT2164" s="343"/>
      <c r="KZU2164" s="343"/>
      <c r="KZV2164" s="343"/>
      <c r="KZW2164" s="343"/>
      <c r="KZX2164" s="343"/>
      <c r="KZY2164" s="343"/>
      <c r="KZZ2164" s="343"/>
      <c r="LAA2164" s="343"/>
      <c r="LAB2164" s="343"/>
      <c r="LAC2164" s="343"/>
      <c r="LAD2164" s="343"/>
      <c r="LAE2164" s="343"/>
      <c r="LAF2164" s="343"/>
      <c r="LAG2164" s="343"/>
      <c r="LAH2164" s="343"/>
      <c r="LAI2164" s="343"/>
      <c r="LAJ2164" s="343"/>
      <c r="LAK2164" s="343"/>
      <c r="LAL2164" s="343"/>
      <c r="LAM2164" s="343"/>
      <c r="LAN2164" s="343"/>
      <c r="LAO2164" s="343"/>
      <c r="LAP2164" s="343"/>
      <c r="LAQ2164" s="343"/>
      <c r="LAR2164" s="343"/>
      <c r="LAS2164" s="343"/>
      <c r="LAT2164" s="343"/>
      <c r="LAU2164" s="343"/>
      <c r="LAV2164" s="343"/>
      <c r="LAW2164" s="343"/>
      <c r="LAX2164" s="343"/>
      <c r="LAY2164" s="343"/>
      <c r="LAZ2164" s="343"/>
      <c r="LBA2164" s="343"/>
      <c r="LBB2164" s="343"/>
      <c r="LBC2164" s="343"/>
      <c r="LBD2164" s="343"/>
      <c r="LBE2164" s="343"/>
      <c r="LBF2164" s="343"/>
      <c r="LBG2164" s="343"/>
      <c r="LBH2164" s="343"/>
      <c r="LBI2164" s="343"/>
      <c r="LBJ2164" s="343"/>
      <c r="LBK2164" s="343"/>
      <c r="LBL2164" s="343"/>
      <c r="LBM2164" s="343"/>
      <c r="LBN2164" s="343"/>
      <c r="LBO2164" s="343"/>
      <c r="LBP2164" s="343"/>
      <c r="LBQ2164" s="343"/>
      <c r="LBR2164" s="343"/>
      <c r="LBS2164" s="343"/>
      <c r="LBT2164" s="343"/>
      <c r="LBU2164" s="343"/>
      <c r="LBV2164" s="343"/>
      <c r="LBW2164" s="343"/>
      <c r="LBX2164" s="343"/>
      <c r="LBY2164" s="343"/>
      <c r="LBZ2164" s="343"/>
      <c r="LCA2164" s="343"/>
      <c r="LCB2164" s="343"/>
      <c r="LCC2164" s="343"/>
      <c r="LCD2164" s="343"/>
      <c r="LCE2164" s="343"/>
      <c r="LCF2164" s="343"/>
      <c r="LCG2164" s="343"/>
      <c r="LCH2164" s="343"/>
      <c r="LCI2164" s="343"/>
      <c r="LCJ2164" s="343"/>
      <c r="LCK2164" s="343"/>
      <c r="LCL2164" s="343"/>
      <c r="LCM2164" s="343"/>
      <c r="LCN2164" s="343"/>
      <c r="LCO2164" s="343"/>
      <c r="LCP2164" s="343"/>
      <c r="LCQ2164" s="343"/>
      <c r="LCR2164" s="343"/>
      <c r="LCS2164" s="343"/>
      <c r="LCT2164" s="343"/>
      <c r="LCU2164" s="343"/>
      <c r="LCV2164" s="343"/>
      <c r="LCW2164" s="343"/>
      <c r="LCX2164" s="343"/>
      <c r="LCY2164" s="343"/>
      <c r="LCZ2164" s="343"/>
      <c r="LDA2164" s="343"/>
      <c r="LDB2164" s="343"/>
      <c r="LDC2164" s="343"/>
      <c r="LDD2164" s="343"/>
      <c r="LDE2164" s="343"/>
      <c r="LDF2164" s="343"/>
      <c r="LDG2164" s="343"/>
      <c r="LDH2164" s="343"/>
      <c r="LDI2164" s="343"/>
      <c r="LDJ2164" s="343"/>
      <c r="LDK2164" s="343"/>
      <c r="LDL2164" s="343"/>
      <c r="LDM2164" s="343"/>
      <c r="LDN2164" s="343"/>
      <c r="LDO2164" s="343"/>
      <c r="LDP2164" s="343"/>
      <c r="LDQ2164" s="343"/>
      <c r="LDR2164" s="343"/>
      <c r="LDS2164" s="343"/>
      <c r="LDT2164" s="343"/>
      <c r="LDU2164" s="343"/>
      <c r="LDV2164" s="343"/>
      <c r="LDW2164" s="343"/>
      <c r="LDX2164" s="343"/>
      <c r="LDY2164" s="343"/>
      <c r="LDZ2164" s="343"/>
      <c r="LEA2164" s="343"/>
      <c r="LEB2164" s="343"/>
      <c r="LEC2164" s="343"/>
      <c r="LED2164" s="343"/>
      <c r="LEE2164" s="343"/>
      <c r="LEF2164" s="343"/>
      <c r="LEG2164" s="343"/>
      <c r="LEH2164" s="343"/>
      <c r="LEI2164" s="343"/>
      <c r="LEJ2164" s="343"/>
      <c r="LEK2164" s="343"/>
      <c r="LEL2164" s="343"/>
      <c r="LEM2164" s="343"/>
      <c r="LEN2164" s="343"/>
      <c r="LEO2164" s="343"/>
      <c r="LEP2164" s="343"/>
      <c r="LEQ2164" s="343"/>
      <c r="LER2164" s="343"/>
      <c r="LES2164" s="343"/>
      <c r="LET2164" s="343"/>
      <c r="LEU2164" s="343"/>
      <c r="LEV2164" s="343"/>
      <c r="LEW2164" s="343"/>
      <c r="LEX2164" s="343"/>
      <c r="LEY2164" s="343"/>
      <c r="LEZ2164" s="343"/>
      <c r="LFA2164" s="343"/>
      <c r="LFB2164" s="343"/>
      <c r="LFC2164" s="343"/>
      <c r="LFD2164" s="343"/>
      <c r="LFE2164" s="343"/>
      <c r="LFF2164" s="343"/>
      <c r="LFG2164" s="343"/>
      <c r="LFH2164" s="343"/>
      <c r="LFI2164" s="343"/>
      <c r="LFJ2164" s="343"/>
      <c r="LFK2164" s="343"/>
      <c r="LFL2164" s="343"/>
      <c r="LFM2164" s="343"/>
      <c r="LFN2164" s="343"/>
      <c r="LFO2164" s="343"/>
      <c r="LFP2164" s="343"/>
      <c r="LFQ2164" s="343"/>
      <c r="LFR2164" s="343"/>
      <c r="LFS2164" s="343"/>
      <c r="LFT2164" s="343"/>
      <c r="LFU2164" s="343"/>
      <c r="LFV2164" s="343"/>
      <c r="LFW2164" s="343"/>
      <c r="LFX2164" s="343"/>
      <c r="LFY2164" s="343"/>
      <c r="LFZ2164" s="343"/>
      <c r="LGA2164" s="343"/>
      <c r="LGB2164" s="343"/>
      <c r="LGC2164" s="343"/>
      <c r="LGD2164" s="343"/>
      <c r="LGE2164" s="343"/>
      <c r="LGF2164" s="343"/>
      <c r="LGG2164" s="343"/>
      <c r="LGH2164" s="343"/>
      <c r="LGI2164" s="343"/>
      <c r="LGJ2164" s="343"/>
      <c r="LGK2164" s="343"/>
      <c r="LGL2164" s="343"/>
      <c r="LGM2164" s="343"/>
      <c r="LGN2164" s="343"/>
      <c r="LGO2164" s="343"/>
      <c r="LGP2164" s="343"/>
      <c r="LGQ2164" s="343"/>
      <c r="LGR2164" s="343"/>
      <c r="LGS2164" s="343"/>
      <c r="LGT2164" s="343"/>
      <c r="LGU2164" s="343"/>
      <c r="LGV2164" s="343"/>
      <c r="LGW2164" s="343"/>
      <c r="LGX2164" s="343"/>
      <c r="LGY2164" s="343"/>
      <c r="LGZ2164" s="343"/>
      <c r="LHA2164" s="343"/>
      <c r="LHB2164" s="343"/>
      <c r="LHC2164" s="343"/>
      <c r="LHD2164" s="343"/>
      <c r="LHE2164" s="343"/>
      <c r="LHF2164" s="343"/>
      <c r="LHG2164" s="343"/>
      <c r="LHH2164" s="343"/>
      <c r="LHI2164" s="343"/>
      <c r="LHJ2164" s="343"/>
      <c r="LHK2164" s="343"/>
      <c r="LHL2164" s="343"/>
      <c r="LHM2164" s="343"/>
      <c r="LHN2164" s="343"/>
      <c r="LHO2164" s="343"/>
      <c r="LHP2164" s="343"/>
      <c r="LHQ2164" s="343"/>
      <c r="LHR2164" s="343"/>
      <c r="LHS2164" s="343"/>
      <c r="LHT2164" s="343"/>
      <c r="LHU2164" s="343"/>
      <c r="LHV2164" s="343"/>
      <c r="LHW2164" s="343"/>
      <c r="LHX2164" s="343"/>
      <c r="LHY2164" s="343"/>
      <c r="LHZ2164" s="343"/>
      <c r="LIA2164" s="343"/>
      <c r="LIB2164" s="343"/>
      <c r="LIC2164" s="343"/>
      <c r="LID2164" s="343"/>
      <c r="LIE2164" s="343"/>
      <c r="LIF2164" s="343"/>
      <c r="LIG2164" s="343"/>
      <c r="LIH2164" s="343"/>
      <c r="LII2164" s="343"/>
      <c r="LIJ2164" s="343"/>
      <c r="LIK2164" s="343"/>
      <c r="LIL2164" s="343"/>
      <c r="LIM2164" s="343"/>
      <c r="LIN2164" s="343"/>
      <c r="LIO2164" s="343"/>
      <c r="LIP2164" s="343"/>
      <c r="LIQ2164" s="343"/>
      <c r="LIR2164" s="343"/>
      <c r="LIS2164" s="343"/>
      <c r="LIT2164" s="343"/>
      <c r="LIU2164" s="343"/>
      <c r="LIV2164" s="343"/>
      <c r="LIW2164" s="343"/>
      <c r="LIX2164" s="343"/>
      <c r="LIY2164" s="343"/>
      <c r="LIZ2164" s="343"/>
      <c r="LJA2164" s="343"/>
      <c r="LJB2164" s="343"/>
      <c r="LJC2164" s="343"/>
      <c r="LJD2164" s="343"/>
      <c r="LJE2164" s="343"/>
      <c r="LJF2164" s="343"/>
      <c r="LJG2164" s="343"/>
      <c r="LJH2164" s="343"/>
      <c r="LJI2164" s="343"/>
      <c r="LJJ2164" s="343"/>
      <c r="LJK2164" s="343"/>
      <c r="LJL2164" s="343"/>
      <c r="LJM2164" s="343"/>
      <c r="LJN2164" s="343"/>
      <c r="LJO2164" s="343"/>
      <c r="LJP2164" s="343"/>
      <c r="LJQ2164" s="343"/>
      <c r="LJR2164" s="343"/>
      <c r="LJS2164" s="343"/>
      <c r="LJT2164" s="343"/>
      <c r="LJU2164" s="343"/>
      <c r="LJV2164" s="343"/>
      <c r="LJW2164" s="343"/>
      <c r="LJX2164" s="343"/>
      <c r="LJY2164" s="343"/>
      <c r="LJZ2164" s="343"/>
      <c r="LKA2164" s="343"/>
      <c r="LKB2164" s="343"/>
      <c r="LKC2164" s="343"/>
      <c r="LKD2164" s="343"/>
      <c r="LKE2164" s="343"/>
      <c r="LKF2164" s="343"/>
      <c r="LKG2164" s="343"/>
      <c r="LKH2164" s="343"/>
      <c r="LKI2164" s="343"/>
      <c r="LKJ2164" s="343"/>
      <c r="LKK2164" s="343"/>
      <c r="LKL2164" s="343"/>
      <c r="LKM2164" s="343"/>
      <c r="LKN2164" s="343"/>
      <c r="LKO2164" s="343"/>
      <c r="LKP2164" s="343"/>
      <c r="LKQ2164" s="343"/>
      <c r="LKR2164" s="343"/>
      <c r="LKS2164" s="343"/>
      <c r="LKT2164" s="343"/>
      <c r="LKU2164" s="343"/>
      <c r="LKV2164" s="343"/>
      <c r="LKW2164" s="343"/>
      <c r="LKX2164" s="343"/>
      <c r="LKY2164" s="343"/>
      <c r="LKZ2164" s="343"/>
      <c r="LLA2164" s="343"/>
      <c r="LLB2164" s="343"/>
      <c r="LLC2164" s="343"/>
      <c r="LLD2164" s="343"/>
      <c r="LLE2164" s="343"/>
      <c r="LLF2164" s="343"/>
      <c r="LLG2164" s="343"/>
      <c r="LLH2164" s="343"/>
      <c r="LLI2164" s="343"/>
      <c r="LLJ2164" s="343"/>
      <c r="LLK2164" s="343"/>
      <c r="LLL2164" s="343"/>
      <c r="LLM2164" s="343"/>
      <c r="LLN2164" s="343"/>
      <c r="LLO2164" s="343"/>
      <c r="LLP2164" s="343"/>
      <c r="LLQ2164" s="343"/>
      <c r="LLR2164" s="343"/>
      <c r="LLS2164" s="343"/>
      <c r="LLT2164" s="343"/>
      <c r="LLU2164" s="343"/>
      <c r="LLV2164" s="343"/>
      <c r="LLW2164" s="343"/>
      <c r="LLX2164" s="343"/>
      <c r="LLY2164" s="343"/>
      <c r="LLZ2164" s="343"/>
      <c r="LMA2164" s="343"/>
      <c r="LMB2164" s="343"/>
      <c r="LMC2164" s="343"/>
      <c r="LMD2164" s="343"/>
      <c r="LME2164" s="343"/>
      <c r="LMF2164" s="343"/>
      <c r="LMG2164" s="343"/>
      <c r="LMH2164" s="343"/>
      <c r="LMI2164" s="343"/>
      <c r="LMJ2164" s="343"/>
      <c r="LMK2164" s="343"/>
      <c r="LML2164" s="343"/>
      <c r="LMM2164" s="343"/>
      <c r="LMN2164" s="343"/>
      <c r="LMO2164" s="343"/>
      <c r="LMP2164" s="343"/>
      <c r="LMQ2164" s="343"/>
      <c r="LMR2164" s="343"/>
      <c r="LMS2164" s="343"/>
      <c r="LMT2164" s="343"/>
      <c r="LMU2164" s="343"/>
      <c r="LMV2164" s="343"/>
      <c r="LMW2164" s="343"/>
      <c r="LMX2164" s="343"/>
      <c r="LMY2164" s="343"/>
      <c r="LMZ2164" s="343"/>
      <c r="LNA2164" s="343"/>
      <c r="LNB2164" s="343"/>
      <c r="LNC2164" s="343"/>
      <c r="LND2164" s="343"/>
      <c r="LNE2164" s="343"/>
      <c r="LNF2164" s="343"/>
      <c r="LNG2164" s="343"/>
      <c r="LNH2164" s="343"/>
      <c r="LNI2164" s="343"/>
      <c r="LNJ2164" s="343"/>
      <c r="LNK2164" s="343"/>
      <c r="LNL2164" s="343"/>
      <c r="LNM2164" s="343"/>
      <c r="LNN2164" s="343"/>
      <c r="LNO2164" s="343"/>
      <c r="LNP2164" s="343"/>
      <c r="LNQ2164" s="343"/>
      <c r="LNR2164" s="343"/>
      <c r="LNS2164" s="343"/>
      <c r="LNT2164" s="343"/>
      <c r="LNU2164" s="343"/>
      <c r="LNV2164" s="343"/>
      <c r="LNW2164" s="343"/>
      <c r="LNX2164" s="343"/>
      <c r="LNY2164" s="343"/>
      <c r="LNZ2164" s="343"/>
      <c r="LOA2164" s="343"/>
      <c r="LOB2164" s="343"/>
      <c r="LOC2164" s="343"/>
      <c r="LOD2164" s="343"/>
      <c r="LOE2164" s="343"/>
      <c r="LOF2164" s="343"/>
      <c r="LOG2164" s="343"/>
      <c r="LOH2164" s="343"/>
      <c r="LOI2164" s="343"/>
      <c r="LOJ2164" s="343"/>
      <c r="LOK2164" s="343"/>
      <c r="LOL2164" s="343"/>
      <c r="LOM2164" s="343"/>
      <c r="LON2164" s="343"/>
      <c r="LOO2164" s="343"/>
      <c r="LOP2164" s="343"/>
      <c r="LOQ2164" s="343"/>
      <c r="LOR2164" s="343"/>
      <c r="LOS2164" s="343"/>
      <c r="LOT2164" s="343"/>
      <c r="LOU2164" s="343"/>
      <c r="LOV2164" s="343"/>
      <c r="LOW2164" s="343"/>
      <c r="LOX2164" s="343"/>
      <c r="LOY2164" s="343"/>
      <c r="LOZ2164" s="343"/>
      <c r="LPA2164" s="343"/>
      <c r="LPB2164" s="343"/>
      <c r="LPC2164" s="343"/>
      <c r="LPD2164" s="343"/>
      <c r="LPE2164" s="343"/>
      <c r="LPF2164" s="343"/>
      <c r="LPG2164" s="343"/>
      <c r="LPH2164" s="343"/>
      <c r="LPI2164" s="343"/>
      <c r="LPJ2164" s="343"/>
      <c r="LPK2164" s="343"/>
      <c r="LPL2164" s="343"/>
      <c r="LPM2164" s="343"/>
      <c r="LPN2164" s="343"/>
      <c r="LPO2164" s="343"/>
      <c r="LPP2164" s="343"/>
      <c r="LPQ2164" s="343"/>
      <c r="LPR2164" s="343"/>
      <c r="LPS2164" s="343"/>
      <c r="LPT2164" s="343"/>
      <c r="LPU2164" s="343"/>
      <c r="LPV2164" s="343"/>
      <c r="LPW2164" s="343"/>
      <c r="LPX2164" s="343"/>
      <c r="LPY2164" s="343"/>
      <c r="LPZ2164" s="343"/>
      <c r="LQA2164" s="343"/>
      <c r="LQB2164" s="343"/>
      <c r="LQC2164" s="343"/>
      <c r="LQD2164" s="343"/>
      <c r="LQE2164" s="343"/>
      <c r="LQF2164" s="343"/>
      <c r="LQG2164" s="343"/>
      <c r="LQH2164" s="343"/>
      <c r="LQI2164" s="343"/>
      <c r="LQJ2164" s="343"/>
      <c r="LQK2164" s="343"/>
      <c r="LQL2164" s="343"/>
      <c r="LQM2164" s="343"/>
      <c r="LQN2164" s="343"/>
      <c r="LQO2164" s="343"/>
      <c r="LQP2164" s="343"/>
      <c r="LQQ2164" s="343"/>
      <c r="LQR2164" s="343"/>
      <c r="LQS2164" s="343"/>
      <c r="LQT2164" s="343"/>
      <c r="LQU2164" s="343"/>
      <c r="LQV2164" s="343"/>
      <c r="LQW2164" s="343"/>
      <c r="LQX2164" s="343"/>
      <c r="LQY2164" s="343"/>
      <c r="LQZ2164" s="343"/>
      <c r="LRA2164" s="343"/>
      <c r="LRB2164" s="343"/>
      <c r="LRC2164" s="343"/>
      <c r="LRD2164" s="343"/>
      <c r="LRE2164" s="343"/>
      <c r="LRF2164" s="343"/>
      <c r="LRG2164" s="343"/>
      <c r="LRH2164" s="343"/>
      <c r="LRI2164" s="343"/>
      <c r="LRJ2164" s="343"/>
      <c r="LRK2164" s="343"/>
      <c r="LRL2164" s="343"/>
      <c r="LRM2164" s="343"/>
      <c r="LRN2164" s="343"/>
      <c r="LRO2164" s="343"/>
      <c r="LRP2164" s="343"/>
      <c r="LRQ2164" s="343"/>
      <c r="LRR2164" s="343"/>
      <c r="LRS2164" s="343"/>
      <c r="LRT2164" s="343"/>
      <c r="LRU2164" s="343"/>
      <c r="LRV2164" s="343"/>
      <c r="LRW2164" s="343"/>
      <c r="LRX2164" s="343"/>
      <c r="LRY2164" s="343"/>
      <c r="LRZ2164" s="343"/>
      <c r="LSA2164" s="343"/>
      <c r="LSB2164" s="343"/>
      <c r="LSC2164" s="343"/>
      <c r="LSD2164" s="343"/>
      <c r="LSE2164" s="343"/>
      <c r="LSF2164" s="343"/>
      <c r="LSG2164" s="343"/>
      <c r="LSH2164" s="343"/>
      <c r="LSI2164" s="343"/>
      <c r="LSJ2164" s="343"/>
      <c r="LSK2164" s="343"/>
      <c r="LSL2164" s="343"/>
      <c r="LSM2164" s="343"/>
      <c r="LSN2164" s="343"/>
      <c r="LSO2164" s="343"/>
      <c r="LSP2164" s="343"/>
      <c r="LSQ2164" s="343"/>
      <c r="LSR2164" s="343"/>
      <c r="LSS2164" s="343"/>
      <c r="LST2164" s="343"/>
      <c r="LSU2164" s="343"/>
      <c r="LSV2164" s="343"/>
      <c r="LSW2164" s="343"/>
      <c r="LSX2164" s="343"/>
      <c r="LSY2164" s="343"/>
      <c r="LSZ2164" s="343"/>
      <c r="LTA2164" s="343"/>
      <c r="LTB2164" s="343"/>
      <c r="LTC2164" s="343"/>
      <c r="LTD2164" s="343"/>
      <c r="LTE2164" s="343"/>
      <c r="LTF2164" s="343"/>
      <c r="LTG2164" s="343"/>
      <c r="LTH2164" s="343"/>
      <c r="LTI2164" s="343"/>
      <c r="LTJ2164" s="343"/>
      <c r="LTK2164" s="343"/>
      <c r="LTL2164" s="343"/>
      <c r="LTM2164" s="343"/>
      <c r="LTN2164" s="343"/>
      <c r="LTO2164" s="343"/>
      <c r="LTP2164" s="343"/>
      <c r="LTQ2164" s="343"/>
      <c r="LTR2164" s="343"/>
      <c r="LTS2164" s="343"/>
      <c r="LTT2164" s="343"/>
      <c r="LTU2164" s="343"/>
      <c r="LTV2164" s="343"/>
      <c r="LTW2164" s="343"/>
      <c r="LTX2164" s="343"/>
      <c r="LTY2164" s="343"/>
      <c r="LTZ2164" s="343"/>
      <c r="LUA2164" s="343"/>
      <c r="LUB2164" s="343"/>
      <c r="LUC2164" s="343"/>
      <c r="LUD2164" s="343"/>
      <c r="LUE2164" s="343"/>
      <c r="LUF2164" s="343"/>
      <c r="LUG2164" s="343"/>
      <c r="LUH2164" s="343"/>
      <c r="LUI2164" s="343"/>
      <c r="LUJ2164" s="343"/>
      <c r="LUK2164" s="343"/>
      <c r="LUL2164" s="343"/>
      <c r="LUM2164" s="343"/>
      <c r="LUN2164" s="343"/>
      <c r="LUO2164" s="343"/>
      <c r="LUP2164" s="343"/>
      <c r="LUQ2164" s="343"/>
      <c r="LUR2164" s="343"/>
      <c r="LUS2164" s="343"/>
      <c r="LUT2164" s="343"/>
      <c r="LUU2164" s="343"/>
      <c r="LUV2164" s="343"/>
      <c r="LUW2164" s="343"/>
      <c r="LUX2164" s="343"/>
      <c r="LUY2164" s="343"/>
      <c r="LUZ2164" s="343"/>
      <c r="LVA2164" s="343"/>
      <c r="LVB2164" s="343"/>
      <c r="LVC2164" s="343"/>
      <c r="LVD2164" s="343"/>
      <c r="LVE2164" s="343"/>
      <c r="LVF2164" s="343"/>
      <c r="LVG2164" s="343"/>
      <c r="LVH2164" s="343"/>
      <c r="LVI2164" s="343"/>
      <c r="LVJ2164" s="343"/>
      <c r="LVK2164" s="343"/>
      <c r="LVL2164" s="343"/>
      <c r="LVM2164" s="343"/>
      <c r="LVN2164" s="343"/>
      <c r="LVO2164" s="343"/>
      <c r="LVP2164" s="343"/>
      <c r="LVQ2164" s="343"/>
      <c r="LVR2164" s="343"/>
      <c r="LVS2164" s="343"/>
      <c r="LVT2164" s="343"/>
      <c r="LVU2164" s="343"/>
      <c r="LVV2164" s="343"/>
      <c r="LVW2164" s="343"/>
      <c r="LVX2164" s="343"/>
      <c r="LVY2164" s="343"/>
      <c r="LVZ2164" s="343"/>
      <c r="LWA2164" s="343"/>
      <c r="LWB2164" s="343"/>
      <c r="LWC2164" s="343"/>
      <c r="LWD2164" s="343"/>
      <c r="LWE2164" s="343"/>
      <c r="LWF2164" s="343"/>
      <c r="LWG2164" s="343"/>
      <c r="LWH2164" s="343"/>
      <c r="LWI2164" s="343"/>
      <c r="LWJ2164" s="343"/>
      <c r="LWK2164" s="343"/>
      <c r="LWL2164" s="343"/>
      <c r="LWM2164" s="343"/>
      <c r="LWN2164" s="343"/>
      <c r="LWO2164" s="343"/>
      <c r="LWP2164" s="343"/>
      <c r="LWQ2164" s="343"/>
      <c r="LWR2164" s="343"/>
      <c r="LWS2164" s="343"/>
      <c r="LWT2164" s="343"/>
      <c r="LWU2164" s="343"/>
      <c r="LWV2164" s="343"/>
      <c r="LWW2164" s="343"/>
      <c r="LWX2164" s="343"/>
      <c r="LWY2164" s="343"/>
      <c r="LWZ2164" s="343"/>
      <c r="LXA2164" s="343"/>
      <c r="LXB2164" s="343"/>
      <c r="LXC2164" s="343"/>
      <c r="LXD2164" s="343"/>
      <c r="LXE2164" s="343"/>
      <c r="LXF2164" s="343"/>
      <c r="LXG2164" s="343"/>
      <c r="LXH2164" s="343"/>
      <c r="LXI2164" s="343"/>
      <c r="LXJ2164" s="343"/>
      <c r="LXK2164" s="343"/>
      <c r="LXL2164" s="343"/>
      <c r="LXM2164" s="343"/>
      <c r="LXN2164" s="343"/>
      <c r="LXO2164" s="343"/>
      <c r="LXP2164" s="343"/>
      <c r="LXQ2164" s="343"/>
      <c r="LXR2164" s="343"/>
      <c r="LXS2164" s="343"/>
      <c r="LXT2164" s="343"/>
      <c r="LXU2164" s="343"/>
      <c r="LXV2164" s="343"/>
      <c r="LXW2164" s="343"/>
      <c r="LXX2164" s="343"/>
      <c r="LXY2164" s="343"/>
      <c r="LXZ2164" s="343"/>
      <c r="LYA2164" s="343"/>
      <c r="LYB2164" s="343"/>
      <c r="LYC2164" s="343"/>
      <c r="LYD2164" s="343"/>
      <c r="LYE2164" s="343"/>
      <c r="LYF2164" s="343"/>
      <c r="LYG2164" s="343"/>
      <c r="LYH2164" s="343"/>
      <c r="LYI2164" s="343"/>
      <c r="LYJ2164" s="343"/>
      <c r="LYK2164" s="343"/>
      <c r="LYL2164" s="343"/>
      <c r="LYM2164" s="343"/>
      <c r="LYN2164" s="343"/>
      <c r="LYO2164" s="343"/>
      <c r="LYP2164" s="343"/>
      <c r="LYQ2164" s="343"/>
      <c r="LYR2164" s="343"/>
      <c r="LYS2164" s="343"/>
      <c r="LYT2164" s="343"/>
      <c r="LYU2164" s="343"/>
      <c r="LYV2164" s="343"/>
      <c r="LYW2164" s="343"/>
      <c r="LYX2164" s="343"/>
      <c r="LYY2164" s="343"/>
      <c r="LYZ2164" s="343"/>
      <c r="LZA2164" s="343"/>
      <c r="LZB2164" s="343"/>
      <c r="LZC2164" s="343"/>
      <c r="LZD2164" s="343"/>
      <c r="LZE2164" s="343"/>
      <c r="LZF2164" s="343"/>
      <c r="LZG2164" s="343"/>
      <c r="LZH2164" s="343"/>
      <c r="LZI2164" s="343"/>
      <c r="LZJ2164" s="343"/>
      <c r="LZK2164" s="343"/>
      <c r="LZL2164" s="343"/>
      <c r="LZM2164" s="343"/>
      <c r="LZN2164" s="343"/>
      <c r="LZO2164" s="343"/>
      <c r="LZP2164" s="343"/>
      <c r="LZQ2164" s="343"/>
      <c r="LZR2164" s="343"/>
      <c r="LZS2164" s="343"/>
      <c r="LZT2164" s="343"/>
      <c r="LZU2164" s="343"/>
      <c r="LZV2164" s="343"/>
      <c r="LZW2164" s="343"/>
      <c r="LZX2164" s="343"/>
      <c r="LZY2164" s="343"/>
      <c r="LZZ2164" s="343"/>
      <c r="MAA2164" s="343"/>
      <c r="MAB2164" s="343"/>
      <c r="MAC2164" s="343"/>
      <c r="MAD2164" s="343"/>
      <c r="MAE2164" s="343"/>
      <c r="MAF2164" s="343"/>
      <c r="MAG2164" s="343"/>
      <c r="MAH2164" s="343"/>
      <c r="MAI2164" s="343"/>
      <c r="MAJ2164" s="343"/>
      <c r="MAK2164" s="343"/>
      <c r="MAL2164" s="343"/>
      <c r="MAM2164" s="343"/>
      <c r="MAN2164" s="343"/>
      <c r="MAO2164" s="343"/>
      <c r="MAP2164" s="343"/>
      <c r="MAQ2164" s="343"/>
      <c r="MAR2164" s="343"/>
      <c r="MAS2164" s="343"/>
      <c r="MAT2164" s="343"/>
      <c r="MAU2164" s="343"/>
      <c r="MAV2164" s="343"/>
      <c r="MAW2164" s="343"/>
      <c r="MAX2164" s="343"/>
      <c r="MAY2164" s="343"/>
      <c r="MAZ2164" s="343"/>
      <c r="MBA2164" s="343"/>
      <c r="MBB2164" s="343"/>
      <c r="MBC2164" s="343"/>
      <c r="MBD2164" s="343"/>
      <c r="MBE2164" s="343"/>
      <c r="MBF2164" s="343"/>
      <c r="MBG2164" s="343"/>
      <c r="MBH2164" s="343"/>
      <c r="MBI2164" s="343"/>
      <c r="MBJ2164" s="343"/>
      <c r="MBK2164" s="343"/>
      <c r="MBL2164" s="343"/>
      <c r="MBM2164" s="343"/>
      <c r="MBN2164" s="343"/>
      <c r="MBO2164" s="343"/>
      <c r="MBP2164" s="343"/>
      <c r="MBQ2164" s="343"/>
      <c r="MBR2164" s="343"/>
      <c r="MBS2164" s="343"/>
      <c r="MBT2164" s="343"/>
      <c r="MBU2164" s="343"/>
      <c r="MBV2164" s="343"/>
      <c r="MBW2164" s="343"/>
      <c r="MBX2164" s="343"/>
      <c r="MBY2164" s="343"/>
      <c r="MBZ2164" s="343"/>
      <c r="MCA2164" s="343"/>
      <c r="MCB2164" s="343"/>
      <c r="MCC2164" s="343"/>
      <c r="MCD2164" s="343"/>
      <c r="MCE2164" s="343"/>
      <c r="MCF2164" s="343"/>
      <c r="MCG2164" s="343"/>
      <c r="MCH2164" s="343"/>
      <c r="MCI2164" s="343"/>
      <c r="MCJ2164" s="343"/>
      <c r="MCK2164" s="343"/>
      <c r="MCL2164" s="343"/>
      <c r="MCM2164" s="343"/>
      <c r="MCN2164" s="343"/>
      <c r="MCO2164" s="343"/>
      <c r="MCP2164" s="343"/>
      <c r="MCQ2164" s="343"/>
      <c r="MCR2164" s="343"/>
      <c r="MCS2164" s="343"/>
      <c r="MCT2164" s="343"/>
      <c r="MCU2164" s="343"/>
      <c r="MCV2164" s="343"/>
      <c r="MCW2164" s="343"/>
      <c r="MCX2164" s="343"/>
      <c r="MCY2164" s="343"/>
      <c r="MCZ2164" s="343"/>
      <c r="MDA2164" s="343"/>
      <c r="MDB2164" s="343"/>
      <c r="MDC2164" s="343"/>
      <c r="MDD2164" s="343"/>
      <c r="MDE2164" s="343"/>
      <c r="MDF2164" s="343"/>
      <c r="MDG2164" s="343"/>
      <c r="MDH2164" s="343"/>
      <c r="MDI2164" s="343"/>
      <c r="MDJ2164" s="343"/>
      <c r="MDK2164" s="343"/>
      <c r="MDL2164" s="343"/>
      <c r="MDM2164" s="343"/>
      <c r="MDN2164" s="343"/>
      <c r="MDO2164" s="343"/>
      <c r="MDP2164" s="343"/>
      <c r="MDQ2164" s="343"/>
      <c r="MDR2164" s="343"/>
      <c r="MDS2164" s="343"/>
      <c r="MDT2164" s="343"/>
      <c r="MDU2164" s="343"/>
      <c r="MDV2164" s="343"/>
      <c r="MDW2164" s="343"/>
      <c r="MDX2164" s="343"/>
      <c r="MDY2164" s="343"/>
      <c r="MDZ2164" s="343"/>
      <c r="MEA2164" s="343"/>
      <c r="MEB2164" s="343"/>
      <c r="MEC2164" s="343"/>
      <c r="MED2164" s="343"/>
      <c r="MEE2164" s="343"/>
      <c r="MEF2164" s="343"/>
      <c r="MEG2164" s="343"/>
      <c r="MEH2164" s="343"/>
      <c r="MEI2164" s="343"/>
      <c r="MEJ2164" s="343"/>
      <c r="MEK2164" s="343"/>
      <c r="MEL2164" s="343"/>
      <c r="MEM2164" s="343"/>
      <c r="MEN2164" s="343"/>
      <c r="MEO2164" s="343"/>
      <c r="MEP2164" s="343"/>
      <c r="MEQ2164" s="343"/>
      <c r="MER2164" s="343"/>
      <c r="MES2164" s="343"/>
      <c r="MET2164" s="343"/>
      <c r="MEU2164" s="343"/>
      <c r="MEV2164" s="343"/>
      <c r="MEW2164" s="343"/>
      <c r="MEX2164" s="343"/>
      <c r="MEY2164" s="343"/>
      <c r="MEZ2164" s="343"/>
      <c r="MFA2164" s="343"/>
      <c r="MFB2164" s="343"/>
      <c r="MFC2164" s="343"/>
      <c r="MFD2164" s="343"/>
      <c r="MFE2164" s="343"/>
      <c r="MFF2164" s="343"/>
      <c r="MFG2164" s="343"/>
      <c r="MFH2164" s="343"/>
      <c r="MFI2164" s="343"/>
      <c r="MFJ2164" s="343"/>
      <c r="MFK2164" s="343"/>
      <c r="MFL2164" s="343"/>
      <c r="MFM2164" s="343"/>
      <c r="MFN2164" s="343"/>
      <c r="MFO2164" s="343"/>
      <c r="MFP2164" s="343"/>
      <c r="MFQ2164" s="343"/>
      <c r="MFR2164" s="343"/>
      <c r="MFS2164" s="343"/>
      <c r="MFT2164" s="343"/>
      <c r="MFU2164" s="343"/>
      <c r="MFV2164" s="343"/>
      <c r="MFW2164" s="343"/>
      <c r="MFX2164" s="343"/>
      <c r="MFY2164" s="343"/>
      <c r="MFZ2164" s="343"/>
      <c r="MGA2164" s="343"/>
      <c r="MGB2164" s="343"/>
      <c r="MGC2164" s="343"/>
      <c r="MGD2164" s="343"/>
      <c r="MGE2164" s="343"/>
      <c r="MGF2164" s="343"/>
      <c r="MGG2164" s="343"/>
      <c r="MGH2164" s="343"/>
      <c r="MGI2164" s="343"/>
      <c r="MGJ2164" s="343"/>
      <c r="MGK2164" s="343"/>
      <c r="MGL2164" s="343"/>
      <c r="MGM2164" s="343"/>
      <c r="MGN2164" s="343"/>
      <c r="MGO2164" s="343"/>
      <c r="MGP2164" s="343"/>
      <c r="MGQ2164" s="343"/>
      <c r="MGR2164" s="343"/>
      <c r="MGS2164" s="343"/>
      <c r="MGT2164" s="343"/>
      <c r="MGU2164" s="343"/>
      <c r="MGV2164" s="343"/>
      <c r="MGW2164" s="343"/>
      <c r="MGX2164" s="343"/>
      <c r="MGY2164" s="343"/>
      <c r="MGZ2164" s="343"/>
      <c r="MHA2164" s="343"/>
      <c r="MHB2164" s="343"/>
      <c r="MHC2164" s="343"/>
      <c r="MHD2164" s="343"/>
      <c r="MHE2164" s="343"/>
      <c r="MHF2164" s="343"/>
      <c r="MHG2164" s="343"/>
      <c r="MHH2164" s="343"/>
      <c r="MHI2164" s="343"/>
      <c r="MHJ2164" s="343"/>
      <c r="MHK2164" s="343"/>
      <c r="MHL2164" s="343"/>
      <c r="MHM2164" s="343"/>
      <c r="MHN2164" s="343"/>
      <c r="MHO2164" s="343"/>
      <c r="MHP2164" s="343"/>
      <c r="MHQ2164" s="343"/>
      <c r="MHR2164" s="343"/>
      <c r="MHS2164" s="343"/>
      <c r="MHT2164" s="343"/>
      <c r="MHU2164" s="343"/>
      <c r="MHV2164" s="343"/>
      <c r="MHW2164" s="343"/>
      <c r="MHX2164" s="343"/>
      <c r="MHY2164" s="343"/>
      <c r="MHZ2164" s="343"/>
      <c r="MIA2164" s="343"/>
      <c r="MIB2164" s="343"/>
      <c r="MIC2164" s="343"/>
      <c r="MID2164" s="343"/>
      <c r="MIE2164" s="343"/>
      <c r="MIF2164" s="343"/>
      <c r="MIG2164" s="343"/>
      <c r="MIH2164" s="343"/>
      <c r="MII2164" s="343"/>
      <c r="MIJ2164" s="343"/>
      <c r="MIK2164" s="343"/>
      <c r="MIL2164" s="343"/>
      <c r="MIM2164" s="343"/>
      <c r="MIN2164" s="343"/>
      <c r="MIO2164" s="343"/>
      <c r="MIP2164" s="343"/>
      <c r="MIQ2164" s="343"/>
      <c r="MIR2164" s="343"/>
      <c r="MIS2164" s="343"/>
      <c r="MIT2164" s="343"/>
      <c r="MIU2164" s="343"/>
      <c r="MIV2164" s="343"/>
      <c r="MIW2164" s="343"/>
      <c r="MIX2164" s="343"/>
      <c r="MIY2164" s="343"/>
      <c r="MIZ2164" s="343"/>
      <c r="MJA2164" s="343"/>
      <c r="MJB2164" s="343"/>
      <c r="MJC2164" s="343"/>
      <c r="MJD2164" s="343"/>
      <c r="MJE2164" s="343"/>
      <c r="MJF2164" s="343"/>
      <c r="MJG2164" s="343"/>
      <c r="MJH2164" s="343"/>
      <c r="MJI2164" s="343"/>
      <c r="MJJ2164" s="343"/>
      <c r="MJK2164" s="343"/>
      <c r="MJL2164" s="343"/>
      <c r="MJM2164" s="343"/>
      <c r="MJN2164" s="343"/>
      <c r="MJO2164" s="343"/>
      <c r="MJP2164" s="343"/>
      <c r="MJQ2164" s="343"/>
      <c r="MJR2164" s="343"/>
      <c r="MJS2164" s="343"/>
      <c r="MJT2164" s="343"/>
      <c r="MJU2164" s="343"/>
      <c r="MJV2164" s="343"/>
      <c r="MJW2164" s="343"/>
      <c r="MJX2164" s="343"/>
      <c r="MJY2164" s="343"/>
      <c r="MJZ2164" s="343"/>
      <c r="MKA2164" s="343"/>
      <c r="MKB2164" s="343"/>
      <c r="MKC2164" s="343"/>
      <c r="MKD2164" s="343"/>
      <c r="MKE2164" s="343"/>
      <c r="MKF2164" s="343"/>
      <c r="MKG2164" s="343"/>
      <c r="MKH2164" s="343"/>
      <c r="MKI2164" s="343"/>
      <c r="MKJ2164" s="343"/>
      <c r="MKK2164" s="343"/>
      <c r="MKL2164" s="343"/>
      <c r="MKM2164" s="343"/>
      <c r="MKN2164" s="343"/>
      <c r="MKO2164" s="343"/>
      <c r="MKP2164" s="343"/>
      <c r="MKQ2164" s="343"/>
      <c r="MKR2164" s="343"/>
      <c r="MKS2164" s="343"/>
      <c r="MKT2164" s="343"/>
      <c r="MKU2164" s="343"/>
      <c r="MKV2164" s="343"/>
      <c r="MKW2164" s="343"/>
      <c r="MKX2164" s="343"/>
      <c r="MKY2164" s="343"/>
      <c r="MKZ2164" s="343"/>
      <c r="MLA2164" s="343"/>
      <c r="MLB2164" s="343"/>
      <c r="MLC2164" s="343"/>
      <c r="MLD2164" s="343"/>
      <c r="MLE2164" s="343"/>
      <c r="MLF2164" s="343"/>
      <c r="MLG2164" s="343"/>
      <c r="MLH2164" s="343"/>
      <c r="MLI2164" s="343"/>
      <c r="MLJ2164" s="343"/>
      <c r="MLK2164" s="343"/>
      <c r="MLL2164" s="343"/>
      <c r="MLM2164" s="343"/>
      <c r="MLN2164" s="343"/>
      <c r="MLO2164" s="343"/>
      <c r="MLP2164" s="343"/>
      <c r="MLQ2164" s="343"/>
      <c r="MLR2164" s="343"/>
      <c r="MLS2164" s="343"/>
      <c r="MLT2164" s="343"/>
      <c r="MLU2164" s="343"/>
      <c r="MLV2164" s="343"/>
      <c r="MLW2164" s="343"/>
      <c r="MLX2164" s="343"/>
      <c r="MLY2164" s="343"/>
      <c r="MLZ2164" s="343"/>
      <c r="MMA2164" s="343"/>
      <c r="MMB2164" s="343"/>
      <c r="MMC2164" s="343"/>
      <c r="MMD2164" s="343"/>
      <c r="MME2164" s="343"/>
      <c r="MMF2164" s="343"/>
      <c r="MMG2164" s="343"/>
      <c r="MMH2164" s="343"/>
      <c r="MMI2164" s="343"/>
      <c r="MMJ2164" s="343"/>
      <c r="MMK2164" s="343"/>
      <c r="MML2164" s="343"/>
      <c r="MMM2164" s="343"/>
      <c r="MMN2164" s="343"/>
      <c r="MMO2164" s="343"/>
      <c r="MMP2164" s="343"/>
      <c r="MMQ2164" s="343"/>
      <c r="MMR2164" s="343"/>
      <c r="MMS2164" s="343"/>
      <c r="MMT2164" s="343"/>
      <c r="MMU2164" s="343"/>
      <c r="MMV2164" s="343"/>
      <c r="MMW2164" s="343"/>
      <c r="MMX2164" s="343"/>
      <c r="MMY2164" s="343"/>
      <c r="MMZ2164" s="343"/>
      <c r="MNA2164" s="343"/>
      <c r="MNB2164" s="343"/>
      <c r="MNC2164" s="343"/>
      <c r="MND2164" s="343"/>
      <c r="MNE2164" s="343"/>
      <c r="MNF2164" s="343"/>
      <c r="MNG2164" s="343"/>
      <c r="MNH2164" s="343"/>
      <c r="MNI2164" s="343"/>
      <c r="MNJ2164" s="343"/>
      <c r="MNK2164" s="343"/>
      <c r="MNL2164" s="343"/>
      <c r="MNM2164" s="343"/>
      <c r="MNN2164" s="343"/>
      <c r="MNO2164" s="343"/>
      <c r="MNP2164" s="343"/>
      <c r="MNQ2164" s="343"/>
      <c r="MNR2164" s="343"/>
      <c r="MNS2164" s="343"/>
      <c r="MNT2164" s="343"/>
      <c r="MNU2164" s="343"/>
      <c r="MNV2164" s="343"/>
      <c r="MNW2164" s="343"/>
      <c r="MNX2164" s="343"/>
      <c r="MNY2164" s="343"/>
      <c r="MNZ2164" s="343"/>
      <c r="MOA2164" s="343"/>
      <c r="MOB2164" s="343"/>
      <c r="MOC2164" s="343"/>
      <c r="MOD2164" s="343"/>
      <c r="MOE2164" s="343"/>
      <c r="MOF2164" s="343"/>
      <c r="MOG2164" s="343"/>
      <c r="MOH2164" s="343"/>
      <c r="MOI2164" s="343"/>
      <c r="MOJ2164" s="343"/>
      <c r="MOK2164" s="343"/>
      <c r="MOL2164" s="343"/>
      <c r="MOM2164" s="343"/>
      <c r="MON2164" s="343"/>
      <c r="MOO2164" s="343"/>
      <c r="MOP2164" s="343"/>
      <c r="MOQ2164" s="343"/>
      <c r="MOR2164" s="343"/>
      <c r="MOS2164" s="343"/>
      <c r="MOT2164" s="343"/>
      <c r="MOU2164" s="343"/>
      <c r="MOV2164" s="343"/>
      <c r="MOW2164" s="343"/>
      <c r="MOX2164" s="343"/>
      <c r="MOY2164" s="343"/>
      <c r="MOZ2164" s="343"/>
      <c r="MPA2164" s="343"/>
      <c r="MPB2164" s="343"/>
      <c r="MPC2164" s="343"/>
      <c r="MPD2164" s="343"/>
      <c r="MPE2164" s="343"/>
      <c r="MPF2164" s="343"/>
      <c r="MPG2164" s="343"/>
      <c r="MPH2164" s="343"/>
      <c r="MPI2164" s="343"/>
      <c r="MPJ2164" s="343"/>
      <c r="MPK2164" s="343"/>
      <c r="MPL2164" s="343"/>
      <c r="MPM2164" s="343"/>
      <c r="MPN2164" s="343"/>
      <c r="MPO2164" s="343"/>
      <c r="MPP2164" s="343"/>
      <c r="MPQ2164" s="343"/>
      <c r="MPR2164" s="343"/>
      <c r="MPS2164" s="343"/>
      <c r="MPT2164" s="343"/>
      <c r="MPU2164" s="343"/>
      <c r="MPV2164" s="343"/>
      <c r="MPW2164" s="343"/>
      <c r="MPX2164" s="343"/>
      <c r="MPY2164" s="343"/>
      <c r="MPZ2164" s="343"/>
      <c r="MQA2164" s="343"/>
      <c r="MQB2164" s="343"/>
      <c r="MQC2164" s="343"/>
      <c r="MQD2164" s="343"/>
      <c r="MQE2164" s="343"/>
      <c r="MQF2164" s="343"/>
      <c r="MQG2164" s="343"/>
      <c r="MQH2164" s="343"/>
      <c r="MQI2164" s="343"/>
      <c r="MQJ2164" s="343"/>
      <c r="MQK2164" s="343"/>
      <c r="MQL2164" s="343"/>
      <c r="MQM2164" s="343"/>
      <c r="MQN2164" s="343"/>
      <c r="MQO2164" s="343"/>
      <c r="MQP2164" s="343"/>
      <c r="MQQ2164" s="343"/>
      <c r="MQR2164" s="343"/>
      <c r="MQS2164" s="343"/>
      <c r="MQT2164" s="343"/>
      <c r="MQU2164" s="343"/>
      <c r="MQV2164" s="343"/>
      <c r="MQW2164" s="343"/>
      <c r="MQX2164" s="343"/>
      <c r="MQY2164" s="343"/>
      <c r="MQZ2164" s="343"/>
      <c r="MRA2164" s="343"/>
      <c r="MRB2164" s="343"/>
      <c r="MRC2164" s="343"/>
      <c r="MRD2164" s="343"/>
      <c r="MRE2164" s="343"/>
      <c r="MRF2164" s="343"/>
      <c r="MRG2164" s="343"/>
      <c r="MRH2164" s="343"/>
      <c r="MRI2164" s="343"/>
      <c r="MRJ2164" s="343"/>
      <c r="MRK2164" s="343"/>
      <c r="MRL2164" s="343"/>
      <c r="MRM2164" s="343"/>
      <c r="MRN2164" s="343"/>
      <c r="MRO2164" s="343"/>
      <c r="MRP2164" s="343"/>
      <c r="MRQ2164" s="343"/>
      <c r="MRR2164" s="343"/>
      <c r="MRS2164" s="343"/>
      <c r="MRT2164" s="343"/>
      <c r="MRU2164" s="343"/>
      <c r="MRV2164" s="343"/>
      <c r="MRW2164" s="343"/>
      <c r="MRX2164" s="343"/>
      <c r="MRY2164" s="343"/>
      <c r="MRZ2164" s="343"/>
      <c r="MSA2164" s="343"/>
      <c r="MSB2164" s="343"/>
      <c r="MSC2164" s="343"/>
      <c r="MSD2164" s="343"/>
      <c r="MSE2164" s="343"/>
      <c r="MSF2164" s="343"/>
      <c r="MSG2164" s="343"/>
      <c r="MSH2164" s="343"/>
      <c r="MSI2164" s="343"/>
      <c r="MSJ2164" s="343"/>
      <c r="MSK2164" s="343"/>
      <c r="MSL2164" s="343"/>
      <c r="MSM2164" s="343"/>
      <c r="MSN2164" s="343"/>
      <c r="MSO2164" s="343"/>
      <c r="MSP2164" s="343"/>
      <c r="MSQ2164" s="343"/>
      <c r="MSR2164" s="343"/>
      <c r="MSS2164" s="343"/>
      <c r="MST2164" s="343"/>
      <c r="MSU2164" s="343"/>
      <c r="MSV2164" s="343"/>
      <c r="MSW2164" s="343"/>
      <c r="MSX2164" s="343"/>
      <c r="MSY2164" s="343"/>
      <c r="MSZ2164" s="343"/>
      <c r="MTA2164" s="343"/>
      <c r="MTB2164" s="343"/>
      <c r="MTC2164" s="343"/>
      <c r="MTD2164" s="343"/>
      <c r="MTE2164" s="343"/>
      <c r="MTF2164" s="343"/>
      <c r="MTG2164" s="343"/>
      <c r="MTH2164" s="343"/>
      <c r="MTI2164" s="343"/>
      <c r="MTJ2164" s="343"/>
      <c r="MTK2164" s="343"/>
      <c r="MTL2164" s="343"/>
      <c r="MTM2164" s="343"/>
      <c r="MTN2164" s="343"/>
      <c r="MTO2164" s="343"/>
      <c r="MTP2164" s="343"/>
      <c r="MTQ2164" s="343"/>
      <c r="MTR2164" s="343"/>
      <c r="MTS2164" s="343"/>
      <c r="MTT2164" s="343"/>
      <c r="MTU2164" s="343"/>
      <c r="MTV2164" s="343"/>
      <c r="MTW2164" s="343"/>
      <c r="MTX2164" s="343"/>
      <c r="MTY2164" s="343"/>
      <c r="MTZ2164" s="343"/>
      <c r="MUA2164" s="343"/>
      <c r="MUB2164" s="343"/>
      <c r="MUC2164" s="343"/>
      <c r="MUD2164" s="343"/>
      <c r="MUE2164" s="343"/>
      <c r="MUF2164" s="343"/>
      <c r="MUG2164" s="343"/>
      <c r="MUH2164" s="343"/>
      <c r="MUI2164" s="343"/>
      <c r="MUJ2164" s="343"/>
      <c r="MUK2164" s="343"/>
      <c r="MUL2164" s="343"/>
      <c r="MUM2164" s="343"/>
      <c r="MUN2164" s="343"/>
      <c r="MUO2164" s="343"/>
      <c r="MUP2164" s="343"/>
      <c r="MUQ2164" s="343"/>
      <c r="MUR2164" s="343"/>
      <c r="MUS2164" s="343"/>
      <c r="MUT2164" s="343"/>
      <c r="MUU2164" s="343"/>
      <c r="MUV2164" s="343"/>
      <c r="MUW2164" s="343"/>
      <c r="MUX2164" s="343"/>
      <c r="MUY2164" s="343"/>
      <c r="MUZ2164" s="343"/>
      <c r="MVA2164" s="343"/>
      <c r="MVB2164" s="343"/>
      <c r="MVC2164" s="343"/>
      <c r="MVD2164" s="343"/>
      <c r="MVE2164" s="343"/>
      <c r="MVF2164" s="343"/>
      <c r="MVG2164" s="343"/>
      <c r="MVH2164" s="343"/>
      <c r="MVI2164" s="343"/>
      <c r="MVJ2164" s="343"/>
      <c r="MVK2164" s="343"/>
      <c r="MVL2164" s="343"/>
      <c r="MVM2164" s="343"/>
      <c r="MVN2164" s="343"/>
      <c r="MVO2164" s="343"/>
      <c r="MVP2164" s="343"/>
      <c r="MVQ2164" s="343"/>
      <c r="MVR2164" s="343"/>
      <c r="MVS2164" s="343"/>
      <c r="MVT2164" s="343"/>
      <c r="MVU2164" s="343"/>
      <c r="MVV2164" s="343"/>
      <c r="MVW2164" s="343"/>
      <c r="MVX2164" s="343"/>
      <c r="MVY2164" s="343"/>
      <c r="MVZ2164" s="343"/>
      <c r="MWA2164" s="343"/>
      <c r="MWB2164" s="343"/>
      <c r="MWC2164" s="343"/>
      <c r="MWD2164" s="343"/>
      <c r="MWE2164" s="343"/>
      <c r="MWF2164" s="343"/>
      <c r="MWG2164" s="343"/>
      <c r="MWH2164" s="343"/>
      <c r="MWI2164" s="343"/>
      <c r="MWJ2164" s="343"/>
      <c r="MWK2164" s="343"/>
      <c r="MWL2164" s="343"/>
      <c r="MWM2164" s="343"/>
      <c r="MWN2164" s="343"/>
      <c r="MWO2164" s="343"/>
      <c r="MWP2164" s="343"/>
      <c r="MWQ2164" s="343"/>
      <c r="MWR2164" s="343"/>
      <c r="MWS2164" s="343"/>
      <c r="MWT2164" s="343"/>
      <c r="MWU2164" s="343"/>
      <c r="MWV2164" s="343"/>
      <c r="MWW2164" s="343"/>
      <c r="MWX2164" s="343"/>
      <c r="MWY2164" s="343"/>
      <c r="MWZ2164" s="343"/>
      <c r="MXA2164" s="343"/>
      <c r="MXB2164" s="343"/>
      <c r="MXC2164" s="343"/>
      <c r="MXD2164" s="343"/>
      <c r="MXE2164" s="343"/>
      <c r="MXF2164" s="343"/>
      <c r="MXG2164" s="343"/>
      <c r="MXH2164" s="343"/>
      <c r="MXI2164" s="343"/>
      <c r="MXJ2164" s="343"/>
      <c r="MXK2164" s="343"/>
      <c r="MXL2164" s="343"/>
      <c r="MXM2164" s="343"/>
      <c r="MXN2164" s="343"/>
      <c r="MXO2164" s="343"/>
      <c r="MXP2164" s="343"/>
      <c r="MXQ2164" s="343"/>
      <c r="MXR2164" s="343"/>
      <c r="MXS2164" s="343"/>
      <c r="MXT2164" s="343"/>
      <c r="MXU2164" s="343"/>
      <c r="MXV2164" s="343"/>
      <c r="MXW2164" s="343"/>
      <c r="MXX2164" s="343"/>
      <c r="MXY2164" s="343"/>
      <c r="MXZ2164" s="343"/>
      <c r="MYA2164" s="343"/>
      <c r="MYB2164" s="343"/>
      <c r="MYC2164" s="343"/>
      <c r="MYD2164" s="343"/>
      <c r="MYE2164" s="343"/>
      <c r="MYF2164" s="343"/>
      <c r="MYG2164" s="343"/>
      <c r="MYH2164" s="343"/>
      <c r="MYI2164" s="343"/>
      <c r="MYJ2164" s="343"/>
      <c r="MYK2164" s="343"/>
      <c r="MYL2164" s="343"/>
      <c r="MYM2164" s="343"/>
      <c r="MYN2164" s="343"/>
      <c r="MYO2164" s="343"/>
      <c r="MYP2164" s="343"/>
      <c r="MYQ2164" s="343"/>
      <c r="MYR2164" s="343"/>
      <c r="MYS2164" s="343"/>
      <c r="MYT2164" s="343"/>
      <c r="MYU2164" s="343"/>
      <c r="MYV2164" s="343"/>
      <c r="MYW2164" s="343"/>
      <c r="MYX2164" s="343"/>
      <c r="MYY2164" s="343"/>
      <c r="MYZ2164" s="343"/>
      <c r="MZA2164" s="343"/>
      <c r="MZB2164" s="343"/>
      <c r="MZC2164" s="343"/>
      <c r="MZD2164" s="343"/>
      <c r="MZE2164" s="343"/>
      <c r="MZF2164" s="343"/>
      <c r="MZG2164" s="343"/>
      <c r="MZH2164" s="343"/>
      <c r="MZI2164" s="343"/>
      <c r="MZJ2164" s="343"/>
      <c r="MZK2164" s="343"/>
      <c r="MZL2164" s="343"/>
      <c r="MZM2164" s="343"/>
      <c r="MZN2164" s="343"/>
      <c r="MZO2164" s="343"/>
      <c r="MZP2164" s="343"/>
      <c r="MZQ2164" s="343"/>
      <c r="MZR2164" s="343"/>
      <c r="MZS2164" s="343"/>
      <c r="MZT2164" s="343"/>
      <c r="MZU2164" s="343"/>
      <c r="MZV2164" s="343"/>
      <c r="MZW2164" s="343"/>
      <c r="MZX2164" s="343"/>
      <c r="MZY2164" s="343"/>
      <c r="MZZ2164" s="343"/>
      <c r="NAA2164" s="343"/>
      <c r="NAB2164" s="343"/>
      <c r="NAC2164" s="343"/>
      <c r="NAD2164" s="343"/>
      <c r="NAE2164" s="343"/>
      <c r="NAF2164" s="343"/>
      <c r="NAG2164" s="343"/>
      <c r="NAH2164" s="343"/>
      <c r="NAI2164" s="343"/>
      <c r="NAJ2164" s="343"/>
      <c r="NAK2164" s="343"/>
      <c r="NAL2164" s="343"/>
      <c r="NAM2164" s="343"/>
      <c r="NAN2164" s="343"/>
      <c r="NAO2164" s="343"/>
      <c r="NAP2164" s="343"/>
      <c r="NAQ2164" s="343"/>
      <c r="NAR2164" s="343"/>
      <c r="NAS2164" s="343"/>
      <c r="NAT2164" s="343"/>
      <c r="NAU2164" s="343"/>
      <c r="NAV2164" s="343"/>
      <c r="NAW2164" s="343"/>
      <c r="NAX2164" s="343"/>
      <c r="NAY2164" s="343"/>
      <c r="NAZ2164" s="343"/>
      <c r="NBA2164" s="343"/>
      <c r="NBB2164" s="343"/>
      <c r="NBC2164" s="343"/>
      <c r="NBD2164" s="343"/>
      <c r="NBE2164" s="343"/>
      <c r="NBF2164" s="343"/>
      <c r="NBG2164" s="343"/>
      <c r="NBH2164" s="343"/>
      <c r="NBI2164" s="343"/>
      <c r="NBJ2164" s="343"/>
      <c r="NBK2164" s="343"/>
      <c r="NBL2164" s="343"/>
      <c r="NBM2164" s="343"/>
      <c r="NBN2164" s="343"/>
      <c r="NBO2164" s="343"/>
      <c r="NBP2164" s="343"/>
      <c r="NBQ2164" s="343"/>
      <c r="NBR2164" s="343"/>
      <c r="NBS2164" s="343"/>
      <c r="NBT2164" s="343"/>
      <c r="NBU2164" s="343"/>
      <c r="NBV2164" s="343"/>
      <c r="NBW2164" s="343"/>
      <c r="NBX2164" s="343"/>
      <c r="NBY2164" s="343"/>
      <c r="NBZ2164" s="343"/>
      <c r="NCA2164" s="343"/>
      <c r="NCB2164" s="343"/>
      <c r="NCC2164" s="343"/>
      <c r="NCD2164" s="343"/>
      <c r="NCE2164" s="343"/>
      <c r="NCF2164" s="343"/>
      <c r="NCG2164" s="343"/>
      <c r="NCH2164" s="343"/>
      <c r="NCI2164" s="343"/>
      <c r="NCJ2164" s="343"/>
      <c r="NCK2164" s="343"/>
      <c r="NCL2164" s="343"/>
      <c r="NCM2164" s="343"/>
      <c r="NCN2164" s="343"/>
      <c r="NCO2164" s="343"/>
      <c r="NCP2164" s="343"/>
      <c r="NCQ2164" s="343"/>
      <c r="NCR2164" s="343"/>
      <c r="NCS2164" s="343"/>
      <c r="NCT2164" s="343"/>
      <c r="NCU2164" s="343"/>
      <c r="NCV2164" s="343"/>
      <c r="NCW2164" s="343"/>
      <c r="NCX2164" s="343"/>
      <c r="NCY2164" s="343"/>
      <c r="NCZ2164" s="343"/>
      <c r="NDA2164" s="343"/>
      <c r="NDB2164" s="343"/>
      <c r="NDC2164" s="343"/>
      <c r="NDD2164" s="343"/>
      <c r="NDE2164" s="343"/>
      <c r="NDF2164" s="343"/>
      <c r="NDG2164" s="343"/>
      <c r="NDH2164" s="343"/>
      <c r="NDI2164" s="343"/>
      <c r="NDJ2164" s="343"/>
      <c r="NDK2164" s="343"/>
      <c r="NDL2164" s="343"/>
      <c r="NDM2164" s="343"/>
      <c r="NDN2164" s="343"/>
      <c r="NDO2164" s="343"/>
      <c r="NDP2164" s="343"/>
      <c r="NDQ2164" s="343"/>
      <c r="NDR2164" s="343"/>
      <c r="NDS2164" s="343"/>
      <c r="NDT2164" s="343"/>
      <c r="NDU2164" s="343"/>
      <c r="NDV2164" s="343"/>
      <c r="NDW2164" s="343"/>
      <c r="NDX2164" s="343"/>
      <c r="NDY2164" s="343"/>
      <c r="NDZ2164" s="343"/>
      <c r="NEA2164" s="343"/>
      <c r="NEB2164" s="343"/>
      <c r="NEC2164" s="343"/>
      <c r="NED2164" s="343"/>
      <c r="NEE2164" s="343"/>
      <c r="NEF2164" s="343"/>
      <c r="NEG2164" s="343"/>
      <c r="NEH2164" s="343"/>
      <c r="NEI2164" s="343"/>
      <c r="NEJ2164" s="343"/>
      <c r="NEK2164" s="343"/>
      <c r="NEL2164" s="343"/>
      <c r="NEM2164" s="343"/>
      <c r="NEN2164" s="343"/>
      <c r="NEO2164" s="343"/>
      <c r="NEP2164" s="343"/>
      <c r="NEQ2164" s="343"/>
      <c r="NER2164" s="343"/>
      <c r="NES2164" s="343"/>
      <c r="NET2164" s="343"/>
      <c r="NEU2164" s="343"/>
      <c r="NEV2164" s="343"/>
      <c r="NEW2164" s="343"/>
      <c r="NEX2164" s="343"/>
      <c r="NEY2164" s="343"/>
      <c r="NEZ2164" s="343"/>
      <c r="NFA2164" s="343"/>
      <c r="NFB2164" s="343"/>
      <c r="NFC2164" s="343"/>
      <c r="NFD2164" s="343"/>
      <c r="NFE2164" s="343"/>
      <c r="NFF2164" s="343"/>
      <c r="NFG2164" s="343"/>
      <c r="NFH2164" s="343"/>
      <c r="NFI2164" s="343"/>
      <c r="NFJ2164" s="343"/>
      <c r="NFK2164" s="343"/>
      <c r="NFL2164" s="343"/>
      <c r="NFM2164" s="343"/>
      <c r="NFN2164" s="343"/>
      <c r="NFO2164" s="343"/>
      <c r="NFP2164" s="343"/>
      <c r="NFQ2164" s="343"/>
      <c r="NFR2164" s="343"/>
      <c r="NFS2164" s="343"/>
      <c r="NFT2164" s="343"/>
      <c r="NFU2164" s="343"/>
      <c r="NFV2164" s="343"/>
      <c r="NFW2164" s="343"/>
      <c r="NFX2164" s="343"/>
      <c r="NFY2164" s="343"/>
      <c r="NFZ2164" s="343"/>
      <c r="NGA2164" s="343"/>
      <c r="NGB2164" s="343"/>
      <c r="NGC2164" s="343"/>
      <c r="NGD2164" s="343"/>
      <c r="NGE2164" s="343"/>
      <c r="NGF2164" s="343"/>
      <c r="NGG2164" s="343"/>
      <c r="NGH2164" s="343"/>
      <c r="NGI2164" s="343"/>
      <c r="NGJ2164" s="343"/>
      <c r="NGK2164" s="343"/>
      <c r="NGL2164" s="343"/>
      <c r="NGM2164" s="343"/>
      <c r="NGN2164" s="343"/>
      <c r="NGO2164" s="343"/>
      <c r="NGP2164" s="343"/>
      <c r="NGQ2164" s="343"/>
      <c r="NGR2164" s="343"/>
      <c r="NGS2164" s="343"/>
      <c r="NGT2164" s="343"/>
      <c r="NGU2164" s="343"/>
      <c r="NGV2164" s="343"/>
      <c r="NGW2164" s="343"/>
      <c r="NGX2164" s="343"/>
      <c r="NGY2164" s="343"/>
      <c r="NGZ2164" s="343"/>
      <c r="NHA2164" s="343"/>
      <c r="NHB2164" s="343"/>
      <c r="NHC2164" s="343"/>
      <c r="NHD2164" s="343"/>
      <c r="NHE2164" s="343"/>
      <c r="NHF2164" s="343"/>
      <c r="NHG2164" s="343"/>
      <c r="NHH2164" s="343"/>
      <c r="NHI2164" s="343"/>
      <c r="NHJ2164" s="343"/>
      <c r="NHK2164" s="343"/>
      <c r="NHL2164" s="343"/>
      <c r="NHM2164" s="343"/>
      <c r="NHN2164" s="343"/>
      <c r="NHO2164" s="343"/>
      <c r="NHP2164" s="343"/>
      <c r="NHQ2164" s="343"/>
      <c r="NHR2164" s="343"/>
      <c r="NHS2164" s="343"/>
      <c r="NHT2164" s="343"/>
      <c r="NHU2164" s="343"/>
      <c r="NHV2164" s="343"/>
      <c r="NHW2164" s="343"/>
      <c r="NHX2164" s="343"/>
      <c r="NHY2164" s="343"/>
      <c r="NHZ2164" s="343"/>
      <c r="NIA2164" s="343"/>
      <c r="NIB2164" s="343"/>
      <c r="NIC2164" s="343"/>
      <c r="NID2164" s="343"/>
      <c r="NIE2164" s="343"/>
      <c r="NIF2164" s="343"/>
      <c r="NIG2164" s="343"/>
      <c r="NIH2164" s="343"/>
      <c r="NII2164" s="343"/>
      <c r="NIJ2164" s="343"/>
      <c r="NIK2164" s="343"/>
      <c r="NIL2164" s="343"/>
      <c r="NIM2164" s="343"/>
      <c r="NIN2164" s="343"/>
      <c r="NIO2164" s="343"/>
      <c r="NIP2164" s="343"/>
      <c r="NIQ2164" s="343"/>
      <c r="NIR2164" s="343"/>
      <c r="NIS2164" s="343"/>
      <c r="NIT2164" s="343"/>
      <c r="NIU2164" s="343"/>
      <c r="NIV2164" s="343"/>
      <c r="NIW2164" s="343"/>
      <c r="NIX2164" s="343"/>
      <c r="NIY2164" s="343"/>
      <c r="NIZ2164" s="343"/>
      <c r="NJA2164" s="343"/>
      <c r="NJB2164" s="343"/>
      <c r="NJC2164" s="343"/>
      <c r="NJD2164" s="343"/>
      <c r="NJE2164" s="343"/>
      <c r="NJF2164" s="343"/>
      <c r="NJG2164" s="343"/>
      <c r="NJH2164" s="343"/>
      <c r="NJI2164" s="343"/>
      <c r="NJJ2164" s="343"/>
      <c r="NJK2164" s="343"/>
      <c r="NJL2164" s="343"/>
      <c r="NJM2164" s="343"/>
      <c r="NJN2164" s="343"/>
      <c r="NJO2164" s="343"/>
      <c r="NJP2164" s="343"/>
      <c r="NJQ2164" s="343"/>
      <c r="NJR2164" s="343"/>
      <c r="NJS2164" s="343"/>
      <c r="NJT2164" s="343"/>
      <c r="NJU2164" s="343"/>
      <c r="NJV2164" s="343"/>
      <c r="NJW2164" s="343"/>
      <c r="NJX2164" s="343"/>
      <c r="NJY2164" s="343"/>
      <c r="NJZ2164" s="343"/>
      <c r="NKA2164" s="343"/>
      <c r="NKB2164" s="343"/>
      <c r="NKC2164" s="343"/>
      <c r="NKD2164" s="343"/>
      <c r="NKE2164" s="343"/>
      <c r="NKF2164" s="343"/>
      <c r="NKG2164" s="343"/>
      <c r="NKH2164" s="343"/>
      <c r="NKI2164" s="343"/>
      <c r="NKJ2164" s="343"/>
      <c r="NKK2164" s="343"/>
      <c r="NKL2164" s="343"/>
      <c r="NKM2164" s="343"/>
      <c r="NKN2164" s="343"/>
      <c r="NKO2164" s="343"/>
      <c r="NKP2164" s="343"/>
      <c r="NKQ2164" s="343"/>
      <c r="NKR2164" s="343"/>
      <c r="NKS2164" s="343"/>
      <c r="NKT2164" s="343"/>
      <c r="NKU2164" s="343"/>
      <c r="NKV2164" s="343"/>
      <c r="NKW2164" s="343"/>
      <c r="NKX2164" s="343"/>
      <c r="NKY2164" s="343"/>
      <c r="NKZ2164" s="343"/>
      <c r="NLA2164" s="343"/>
      <c r="NLB2164" s="343"/>
      <c r="NLC2164" s="343"/>
      <c r="NLD2164" s="343"/>
      <c r="NLE2164" s="343"/>
      <c r="NLF2164" s="343"/>
      <c r="NLG2164" s="343"/>
      <c r="NLH2164" s="343"/>
      <c r="NLI2164" s="343"/>
      <c r="NLJ2164" s="343"/>
      <c r="NLK2164" s="343"/>
      <c r="NLL2164" s="343"/>
      <c r="NLM2164" s="343"/>
      <c r="NLN2164" s="343"/>
      <c r="NLO2164" s="343"/>
      <c r="NLP2164" s="343"/>
      <c r="NLQ2164" s="343"/>
      <c r="NLR2164" s="343"/>
      <c r="NLS2164" s="343"/>
      <c r="NLT2164" s="343"/>
      <c r="NLU2164" s="343"/>
      <c r="NLV2164" s="343"/>
      <c r="NLW2164" s="343"/>
      <c r="NLX2164" s="343"/>
      <c r="NLY2164" s="343"/>
      <c r="NLZ2164" s="343"/>
      <c r="NMA2164" s="343"/>
      <c r="NMB2164" s="343"/>
      <c r="NMC2164" s="343"/>
      <c r="NMD2164" s="343"/>
      <c r="NME2164" s="343"/>
      <c r="NMF2164" s="343"/>
      <c r="NMG2164" s="343"/>
      <c r="NMH2164" s="343"/>
      <c r="NMI2164" s="343"/>
      <c r="NMJ2164" s="343"/>
      <c r="NMK2164" s="343"/>
      <c r="NML2164" s="343"/>
      <c r="NMM2164" s="343"/>
      <c r="NMN2164" s="343"/>
      <c r="NMO2164" s="343"/>
      <c r="NMP2164" s="343"/>
      <c r="NMQ2164" s="343"/>
      <c r="NMR2164" s="343"/>
      <c r="NMS2164" s="343"/>
      <c r="NMT2164" s="343"/>
      <c r="NMU2164" s="343"/>
      <c r="NMV2164" s="343"/>
      <c r="NMW2164" s="343"/>
      <c r="NMX2164" s="343"/>
      <c r="NMY2164" s="343"/>
      <c r="NMZ2164" s="343"/>
      <c r="NNA2164" s="343"/>
      <c r="NNB2164" s="343"/>
      <c r="NNC2164" s="343"/>
      <c r="NND2164" s="343"/>
      <c r="NNE2164" s="343"/>
      <c r="NNF2164" s="343"/>
      <c r="NNG2164" s="343"/>
      <c r="NNH2164" s="343"/>
      <c r="NNI2164" s="343"/>
      <c r="NNJ2164" s="343"/>
      <c r="NNK2164" s="343"/>
      <c r="NNL2164" s="343"/>
      <c r="NNM2164" s="343"/>
      <c r="NNN2164" s="343"/>
      <c r="NNO2164" s="343"/>
      <c r="NNP2164" s="343"/>
      <c r="NNQ2164" s="343"/>
      <c r="NNR2164" s="343"/>
      <c r="NNS2164" s="343"/>
      <c r="NNT2164" s="343"/>
      <c r="NNU2164" s="343"/>
      <c r="NNV2164" s="343"/>
      <c r="NNW2164" s="343"/>
      <c r="NNX2164" s="343"/>
      <c r="NNY2164" s="343"/>
      <c r="NNZ2164" s="343"/>
      <c r="NOA2164" s="343"/>
      <c r="NOB2164" s="343"/>
      <c r="NOC2164" s="343"/>
      <c r="NOD2164" s="343"/>
      <c r="NOE2164" s="343"/>
      <c r="NOF2164" s="343"/>
      <c r="NOG2164" s="343"/>
      <c r="NOH2164" s="343"/>
      <c r="NOI2164" s="343"/>
      <c r="NOJ2164" s="343"/>
      <c r="NOK2164" s="343"/>
      <c r="NOL2164" s="343"/>
      <c r="NOM2164" s="343"/>
      <c r="NON2164" s="343"/>
      <c r="NOO2164" s="343"/>
      <c r="NOP2164" s="343"/>
      <c r="NOQ2164" s="343"/>
      <c r="NOR2164" s="343"/>
      <c r="NOS2164" s="343"/>
      <c r="NOT2164" s="343"/>
      <c r="NOU2164" s="343"/>
      <c r="NOV2164" s="343"/>
      <c r="NOW2164" s="343"/>
      <c r="NOX2164" s="343"/>
      <c r="NOY2164" s="343"/>
      <c r="NOZ2164" s="343"/>
      <c r="NPA2164" s="343"/>
      <c r="NPB2164" s="343"/>
      <c r="NPC2164" s="343"/>
      <c r="NPD2164" s="343"/>
      <c r="NPE2164" s="343"/>
      <c r="NPF2164" s="343"/>
      <c r="NPG2164" s="343"/>
      <c r="NPH2164" s="343"/>
      <c r="NPI2164" s="343"/>
      <c r="NPJ2164" s="343"/>
      <c r="NPK2164" s="343"/>
      <c r="NPL2164" s="343"/>
      <c r="NPM2164" s="343"/>
      <c r="NPN2164" s="343"/>
      <c r="NPO2164" s="343"/>
      <c r="NPP2164" s="343"/>
      <c r="NPQ2164" s="343"/>
      <c r="NPR2164" s="343"/>
      <c r="NPS2164" s="343"/>
      <c r="NPT2164" s="343"/>
      <c r="NPU2164" s="343"/>
      <c r="NPV2164" s="343"/>
      <c r="NPW2164" s="343"/>
      <c r="NPX2164" s="343"/>
      <c r="NPY2164" s="343"/>
      <c r="NPZ2164" s="343"/>
      <c r="NQA2164" s="343"/>
      <c r="NQB2164" s="343"/>
      <c r="NQC2164" s="343"/>
      <c r="NQD2164" s="343"/>
      <c r="NQE2164" s="343"/>
      <c r="NQF2164" s="343"/>
      <c r="NQG2164" s="343"/>
      <c r="NQH2164" s="343"/>
      <c r="NQI2164" s="343"/>
      <c r="NQJ2164" s="343"/>
      <c r="NQK2164" s="343"/>
      <c r="NQL2164" s="343"/>
      <c r="NQM2164" s="343"/>
      <c r="NQN2164" s="343"/>
      <c r="NQO2164" s="343"/>
      <c r="NQP2164" s="343"/>
      <c r="NQQ2164" s="343"/>
      <c r="NQR2164" s="343"/>
      <c r="NQS2164" s="343"/>
      <c r="NQT2164" s="343"/>
      <c r="NQU2164" s="343"/>
      <c r="NQV2164" s="343"/>
      <c r="NQW2164" s="343"/>
      <c r="NQX2164" s="343"/>
      <c r="NQY2164" s="343"/>
      <c r="NQZ2164" s="343"/>
      <c r="NRA2164" s="343"/>
      <c r="NRB2164" s="343"/>
      <c r="NRC2164" s="343"/>
      <c r="NRD2164" s="343"/>
      <c r="NRE2164" s="343"/>
      <c r="NRF2164" s="343"/>
      <c r="NRG2164" s="343"/>
      <c r="NRH2164" s="343"/>
      <c r="NRI2164" s="343"/>
      <c r="NRJ2164" s="343"/>
      <c r="NRK2164" s="343"/>
      <c r="NRL2164" s="343"/>
      <c r="NRM2164" s="343"/>
      <c r="NRN2164" s="343"/>
      <c r="NRO2164" s="343"/>
      <c r="NRP2164" s="343"/>
      <c r="NRQ2164" s="343"/>
      <c r="NRR2164" s="343"/>
      <c r="NRS2164" s="343"/>
      <c r="NRT2164" s="343"/>
      <c r="NRU2164" s="343"/>
      <c r="NRV2164" s="343"/>
      <c r="NRW2164" s="343"/>
      <c r="NRX2164" s="343"/>
      <c r="NRY2164" s="343"/>
      <c r="NRZ2164" s="343"/>
      <c r="NSA2164" s="343"/>
      <c r="NSB2164" s="343"/>
      <c r="NSC2164" s="343"/>
      <c r="NSD2164" s="343"/>
      <c r="NSE2164" s="343"/>
      <c r="NSF2164" s="343"/>
      <c r="NSG2164" s="343"/>
      <c r="NSH2164" s="343"/>
      <c r="NSI2164" s="343"/>
      <c r="NSJ2164" s="343"/>
      <c r="NSK2164" s="343"/>
      <c r="NSL2164" s="343"/>
      <c r="NSM2164" s="343"/>
      <c r="NSN2164" s="343"/>
      <c r="NSO2164" s="343"/>
      <c r="NSP2164" s="343"/>
      <c r="NSQ2164" s="343"/>
      <c r="NSR2164" s="343"/>
      <c r="NSS2164" s="343"/>
      <c r="NST2164" s="343"/>
      <c r="NSU2164" s="343"/>
      <c r="NSV2164" s="343"/>
      <c r="NSW2164" s="343"/>
      <c r="NSX2164" s="343"/>
      <c r="NSY2164" s="343"/>
      <c r="NSZ2164" s="343"/>
      <c r="NTA2164" s="343"/>
      <c r="NTB2164" s="343"/>
      <c r="NTC2164" s="343"/>
      <c r="NTD2164" s="343"/>
      <c r="NTE2164" s="343"/>
      <c r="NTF2164" s="343"/>
      <c r="NTG2164" s="343"/>
      <c r="NTH2164" s="343"/>
      <c r="NTI2164" s="343"/>
      <c r="NTJ2164" s="343"/>
      <c r="NTK2164" s="343"/>
      <c r="NTL2164" s="343"/>
      <c r="NTM2164" s="343"/>
      <c r="NTN2164" s="343"/>
      <c r="NTO2164" s="343"/>
      <c r="NTP2164" s="343"/>
      <c r="NTQ2164" s="343"/>
      <c r="NTR2164" s="343"/>
      <c r="NTS2164" s="343"/>
      <c r="NTT2164" s="343"/>
      <c r="NTU2164" s="343"/>
      <c r="NTV2164" s="343"/>
      <c r="NTW2164" s="343"/>
      <c r="NTX2164" s="343"/>
      <c r="NTY2164" s="343"/>
      <c r="NTZ2164" s="343"/>
      <c r="NUA2164" s="343"/>
      <c r="NUB2164" s="343"/>
      <c r="NUC2164" s="343"/>
      <c r="NUD2164" s="343"/>
      <c r="NUE2164" s="343"/>
      <c r="NUF2164" s="343"/>
      <c r="NUG2164" s="343"/>
      <c r="NUH2164" s="343"/>
      <c r="NUI2164" s="343"/>
      <c r="NUJ2164" s="343"/>
      <c r="NUK2164" s="343"/>
      <c r="NUL2164" s="343"/>
      <c r="NUM2164" s="343"/>
      <c r="NUN2164" s="343"/>
      <c r="NUO2164" s="343"/>
      <c r="NUP2164" s="343"/>
      <c r="NUQ2164" s="343"/>
      <c r="NUR2164" s="343"/>
      <c r="NUS2164" s="343"/>
      <c r="NUT2164" s="343"/>
      <c r="NUU2164" s="343"/>
      <c r="NUV2164" s="343"/>
      <c r="NUW2164" s="343"/>
      <c r="NUX2164" s="343"/>
      <c r="NUY2164" s="343"/>
      <c r="NUZ2164" s="343"/>
      <c r="NVA2164" s="343"/>
      <c r="NVB2164" s="343"/>
      <c r="NVC2164" s="343"/>
      <c r="NVD2164" s="343"/>
      <c r="NVE2164" s="343"/>
      <c r="NVF2164" s="343"/>
      <c r="NVG2164" s="343"/>
      <c r="NVH2164" s="343"/>
      <c r="NVI2164" s="343"/>
      <c r="NVJ2164" s="343"/>
      <c r="NVK2164" s="343"/>
      <c r="NVL2164" s="343"/>
      <c r="NVM2164" s="343"/>
      <c r="NVN2164" s="343"/>
      <c r="NVO2164" s="343"/>
      <c r="NVP2164" s="343"/>
      <c r="NVQ2164" s="343"/>
      <c r="NVR2164" s="343"/>
      <c r="NVS2164" s="343"/>
      <c r="NVT2164" s="343"/>
      <c r="NVU2164" s="343"/>
      <c r="NVV2164" s="343"/>
      <c r="NVW2164" s="343"/>
      <c r="NVX2164" s="343"/>
      <c r="NVY2164" s="343"/>
      <c r="NVZ2164" s="343"/>
      <c r="NWA2164" s="343"/>
      <c r="NWB2164" s="343"/>
      <c r="NWC2164" s="343"/>
      <c r="NWD2164" s="343"/>
      <c r="NWE2164" s="343"/>
      <c r="NWF2164" s="343"/>
      <c r="NWG2164" s="343"/>
      <c r="NWH2164" s="343"/>
      <c r="NWI2164" s="343"/>
      <c r="NWJ2164" s="343"/>
      <c r="NWK2164" s="343"/>
      <c r="NWL2164" s="343"/>
      <c r="NWM2164" s="343"/>
      <c r="NWN2164" s="343"/>
      <c r="NWO2164" s="343"/>
      <c r="NWP2164" s="343"/>
      <c r="NWQ2164" s="343"/>
      <c r="NWR2164" s="343"/>
      <c r="NWS2164" s="343"/>
      <c r="NWT2164" s="343"/>
      <c r="NWU2164" s="343"/>
      <c r="NWV2164" s="343"/>
      <c r="NWW2164" s="343"/>
      <c r="NWX2164" s="343"/>
      <c r="NWY2164" s="343"/>
      <c r="NWZ2164" s="343"/>
      <c r="NXA2164" s="343"/>
      <c r="NXB2164" s="343"/>
      <c r="NXC2164" s="343"/>
      <c r="NXD2164" s="343"/>
      <c r="NXE2164" s="343"/>
      <c r="NXF2164" s="343"/>
      <c r="NXG2164" s="343"/>
      <c r="NXH2164" s="343"/>
      <c r="NXI2164" s="343"/>
      <c r="NXJ2164" s="343"/>
      <c r="NXK2164" s="343"/>
      <c r="NXL2164" s="343"/>
      <c r="NXM2164" s="343"/>
      <c r="NXN2164" s="343"/>
      <c r="NXO2164" s="343"/>
      <c r="NXP2164" s="343"/>
      <c r="NXQ2164" s="343"/>
      <c r="NXR2164" s="343"/>
      <c r="NXS2164" s="343"/>
      <c r="NXT2164" s="343"/>
      <c r="NXU2164" s="343"/>
      <c r="NXV2164" s="343"/>
      <c r="NXW2164" s="343"/>
      <c r="NXX2164" s="343"/>
      <c r="NXY2164" s="343"/>
      <c r="NXZ2164" s="343"/>
      <c r="NYA2164" s="343"/>
      <c r="NYB2164" s="343"/>
      <c r="NYC2164" s="343"/>
      <c r="NYD2164" s="343"/>
      <c r="NYE2164" s="343"/>
      <c r="NYF2164" s="343"/>
      <c r="NYG2164" s="343"/>
      <c r="NYH2164" s="343"/>
      <c r="NYI2164" s="343"/>
      <c r="NYJ2164" s="343"/>
      <c r="NYK2164" s="343"/>
      <c r="NYL2164" s="343"/>
      <c r="NYM2164" s="343"/>
      <c r="NYN2164" s="343"/>
      <c r="NYO2164" s="343"/>
      <c r="NYP2164" s="343"/>
      <c r="NYQ2164" s="343"/>
      <c r="NYR2164" s="343"/>
      <c r="NYS2164" s="343"/>
      <c r="NYT2164" s="343"/>
      <c r="NYU2164" s="343"/>
      <c r="NYV2164" s="343"/>
      <c r="NYW2164" s="343"/>
      <c r="NYX2164" s="343"/>
      <c r="NYY2164" s="343"/>
      <c r="NYZ2164" s="343"/>
      <c r="NZA2164" s="343"/>
      <c r="NZB2164" s="343"/>
      <c r="NZC2164" s="343"/>
      <c r="NZD2164" s="343"/>
      <c r="NZE2164" s="343"/>
      <c r="NZF2164" s="343"/>
      <c r="NZG2164" s="343"/>
      <c r="NZH2164" s="343"/>
      <c r="NZI2164" s="343"/>
      <c r="NZJ2164" s="343"/>
      <c r="NZK2164" s="343"/>
      <c r="NZL2164" s="343"/>
      <c r="NZM2164" s="343"/>
      <c r="NZN2164" s="343"/>
      <c r="NZO2164" s="343"/>
      <c r="NZP2164" s="343"/>
      <c r="NZQ2164" s="343"/>
      <c r="NZR2164" s="343"/>
      <c r="NZS2164" s="343"/>
      <c r="NZT2164" s="343"/>
      <c r="NZU2164" s="343"/>
      <c r="NZV2164" s="343"/>
      <c r="NZW2164" s="343"/>
      <c r="NZX2164" s="343"/>
      <c r="NZY2164" s="343"/>
      <c r="NZZ2164" s="343"/>
      <c r="OAA2164" s="343"/>
      <c r="OAB2164" s="343"/>
      <c r="OAC2164" s="343"/>
      <c r="OAD2164" s="343"/>
      <c r="OAE2164" s="343"/>
      <c r="OAF2164" s="343"/>
      <c r="OAG2164" s="343"/>
      <c r="OAH2164" s="343"/>
      <c r="OAI2164" s="343"/>
      <c r="OAJ2164" s="343"/>
      <c r="OAK2164" s="343"/>
      <c r="OAL2164" s="343"/>
      <c r="OAM2164" s="343"/>
      <c r="OAN2164" s="343"/>
      <c r="OAO2164" s="343"/>
      <c r="OAP2164" s="343"/>
      <c r="OAQ2164" s="343"/>
      <c r="OAR2164" s="343"/>
      <c r="OAS2164" s="343"/>
      <c r="OAT2164" s="343"/>
      <c r="OAU2164" s="343"/>
      <c r="OAV2164" s="343"/>
      <c r="OAW2164" s="343"/>
      <c r="OAX2164" s="343"/>
      <c r="OAY2164" s="343"/>
      <c r="OAZ2164" s="343"/>
      <c r="OBA2164" s="343"/>
      <c r="OBB2164" s="343"/>
      <c r="OBC2164" s="343"/>
      <c r="OBD2164" s="343"/>
      <c r="OBE2164" s="343"/>
      <c r="OBF2164" s="343"/>
      <c r="OBG2164" s="343"/>
      <c r="OBH2164" s="343"/>
      <c r="OBI2164" s="343"/>
      <c r="OBJ2164" s="343"/>
      <c r="OBK2164" s="343"/>
      <c r="OBL2164" s="343"/>
      <c r="OBM2164" s="343"/>
      <c r="OBN2164" s="343"/>
      <c r="OBO2164" s="343"/>
      <c r="OBP2164" s="343"/>
      <c r="OBQ2164" s="343"/>
      <c r="OBR2164" s="343"/>
      <c r="OBS2164" s="343"/>
      <c r="OBT2164" s="343"/>
      <c r="OBU2164" s="343"/>
      <c r="OBV2164" s="343"/>
      <c r="OBW2164" s="343"/>
      <c r="OBX2164" s="343"/>
      <c r="OBY2164" s="343"/>
      <c r="OBZ2164" s="343"/>
      <c r="OCA2164" s="343"/>
      <c r="OCB2164" s="343"/>
      <c r="OCC2164" s="343"/>
      <c r="OCD2164" s="343"/>
      <c r="OCE2164" s="343"/>
      <c r="OCF2164" s="343"/>
      <c r="OCG2164" s="343"/>
      <c r="OCH2164" s="343"/>
      <c r="OCI2164" s="343"/>
      <c r="OCJ2164" s="343"/>
      <c r="OCK2164" s="343"/>
      <c r="OCL2164" s="343"/>
      <c r="OCM2164" s="343"/>
      <c r="OCN2164" s="343"/>
      <c r="OCO2164" s="343"/>
      <c r="OCP2164" s="343"/>
      <c r="OCQ2164" s="343"/>
      <c r="OCR2164" s="343"/>
      <c r="OCS2164" s="343"/>
      <c r="OCT2164" s="343"/>
      <c r="OCU2164" s="343"/>
      <c r="OCV2164" s="343"/>
      <c r="OCW2164" s="343"/>
      <c r="OCX2164" s="343"/>
      <c r="OCY2164" s="343"/>
      <c r="OCZ2164" s="343"/>
      <c r="ODA2164" s="343"/>
      <c r="ODB2164" s="343"/>
      <c r="ODC2164" s="343"/>
      <c r="ODD2164" s="343"/>
      <c r="ODE2164" s="343"/>
      <c r="ODF2164" s="343"/>
      <c r="ODG2164" s="343"/>
      <c r="ODH2164" s="343"/>
      <c r="ODI2164" s="343"/>
      <c r="ODJ2164" s="343"/>
      <c r="ODK2164" s="343"/>
      <c r="ODL2164" s="343"/>
      <c r="ODM2164" s="343"/>
      <c r="ODN2164" s="343"/>
      <c r="ODO2164" s="343"/>
      <c r="ODP2164" s="343"/>
      <c r="ODQ2164" s="343"/>
      <c r="ODR2164" s="343"/>
      <c r="ODS2164" s="343"/>
      <c r="ODT2164" s="343"/>
      <c r="ODU2164" s="343"/>
      <c r="ODV2164" s="343"/>
      <c r="ODW2164" s="343"/>
      <c r="ODX2164" s="343"/>
      <c r="ODY2164" s="343"/>
      <c r="ODZ2164" s="343"/>
      <c r="OEA2164" s="343"/>
      <c r="OEB2164" s="343"/>
      <c r="OEC2164" s="343"/>
      <c r="OED2164" s="343"/>
      <c r="OEE2164" s="343"/>
      <c r="OEF2164" s="343"/>
      <c r="OEG2164" s="343"/>
      <c r="OEH2164" s="343"/>
      <c r="OEI2164" s="343"/>
      <c r="OEJ2164" s="343"/>
      <c r="OEK2164" s="343"/>
      <c r="OEL2164" s="343"/>
      <c r="OEM2164" s="343"/>
      <c r="OEN2164" s="343"/>
      <c r="OEO2164" s="343"/>
      <c r="OEP2164" s="343"/>
      <c r="OEQ2164" s="343"/>
      <c r="OER2164" s="343"/>
      <c r="OES2164" s="343"/>
      <c r="OET2164" s="343"/>
      <c r="OEU2164" s="343"/>
      <c r="OEV2164" s="343"/>
      <c r="OEW2164" s="343"/>
      <c r="OEX2164" s="343"/>
      <c r="OEY2164" s="343"/>
      <c r="OEZ2164" s="343"/>
      <c r="OFA2164" s="343"/>
      <c r="OFB2164" s="343"/>
      <c r="OFC2164" s="343"/>
      <c r="OFD2164" s="343"/>
      <c r="OFE2164" s="343"/>
      <c r="OFF2164" s="343"/>
      <c r="OFG2164" s="343"/>
      <c r="OFH2164" s="343"/>
      <c r="OFI2164" s="343"/>
      <c r="OFJ2164" s="343"/>
      <c r="OFK2164" s="343"/>
      <c r="OFL2164" s="343"/>
      <c r="OFM2164" s="343"/>
      <c r="OFN2164" s="343"/>
      <c r="OFO2164" s="343"/>
      <c r="OFP2164" s="343"/>
      <c r="OFQ2164" s="343"/>
      <c r="OFR2164" s="343"/>
      <c r="OFS2164" s="343"/>
      <c r="OFT2164" s="343"/>
      <c r="OFU2164" s="343"/>
      <c r="OFV2164" s="343"/>
      <c r="OFW2164" s="343"/>
      <c r="OFX2164" s="343"/>
      <c r="OFY2164" s="343"/>
      <c r="OFZ2164" s="343"/>
      <c r="OGA2164" s="343"/>
      <c r="OGB2164" s="343"/>
      <c r="OGC2164" s="343"/>
      <c r="OGD2164" s="343"/>
      <c r="OGE2164" s="343"/>
      <c r="OGF2164" s="343"/>
      <c r="OGG2164" s="343"/>
      <c r="OGH2164" s="343"/>
      <c r="OGI2164" s="343"/>
      <c r="OGJ2164" s="343"/>
      <c r="OGK2164" s="343"/>
      <c r="OGL2164" s="343"/>
      <c r="OGM2164" s="343"/>
      <c r="OGN2164" s="343"/>
      <c r="OGO2164" s="343"/>
      <c r="OGP2164" s="343"/>
      <c r="OGQ2164" s="343"/>
      <c r="OGR2164" s="343"/>
      <c r="OGS2164" s="343"/>
      <c r="OGT2164" s="343"/>
      <c r="OGU2164" s="343"/>
      <c r="OGV2164" s="343"/>
      <c r="OGW2164" s="343"/>
      <c r="OGX2164" s="343"/>
      <c r="OGY2164" s="343"/>
      <c r="OGZ2164" s="343"/>
      <c r="OHA2164" s="343"/>
      <c r="OHB2164" s="343"/>
      <c r="OHC2164" s="343"/>
      <c r="OHD2164" s="343"/>
      <c r="OHE2164" s="343"/>
      <c r="OHF2164" s="343"/>
      <c r="OHG2164" s="343"/>
      <c r="OHH2164" s="343"/>
      <c r="OHI2164" s="343"/>
      <c r="OHJ2164" s="343"/>
      <c r="OHK2164" s="343"/>
      <c r="OHL2164" s="343"/>
      <c r="OHM2164" s="343"/>
      <c r="OHN2164" s="343"/>
      <c r="OHO2164" s="343"/>
      <c r="OHP2164" s="343"/>
      <c r="OHQ2164" s="343"/>
      <c r="OHR2164" s="343"/>
      <c r="OHS2164" s="343"/>
      <c r="OHT2164" s="343"/>
      <c r="OHU2164" s="343"/>
      <c r="OHV2164" s="343"/>
      <c r="OHW2164" s="343"/>
      <c r="OHX2164" s="343"/>
      <c r="OHY2164" s="343"/>
      <c r="OHZ2164" s="343"/>
      <c r="OIA2164" s="343"/>
      <c r="OIB2164" s="343"/>
      <c r="OIC2164" s="343"/>
      <c r="OID2164" s="343"/>
      <c r="OIE2164" s="343"/>
      <c r="OIF2164" s="343"/>
      <c r="OIG2164" s="343"/>
      <c r="OIH2164" s="343"/>
      <c r="OII2164" s="343"/>
      <c r="OIJ2164" s="343"/>
      <c r="OIK2164" s="343"/>
      <c r="OIL2164" s="343"/>
      <c r="OIM2164" s="343"/>
      <c r="OIN2164" s="343"/>
      <c r="OIO2164" s="343"/>
      <c r="OIP2164" s="343"/>
      <c r="OIQ2164" s="343"/>
      <c r="OIR2164" s="343"/>
      <c r="OIS2164" s="343"/>
      <c r="OIT2164" s="343"/>
      <c r="OIU2164" s="343"/>
      <c r="OIV2164" s="343"/>
      <c r="OIW2164" s="343"/>
      <c r="OIX2164" s="343"/>
      <c r="OIY2164" s="343"/>
      <c r="OIZ2164" s="343"/>
      <c r="OJA2164" s="343"/>
      <c r="OJB2164" s="343"/>
      <c r="OJC2164" s="343"/>
      <c r="OJD2164" s="343"/>
      <c r="OJE2164" s="343"/>
      <c r="OJF2164" s="343"/>
      <c r="OJG2164" s="343"/>
      <c r="OJH2164" s="343"/>
      <c r="OJI2164" s="343"/>
      <c r="OJJ2164" s="343"/>
      <c r="OJK2164" s="343"/>
      <c r="OJL2164" s="343"/>
      <c r="OJM2164" s="343"/>
      <c r="OJN2164" s="343"/>
      <c r="OJO2164" s="343"/>
      <c r="OJP2164" s="343"/>
      <c r="OJQ2164" s="343"/>
      <c r="OJR2164" s="343"/>
      <c r="OJS2164" s="343"/>
      <c r="OJT2164" s="343"/>
      <c r="OJU2164" s="343"/>
      <c r="OJV2164" s="343"/>
      <c r="OJW2164" s="343"/>
      <c r="OJX2164" s="343"/>
      <c r="OJY2164" s="343"/>
      <c r="OJZ2164" s="343"/>
      <c r="OKA2164" s="343"/>
      <c r="OKB2164" s="343"/>
      <c r="OKC2164" s="343"/>
      <c r="OKD2164" s="343"/>
      <c r="OKE2164" s="343"/>
      <c r="OKF2164" s="343"/>
      <c r="OKG2164" s="343"/>
      <c r="OKH2164" s="343"/>
      <c r="OKI2164" s="343"/>
      <c r="OKJ2164" s="343"/>
      <c r="OKK2164" s="343"/>
      <c r="OKL2164" s="343"/>
      <c r="OKM2164" s="343"/>
      <c r="OKN2164" s="343"/>
      <c r="OKO2164" s="343"/>
      <c r="OKP2164" s="343"/>
      <c r="OKQ2164" s="343"/>
      <c r="OKR2164" s="343"/>
      <c r="OKS2164" s="343"/>
      <c r="OKT2164" s="343"/>
      <c r="OKU2164" s="343"/>
      <c r="OKV2164" s="343"/>
      <c r="OKW2164" s="343"/>
      <c r="OKX2164" s="343"/>
      <c r="OKY2164" s="343"/>
      <c r="OKZ2164" s="343"/>
      <c r="OLA2164" s="343"/>
      <c r="OLB2164" s="343"/>
      <c r="OLC2164" s="343"/>
      <c r="OLD2164" s="343"/>
      <c r="OLE2164" s="343"/>
      <c r="OLF2164" s="343"/>
      <c r="OLG2164" s="343"/>
      <c r="OLH2164" s="343"/>
      <c r="OLI2164" s="343"/>
      <c r="OLJ2164" s="343"/>
      <c r="OLK2164" s="343"/>
      <c r="OLL2164" s="343"/>
      <c r="OLM2164" s="343"/>
      <c r="OLN2164" s="343"/>
      <c r="OLO2164" s="343"/>
      <c r="OLP2164" s="343"/>
      <c r="OLQ2164" s="343"/>
      <c r="OLR2164" s="343"/>
      <c r="OLS2164" s="343"/>
      <c r="OLT2164" s="343"/>
      <c r="OLU2164" s="343"/>
      <c r="OLV2164" s="343"/>
      <c r="OLW2164" s="343"/>
      <c r="OLX2164" s="343"/>
      <c r="OLY2164" s="343"/>
      <c r="OLZ2164" s="343"/>
      <c r="OMA2164" s="343"/>
      <c r="OMB2164" s="343"/>
      <c r="OMC2164" s="343"/>
      <c r="OMD2164" s="343"/>
      <c r="OME2164" s="343"/>
      <c r="OMF2164" s="343"/>
      <c r="OMG2164" s="343"/>
      <c r="OMH2164" s="343"/>
      <c r="OMI2164" s="343"/>
      <c r="OMJ2164" s="343"/>
      <c r="OMK2164" s="343"/>
      <c r="OML2164" s="343"/>
      <c r="OMM2164" s="343"/>
      <c r="OMN2164" s="343"/>
      <c r="OMO2164" s="343"/>
      <c r="OMP2164" s="343"/>
      <c r="OMQ2164" s="343"/>
      <c r="OMR2164" s="343"/>
      <c r="OMS2164" s="343"/>
      <c r="OMT2164" s="343"/>
      <c r="OMU2164" s="343"/>
      <c r="OMV2164" s="343"/>
      <c r="OMW2164" s="343"/>
      <c r="OMX2164" s="343"/>
      <c r="OMY2164" s="343"/>
      <c r="OMZ2164" s="343"/>
      <c r="ONA2164" s="343"/>
      <c r="ONB2164" s="343"/>
      <c r="ONC2164" s="343"/>
      <c r="OND2164" s="343"/>
      <c r="ONE2164" s="343"/>
      <c r="ONF2164" s="343"/>
      <c r="ONG2164" s="343"/>
      <c r="ONH2164" s="343"/>
      <c r="ONI2164" s="343"/>
      <c r="ONJ2164" s="343"/>
      <c r="ONK2164" s="343"/>
      <c r="ONL2164" s="343"/>
      <c r="ONM2164" s="343"/>
      <c r="ONN2164" s="343"/>
      <c r="ONO2164" s="343"/>
      <c r="ONP2164" s="343"/>
      <c r="ONQ2164" s="343"/>
      <c r="ONR2164" s="343"/>
      <c r="ONS2164" s="343"/>
      <c r="ONT2164" s="343"/>
      <c r="ONU2164" s="343"/>
      <c r="ONV2164" s="343"/>
      <c r="ONW2164" s="343"/>
      <c r="ONX2164" s="343"/>
      <c r="ONY2164" s="343"/>
      <c r="ONZ2164" s="343"/>
      <c r="OOA2164" s="343"/>
      <c r="OOB2164" s="343"/>
      <c r="OOC2164" s="343"/>
      <c r="OOD2164" s="343"/>
      <c r="OOE2164" s="343"/>
      <c r="OOF2164" s="343"/>
      <c r="OOG2164" s="343"/>
      <c r="OOH2164" s="343"/>
      <c r="OOI2164" s="343"/>
      <c r="OOJ2164" s="343"/>
      <c r="OOK2164" s="343"/>
      <c r="OOL2164" s="343"/>
      <c r="OOM2164" s="343"/>
      <c r="OON2164" s="343"/>
      <c r="OOO2164" s="343"/>
      <c r="OOP2164" s="343"/>
      <c r="OOQ2164" s="343"/>
      <c r="OOR2164" s="343"/>
      <c r="OOS2164" s="343"/>
      <c r="OOT2164" s="343"/>
      <c r="OOU2164" s="343"/>
      <c r="OOV2164" s="343"/>
      <c r="OOW2164" s="343"/>
      <c r="OOX2164" s="343"/>
      <c r="OOY2164" s="343"/>
      <c r="OOZ2164" s="343"/>
      <c r="OPA2164" s="343"/>
      <c r="OPB2164" s="343"/>
      <c r="OPC2164" s="343"/>
      <c r="OPD2164" s="343"/>
      <c r="OPE2164" s="343"/>
      <c r="OPF2164" s="343"/>
      <c r="OPG2164" s="343"/>
      <c r="OPH2164" s="343"/>
      <c r="OPI2164" s="343"/>
      <c r="OPJ2164" s="343"/>
      <c r="OPK2164" s="343"/>
      <c r="OPL2164" s="343"/>
      <c r="OPM2164" s="343"/>
      <c r="OPN2164" s="343"/>
      <c r="OPO2164" s="343"/>
      <c r="OPP2164" s="343"/>
      <c r="OPQ2164" s="343"/>
      <c r="OPR2164" s="343"/>
      <c r="OPS2164" s="343"/>
      <c r="OPT2164" s="343"/>
      <c r="OPU2164" s="343"/>
      <c r="OPV2164" s="343"/>
      <c r="OPW2164" s="343"/>
      <c r="OPX2164" s="343"/>
      <c r="OPY2164" s="343"/>
      <c r="OPZ2164" s="343"/>
      <c r="OQA2164" s="343"/>
      <c r="OQB2164" s="343"/>
      <c r="OQC2164" s="343"/>
      <c r="OQD2164" s="343"/>
      <c r="OQE2164" s="343"/>
      <c r="OQF2164" s="343"/>
      <c r="OQG2164" s="343"/>
      <c r="OQH2164" s="343"/>
      <c r="OQI2164" s="343"/>
      <c r="OQJ2164" s="343"/>
      <c r="OQK2164" s="343"/>
      <c r="OQL2164" s="343"/>
      <c r="OQM2164" s="343"/>
      <c r="OQN2164" s="343"/>
      <c r="OQO2164" s="343"/>
      <c r="OQP2164" s="343"/>
      <c r="OQQ2164" s="343"/>
      <c r="OQR2164" s="343"/>
      <c r="OQS2164" s="343"/>
      <c r="OQT2164" s="343"/>
      <c r="OQU2164" s="343"/>
      <c r="OQV2164" s="343"/>
      <c r="OQW2164" s="343"/>
      <c r="OQX2164" s="343"/>
      <c r="OQY2164" s="343"/>
      <c r="OQZ2164" s="343"/>
      <c r="ORA2164" s="343"/>
      <c r="ORB2164" s="343"/>
      <c r="ORC2164" s="343"/>
      <c r="ORD2164" s="343"/>
      <c r="ORE2164" s="343"/>
      <c r="ORF2164" s="343"/>
      <c r="ORG2164" s="343"/>
      <c r="ORH2164" s="343"/>
      <c r="ORI2164" s="343"/>
      <c r="ORJ2164" s="343"/>
      <c r="ORK2164" s="343"/>
      <c r="ORL2164" s="343"/>
      <c r="ORM2164" s="343"/>
      <c r="ORN2164" s="343"/>
      <c r="ORO2164" s="343"/>
      <c r="ORP2164" s="343"/>
      <c r="ORQ2164" s="343"/>
      <c r="ORR2164" s="343"/>
      <c r="ORS2164" s="343"/>
      <c r="ORT2164" s="343"/>
      <c r="ORU2164" s="343"/>
      <c r="ORV2164" s="343"/>
      <c r="ORW2164" s="343"/>
      <c r="ORX2164" s="343"/>
      <c r="ORY2164" s="343"/>
      <c r="ORZ2164" s="343"/>
      <c r="OSA2164" s="343"/>
      <c r="OSB2164" s="343"/>
      <c r="OSC2164" s="343"/>
      <c r="OSD2164" s="343"/>
      <c r="OSE2164" s="343"/>
      <c r="OSF2164" s="343"/>
      <c r="OSG2164" s="343"/>
      <c r="OSH2164" s="343"/>
      <c r="OSI2164" s="343"/>
      <c r="OSJ2164" s="343"/>
      <c r="OSK2164" s="343"/>
      <c r="OSL2164" s="343"/>
      <c r="OSM2164" s="343"/>
      <c r="OSN2164" s="343"/>
      <c r="OSO2164" s="343"/>
      <c r="OSP2164" s="343"/>
      <c r="OSQ2164" s="343"/>
      <c r="OSR2164" s="343"/>
      <c r="OSS2164" s="343"/>
      <c r="OST2164" s="343"/>
      <c r="OSU2164" s="343"/>
      <c r="OSV2164" s="343"/>
      <c r="OSW2164" s="343"/>
      <c r="OSX2164" s="343"/>
      <c r="OSY2164" s="343"/>
      <c r="OSZ2164" s="343"/>
      <c r="OTA2164" s="343"/>
      <c r="OTB2164" s="343"/>
      <c r="OTC2164" s="343"/>
      <c r="OTD2164" s="343"/>
      <c r="OTE2164" s="343"/>
      <c r="OTF2164" s="343"/>
      <c r="OTG2164" s="343"/>
      <c r="OTH2164" s="343"/>
      <c r="OTI2164" s="343"/>
      <c r="OTJ2164" s="343"/>
      <c r="OTK2164" s="343"/>
      <c r="OTL2164" s="343"/>
      <c r="OTM2164" s="343"/>
      <c r="OTN2164" s="343"/>
      <c r="OTO2164" s="343"/>
      <c r="OTP2164" s="343"/>
      <c r="OTQ2164" s="343"/>
      <c r="OTR2164" s="343"/>
      <c r="OTS2164" s="343"/>
      <c r="OTT2164" s="343"/>
      <c r="OTU2164" s="343"/>
      <c r="OTV2164" s="343"/>
      <c r="OTW2164" s="343"/>
      <c r="OTX2164" s="343"/>
      <c r="OTY2164" s="343"/>
      <c r="OTZ2164" s="343"/>
      <c r="OUA2164" s="343"/>
      <c r="OUB2164" s="343"/>
      <c r="OUC2164" s="343"/>
      <c r="OUD2164" s="343"/>
      <c r="OUE2164" s="343"/>
      <c r="OUF2164" s="343"/>
      <c r="OUG2164" s="343"/>
      <c r="OUH2164" s="343"/>
      <c r="OUI2164" s="343"/>
      <c r="OUJ2164" s="343"/>
      <c r="OUK2164" s="343"/>
      <c r="OUL2164" s="343"/>
      <c r="OUM2164" s="343"/>
      <c r="OUN2164" s="343"/>
      <c r="OUO2164" s="343"/>
      <c r="OUP2164" s="343"/>
      <c r="OUQ2164" s="343"/>
      <c r="OUR2164" s="343"/>
      <c r="OUS2164" s="343"/>
      <c r="OUT2164" s="343"/>
      <c r="OUU2164" s="343"/>
      <c r="OUV2164" s="343"/>
      <c r="OUW2164" s="343"/>
      <c r="OUX2164" s="343"/>
      <c r="OUY2164" s="343"/>
      <c r="OUZ2164" s="343"/>
      <c r="OVA2164" s="343"/>
      <c r="OVB2164" s="343"/>
      <c r="OVC2164" s="343"/>
      <c r="OVD2164" s="343"/>
      <c r="OVE2164" s="343"/>
      <c r="OVF2164" s="343"/>
      <c r="OVG2164" s="343"/>
      <c r="OVH2164" s="343"/>
      <c r="OVI2164" s="343"/>
      <c r="OVJ2164" s="343"/>
      <c r="OVK2164" s="343"/>
      <c r="OVL2164" s="343"/>
      <c r="OVM2164" s="343"/>
      <c r="OVN2164" s="343"/>
      <c r="OVO2164" s="343"/>
      <c r="OVP2164" s="343"/>
      <c r="OVQ2164" s="343"/>
      <c r="OVR2164" s="343"/>
      <c r="OVS2164" s="343"/>
      <c r="OVT2164" s="343"/>
      <c r="OVU2164" s="343"/>
      <c r="OVV2164" s="343"/>
      <c r="OVW2164" s="343"/>
      <c r="OVX2164" s="343"/>
      <c r="OVY2164" s="343"/>
      <c r="OVZ2164" s="343"/>
      <c r="OWA2164" s="343"/>
      <c r="OWB2164" s="343"/>
      <c r="OWC2164" s="343"/>
      <c r="OWD2164" s="343"/>
      <c r="OWE2164" s="343"/>
      <c r="OWF2164" s="343"/>
      <c r="OWG2164" s="343"/>
      <c r="OWH2164" s="343"/>
      <c r="OWI2164" s="343"/>
      <c r="OWJ2164" s="343"/>
      <c r="OWK2164" s="343"/>
      <c r="OWL2164" s="343"/>
      <c r="OWM2164" s="343"/>
      <c r="OWN2164" s="343"/>
      <c r="OWO2164" s="343"/>
      <c r="OWP2164" s="343"/>
      <c r="OWQ2164" s="343"/>
      <c r="OWR2164" s="343"/>
      <c r="OWS2164" s="343"/>
      <c r="OWT2164" s="343"/>
      <c r="OWU2164" s="343"/>
      <c r="OWV2164" s="343"/>
      <c r="OWW2164" s="343"/>
      <c r="OWX2164" s="343"/>
      <c r="OWY2164" s="343"/>
      <c r="OWZ2164" s="343"/>
      <c r="OXA2164" s="343"/>
      <c r="OXB2164" s="343"/>
      <c r="OXC2164" s="343"/>
      <c r="OXD2164" s="343"/>
      <c r="OXE2164" s="343"/>
      <c r="OXF2164" s="343"/>
      <c r="OXG2164" s="343"/>
      <c r="OXH2164" s="343"/>
      <c r="OXI2164" s="343"/>
      <c r="OXJ2164" s="343"/>
      <c r="OXK2164" s="343"/>
      <c r="OXL2164" s="343"/>
      <c r="OXM2164" s="343"/>
      <c r="OXN2164" s="343"/>
      <c r="OXO2164" s="343"/>
      <c r="OXP2164" s="343"/>
      <c r="OXQ2164" s="343"/>
      <c r="OXR2164" s="343"/>
      <c r="OXS2164" s="343"/>
      <c r="OXT2164" s="343"/>
      <c r="OXU2164" s="343"/>
      <c r="OXV2164" s="343"/>
      <c r="OXW2164" s="343"/>
      <c r="OXX2164" s="343"/>
      <c r="OXY2164" s="343"/>
      <c r="OXZ2164" s="343"/>
      <c r="OYA2164" s="343"/>
      <c r="OYB2164" s="343"/>
      <c r="OYC2164" s="343"/>
      <c r="OYD2164" s="343"/>
      <c r="OYE2164" s="343"/>
      <c r="OYF2164" s="343"/>
      <c r="OYG2164" s="343"/>
      <c r="OYH2164" s="343"/>
      <c r="OYI2164" s="343"/>
      <c r="OYJ2164" s="343"/>
      <c r="OYK2164" s="343"/>
      <c r="OYL2164" s="343"/>
      <c r="OYM2164" s="343"/>
      <c r="OYN2164" s="343"/>
      <c r="OYO2164" s="343"/>
      <c r="OYP2164" s="343"/>
      <c r="OYQ2164" s="343"/>
      <c r="OYR2164" s="343"/>
      <c r="OYS2164" s="343"/>
      <c r="OYT2164" s="343"/>
      <c r="OYU2164" s="343"/>
      <c r="OYV2164" s="343"/>
      <c r="OYW2164" s="343"/>
      <c r="OYX2164" s="343"/>
      <c r="OYY2164" s="343"/>
      <c r="OYZ2164" s="343"/>
      <c r="OZA2164" s="343"/>
      <c r="OZB2164" s="343"/>
      <c r="OZC2164" s="343"/>
      <c r="OZD2164" s="343"/>
      <c r="OZE2164" s="343"/>
      <c r="OZF2164" s="343"/>
      <c r="OZG2164" s="343"/>
      <c r="OZH2164" s="343"/>
      <c r="OZI2164" s="343"/>
      <c r="OZJ2164" s="343"/>
      <c r="OZK2164" s="343"/>
      <c r="OZL2164" s="343"/>
      <c r="OZM2164" s="343"/>
      <c r="OZN2164" s="343"/>
      <c r="OZO2164" s="343"/>
      <c r="OZP2164" s="343"/>
      <c r="OZQ2164" s="343"/>
      <c r="OZR2164" s="343"/>
      <c r="OZS2164" s="343"/>
      <c r="OZT2164" s="343"/>
      <c r="OZU2164" s="343"/>
      <c r="OZV2164" s="343"/>
      <c r="OZW2164" s="343"/>
      <c r="OZX2164" s="343"/>
      <c r="OZY2164" s="343"/>
      <c r="OZZ2164" s="343"/>
      <c r="PAA2164" s="343"/>
      <c r="PAB2164" s="343"/>
      <c r="PAC2164" s="343"/>
      <c r="PAD2164" s="343"/>
      <c r="PAE2164" s="343"/>
      <c r="PAF2164" s="343"/>
      <c r="PAG2164" s="343"/>
      <c r="PAH2164" s="343"/>
      <c r="PAI2164" s="343"/>
      <c r="PAJ2164" s="343"/>
      <c r="PAK2164" s="343"/>
      <c r="PAL2164" s="343"/>
      <c r="PAM2164" s="343"/>
      <c r="PAN2164" s="343"/>
      <c r="PAO2164" s="343"/>
      <c r="PAP2164" s="343"/>
      <c r="PAQ2164" s="343"/>
      <c r="PAR2164" s="343"/>
      <c r="PAS2164" s="343"/>
      <c r="PAT2164" s="343"/>
      <c r="PAU2164" s="343"/>
      <c r="PAV2164" s="343"/>
      <c r="PAW2164" s="343"/>
      <c r="PAX2164" s="343"/>
      <c r="PAY2164" s="343"/>
      <c r="PAZ2164" s="343"/>
      <c r="PBA2164" s="343"/>
      <c r="PBB2164" s="343"/>
      <c r="PBC2164" s="343"/>
      <c r="PBD2164" s="343"/>
      <c r="PBE2164" s="343"/>
      <c r="PBF2164" s="343"/>
      <c r="PBG2164" s="343"/>
      <c r="PBH2164" s="343"/>
      <c r="PBI2164" s="343"/>
      <c r="PBJ2164" s="343"/>
      <c r="PBK2164" s="343"/>
      <c r="PBL2164" s="343"/>
      <c r="PBM2164" s="343"/>
      <c r="PBN2164" s="343"/>
      <c r="PBO2164" s="343"/>
      <c r="PBP2164" s="343"/>
      <c r="PBQ2164" s="343"/>
      <c r="PBR2164" s="343"/>
      <c r="PBS2164" s="343"/>
      <c r="PBT2164" s="343"/>
      <c r="PBU2164" s="343"/>
      <c r="PBV2164" s="343"/>
      <c r="PBW2164" s="343"/>
      <c r="PBX2164" s="343"/>
      <c r="PBY2164" s="343"/>
      <c r="PBZ2164" s="343"/>
      <c r="PCA2164" s="343"/>
      <c r="PCB2164" s="343"/>
      <c r="PCC2164" s="343"/>
      <c r="PCD2164" s="343"/>
      <c r="PCE2164" s="343"/>
      <c r="PCF2164" s="343"/>
      <c r="PCG2164" s="343"/>
      <c r="PCH2164" s="343"/>
      <c r="PCI2164" s="343"/>
      <c r="PCJ2164" s="343"/>
      <c r="PCK2164" s="343"/>
      <c r="PCL2164" s="343"/>
      <c r="PCM2164" s="343"/>
      <c r="PCN2164" s="343"/>
      <c r="PCO2164" s="343"/>
      <c r="PCP2164" s="343"/>
      <c r="PCQ2164" s="343"/>
      <c r="PCR2164" s="343"/>
      <c r="PCS2164" s="343"/>
      <c r="PCT2164" s="343"/>
      <c r="PCU2164" s="343"/>
      <c r="PCV2164" s="343"/>
      <c r="PCW2164" s="343"/>
      <c r="PCX2164" s="343"/>
      <c r="PCY2164" s="343"/>
      <c r="PCZ2164" s="343"/>
      <c r="PDA2164" s="343"/>
      <c r="PDB2164" s="343"/>
      <c r="PDC2164" s="343"/>
      <c r="PDD2164" s="343"/>
      <c r="PDE2164" s="343"/>
      <c r="PDF2164" s="343"/>
      <c r="PDG2164" s="343"/>
      <c r="PDH2164" s="343"/>
      <c r="PDI2164" s="343"/>
      <c r="PDJ2164" s="343"/>
      <c r="PDK2164" s="343"/>
      <c r="PDL2164" s="343"/>
      <c r="PDM2164" s="343"/>
      <c r="PDN2164" s="343"/>
      <c r="PDO2164" s="343"/>
      <c r="PDP2164" s="343"/>
      <c r="PDQ2164" s="343"/>
      <c r="PDR2164" s="343"/>
      <c r="PDS2164" s="343"/>
      <c r="PDT2164" s="343"/>
      <c r="PDU2164" s="343"/>
      <c r="PDV2164" s="343"/>
      <c r="PDW2164" s="343"/>
      <c r="PDX2164" s="343"/>
      <c r="PDY2164" s="343"/>
      <c r="PDZ2164" s="343"/>
      <c r="PEA2164" s="343"/>
      <c r="PEB2164" s="343"/>
      <c r="PEC2164" s="343"/>
      <c r="PED2164" s="343"/>
      <c r="PEE2164" s="343"/>
      <c r="PEF2164" s="343"/>
      <c r="PEG2164" s="343"/>
      <c r="PEH2164" s="343"/>
      <c r="PEI2164" s="343"/>
      <c r="PEJ2164" s="343"/>
      <c r="PEK2164" s="343"/>
      <c r="PEL2164" s="343"/>
      <c r="PEM2164" s="343"/>
      <c r="PEN2164" s="343"/>
      <c r="PEO2164" s="343"/>
      <c r="PEP2164" s="343"/>
      <c r="PEQ2164" s="343"/>
      <c r="PER2164" s="343"/>
      <c r="PES2164" s="343"/>
      <c r="PET2164" s="343"/>
      <c r="PEU2164" s="343"/>
      <c r="PEV2164" s="343"/>
      <c r="PEW2164" s="343"/>
      <c r="PEX2164" s="343"/>
      <c r="PEY2164" s="343"/>
      <c r="PEZ2164" s="343"/>
      <c r="PFA2164" s="343"/>
      <c r="PFB2164" s="343"/>
      <c r="PFC2164" s="343"/>
      <c r="PFD2164" s="343"/>
      <c r="PFE2164" s="343"/>
      <c r="PFF2164" s="343"/>
      <c r="PFG2164" s="343"/>
      <c r="PFH2164" s="343"/>
      <c r="PFI2164" s="343"/>
      <c r="PFJ2164" s="343"/>
      <c r="PFK2164" s="343"/>
      <c r="PFL2164" s="343"/>
      <c r="PFM2164" s="343"/>
      <c r="PFN2164" s="343"/>
      <c r="PFO2164" s="343"/>
      <c r="PFP2164" s="343"/>
      <c r="PFQ2164" s="343"/>
      <c r="PFR2164" s="343"/>
      <c r="PFS2164" s="343"/>
      <c r="PFT2164" s="343"/>
      <c r="PFU2164" s="343"/>
      <c r="PFV2164" s="343"/>
      <c r="PFW2164" s="343"/>
      <c r="PFX2164" s="343"/>
      <c r="PFY2164" s="343"/>
      <c r="PFZ2164" s="343"/>
      <c r="PGA2164" s="343"/>
      <c r="PGB2164" s="343"/>
      <c r="PGC2164" s="343"/>
      <c r="PGD2164" s="343"/>
      <c r="PGE2164" s="343"/>
      <c r="PGF2164" s="343"/>
      <c r="PGG2164" s="343"/>
      <c r="PGH2164" s="343"/>
      <c r="PGI2164" s="343"/>
      <c r="PGJ2164" s="343"/>
      <c r="PGK2164" s="343"/>
      <c r="PGL2164" s="343"/>
      <c r="PGM2164" s="343"/>
      <c r="PGN2164" s="343"/>
      <c r="PGO2164" s="343"/>
      <c r="PGP2164" s="343"/>
      <c r="PGQ2164" s="343"/>
      <c r="PGR2164" s="343"/>
      <c r="PGS2164" s="343"/>
      <c r="PGT2164" s="343"/>
      <c r="PGU2164" s="343"/>
      <c r="PGV2164" s="343"/>
      <c r="PGW2164" s="343"/>
      <c r="PGX2164" s="343"/>
      <c r="PGY2164" s="343"/>
      <c r="PGZ2164" s="343"/>
      <c r="PHA2164" s="343"/>
      <c r="PHB2164" s="343"/>
      <c r="PHC2164" s="343"/>
      <c r="PHD2164" s="343"/>
      <c r="PHE2164" s="343"/>
      <c r="PHF2164" s="343"/>
      <c r="PHG2164" s="343"/>
      <c r="PHH2164" s="343"/>
      <c r="PHI2164" s="343"/>
      <c r="PHJ2164" s="343"/>
      <c r="PHK2164" s="343"/>
      <c r="PHL2164" s="343"/>
      <c r="PHM2164" s="343"/>
      <c r="PHN2164" s="343"/>
      <c r="PHO2164" s="343"/>
      <c r="PHP2164" s="343"/>
      <c r="PHQ2164" s="343"/>
      <c r="PHR2164" s="343"/>
      <c r="PHS2164" s="343"/>
      <c r="PHT2164" s="343"/>
      <c r="PHU2164" s="343"/>
      <c r="PHV2164" s="343"/>
      <c r="PHW2164" s="343"/>
      <c r="PHX2164" s="343"/>
      <c r="PHY2164" s="343"/>
      <c r="PHZ2164" s="343"/>
      <c r="PIA2164" s="343"/>
      <c r="PIB2164" s="343"/>
      <c r="PIC2164" s="343"/>
      <c r="PID2164" s="343"/>
      <c r="PIE2164" s="343"/>
      <c r="PIF2164" s="343"/>
      <c r="PIG2164" s="343"/>
      <c r="PIH2164" s="343"/>
      <c r="PII2164" s="343"/>
      <c r="PIJ2164" s="343"/>
      <c r="PIK2164" s="343"/>
      <c r="PIL2164" s="343"/>
      <c r="PIM2164" s="343"/>
      <c r="PIN2164" s="343"/>
      <c r="PIO2164" s="343"/>
      <c r="PIP2164" s="343"/>
      <c r="PIQ2164" s="343"/>
      <c r="PIR2164" s="343"/>
      <c r="PIS2164" s="343"/>
      <c r="PIT2164" s="343"/>
      <c r="PIU2164" s="343"/>
      <c r="PIV2164" s="343"/>
      <c r="PIW2164" s="343"/>
      <c r="PIX2164" s="343"/>
      <c r="PIY2164" s="343"/>
      <c r="PIZ2164" s="343"/>
      <c r="PJA2164" s="343"/>
      <c r="PJB2164" s="343"/>
      <c r="PJC2164" s="343"/>
      <c r="PJD2164" s="343"/>
      <c r="PJE2164" s="343"/>
      <c r="PJF2164" s="343"/>
      <c r="PJG2164" s="343"/>
      <c r="PJH2164" s="343"/>
      <c r="PJI2164" s="343"/>
      <c r="PJJ2164" s="343"/>
      <c r="PJK2164" s="343"/>
      <c r="PJL2164" s="343"/>
      <c r="PJM2164" s="343"/>
      <c r="PJN2164" s="343"/>
      <c r="PJO2164" s="343"/>
      <c r="PJP2164" s="343"/>
      <c r="PJQ2164" s="343"/>
      <c r="PJR2164" s="343"/>
      <c r="PJS2164" s="343"/>
      <c r="PJT2164" s="343"/>
      <c r="PJU2164" s="343"/>
      <c r="PJV2164" s="343"/>
      <c r="PJW2164" s="343"/>
      <c r="PJX2164" s="343"/>
      <c r="PJY2164" s="343"/>
      <c r="PJZ2164" s="343"/>
      <c r="PKA2164" s="343"/>
      <c r="PKB2164" s="343"/>
      <c r="PKC2164" s="343"/>
      <c r="PKD2164" s="343"/>
      <c r="PKE2164" s="343"/>
      <c r="PKF2164" s="343"/>
      <c r="PKG2164" s="343"/>
      <c r="PKH2164" s="343"/>
      <c r="PKI2164" s="343"/>
      <c r="PKJ2164" s="343"/>
      <c r="PKK2164" s="343"/>
      <c r="PKL2164" s="343"/>
      <c r="PKM2164" s="343"/>
      <c r="PKN2164" s="343"/>
      <c r="PKO2164" s="343"/>
      <c r="PKP2164" s="343"/>
      <c r="PKQ2164" s="343"/>
      <c r="PKR2164" s="343"/>
      <c r="PKS2164" s="343"/>
      <c r="PKT2164" s="343"/>
      <c r="PKU2164" s="343"/>
      <c r="PKV2164" s="343"/>
      <c r="PKW2164" s="343"/>
      <c r="PKX2164" s="343"/>
      <c r="PKY2164" s="343"/>
      <c r="PKZ2164" s="343"/>
      <c r="PLA2164" s="343"/>
      <c r="PLB2164" s="343"/>
      <c r="PLC2164" s="343"/>
      <c r="PLD2164" s="343"/>
      <c r="PLE2164" s="343"/>
      <c r="PLF2164" s="343"/>
      <c r="PLG2164" s="343"/>
      <c r="PLH2164" s="343"/>
      <c r="PLI2164" s="343"/>
      <c r="PLJ2164" s="343"/>
      <c r="PLK2164" s="343"/>
      <c r="PLL2164" s="343"/>
      <c r="PLM2164" s="343"/>
      <c r="PLN2164" s="343"/>
      <c r="PLO2164" s="343"/>
      <c r="PLP2164" s="343"/>
      <c r="PLQ2164" s="343"/>
      <c r="PLR2164" s="343"/>
      <c r="PLS2164" s="343"/>
      <c r="PLT2164" s="343"/>
      <c r="PLU2164" s="343"/>
      <c r="PLV2164" s="343"/>
      <c r="PLW2164" s="343"/>
      <c r="PLX2164" s="343"/>
      <c r="PLY2164" s="343"/>
      <c r="PLZ2164" s="343"/>
      <c r="PMA2164" s="343"/>
      <c r="PMB2164" s="343"/>
      <c r="PMC2164" s="343"/>
      <c r="PMD2164" s="343"/>
      <c r="PME2164" s="343"/>
      <c r="PMF2164" s="343"/>
      <c r="PMG2164" s="343"/>
      <c r="PMH2164" s="343"/>
      <c r="PMI2164" s="343"/>
      <c r="PMJ2164" s="343"/>
      <c r="PMK2164" s="343"/>
      <c r="PML2164" s="343"/>
      <c r="PMM2164" s="343"/>
      <c r="PMN2164" s="343"/>
      <c r="PMO2164" s="343"/>
      <c r="PMP2164" s="343"/>
      <c r="PMQ2164" s="343"/>
      <c r="PMR2164" s="343"/>
      <c r="PMS2164" s="343"/>
      <c r="PMT2164" s="343"/>
      <c r="PMU2164" s="343"/>
      <c r="PMV2164" s="343"/>
      <c r="PMW2164" s="343"/>
      <c r="PMX2164" s="343"/>
      <c r="PMY2164" s="343"/>
      <c r="PMZ2164" s="343"/>
      <c r="PNA2164" s="343"/>
      <c r="PNB2164" s="343"/>
      <c r="PNC2164" s="343"/>
      <c r="PND2164" s="343"/>
      <c r="PNE2164" s="343"/>
      <c r="PNF2164" s="343"/>
      <c r="PNG2164" s="343"/>
      <c r="PNH2164" s="343"/>
      <c r="PNI2164" s="343"/>
      <c r="PNJ2164" s="343"/>
      <c r="PNK2164" s="343"/>
      <c r="PNL2164" s="343"/>
      <c r="PNM2164" s="343"/>
      <c r="PNN2164" s="343"/>
      <c r="PNO2164" s="343"/>
      <c r="PNP2164" s="343"/>
      <c r="PNQ2164" s="343"/>
      <c r="PNR2164" s="343"/>
      <c r="PNS2164" s="343"/>
      <c r="PNT2164" s="343"/>
      <c r="PNU2164" s="343"/>
      <c r="PNV2164" s="343"/>
      <c r="PNW2164" s="343"/>
      <c r="PNX2164" s="343"/>
      <c r="PNY2164" s="343"/>
      <c r="PNZ2164" s="343"/>
      <c r="POA2164" s="343"/>
      <c r="POB2164" s="343"/>
      <c r="POC2164" s="343"/>
      <c r="POD2164" s="343"/>
      <c r="POE2164" s="343"/>
      <c r="POF2164" s="343"/>
      <c r="POG2164" s="343"/>
      <c r="POH2164" s="343"/>
      <c r="POI2164" s="343"/>
      <c r="POJ2164" s="343"/>
      <c r="POK2164" s="343"/>
      <c r="POL2164" s="343"/>
      <c r="POM2164" s="343"/>
      <c r="PON2164" s="343"/>
      <c r="POO2164" s="343"/>
      <c r="POP2164" s="343"/>
      <c r="POQ2164" s="343"/>
      <c r="POR2164" s="343"/>
      <c r="POS2164" s="343"/>
      <c r="POT2164" s="343"/>
      <c r="POU2164" s="343"/>
      <c r="POV2164" s="343"/>
      <c r="POW2164" s="343"/>
      <c r="POX2164" s="343"/>
      <c r="POY2164" s="343"/>
      <c r="POZ2164" s="343"/>
      <c r="PPA2164" s="343"/>
      <c r="PPB2164" s="343"/>
      <c r="PPC2164" s="343"/>
      <c r="PPD2164" s="343"/>
      <c r="PPE2164" s="343"/>
      <c r="PPF2164" s="343"/>
      <c r="PPG2164" s="343"/>
      <c r="PPH2164" s="343"/>
      <c r="PPI2164" s="343"/>
      <c r="PPJ2164" s="343"/>
      <c r="PPK2164" s="343"/>
      <c r="PPL2164" s="343"/>
      <c r="PPM2164" s="343"/>
      <c r="PPN2164" s="343"/>
      <c r="PPO2164" s="343"/>
      <c r="PPP2164" s="343"/>
      <c r="PPQ2164" s="343"/>
      <c r="PPR2164" s="343"/>
      <c r="PPS2164" s="343"/>
      <c r="PPT2164" s="343"/>
      <c r="PPU2164" s="343"/>
      <c r="PPV2164" s="343"/>
      <c r="PPW2164" s="343"/>
      <c r="PPX2164" s="343"/>
      <c r="PPY2164" s="343"/>
      <c r="PPZ2164" s="343"/>
      <c r="PQA2164" s="343"/>
      <c r="PQB2164" s="343"/>
      <c r="PQC2164" s="343"/>
      <c r="PQD2164" s="343"/>
      <c r="PQE2164" s="343"/>
      <c r="PQF2164" s="343"/>
      <c r="PQG2164" s="343"/>
      <c r="PQH2164" s="343"/>
      <c r="PQI2164" s="343"/>
      <c r="PQJ2164" s="343"/>
      <c r="PQK2164" s="343"/>
      <c r="PQL2164" s="343"/>
      <c r="PQM2164" s="343"/>
      <c r="PQN2164" s="343"/>
      <c r="PQO2164" s="343"/>
      <c r="PQP2164" s="343"/>
      <c r="PQQ2164" s="343"/>
      <c r="PQR2164" s="343"/>
      <c r="PQS2164" s="343"/>
      <c r="PQT2164" s="343"/>
      <c r="PQU2164" s="343"/>
      <c r="PQV2164" s="343"/>
      <c r="PQW2164" s="343"/>
      <c r="PQX2164" s="343"/>
      <c r="PQY2164" s="343"/>
      <c r="PQZ2164" s="343"/>
      <c r="PRA2164" s="343"/>
      <c r="PRB2164" s="343"/>
      <c r="PRC2164" s="343"/>
      <c r="PRD2164" s="343"/>
      <c r="PRE2164" s="343"/>
      <c r="PRF2164" s="343"/>
      <c r="PRG2164" s="343"/>
      <c r="PRH2164" s="343"/>
      <c r="PRI2164" s="343"/>
      <c r="PRJ2164" s="343"/>
      <c r="PRK2164" s="343"/>
      <c r="PRL2164" s="343"/>
      <c r="PRM2164" s="343"/>
      <c r="PRN2164" s="343"/>
      <c r="PRO2164" s="343"/>
      <c r="PRP2164" s="343"/>
      <c r="PRQ2164" s="343"/>
      <c r="PRR2164" s="343"/>
      <c r="PRS2164" s="343"/>
      <c r="PRT2164" s="343"/>
      <c r="PRU2164" s="343"/>
      <c r="PRV2164" s="343"/>
      <c r="PRW2164" s="343"/>
      <c r="PRX2164" s="343"/>
      <c r="PRY2164" s="343"/>
      <c r="PRZ2164" s="343"/>
      <c r="PSA2164" s="343"/>
      <c r="PSB2164" s="343"/>
      <c r="PSC2164" s="343"/>
      <c r="PSD2164" s="343"/>
      <c r="PSE2164" s="343"/>
      <c r="PSF2164" s="343"/>
      <c r="PSG2164" s="343"/>
      <c r="PSH2164" s="343"/>
      <c r="PSI2164" s="343"/>
      <c r="PSJ2164" s="343"/>
      <c r="PSK2164" s="343"/>
      <c r="PSL2164" s="343"/>
      <c r="PSM2164" s="343"/>
      <c r="PSN2164" s="343"/>
      <c r="PSO2164" s="343"/>
      <c r="PSP2164" s="343"/>
      <c r="PSQ2164" s="343"/>
      <c r="PSR2164" s="343"/>
      <c r="PSS2164" s="343"/>
      <c r="PST2164" s="343"/>
      <c r="PSU2164" s="343"/>
      <c r="PSV2164" s="343"/>
      <c r="PSW2164" s="343"/>
      <c r="PSX2164" s="343"/>
      <c r="PSY2164" s="343"/>
      <c r="PSZ2164" s="343"/>
      <c r="PTA2164" s="343"/>
      <c r="PTB2164" s="343"/>
      <c r="PTC2164" s="343"/>
      <c r="PTD2164" s="343"/>
      <c r="PTE2164" s="343"/>
      <c r="PTF2164" s="343"/>
      <c r="PTG2164" s="343"/>
      <c r="PTH2164" s="343"/>
      <c r="PTI2164" s="343"/>
      <c r="PTJ2164" s="343"/>
      <c r="PTK2164" s="343"/>
      <c r="PTL2164" s="343"/>
      <c r="PTM2164" s="343"/>
      <c r="PTN2164" s="343"/>
      <c r="PTO2164" s="343"/>
      <c r="PTP2164" s="343"/>
      <c r="PTQ2164" s="343"/>
      <c r="PTR2164" s="343"/>
      <c r="PTS2164" s="343"/>
      <c r="PTT2164" s="343"/>
      <c r="PTU2164" s="343"/>
      <c r="PTV2164" s="343"/>
      <c r="PTW2164" s="343"/>
      <c r="PTX2164" s="343"/>
      <c r="PTY2164" s="343"/>
      <c r="PTZ2164" s="343"/>
      <c r="PUA2164" s="343"/>
      <c r="PUB2164" s="343"/>
      <c r="PUC2164" s="343"/>
      <c r="PUD2164" s="343"/>
      <c r="PUE2164" s="343"/>
      <c r="PUF2164" s="343"/>
      <c r="PUG2164" s="343"/>
      <c r="PUH2164" s="343"/>
      <c r="PUI2164" s="343"/>
      <c r="PUJ2164" s="343"/>
      <c r="PUK2164" s="343"/>
      <c r="PUL2164" s="343"/>
      <c r="PUM2164" s="343"/>
      <c r="PUN2164" s="343"/>
      <c r="PUO2164" s="343"/>
      <c r="PUP2164" s="343"/>
      <c r="PUQ2164" s="343"/>
      <c r="PUR2164" s="343"/>
      <c r="PUS2164" s="343"/>
      <c r="PUT2164" s="343"/>
      <c r="PUU2164" s="343"/>
      <c r="PUV2164" s="343"/>
      <c r="PUW2164" s="343"/>
      <c r="PUX2164" s="343"/>
      <c r="PUY2164" s="343"/>
      <c r="PUZ2164" s="343"/>
      <c r="PVA2164" s="343"/>
      <c r="PVB2164" s="343"/>
      <c r="PVC2164" s="343"/>
      <c r="PVD2164" s="343"/>
      <c r="PVE2164" s="343"/>
      <c r="PVF2164" s="343"/>
      <c r="PVG2164" s="343"/>
      <c r="PVH2164" s="343"/>
      <c r="PVI2164" s="343"/>
      <c r="PVJ2164" s="343"/>
      <c r="PVK2164" s="343"/>
      <c r="PVL2164" s="343"/>
      <c r="PVM2164" s="343"/>
      <c r="PVN2164" s="343"/>
      <c r="PVO2164" s="343"/>
      <c r="PVP2164" s="343"/>
      <c r="PVQ2164" s="343"/>
      <c r="PVR2164" s="343"/>
      <c r="PVS2164" s="343"/>
      <c r="PVT2164" s="343"/>
      <c r="PVU2164" s="343"/>
      <c r="PVV2164" s="343"/>
      <c r="PVW2164" s="343"/>
      <c r="PVX2164" s="343"/>
      <c r="PVY2164" s="343"/>
      <c r="PVZ2164" s="343"/>
      <c r="PWA2164" s="343"/>
      <c r="PWB2164" s="343"/>
      <c r="PWC2164" s="343"/>
      <c r="PWD2164" s="343"/>
      <c r="PWE2164" s="343"/>
      <c r="PWF2164" s="343"/>
      <c r="PWG2164" s="343"/>
      <c r="PWH2164" s="343"/>
      <c r="PWI2164" s="343"/>
      <c r="PWJ2164" s="343"/>
      <c r="PWK2164" s="343"/>
      <c r="PWL2164" s="343"/>
      <c r="PWM2164" s="343"/>
      <c r="PWN2164" s="343"/>
      <c r="PWO2164" s="343"/>
      <c r="PWP2164" s="343"/>
      <c r="PWQ2164" s="343"/>
      <c r="PWR2164" s="343"/>
      <c r="PWS2164" s="343"/>
      <c r="PWT2164" s="343"/>
      <c r="PWU2164" s="343"/>
      <c r="PWV2164" s="343"/>
      <c r="PWW2164" s="343"/>
      <c r="PWX2164" s="343"/>
      <c r="PWY2164" s="343"/>
      <c r="PWZ2164" s="343"/>
      <c r="PXA2164" s="343"/>
      <c r="PXB2164" s="343"/>
      <c r="PXC2164" s="343"/>
      <c r="PXD2164" s="343"/>
      <c r="PXE2164" s="343"/>
      <c r="PXF2164" s="343"/>
      <c r="PXG2164" s="343"/>
      <c r="PXH2164" s="343"/>
      <c r="PXI2164" s="343"/>
      <c r="PXJ2164" s="343"/>
      <c r="PXK2164" s="343"/>
      <c r="PXL2164" s="343"/>
      <c r="PXM2164" s="343"/>
      <c r="PXN2164" s="343"/>
      <c r="PXO2164" s="343"/>
      <c r="PXP2164" s="343"/>
      <c r="PXQ2164" s="343"/>
      <c r="PXR2164" s="343"/>
      <c r="PXS2164" s="343"/>
      <c r="PXT2164" s="343"/>
      <c r="PXU2164" s="343"/>
      <c r="PXV2164" s="343"/>
      <c r="PXW2164" s="343"/>
      <c r="PXX2164" s="343"/>
      <c r="PXY2164" s="343"/>
      <c r="PXZ2164" s="343"/>
      <c r="PYA2164" s="343"/>
      <c r="PYB2164" s="343"/>
      <c r="PYC2164" s="343"/>
      <c r="PYD2164" s="343"/>
      <c r="PYE2164" s="343"/>
      <c r="PYF2164" s="343"/>
      <c r="PYG2164" s="343"/>
      <c r="PYH2164" s="343"/>
      <c r="PYI2164" s="343"/>
      <c r="PYJ2164" s="343"/>
      <c r="PYK2164" s="343"/>
      <c r="PYL2164" s="343"/>
      <c r="PYM2164" s="343"/>
      <c r="PYN2164" s="343"/>
      <c r="PYO2164" s="343"/>
      <c r="PYP2164" s="343"/>
      <c r="PYQ2164" s="343"/>
      <c r="PYR2164" s="343"/>
      <c r="PYS2164" s="343"/>
      <c r="PYT2164" s="343"/>
      <c r="PYU2164" s="343"/>
      <c r="PYV2164" s="343"/>
      <c r="PYW2164" s="343"/>
      <c r="PYX2164" s="343"/>
      <c r="PYY2164" s="343"/>
      <c r="PYZ2164" s="343"/>
      <c r="PZA2164" s="343"/>
      <c r="PZB2164" s="343"/>
      <c r="PZC2164" s="343"/>
      <c r="PZD2164" s="343"/>
      <c r="PZE2164" s="343"/>
      <c r="PZF2164" s="343"/>
      <c r="PZG2164" s="343"/>
      <c r="PZH2164" s="343"/>
      <c r="PZI2164" s="343"/>
      <c r="PZJ2164" s="343"/>
      <c r="PZK2164" s="343"/>
      <c r="PZL2164" s="343"/>
      <c r="PZM2164" s="343"/>
      <c r="PZN2164" s="343"/>
      <c r="PZO2164" s="343"/>
      <c r="PZP2164" s="343"/>
      <c r="PZQ2164" s="343"/>
      <c r="PZR2164" s="343"/>
      <c r="PZS2164" s="343"/>
      <c r="PZT2164" s="343"/>
      <c r="PZU2164" s="343"/>
      <c r="PZV2164" s="343"/>
      <c r="PZW2164" s="343"/>
      <c r="PZX2164" s="343"/>
      <c r="PZY2164" s="343"/>
      <c r="PZZ2164" s="343"/>
      <c r="QAA2164" s="343"/>
      <c r="QAB2164" s="343"/>
      <c r="QAC2164" s="343"/>
      <c r="QAD2164" s="343"/>
      <c r="QAE2164" s="343"/>
      <c r="QAF2164" s="343"/>
      <c r="QAG2164" s="343"/>
      <c r="QAH2164" s="343"/>
      <c r="QAI2164" s="343"/>
      <c r="QAJ2164" s="343"/>
      <c r="QAK2164" s="343"/>
      <c r="QAL2164" s="343"/>
      <c r="QAM2164" s="343"/>
      <c r="QAN2164" s="343"/>
      <c r="QAO2164" s="343"/>
      <c r="QAP2164" s="343"/>
      <c r="QAQ2164" s="343"/>
      <c r="QAR2164" s="343"/>
      <c r="QAS2164" s="343"/>
      <c r="QAT2164" s="343"/>
      <c r="QAU2164" s="343"/>
      <c r="QAV2164" s="343"/>
      <c r="QAW2164" s="343"/>
      <c r="QAX2164" s="343"/>
      <c r="QAY2164" s="343"/>
      <c r="QAZ2164" s="343"/>
      <c r="QBA2164" s="343"/>
      <c r="QBB2164" s="343"/>
      <c r="QBC2164" s="343"/>
      <c r="QBD2164" s="343"/>
      <c r="QBE2164" s="343"/>
      <c r="QBF2164" s="343"/>
      <c r="QBG2164" s="343"/>
      <c r="QBH2164" s="343"/>
      <c r="QBI2164" s="343"/>
      <c r="QBJ2164" s="343"/>
      <c r="QBK2164" s="343"/>
      <c r="QBL2164" s="343"/>
      <c r="QBM2164" s="343"/>
      <c r="QBN2164" s="343"/>
      <c r="QBO2164" s="343"/>
      <c r="QBP2164" s="343"/>
      <c r="QBQ2164" s="343"/>
      <c r="QBR2164" s="343"/>
      <c r="QBS2164" s="343"/>
      <c r="QBT2164" s="343"/>
      <c r="QBU2164" s="343"/>
      <c r="QBV2164" s="343"/>
      <c r="QBW2164" s="343"/>
      <c r="QBX2164" s="343"/>
      <c r="QBY2164" s="343"/>
      <c r="QBZ2164" s="343"/>
      <c r="QCA2164" s="343"/>
      <c r="QCB2164" s="343"/>
      <c r="QCC2164" s="343"/>
      <c r="QCD2164" s="343"/>
      <c r="QCE2164" s="343"/>
      <c r="QCF2164" s="343"/>
      <c r="QCG2164" s="343"/>
      <c r="QCH2164" s="343"/>
      <c r="QCI2164" s="343"/>
      <c r="QCJ2164" s="343"/>
      <c r="QCK2164" s="343"/>
      <c r="QCL2164" s="343"/>
      <c r="QCM2164" s="343"/>
      <c r="QCN2164" s="343"/>
      <c r="QCO2164" s="343"/>
      <c r="QCP2164" s="343"/>
      <c r="QCQ2164" s="343"/>
      <c r="QCR2164" s="343"/>
      <c r="QCS2164" s="343"/>
      <c r="QCT2164" s="343"/>
      <c r="QCU2164" s="343"/>
      <c r="QCV2164" s="343"/>
      <c r="QCW2164" s="343"/>
      <c r="QCX2164" s="343"/>
      <c r="QCY2164" s="343"/>
      <c r="QCZ2164" s="343"/>
      <c r="QDA2164" s="343"/>
      <c r="QDB2164" s="343"/>
      <c r="QDC2164" s="343"/>
      <c r="QDD2164" s="343"/>
      <c r="QDE2164" s="343"/>
      <c r="QDF2164" s="343"/>
      <c r="QDG2164" s="343"/>
      <c r="QDH2164" s="343"/>
      <c r="QDI2164" s="343"/>
      <c r="QDJ2164" s="343"/>
      <c r="QDK2164" s="343"/>
      <c r="QDL2164" s="343"/>
      <c r="QDM2164" s="343"/>
      <c r="QDN2164" s="343"/>
      <c r="QDO2164" s="343"/>
      <c r="QDP2164" s="343"/>
      <c r="QDQ2164" s="343"/>
      <c r="QDR2164" s="343"/>
      <c r="QDS2164" s="343"/>
      <c r="QDT2164" s="343"/>
      <c r="QDU2164" s="343"/>
      <c r="QDV2164" s="343"/>
      <c r="QDW2164" s="343"/>
      <c r="QDX2164" s="343"/>
      <c r="QDY2164" s="343"/>
      <c r="QDZ2164" s="343"/>
      <c r="QEA2164" s="343"/>
      <c r="QEB2164" s="343"/>
      <c r="QEC2164" s="343"/>
      <c r="QED2164" s="343"/>
      <c r="QEE2164" s="343"/>
      <c r="QEF2164" s="343"/>
      <c r="QEG2164" s="343"/>
      <c r="QEH2164" s="343"/>
      <c r="QEI2164" s="343"/>
      <c r="QEJ2164" s="343"/>
      <c r="QEK2164" s="343"/>
      <c r="QEL2164" s="343"/>
      <c r="QEM2164" s="343"/>
      <c r="QEN2164" s="343"/>
      <c r="QEO2164" s="343"/>
      <c r="QEP2164" s="343"/>
      <c r="QEQ2164" s="343"/>
      <c r="QER2164" s="343"/>
      <c r="QES2164" s="343"/>
      <c r="QET2164" s="343"/>
      <c r="QEU2164" s="343"/>
      <c r="QEV2164" s="343"/>
      <c r="QEW2164" s="343"/>
      <c r="QEX2164" s="343"/>
      <c r="QEY2164" s="343"/>
      <c r="QEZ2164" s="343"/>
      <c r="QFA2164" s="343"/>
      <c r="QFB2164" s="343"/>
      <c r="QFC2164" s="343"/>
      <c r="QFD2164" s="343"/>
      <c r="QFE2164" s="343"/>
      <c r="QFF2164" s="343"/>
      <c r="QFG2164" s="343"/>
      <c r="QFH2164" s="343"/>
      <c r="QFI2164" s="343"/>
      <c r="QFJ2164" s="343"/>
      <c r="QFK2164" s="343"/>
      <c r="QFL2164" s="343"/>
      <c r="QFM2164" s="343"/>
      <c r="QFN2164" s="343"/>
      <c r="QFO2164" s="343"/>
      <c r="QFP2164" s="343"/>
      <c r="QFQ2164" s="343"/>
      <c r="QFR2164" s="343"/>
      <c r="QFS2164" s="343"/>
      <c r="QFT2164" s="343"/>
      <c r="QFU2164" s="343"/>
      <c r="QFV2164" s="343"/>
      <c r="QFW2164" s="343"/>
      <c r="QFX2164" s="343"/>
      <c r="QFY2164" s="343"/>
      <c r="QFZ2164" s="343"/>
      <c r="QGA2164" s="343"/>
      <c r="QGB2164" s="343"/>
      <c r="QGC2164" s="343"/>
      <c r="QGD2164" s="343"/>
      <c r="QGE2164" s="343"/>
      <c r="QGF2164" s="343"/>
      <c r="QGG2164" s="343"/>
      <c r="QGH2164" s="343"/>
      <c r="QGI2164" s="343"/>
      <c r="QGJ2164" s="343"/>
      <c r="QGK2164" s="343"/>
      <c r="QGL2164" s="343"/>
      <c r="QGM2164" s="343"/>
      <c r="QGN2164" s="343"/>
      <c r="QGO2164" s="343"/>
      <c r="QGP2164" s="343"/>
      <c r="QGQ2164" s="343"/>
      <c r="QGR2164" s="343"/>
      <c r="QGS2164" s="343"/>
      <c r="QGT2164" s="343"/>
      <c r="QGU2164" s="343"/>
      <c r="QGV2164" s="343"/>
      <c r="QGW2164" s="343"/>
      <c r="QGX2164" s="343"/>
      <c r="QGY2164" s="343"/>
      <c r="QGZ2164" s="343"/>
      <c r="QHA2164" s="343"/>
      <c r="QHB2164" s="343"/>
      <c r="QHC2164" s="343"/>
      <c r="QHD2164" s="343"/>
      <c r="QHE2164" s="343"/>
      <c r="QHF2164" s="343"/>
      <c r="QHG2164" s="343"/>
      <c r="QHH2164" s="343"/>
      <c r="QHI2164" s="343"/>
      <c r="QHJ2164" s="343"/>
      <c r="QHK2164" s="343"/>
      <c r="QHL2164" s="343"/>
      <c r="QHM2164" s="343"/>
      <c r="QHN2164" s="343"/>
      <c r="QHO2164" s="343"/>
      <c r="QHP2164" s="343"/>
      <c r="QHQ2164" s="343"/>
      <c r="QHR2164" s="343"/>
      <c r="QHS2164" s="343"/>
      <c r="QHT2164" s="343"/>
      <c r="QHU2164" s="343"/>
      <c r="QHV2164" s="343"/>
      <c r="QHW2164" s="343"/>
      <c r="QHX2164" s="343"/>
      <c r="QHY2164" s="343"/>
      <c r="QHZ2164" s="343"/>
      <c r="QIA2164" s="343"/>
      <c r="QIB2164" s="343"/>
      <c r="QIC2164" s="343"/>
      <c r="QID2164" s="343"/>
      <c r="QIE2164" s="343"/>
      <c r="QIF2164" s="343"/>
      <c r="QIG2164" s="343"/>
      <c r="QIH2164" s="343"/>
      <c r="QII2164" s="343"/>
      <c r="QIJ2164" s="343"/>
      <c r="QIK2164" s="343"/>
      <c r="QIL2164" s="343"/>
      <c r="QIM2164" s="343"/>
      <c r="QIN2164" s="343"/>
      <c r="QIO2164" s="343"/>
      <c r="QIP2164" s="343"/>
      <c r="QIQ2164" s="343"/>
      <c r="QIR2164" s="343"/>
      <c r="QIS2164" s="343"/>
      <c r="QIT2164" s="343"/>
      <c r="QIU2164" s="343"/>
      <c r="QIV2164" s="343"/>
      <c r="QIW2164" s="343"/>
      <c r="QIX2164" s="343"/>
      <c r="QIY2164" s="343"/>
      <c r="QIZ2164" s="343"/>
      <c r="QJA2164" s="343"/>
      <c r="QJB2164" s="343"/>
      <c r="QJC2164" s="343"/>
      <c r="QJD2164" s="343"/>
      <c r="QJE2164" s="343"/>
      <c r="QJF2164" s="343"/>
      <c r="QJG2164" s="343"/>
      <c r="QJH2164" s="343"/>
      <c r="QJI2164" s="343"/>
      <c r="QJJ2164" s="343"/>
      <c r="QJK2164" s="343"/>
      <c r="QJL2164" s="343"/>
      <c r="QJM2164" s="343"/>
      <c r="QJN2164" s="343"/>
      <c r="QJO2164" s="343"/>
      <c r="QJP2164" s="343"/>
      <c r="QJQ2164" s="343"/>
      <c r="QJR2164" s="343"/>
      <c r="QJS2164" s="343"/>
      <c r="QJT2164" s="343"/>
      <c r="QJU2164" s="343"/>
      <c r="QJV2164" s="343"/>
      <c r="QJW2164" s="343"/>
      <c r="QJX2164" s="343"/>
      <c r="QJY2164" s="343"/>
      <c r="QJZ2164" s="343"/>
      <c r="QKA2164" s="343"/>
      <c r="QKB2164" s="343"/>
      <c r="QKC2164" s="343"/>
      <c r="QKD2164" s="343"/>
      <c r="QKE2164" s="343"/>
      <c r="QKF2164" s="343"/>
      <c r="QKG2164" s="343"/>
      <c r="QKH2164" s="343"/>
      <c r="QKI2164" s="343"/>
      <c r="QKJ2164" s="343"/>
      <c r="QKK2164" s="343"/>
      <c r="QKL2164" s="343"/>
      <c r="QKM2164" s="343"/>
      <c r="QKN2164" s="343"/>
      <c r="QKO2164" s="343"/>
      <c r="QKP2164" s="343"/>
      <c r="QKQ2164" s="343"/>
      <c r="QKR2164" s="343"/>
      <c r="QKS2164" s="343"/>
      <c r="QKT2164" s="343"/>
      <c r="QKU2164" s="343"/>
      <c r="QKV2164" s="343"/>
      <c r="QKW2164" s="343"/>
      <c r="QKX2164" s="343"/>
      <c r="QKY2164" s="343"/>
      <c r="QKZ2164" s="343"/>
      <c r="QLA2164" s="343"/>
      <c r="QLB2164" s="343"/>
      <c r="QLC2164" s="343"/>
      <c r="QLD2164" s="343"/>
      <c r="QLE2164" s="343"/>
      <c r="QLF2164" s="343"/>
      <c r="QLG2164" s="343"/>
      <c r="QLH2164" s="343"/>
      <c r="QLI2164" s="343"/>
      <c r="QLJ2164" s="343"/>
      <c r="QLK2164" s="343"/>
      <c r="QLL2164" s="343"/>
      <c r="QLM2164" s="343"/>
      <c r="QLN2164" s="343"/>
      <c r="QLO2164" s="343"/>
      <c r="QLP2164" s="343"/>
      <c r="QLQ2164" s="343"/>
      <c r="QLR2164" s="343"/>
      <c r="QLS2164" s="343"/>
      <c r="QLT2164" s="343"/>
      <c r="QLU2164" s="343"/>
      <c r="QLV2164" s="343"/>
      <c r="QLW2164" s="343"/>
      <c r="QLX2164" s="343"/>
      <c r="QLY2164" s="343"/>
      <c r="QLZ2164" s="343"/>
      <c r="QMA2164" s="343"/>
      <c r="QMB2164" s="343"/>
      <c r="QMC2164" s="343"/>
      <c r="QMD2164" s="343"/>
      <c r="QME2164" s="343"/>
      <c r="QMF2164" s="343"/>
      <c r="QMG2164" s="343"/>
      <c r="QMH2164" s="343"/>
      <c r="QMI2164" s="343"/>
      <c r="QMJ2164" s="343"/>
      <c r="QMK2164" s="343"/>
      <c r="QML2164" s="343"/>
      <c r="QMM2164" s="343"/>
      <c r="QMN2164" s="343"/>
      <c r="QMO2164" s="343"/>
      <c r="QMP2164" s="343"/>
      <c r="QMQ2164" s="343"/>
      <c r="QMR2164" s="343"/>
      <c r="QMS2164" s="343"/>
      <c r="QMT2164" s="343"/>
      <c r="QMU2164" s="343"/>
      <c r="QMV2164" s="343"/>
      <c r="QMW2164" s="343"/>
      <c r="QMX2164" s="343"/>
      <c r="QMY2164" s="343"/>
      <c r="QMZ2164" s="343"/>
      <c r="QNA2164" s="343"/>
      <c r="QNB2164" s="343"/>
      <c r="QNC2164" s="343"/>
      <c r="QND2164" s="343"/>
      <c r="QNE2164" s="343"/>
      <c r="QNF2164" s="343"/>
      <c r="QNG2164" s="343"/>
      <c r="QNH2164" s="343"/>
      <c r="QNI2164" s="343"/>
      <c r="QNJ2164" s="343"/>
      <c r="QNK2164" s="343"/>
      <c r="QNL2164" s="343"/>
      <c r="QNM2164" s="343"/>
      <c r="QNN2164" s="343"/>
      <c r="QNO2164" s="343"/>
      <c r="QNP2164" s="343"/>
      <c r="QNQ2164" s="343"/>
      <c r="QNR2164" s="343"/>
      <c r="QNS2164" s="343"/>
      <c r="QNT2164" s="343"/>
      <c r="QNU2164" s="343"/>
      <c r="QNV2164" s="343"/>
      <c r="QNW2164" s="343"/>
      <c r="QNX2164" s="343"/>
      <c r="QNY2164" s="343"/>
      <c r="QNZ2164" s="343"/>
      <c r="QOA2164" s="343"/>
      <c r="QOB2164" s="343"/>
      <c r="QOC2164" s="343"/>
      <c r="QOD2164" s="343"/>
      <c r="QOE2164" s="343"/>
      <c r="QOF2164" s="343"/>
      <c r="QOG2164" s="343"/>
      <c r="QOH2164" s="343"/>
      <c r="QOI2164" s="343"/>
      <c r="QOJ2164" s="343"/>
      <c r="QOK2164" s="343"/>
      <c r="QOL2164" s="343"/>
      <c r="QOM2164" s="343"/>
      <c r="QON2164" s="343"/>
      <c r="QOO2164" s="343"/>
      <c r="QOP2164" s="343"/>
      <c r="QOQ2164" s="343"/>
      <c r="QOR2164" s="343"/>
      <c r="QOS2164" s="343"/>
      <c r="QOT2164" s="343"/>
      <c r="QOU2164" s="343"/>
      <c r="QOV2164" s="343"/>
      <c r="QOW2164" s="343"/>
      <c r="QOX2164" s="343"/>
      <c r="QOY2164" s="343"/>
      <c r="QOZ2164" s="343"/>
      <c r="QPA2164" s="343"/>
      <c r="QPB2164" s="343"/>
      <c r="QPC2164" s="343"/>
      <c r="QPD2164" s="343"/>
      <c r="QPE2164" s="343"/>
      <c r="QPF2164" s="343"/>
      <c r="QPG2164" s="343"/>
      <c r="QPH2164" s="343"/>
      <c r="QPI2164" s="343"/>
      <c r="QPJ2164" s="343"/>
      <c r="QPK2164" s="343"/>
      <c r="QPL2164" s="343"/>
      <c r="QPM2164" s="343"/>
      <c r="QPN2164" s="343"/>
      <c r="QPO2164" s="343"/>
      <c r="QPP2164" s="343"/>
      <c r="QPQ2164" s="343"/>
      <c r="QPR2164" s="343"/>
      <c r="QPS2164" s="343"/>
      <c r="QPT2164" s="343"/>
      <c r="QPU2164" s="343"/>
      <c r="QPV2164" s="343"/>
      <c r="QPW2164" s="343"/>
      <c r="QPX2164" s="343"/>
      <c r="QPY2164" s="343"/>
      <c r="QPZ2164" s="343"/>
      <c r="QQA2164" s="343"/>
      <c r="QQB2164" s="343"/>
      <c r="QQC2164" s="343"/>
      <c r="QQD2164" s="343"/>
      <c r="QQE2164" s="343"/>
      <c r="QQF2164" s="343"/>
      <c r="QQG2164" s="343"/>
      <c r="QQH2164" s="343"/>
      <c r="QQI2164" s="343"/>
      <c r="QQJ2164" s="343"/>
      <c r="QQK2164" s="343"/>
      <c r="QQL2164" s="343"/>
      <c r="QQM2164" s="343"/>
      <c r="QQN2164" s="343"/>
      <c r="QQO2164" s="343"/>
      <c r="QQP2164" s="343"/>
      <c r="QQQ2164" s="343"/>
      <c r="QQR2164" s="343"/>
      <c r="QQS2164" s="343"/>
      <c r="QQT2164" s="343"/>
      <c r="QQU2164" s="343"/>
      <c r="QQV2164" s="343"/>
      <c r="QQW2164" s="343"/>
      <c r="QQX2164" s="343"/>
      <c r="QQY2164" s="343"/>
      <c r="QQZ2164" s="343"/>
      <c r="QRA2164" s="343"/>
      <c r="QRB2164" s="343"/>
      <c r="QRC2164" s="343"/>
      <c r="QRD2164" s="343"/>
      <c r="QRE2164" s="343"/>
      <c r="QRF2164" s="343"/>
      <c r="QRG2164" s="343"/>
      <c r="QRH2164" s="343"/>
      <c r="QRI2164" s="343"/>
      <c r="QRJ2164" s="343"/>
      <c r="QRK2164" s="343"/>
      <c r="QRL2164" s="343"/>
      <c r="QRM2164" s="343"/>
      <c r="QRN2164" s="343"/>
      <c r="QRO2164" s="343"/>
      <c r="QRP2164" s="343"/>
      <c r="QRQ2164" s="343"/>
      <c r="QRR2164" s="343"/>
      <c r="QRS2164" s="343"/>
      <c r="QRT2164" s="343"/>
      <c r="QRU2164" s="343"/>
      <c r="QRV2164" s="343"/>
      <c r="QRW2164" s="343"/>
      <c r="QRX2164" s="343"/>
      <c r="QRY2164" s="343"/>
      <c r="QRZ2164" s="343"/>
      <c r="QSA2164" s="343"/>
      <c r="QSB2164" s="343"/>
      <c r="QSC2164" s="343"/>
      <c r="QSD2164" s="343"/>
      <c r="QSE2164" s="343"/>
      <c r="QSF2164" s="343"/>
      <c r="QSG2164" s="343"/>
      <c r="QSH2164" s="343"/>
      <c r="QSI2164" s="343"/>
      <c r="QSJ2164" s="343"/>
      <c r="QSK2164" s="343"/>
      <c r="QSL2164" s="343"/>
      <c r="QSM2164" s="343"/>
      <c r="QSN2164" s="343"/>
      <c r="QSO2164" s="343"/>
      <c r="QSP2164" s="343"/>
      <c r="QSQ2164" s="343"/>
      <c r="QSR2164" s="343"/>
      <c r="QSS2164" s="343"/>
      <c r="QST2164" s="343"/>
      <c r="QSU2164" s="343"/>
      <c r="QSV2164" s="343"/>
      <c r="QSW2164" s="343"/>
      <c r="QSX2164" s="343"/>
      <c r="QSY2164" s="343"/>
      <c r="QSZ2164" s="343"/>
      <c r="QTA2164" s="343"/>
      <c r="QTB2164" s="343"/>
      <c r="QTC2164" s="343"/>
      <c r="QTD2164" s="343"/>
      <c r="QTE2164" s="343"/>
      <c r="QTF2164" s="343"/>
      <c r="QTG2164" s="343"/>
      <c r="QTH2164" s="343"/>
      <c r="QTI2164" s="343"/>
      <c r="QTJ2164" s="343"/>
      <c r="QTK2164" s="343"/>
      <c r="QTL2164" s="343"/>
      <c r="QTM2164" s="343"/>
      <c r="QTN2164" s="343"/>
      <c r="QTO2164" s="343"/>
      <c r="QTP2164" s="343"/>
      <c r="QTQ2164" s="343"/>
      <c r="QTR2164" s="343"/>
      <c r="QTS2164" s="343"/>
      <c r="QTT2164" s="343"/>
      <c r="QTU2164" s="343"/>
      <c r="QTV2164" s="343"/>
      <c r="QTW2164" s="343"/>
      <c r="QTX2164" s="343"/>
      <c r="QTY2164" s="343"/>
      <c r="QTZ2164" s="343"/>
      <c r="QUA2164" s="343"/>
      <c r="QUB2164" s="343"/>
      <c r="QUC2164" s="343"/>
      <c r="QUD2164" s="343"/>
      <c r="QUE2164" s="343"/>
      <c r="QUF2164" s="343"/>
      <c r="QUG2164" s="343"/>
      <c r="QUH2164" s="343"/>
      <c r="QUI2164" s="343"/>
      <c r="QUJ2164" s="343"/>
      <c r="QUK2164" s="343"/>
      <c r="QUL2164" s="343"/>
      <c r="QUM2164" s="343"/>
      <c r="QUN2164" s="343"/>
      <c r="QUO2164" s="343"/>
      <c r="QUP2164" s="343"/>
      <c r="QUQ2164" s="343"/>
      <c r="QUR2164" s="343"/>
      <c r="QUS2164" s="343"/>
      <c r="QUT2164" s="343"/>
      <c r="QUU2164" s="343"/>
      <c r="QUV2164" s="343"/>
      <c r="QUW2164" s="343"/>
      <c r="QUX2164" s="343"/>
      <c r="QUY2164" s="343"/>
      <c r="QUZ2164" s="343"/>
      <c r="QVA2164" s="343"/>
      <c r="QVB2164" s="343"/>
      <c r="QVC2164" s="343"/>
      <c r="QVD2164" s="343"/>
      <c r="QVE2164" s="343"/>
      <c r="QVF2164" s="343"/>
      <c r="QVG2164" s="343"/>
      <c r="QVH2164" s="343"/>
      <c r="QVI2164" s="343"/>
      <c r="QVJ2164" s="343"/>
      <c r="QVK2164" s="343"/>
      <c r="QVL2164" s="343"/>
      <c r="QVM2164" s="343"/>
      <c r="QVN2164" s="343"/>
      <c r="QVO2164" s="343"/>
      <c r="QVP2164" s="343"/>
      <c r="QVQ2164" s="343"/>
      <c r="QVR2164" s="343"/>
      <c r="QVS2164" s="343"/>
      <c r="QVT2164" s="343"/>
      <c r="QVU2164" s="343"/>
      <c r="QVV2164" s="343"/>
      <c r="QVW2164" s="343"/>
      <c r="QVX2164" s="343"/>
      <c r="QVY2164" s="343"/>
      <c r="QVZ2164" s="343"/>
      <c r="QWA2164" s="343"/>
      <c r="QWB2164" s="343"/>
      <c r="QWC2164" s="343"/>
      <c r="QWD2164" s="343"/>
      <c r="QWE2164" s="343"/>
      <c r="QWF2164" s="343"/>
      <c r="QWG2164" s="343"/>
      <c r="QWH2164" s="343"/>
      <c r="QWI2164" s="343"/>
      <c r="QWJ2164" s="343"/>
      <c r="QWK2164" s="343"/>
      <c r="QWL2164" s="343"/>
      <c r="QWM2164" s="343"/>
      <c r="QWN2164" s="343"/>
      <c r="QWO2164" s="343"/>
      <c r="QWP2164" s="343"/>
      <c r="QWQ2164" s="343"/>
      <c r="QWR2164" s="343"/>
      <c r="QWS2164" s="343"/>
      <c r="QWT2164" s="343"/>
      <c r="QWU2164" s="343"/>
      <c r="QWV2164" s="343"/>
      <c r="QWW2164" s="343"/>
      <c r="QWX2164" s="343"/>
      <c r="QWY2164" s="343"/>
      <c r="QWZ2164" s="343"/>
      <c r="QXA2164" s="343"/>
      <c r="QXB2164" s="343"/>
      <c r="QXC2164" s="343"/>
      <c r="QXD2164" s="343"/>
      <c r="QXE2164" s="343"/>
      <c r="QXF2164" s="343"/>
      <c r="QXG2164" s="343"/>
      <c r="QXH2164" s="343"/>
      <c r="QXI2164" s="343"/>
      <c r="QXJ2164" s="343"/>
      <c r="QXK2164" s="343"/>
      <c r="QXL2164" s="343"/>
      <c r="QXM2164" s="343"/>
      <c r="QXN2164" s="343"/>
      <c r="QXO2164" s="343"/>
      <c r="QXP2164" s="343"/>
      <c r="QXQ2164" s="343"/>
      <c r="QXR2164" s="343"/>
      <c r="QXS2164" s="343"/>
      <c r="QXT2164" s="343"/>
      <c r="QXU2164" s="343"/>
      <c r="QXV2164" s="343"/>
      <c r="QXW2164" s="343"/>
      <c r="QXX2164" s="343"/>
      <c r="QXY2164" s="343"/>
      <c r="QXZ2164" s="343"/>
      <c r="QYA2164" s="343"/>
      <c r="QYB2164" s="343"/>
      <c r="QYC2164" s="343"/>
      <c r="QYD2164" s="343"/>
      <c r="QYE2164" s="343"/>
      <c r="QYF2164" s="343"/>
      <c r="QYG2164" s="343"/>
      <c r="QYH2164" s="343"/>
      <c r="QYI2164" s="343"/>
      <c r="QYJ2164" s="343"/>
      <c r="QYK2164" s="343"/>
      <c r="QYL2164" s="343"/>
      <c r="QYM2164" s="343"/>
      <c r="QYN2164" s="343"/>
      <c r="QYO2164" s="343"/>
      <c r="QYP2164" s="343"/>
      <c r="QYQ2164" s="343"/>
      <c r="QYR2164" s="343"/>
      <c r="QYS2164" s="343"/>
      <c r="QYT2164" s="343"/>
      <c r="QYU2164" s="343"/>
      <c r="QYV2164" s="343"/>
      <c r="QYW2164" s="343"/>
      <c r="QYX2164" s="343"/>
      <c r="QYY2164" s="343"/>
      <c r="QYZ2164" s="343"/>
      <c r="QZA2164" s="343"/>
      <c r="QZB2164" s="343"/>
      <c r="QZC2164" s="343"/>
      <c r="QZD2164" s="343"/>
      <c r="QZE2164" s="343"/>
      <c r="QZF2164" s="343"/>
      <c r="QZG2164" s="343"/>
      <c r="QZH2164" s="343"/>
      <c r="QZI2164" s="343"/>
      <c r="QZJ2164" s="343"/>
      <c r="QZK2164" s="343"/>
      <c r="QZL2164" s="343"/>
      <c r="QZM2164" s="343"/>
      <c r="QZN2164" s="343"/>
      <c r="QZO2164" s="343"/>
      <c r="QZP2164" s="343"/>
      <c r="QZQ2164" s="343"/>
      <c r="QZR2164" s="343"/>
      <c r="QZS2164" s="343"/>
      <c r="QZT2164" s="343"/>
      <c r="QZU2164" s="343"/>
      <c r="QZV2164" s="343"/>
      <c r="QZW2164" s="343"/>
      <c r="QZX2164" s="343"/>
      <c r="QZY2164" s="343"/>
      <c r="QZZ2164" s="343"/>
      <c r="RAA2164" s="343"/>
      <c r="RAB2164" s="343"/>
      <c r="RAC2164" s="343"/>
      <c r="RAD2164" s="343"/>
      <c r="RAE2164" s="343"/>
      <c r="RAF2164" s="343"/>
      <c r="RAG2164" s="343"/>
      <c r="RAH2164" s="343"/>
      <c r="RAI2164" s="343"/>
      <c r="RAJ2164" s="343"/>
      <c r="RAK2164" s="343"/>
      <c r="RAL2164" s="343"/>
      <c r="RAM2164" s="343"/>
      <c r="RAN2164" s="343"/>
      <c r="RAO2164" s="343"/>
      <c r="RAP2164" s="343"/>
      <c r="RAQ2164" s="343"/>
      <c r="RAR2164" s="343"/>
      <c r="RAS2164" s="343"/>
      <c r="RAT2164" s="343"/>
      <c r="RAU2164" s="343"/>
      <c r="RAV2164" s="343"/>
      <c r="RAW2164" s="343"/>
      <c r="RAX2164" s="343"/>
      <c r="RAY2164" s="343"/>
      <c r="RAZ2164" s="343"/>
      <c r="RBA2164" s="343"/>
      <c r="RBB2164" s="343"/>
      <c r="RBC2164" s="343"/>
      <c r="RBD2164" s="343"/>
      <c r="RBE2164" s="343"/>
      <c r="RBF2164" s="343"/>
      <c r="RBG2164" s="343"/>
      <c r="RBH2164" s="343"/>
      <c r="RBI2164" s="343"/>
      <c r="RBJ2164" s="343"/>
      <c r="RBK2164" s="343"/>
      <c r="RBL2164" s="343"/>
      <c r="RBM2164" s="343"/>
      <c r="RBN2164" s="343"/>
      <c r="RBO2164" s="343"/>
      <c r="RBP2164" s="343"/>
      <c r="RBQ2164" s="343"/>
      <c r="RBR2164" s="343"/>
      <c r="RBS2164" s="343"/>
      <c r="RBT2164" s="343"/>
      <c r="RBU2164" s="343"/>
      <c r="RBV2164" s="343"/>
      <c r="RBW2164" s="343"/>
      <c r="RBX2164" s="343"/>
      <c r="RBY2164" s="343"/>
      <c r="RBZ2164" s="343"/>
      <c r="RCA2164" s="343"/>
      <c r="RCB2164" s="343"/>
      <c r="RCC2164" s="343"/>
      <c r="RCD2164" s="343"/>
      <c r="RCE2164" s="343"/>
      <c r="RCF2164" s="343"/>
      <c r="RCG2164" s="343"/>
      <c r="RCH2164" s="343"/>
      <c r="RCI2164" s="343"/>
      <c r="RCJ2164" s="343"/>
      <c r="RCK2164" s="343"/>
      <c r="RCL2164" s="343"/>
      <c r="RCM2164" s="343"/>
      <c r="RCN2164" s="343"/>
      <c r="RCO2164" s="343"/>
      <c r="RCP2164" s="343"/>
      <c r="RCQ2164" s="343"/>
      <c r="RCR2164" s="343"/>
      <c r="RCS2164" s="343"/>
      <c r="RCT2164" s="343"/>
      <c r="RCU2164" s="343"/>
      <c r="RCV2164" s="343"/>
      <c r="RCW2164" s="343"/>
      <c r="RCX2164" s="343"/>
      <c r="RCY2164" s="343"/>
      <c r="RCZ2164" s="343"/>
      <c r="RDA2164" s="343"/>
      <c r="RDB2164" s="343"/>
      <c r="RDC2164" s="343"/>
      <c r="RDD2164" s="343"/>
      <c r="RDE2164" s="343"/>
      <c r="RDF2164" s="343"/>
      <c r="RDG2164" s="343"/>
      <c r="RDH2164" s="343"/>
      <c r="RDI2164" s="343"/>
      <c r="RDJ2164" s="343"/>
      <c r="RDK2164" s="343"/>
      <c r="RDL2164" s="343"/>
      <c r="RDM2164" s="343"/>
      <c r="RDN2164" s="343"/>
      <c r="RDO2164" s="343"/>
      <c r="RDP2164" s="343"/>
      <c r="RDQ2164" s="343"/>
      <c r="RDR2164" s="343"/>
      <c r="RDS2164" s="343"/>
      <c r="RDT2164" s="343"/>
      <c r="RDU2164" s="343"/>
      <c r="RDV2164" s="343"/>
      <c r="RDW2164" s="343"/>
      <c r="RDX2164" s="343"/>
      <c r="RDY2164" s="343"/>
      <c r="RDZ2164" s="343"/>
      <c r="REA2164" s="343"/>
      <c r="REB2164" s="343"/>
      <c r="REC2164" s="343"/>
      <c r="RED2164" s="343"/>
      <c r="REE2164" s="343"/>
      <c r="REF2164" s="343"/>
      <c r="REG2164" s="343"/>
      <c r="REH2164" s="343"/>
      <c r="REI2164" s="343"/>
      <c r="REJ2164" s="343"/>
      <c r="REK2164" s="343"/>
      <c r="REL2164" s="343"/>
      <c r="REM2164" s="343"/>
      <c r="REN2164" s="343"/>
      <c r="REO2164" s="343"/>
      <c r="REP2164" s="343"/>
      <c r="REQ2164" s="343"/>
      <c r="RER2164" s="343"/>
      <c r="RES2164" s="343"/>
      <c r="RET2164" s="343"/>
      <c r="REU2164" s="343"/>
      <c r="REV2164" s="343"/>
      <c r="REW2164" s="343"/>
      <c r="REX2164" s="343"/>
      <c r="REY2164" s="343"/>
      <c r="REZ2164" s="343"/>
      <c r="RFA2164" s="343"/>
      <c r="RFB2164" s="343"/>
      <c r="RFC2164" s="343"/>
      <c r="RFD2164" s="343"/>
      <c r="RFE2164" s="343"/>
      <c r="RFF2164" s="343"/>
      <c r="RFG2164" s="343"/>
      <c r="RFH2164" s="343"/>
      <c r="RFI2164" s="343"/>
      <c r="RFJ2164" s="343"/>
      <c r="RFK2164" s="343"/>
      <c r="RFL2164" s="343"/>
      <c r="RFM2164" s="343"/>
      <c r="RFN2164" s="343"/>
      <c r="RFO2164" s="343"/>
      <c r="RFP2164" s="343"/>
      <c r="RFQ2164" s="343"/>
      <c r="RFR2164" s="343"/>
      <c r="RFS2164" s="343"/>
      <c r="RFT2164" s="343"/>
      <c r="RFU2164" s="343"/>
      <c r="RFV2164" s="343"/>
      <c r="RFW2164" s="343"/>
      <c r="RFX2164" s="343"/>
      <c r="RFY2164" s="343"/>
      <c r="RFZ2164" s="343"/>
      <c r="RGA2164" s="343"/>
      <c r="RGB2164" s="343"/>
      <c r="RGC2164" s="343"/>
      <c r="RGD2164" s="343"/>
      <c r="RGE2164" s="343"/>
      <c r="RGF2164" s="343"/>
      <c r="RGG2164" s="343"/>
      <c r="RGH2164" s="343"/>
      <c r="RGI2164" s="343"/>
      <c r="RGJ2164" s="343"/>
      <c r="RGK2164" s="343"/>
      <c r="RGL2164" s="343"/>
      <c r="RGM2164" s="343"/>
      <c r="RGN2164" s="343"/>
      <c r="RGO2164" s="343"/>
      <c r="RGP2164" s="343"/>
      <c r="RGQ2164" s="343"/>
      <c r="RGR2164" s="343"/>
      <c r="RGS2164" s="343"/>
      <c r="RGT2164" s="343"/>
      <c r="RGU2164" s="343"/>
      <c r="RGV2164" s="343"/>
      <c r="RGW2164" s="343"/>
      <c r="RGX2164" s="343"/>
      <c r="RGY2164" s="343"/>
      <c r="RGZ2164" s="343"/>
      <c r="RHA2164" s="343"/>
      <c r="RHB2164" s="343"/>
      <c r="RHC2164" s="343"/>
      <c r="RHD2164" s="343"/>
      <c r="RHE2164" s="343"/>
      <c r="RHF2164" s="343"/>
      <c r="RHG2164" s="343"/>
      <c r="RHH2164" s="343"/>
      <c r="RHI2164" s="343"/>
      <c r="RHJ2164" s="343"/>
      <c r="RHK2164" s="343"/>
      <c r="RHL2164" s="343"/>
      <c r="RHM2164" s="343"/>
      <c r="RHN2164" s="343"/>
      <c r="RHO2164" s="343"/>
      <c r="RHP2164" s="343"/>
      <c r="RHQ2164" s="343"/>
      <c r="RHR2164" s="343"/>
      <c r="RHS2164" s="343"/>
      <c r="RHT2164" s="343"/>
      <c r="RHU2164" s="343"/>
      <c r="RHV2164" s="343"/>
      <c r="RHW2164" s="343"/>
      <c r="RHX2164" s="343"/>
      <c r="RHY2164" s="343"/>
      <c r="RHZ2164" s="343"/>
      <c r="RIA2164" s="343"/>
      <c r="RIB2164" s="343"/>
      <c r="RIC2164" s="343"/>
      <c r="RID2164" s="343"/>
      <c r="RIE2164" s="343"/>
      <c r="RIF2164" s="343"/>
      <c r="RIG2164" s="343"/>
      <c r="RIH2164" s="343"/>
      <c r="RII2164" s="343"/>
      <c r="RIJ2164" s="343"/>
      <c r="RIK2164" s="343"/>
      <c r="RIL2164" s="343"/>
      <c r="RIM2164" s="343"/>
      <c r="RIN2164" s="343"/>
      <c r="RIO2164" s="343"/>
      <c r="RIP2164" s="343"/>
      <c r="RIQ2164" s="343"/>
      <c r="RIR2164" s="343"/>
      <c r="RIS2164" s="343"/>
      <c r="RIT2164" s="343"/>
      <c r="RIU2164" s="343"/>
      <c r="RIV2164" s="343"/>
      <c r="RIW2164" s="343"/>
      <c r="RIX2164" s="343"/>
      <c r="RIY2164" s="343"/>
      <c r="RIZ2164" s="343"/>
      <c r="RJA2164" s="343"/>
      <c r="RJB2164" s="343"/>
      <c r="RJC2164" s="343"/>
      <c r="RJD2164" s="343"/>
      <c r="RJE2164" s="343"/>
      <c r="RJF2164" s="343"/>
      <c r="RJG2164" s="343"/>
      <c r="RJH2164" s="343"/>
      <c r="RJI2164" s="343"/>
      <c r="RJJ2164" s="343"/>
      <c r="RJK2164" s="343"/>
      <c r="RJL2164" s="343"/>
      <c r="RJM2164" s="343"/>
      <c r="RJN2164" s="343"/>
      <c r="RJO2164" s="343"/>
      <c r="RJP2164" s="343"/>
      <c r="RJQ2164" s="343"/>
      <c r="RJR2164" s="343"/>
      <c r="RJS2164" s="343"/>
      <c r="RJT2164" s="343"/>
      <c r="RJU2164" s="343"/>
      <c r="RJV2164" s="343"/>
      <c r="RJW2164" s="343"/>
      <c r="RJX2164" s="343"/>
      <c r="RJY2164" s="343"/>
      <c r="RJZ2164" s="343"/>
      <c r="RKA2164" s="343"/>
      <c r="RKB2164" s="343"/>
      <c r="RKC2164" s="343"/>
      <c r="RKD2164" s="343"/>
      <c r="RKE2164" s="343"/>
      <c r="RKF2164" s="343"/>
      <c r="RKG2164" s="343"/>
      <c r="RKH2164" s="343"/>
      <c r="RKI2164" s="343"/>
      <c r="RKJ2164" s="343"/>
      <c r="RKK2164" s="343"/>
      <c r="RKL2164" s="343"/>
      <c r="RKM2164" s="343"/>
      <c r="RKN2164" s="343"/>
      <c r="RKO2164" s="343"/>
      <c r="RKP2164" s="343"/>
      <c r="RKQ2164" s="343"/>
      <c r="RKR2164" s="343"/>
      <c r="RKS2164" s="343"/>
      <c r="RKT2164" s="343"/>
      <c r="RKU2164" s="343"/>
      <c r="RKV2164" s="343"/>
      <c r="RKW2164" s="343"/>
      <c r="RKX2164" s="343"/>
      <c r="RKY2164" s="343"/>
      <c r="RKZ2164" s="343"/>
      <c r="RLA2164" s="343"/>
      <c r="RLB2164" s="343"/>
      <c r="RLC2164" s="343"/>
      <c r="RLD2164" s="343"/>
      <c r="RLE2164" s="343"/>
      <c r="RLF2164" s="343"/>
      <c r="RLG2164" s="343"/>
      <c r="RLH2164" s="343"/>
      <c r="RLI2164" s="343"/>
      <c r="RLJ2164" s="343"/>
      <c r="RLK2164" s="343"/>
      <c r="RLL2164" s="343"/>
      <c r="RLM2164" s="343"/>
      <c r="RLN2164" s="343"/>
      <c r="RLO2164" s="343"/>
      <c r="RLP2164" s="343"/>
      <c r="RLQ2164" s="343"/>
      <c r="RLR2164" s="343"/>
      <c r="RLS2164" s="343"/>
      <c r="RLT2164" s="343"/>
      <c r="RLU2164" s="343"/>
      <c r="RLV2164" s="343"/>
      <c r="RLW2164" s="343"/>
      <c r="RLX2164" s="343"/>
      <c r="RLY2164" s="343"/>
      <c r="RLZ2164" s="343"/>
      <c r="RMA2164" s="343"/>
      <c r="RMB2164" s="343"/>
      <c r="RMC2164" s="343"/>
      <c r="RMD2164" s="343"/>
      <c r="RME2164" s="343"/>
      <c r="RMF2164" s="343"/>
      <c r="RMG2164" s="343"/>
      <c r="RMH2164" s="343"/>
      <c r="RMI2164" s="343"/>
      <c r="RMJ2164" s="343"/>
      <c r="RMK2164" s="343"/>
      <c r="RML2164" s="343"/>
      <c r="RMM2164" s="343"/>
      <c r="RMN2164" s="343"/>
      <c r="RMO2164" s="343"/>
      <c r="RMP2164" s="343"/>
      <c r="RMQ2164" s="343"/>
      <c r="RMR2164" s="343"/>
      <c r="RMS2164" s="343"/>
      <c r="RMT2164" s="343"/>
      <c r="RMU2164" s="343"/>
      <c r="RMV2164" s="343"/>
      <c r="RMW2164" s="343"/>
      <c r="RMX2164" s="343"/>
      <c r="RMY2164" s="343"/>
      <c r="RMZ2164" s="343"/>
      <c r="RNA2164" s="343"/>
      <c r="RNB2164" s="343"/>
      <c r="RNC2164" s="343"/>
      <c r="RND2164" s="343"/>
      <c r="RNE2164" s="343"/>
      <c r="RNF2164" s="343"/>
      <c r="RNG2164" s="343"/>
      <c r="RNH2164" s="343"/>
      <c r="RNI2164" s="343"/>
      <c r="RNJ2164" s="343"/>
      <c r="RNK2164" s="343"/>
      <c r="RNL2164" s="343"/>
      <c r="RNM2164" s="343"/>
      <c r="RNN2164" s="343"/>
      <c r="RNO2164" s="343"/>
      <c r="RNP2164" s="343"/>
      <c r="RNQ2164" s="343"/>
      <c r="RNR2164" s="343"/>
      <c r="RNS2164" s="343"/>
      <c r="RNT2164" s="343"/>
      <c r="RNU2164" s="343"/>
      <c r="RNV2164" s="343"/>
      <c r="RNW2164" s="343"/>
      <c r="RNX2164" s="343"/>
      <c r="RNY2164" s="343"/>
      <c r="RNZ2164" s="343"/>
      <c r="ROA2164" s="343"/>
      <c r="ROB2164" s="343"/>
      <c r="ROC2164" s="343"/>
      <c r="ROD2164" s="343"/>
      <c r="ROE2164" s="343"/>
      <c r="ROF2164" s="343"/>
      <c r="ROG2164" s="343"/>
      <c r="ROH2164" s="343"/>
      <c r="ROI2164" s="343"/>
      <c r="ROJ2164" s="343"/>
      <c r="ROK2164" s="343"/>
      <c r="ROL2164" s="343"/>
      <c r="ROM2164" s="343"/>
      <c r="RON2164" s="343"/>
      <c r="ROO2164" s="343"/>
      <c r="ROP2164" s="343"/>
      <c r="ROQ2164" s="343"/>
      <c r="ROR2164" s="343"/>
      <c r="ROS2164" s="343"/>
      <c r="ROT2164" s="343"/>
      <c r="ROU2164" s="343"/>
      <c r="ROV2164" s="343"/>
      <c r="ROW2164" s="343"/>
      <c r="ROX2164" s="343"/>
      <c r="ROY2164" s="343"/>
      <c r="ROZ2164" s="343"/>
      <c r="RPA2164" s="343"/>
      <c r="RPB2164" s="343"/>
      <c r="RPC2164" s="343"/>
      <c r="RPD2164" s="343"/>
      <c r="RPE2164" s="343"/>
      <c r="RPF2164" s="343"/>
      <c r="RPG2164" s="343"/>
      <c r="RPH2164" s="343"/>
      <c r="RPI2164" s="343"/>
      <c r="RPJ2164" s="343"/>
      <c r="RPK2164" s="343"/>
      <c r="RPL2164" s="343"/>
      <c r="RPM2164" s="343"/>
      <c r="RPN2164" s="343"/>
      <c r="RPO2164" s="343"/>
      <c r="RPP2164" s="343"/>
      <c r="RPQ2164" s="343"/>
      <c r="RPR2164" s="343"/>
      <c r="RPS2164" s="343"/>
      <c r="RPT2164" s="343"/>
      <c r="RPU2164" s="343"/>
      <c r="RPV2164" s="343"/>
      <c r="RPW2164" s="343"/>
      <c r="RPX2164" s="343"/>
      <c r="RPY2164" s="343"/>
      <c r="RPZ2164" s="343"/>
      <c r="RQA2164" s="343"/>
      <c r="RQB2164" s="343"/>
      <c r="RQC2164" s="343"/>
      <c r="RQD2164" s="343"/>
      <c r="RQE2164" s="343"/>
      <c r="RQF2164" s="343"/>
      <c r="RQG2164" s="343"/>
      <c r="RQH2164" s="343"/>
      <c r="RQI2164" s="343"/>
      <c r="RQJ2164" s="343"/>
      <c r="RQK2164" s="343"/>
      <c r="RQL2164" s="343"/>
      <c r="RQM2164" s="343"/>
      <c r="RQN2164" s="343"/>
      <c r="RQO2164" s="343"/>
      <c r="RQP2164" s="343"/>
      <c r="RQQ2164" s="343"/>
      <c r="RQR2164" s="343"/>
      <c r="RQS2164" s="343"/>
      <c r="RQT2164" s="343"/>
      <c r="RQU2164" s="343"/>
      <c r="RQV2164" s="343"/>
      <c r="RQW2164" s="343"/>
      <c r="RQX2164" s="343"/>
      <c r="RQY2164" s="343"/>
      <c r="RQZ2164" s="343"/>
      <c r="RRA2164" s="343"/>
      <c r="RRB2164" s="343"/>
      <c r="RRC2164" s="343"/>
      <c r="RRD2164" s="343"/>
      <c r="RRE2164" s="343"/>
      <c r="RRF2164" s="343"/>
      <c r="RRG2164" s="343"/>
      <c r="RRH2164" s="343"/>
      <c r="RRI2164" s="343"/>
      <c r="RRJ2164" s="343"/>
      <c r="RRK2164" s="343"/>
      <c r="RRL2164" s="343"/>
      <c r="RRM2164" s="343"/>
      <c r="RRN2164" s="343"/>
      <c r="RRO2164" s="343"/>
      <c r="RRP2164" s="343"/>
      <c r="RRQ2164" s="343"/>
      <c r="RRR2164" s="343"/>
      <c r="RRS2164" s="343"/>
      <c r="RRT2164" s="343"/>
      <c r="RRU2164" s="343"/>
      <c r="RRV2164" s="343"/>
      <c r="RRW2164" s="343"/>
      <c r="RRX2164" s="343"/>
      <c r="RRY2164" s="343"/>
      <c r="RRZ2164" s="343"/>
      <c r="RSA2164" s="343"/>
      <c r="RSB2164" s="343"/>
      <c r="RSC2164" s="343"/>
      <c r="RSD2164" s="343"/>
      <c r="RSE2164" s="343"/>
      <c r="RSF2164" s="343"/>
      <c r="RSG2164" s="343"/>
      <c r="RSH2164" s="343"/>
      <c r="RSI2164" s="343"/>
      <c r="RSJ2164" s="343"/>
      <c r="RSK2164" s="343"/>
      <c r="RSL2164" s="343"/>
      <c r="RSM2164" s="343"/>
      <c r="RSN2164" s="343"/>
      <c r="RSO2164" s="343"/>
      <c r="RSP2164" s="343"/>
      <c r="RSQ2164" s="343"/>
      <c r="RSR2164" s="343"/>
      <c r="RSS2164" s="343"/>
      <c r="RST2164" s="343"/>
      <c r="RSU2164" s="343"/>
      <c r="RSV2164" s="343"/>
      <c r="RSW2164" s="343"/>
      <c r="RSX2164" s="343"/>
      <c r="RSY2164" s="343"/>
      <c r="RSZ2164" s="343"/>
      <c r="RTA2164" s="343"/>
      <c r="RTB2164" s="343"/>
      <c r="RTC2164" s="343"/>
      <c r="RTD2164" s="343"/>
      <c r="RTE2164" s="343"/>
      <c r="RTF2164" s="343"/>
      <c r="RTG2164" s="343"/>
      <c r="RTH2164" s="343"/>
      <c r="RTI2164" s="343"/>
      <c r="RTJ2164" s="343"/>
      <c r="RTK2164" s="343"/>
      <c r="RTL2164" s="343"/>
      <c r="RTM2164" s="343"/>
      <c r="RTN2164" s="343"/>
      <c r="RTO2164" s="343"/>
      <c r="RTP2164" s="343"/>
      <c r="RTQ2164" s="343"/>
      <c r="RTR2164" s="343"/>
      <c r="RTS2164" s="343"/>
      <c r="RTT2164" s="343"/>
      <c r="RTU2164" s="343"/>
      <c r="RTV2164" s="343"/>
      <c r="RTW2164" s="343"/>
      <c r="RTX2164" s="343"/>
      <c r="RTY2164" s="343"/>
      <c r="RTZ2164" s="343"/>
      <c r="RUA2164" s="343"/>
      <c r="RUB2164" s="343"/>
      <c r="RUC2164" s="343"/>
      <c r="RUD2164" s="343"/>
      <c r="RUE2164" s="343"/>
      <c r="RUF2164" s="343"/>
      <c r="RUG2164" s="343"/>
      <c r="RUH2164" s="343"/>
      <c r="RUI2164" s="343"/>
      <c r="RUJ2164" s="343"/>
      <c r="RUK2164" s="343"/>
      <c r="RUL2164" s="343"/>
      <c r="RUM2164" s="343"/>
      <c r="RUN2164" s="343"/>
      <c r="RUO2164" s="343"/>
      <c r="RUP2164" s="343"/>
      <c r="RUQ2164" s="343"/>
      <c r="RUR2164" s="343"/>
      <c r="RUS2164" s="343"/>
      <c r="RUT2164" s="343"/>
      <c r="RUU2164" s="343"/>
      <c r="RUV2164" s="343"/>
      <c r="RUW2164" s="343"/>
      <c r="RUX2164" s="343"/>
      <c r="RUY2164" s="343"/>
      <c r="RUZ2164" s="343"/>
      <c r="RVA2164" s="343"/>
      <c r="RVB2164" s="343"/>
      <c r="RVC2164" s="343"/>
      <c r="RVD2164" s="343"/>
      <c r="RVE2164" s="343"/>
      <c r="RVF2164" s="343"/>
      <c r="RVG2164" s="343"/>
      <c r="RVH2164" s="343"/>
      <c r="RVI2164" s="343"/>
      <c r="RVJ2164" s="343"/>
      <c r="RVK2164" s="343"/>
      <c r="RVL2164" s="343"/>
      <c r="RVM2164" s="343"/>
      <c r="RVN2164" s="343"/>
      <c r="RVO2164" s="343"/>
      <c r="RVP2164" s="343"/>
      <c r="RVQ2164" s="343"/>
      <c r="RVR2164" s="343"/>
      <c r="RVS2164" s="343"/>
      <c r="RVT2164" s="343"/>
      <c r="RVU2164" s="343"/>
      <c r="RVV2164" s="343"/>
      <c r="RVW2164" s="343"/>
      <c r="RVX2164" s="343"/>
      <c r="RVY2164" s="343"/>
      <c r="RVZ2164" s="343"/>
      <c r="RWA2164" s="343"/>
      <c r="RWB2164" s="343"/>
      <c r="RWC2164" s="343"/>
      <c r="RWD2164" s="343"/>
      <c r="RWE2164" s="343"/>
      <c r="RWF2164" s="343"/>
      <c r="RWG2164" s="343"/>
      <c r="RWH2164" s="343"/>
      <c r="RWI2164" s="343"/>
      <c r="RWJ2164" s="343"/>
      <c r="RWK2164" s="343"/>
      <c r="RWL2164" s="343"/>
      <c r="RWM2164" s="343"/>
      <c r="RWN2164" s="343"/>
      <c r="RWO2164" s="343"/>
      <c r="RWP2164" s="343"/>
      <c r="RWQ2164" s="343"/>
      <c r="RWR2164" s="343"/>
      <c r="RWS2164" s="343"/>
      <c r="RWT2164" s="343"/>
      <c r="RWU2164" s="343"/>
      <c r="RWV2164" s="343"/>
      <c r="RWW2164" s="343"/>
      <c r="RWX2164" s="343"/>
      <c r="RWY2164" s="343"/>
      <c r="RWZ2164" s="343"/>
      <c r="RXA2164" s="343"/>
      <c r="RXB2164" s="343"/>
      <c r="RXC2164" s="343"/>
      <c r="RXD2164" s="343"/>
      <c r="RXE2164" s="343"/>
      <c r="RXF2164" s="343"/>
      <c r="RXG2164" s="343"/>
      <c r="RXH2164" s="343"/>
      <c r="RXI2164" s="343"/>
      <c r="RXJ2164" s="343"/>
      <c r="RXK2164" s="343"/>
      <c r="RXL2164" s="343"/>
      <c r="RXM2164" s="343"/>
      <c r="RXN2164" s="343"/>
      <c r="RXO2164" s="343"/>
      <c r="RXP2164" s="343"/>
      <c r="RXQ2164" s="343"/>
      <c r="RXR2164" s="343"/>
      <c r="RXS2164" s="343"/>
      <c r="RXT2164" s="343"/>
      <c r="RXU2164" s="343"/>
      <c r="RXV2164" s="343"/>
      <c r="RXW2164" s="343"/>
      <c r="RXX2164" s="343"/>
      <c r="RXY2164" s="343"/>
      <c r="RXZ2164" s="343"/>
      <c r="RYA2164" s="343"/>
      <c r="RYB2164" s="343"/>
      <c r="RYC2164" s="343"/>
      <c r="RYD2164" s="343"/>
      <c r="RYE2164" s="343"/>
      <c r="RYF2164" s="343"/>
      <c r="RYG2164" s="343"/>
      <c r="RYH2164" s="343"/>
      <c r="RYI2164" s="343"/>
      <c r="RYJ2164" s="343"/>
      <c r="RYK2164" s="343"/>
      <c r="RYL2164" s="343"/>
      <c r="RYM2164" s="343"/>
      <c r="RYN2164" s="343"/>
      <c r="RYO2164" s="343"/>
      <c r="RYP2164" s="343"/>
      <c r="RYQ2164" s="343"/>
      <c r="RYR2164" s="343"/>
      <c r="RYS2164" s="343"/>
      <c r="RYT2164" s="343"/>
      <c r="RYU2164" s="343"/>
      <c r="RYV2164" s="343"/>
      <c r="RYW2164" s="343"/>
      <c r="RYX2164" s="343"/>
      <c r="RYY2164" s="343"/>
      <c r="RYZ2164" s="343"/>
      <c r="RZA2164" s="343"/>
      <c r="RZB2164" s="343"/>
      <c r="RZC2164" s="343"/>
      <c r="RZD2164" s="343"/>
      <c r="RZE2164" s="343"/>
      <c r="RZF2164" s="343"/>
      <c r="RZG2164" s="343"/>
      <c r="RZH2164" s="343"/>
      <c r="RZI2164" s="343"/>
      <c r="RZJ2164" s="343"/>
      <c r="RZK2164" s="343"/>
      <c r="RZL2164" s="343"/>
      <c r="RZM2164" s="343"/>
      <c r="RZN2164" s="343"/>
      <c r="RZO2164" s="343"/>
      <c r="RZP2164" s="343"/>
      <c r="RZQ2164" s="343"/>
      <c r="RZR2164" s="343"/>
      <c r="RZS2164" s="343"/>
      <c r="RZT2164" s="343"/>
      <c r="RZU2164" s="343"/>
      <c r="RZV2164" s="343"/>
      <c r="RZW2164" s="343"/>
      <c r="RZX2164" s="343"/>
      <c r="RZY2164" s="343"/>
      <c r="RZZ2164" s="343"/>
      <c r="SAA2164" s="343"/>
      <c r="SAB2164" s="343"/>
      <c r="SAC2164" s="343"/>
      <c r="SAD2164" s="343"/>
      <c r="SAE2164" s="343"/>
      <c r="SAF2164" s="343"/>
      <c r="SAG2164" s="343"/>
      <c r="SAH2164" s="343"/>
      <c r="SAI2164" s="343"/>
      <c r="SAJ2164" s="343"/>
      <c r="SAK2164" s="343"/>
      <c r="SAL2164" s="343"/>
      <c r="SAM2164" s="343"/>
      <c r="SAN2164" s="343"/>
      <c r="SAO2164" s="343"/>
      <c r="SAP2164" s="343"/>
      <c r="SAQ2164" s="343"/>
      <c r="SAR2164" s="343"/>
      <c r="SAS2164" s="343"/>
      <c r="SAT2164" s="343"/>
      <c r="SAU2164" s="343"/>
      <c r="SAV2164" s="343"/>
      <c r="SAW2164" s="343"/>
      <c r="SAX2164" s="343"/>
      <c r="SAY2164" s="343"/>
      <c r="SAZ2164" s="343"/>
      <c r="SBA2164" s="343"/>
      <c r="SBB2164" s="343"/>
      <c r="SBC2164" s="343"/>
      <c r="SBD2164" s="343"/>
      <c r="SBE2164" s="343"/>
      <c r="SBF2164" s="343"/>
      <c r="SBG2164" s="343"/>
      <c r="SBH2164" s="343"/>
      <c r="SBI2164" s="343"/>
      <c r="SBJ2164" s="343"/>
      <c r="SBK2164" s="343"/>
      <c r="SBL2164" s="343"/>
      <c r="SBM2164" s="343"/>
      <c r="SBN2164" s="343"/>
      <c r="SBO2164" s="343"/>
      <c r="SBP2164" s="343"/>
      <c r="SBQ2164" s="343"/>
      <c r="SBR2164" s="343"/>
      <c r="SBS2164" s="343"/>
      <c r="SBT2164" s="343"/>
      <c r="SBU2164" s="343"/>
      <c r="SBV2164" s="343"/>
      <c r="SBW2164" s="343"/>
      <c r="SBX2164" s="343"/>
      <c r="SBY2164" s="343"/>
      <c r="SBZ2164" s="343"/>
      <c r="SCA2164" s="343"/>
      <c r="SCB2164" s="343"/>
      <c r="SCC2164" s="343"/>
      <c r="SCD2164" s="343"/>
      <c r="SCE2164" s="343"/>
      <c r="SCF2164" s="343"/>
      <c r="SCG2164" s="343"/>
      <c r="SCH2164" s="343"/>
      <c r="SCI2164" s="343"/>
      <c r="SCJ2164" s="343"/>
      <c r="SCK2164" s="343"/>
      <c r="SCL2164" s="343"/>
      <c r="SCM2164" s="343"/>
      <c r="SCN2164" s="343"/>
      <c r="SCO2164" s="343"/>
      <c r="SCP2164" s="343"/>
      <c r="SCQ2164" s="343"/>
      <c r="SCR2164" s="343"/>
      <c r="SCS2164" s="343"/>
      <c r="SCT2164" s="343"/>
      <c r="SCU2164" s="343"/>
      <c r="SCV2164" s="343"/>
      <c r="SCW2164" s="343"/>
      <c r="SCX2164" s="343"/>
      <c r="SCY2164" s="343"/>
      <c r="SCZ2164" s="343"/>
      <c r="SDA2164" s="343"/>
      <c r="SDB2164" s="343"/>
      <c r="SDC2164" s="343"/>
      <c r="SDD2164" s="343"/>
      <c r="SDE2164" s="343"/>
      <c r="SDF2164" s="343"/>
      <c r="SDG2164" s="343"/>
      <c r="SDH2164" s="343"/>
      <c r="SDI2164" s="343"/>
      <c r="SDJ2164" s="343"/>
      <c r="SDK2164" s="343"/>
      <c r="SDL2164" s="343"/>
      <c r="SDM2164" s="343"/>
      <c r="SDN2164" s="343"/>
      <c r="SDO2164" s="343"/>
      <c r="SDP2164" s="343"/>
      <c r="SDQ2164" s="343"/>
      <c r="SDR2164" s="343"/>
      <c r="SDS2164" s="343"/>
      <c r="SDT2164" s="343"/>
      <c r="SDU2164" s="343"/>
      <c r="SDV2164" s="343"/>
      <c r="SDW2164" s="343"/>
      <c r="SDX2164" s="343"/>
      <c r="SDY2164" s="343"/>
      <c r="SDZ2164" s="343"/>
      <c r="SEA2164" s="343"/>
      <c r="SEB2164" s="343"/>
      <c r="SEC2164" s="343"/>
      <c r="SED2164" s="343"/>
      <c r="SEE2164" s="343"/>
      <c r="SEF2164" s="343"/>
      <c r="SEG2164" s="343"/>
      <c r="SEH2164" s="343"/>
      <c r="SEI2164" s="343"/>
      <c r="SEJ2164" s="343"/>
      <c r="SEK2164" s="343"/>
      <c r="SEL2164" s="343"/>
      <c r="SEM2164" s="343"/>
      <c r="SEN2164" s="343"/>
      <c r="SEO2164" s="343"/>
      <c r="SEP2164" s="343"/>
      <c r="SEQ2164" s="343"/>
      <c r="SER2164" s="343"/>
      <c r="SES2164" s="343"/>
      <c r="SET2164" s="343"/>
      <c r="SEU2164" s="343"/>
      <c r="SEV2164" s="343"/>
      <c r="SEW2164" s="343"/>
      <c r="SEX2164" s="343"/>
      <c r="SEY2164" s="343"/>
      <c r="SEZ2164" s="343"/>
      <c r="SFA2164" s="343"/>
      <c r="SFB2164" s="343"/>
      <c r="SFC2164" s="343"/>
      <c r="SFD2164" s="343"/>
      <c r="SFE2164" s="343"/>
      <c r="SFF2164" s="343"/>
      <c r="SFG2164" s="343"/>
      <c r="SFH2164" s="343"/>
      <c r="SFI2164" s="343"/>
      <c r="SFJ2164" s="343"/>
      <c r="SFK2164" s="343"/>
      <c r="SFL2164" s="343"/>
      <c r="SFM2164" s="343"/>
      <c r="SFN2164" s="343"/>
      <c r="SFO2164" s="343"/>
      <c r="SFP2164" s="343"/>
      <c r="SFQ2164" s="343"/>
      <c r="SFR2164" s="343"/>
      <c r="SFS2164" s="343"/>
      <c r="SFT2164" s="343"/>
      <c r="SFU2164" s="343"/>
      <c r="SFV2164" s="343"/>
      <c r="SFW2164" s="343"/>
      <c r="SFX2164" s="343"/>
      <c r="SFY2164" s="343"/>
      <c r="SFZ2164" s="343"/>
      <c r="SGA2164" s="343"/>
      <c r="SGB2164" s="343"/>
      <c r="SGC2164" s="343"/>
      <c r="SGD2164" s="343"/>
      <c r="SGE2164" s="343"/>
      <c r="SGF2164" s="343"/>
      <c r="SGG2164" s="343"/>
      <c r="SGH2164" s="343"/>
      <c r="SGI2164" s="343"/>
      <c r="SGJ2164" s="343"/>
      <c r="SGK2164" s="343"/>
      <c r="SGL2164" s="343"/>
      <c r="SGM2164" s="343"/>
      <c r="SGN2164" s="343"/>
      <c r="SGO2164" s="343"/>
      <c r="SGP2164" s="343"/>
      <c r="SGQ2164" s="343"/>
      <c r="SGR2164" s="343"/>
      <c r="SGS2164" s="343"/>
      <c r="SGT2164" s="343"/>
      <c r="SGU2164" s="343"/>
      <c r="SGV2164" s="343"/>
      <c r="SGW2164" s="343"/>
      <c r="SGX2164" s="343"/>
      <c r="SGY2164" s="343"/>
      <c r="SGZ2164" s="343"/>
      <c r="SHA2164" s="343"/>
      <c r="SHB2164" s="343"/>
      <c r="SHC2164" s="343"/>
      <c r="SHD2164" s="343"/>
      <c r="SHE2164" s="343"/>
      <c r="SHF2164" s="343"/>
      <c r="SHG2164" s="343"/>
      <c r="SHH2164" s="343"/>
      <c r="SHI2164" s="343"/>
      <c r="SHJ2164" s="343"/>
      <c r="SHK2164" s="343"/>
      <c r="SHL2164" s="343"/>
      <c r="SHM2164" s="343"/>
      <c r="SHN2164" s="343"/>
      <c r="SHO2164" s="343"/>
      <c r="SHP2164" s="343"/>
      <c r="SHQ2164" s="343"/>
      <c r="SHR2164" s="343"/>
      <c r="SHS2164" s="343"/>
      <c r="SHT2164" s="343"/>
      <c r="SHU2164" s="343"/>
      <c r="SHV2164" s="343"/>
      <c r="SHW2164" s="343"/>
      <c r="SHX2164" s="343"/>
      <c r="SHY2164" s="343"/>
      <c r="SHZ2164" s="343"/>
      <c r="SIA2164" s="343"/>
      <c r="SIB2164" s="343"/>
      <c r="SIC2164" s="343"/>
      <c r="SID2164" s="343"/>
      <c r="SIE2164" s="343"/>
      <c r="SIF2164" s="343"/>
      <c r="SIG2164" s="343"/>
      <c r="SIH2164" s="343"/>
      <c r="SII2164" s="343"/>
      <c r="SIJ2164" s="343"/>
      <c r="SIK2164" s="343"/>
      <c r="SIL2164" s="343"/>
      <c r="SIM2164" s="343"/>
      <c r="SIN2164" s="343"/>
      <c r="SIO2164" s="343"/>
      <c r="SIP2164" s="343"/>
      <c r="SIQ2164" s="343"/>
      <c r="SIR2164" s="343"/>
      <c r="SIS2164" s="343"/>
      <c r="SIT2164" s="343"/>
      <c r="SIU2164" s="343"/>
      <c r="SIV2164" s="343"/>
      <c r="SIW2164" s="343"/>
      <c r="SIX2164" s="343"/>
      <c r="SIY2164" s="343"/>
      <c r="SIZ2164" s="343"/>
      <c r="SJA2164" s="343"/>
      <c r="SJB2164" s="343"/>
      <c r="SJC2164" s="343"/>
      <c r="SJD2164" s="343"/>
      <c r="SJE2164" s="343"/>
      <c r="SJF2164" s="343"/>
      <c r="SJG2164" s="343"/>
      <c r="SJH2164" s="343"/>
      <c r="SJI2164" s="343"/>
      <c r="SJJ2164" s="343"/>
      <c r="SJK2164" s="343"/>
      <c r="SJL2164" s="343"/>
      <c r="SJM2164" s="343"/>
      <c r="SJN2164" s="343"/>
      <c r="SJO2164" s="343"/>
      <c r="SJP2164" s="343"/>
      <c r="SJQ2164" s="343"/>
      <c r="SJR2164" s="343"/>
      <c r="SJS2164" s="343"/>
      <c r="SJT2164" s="343"/>
      <c r="SJU2164" s="343"/>
      <c r="SJV2164" s="343"/>
      <c r="SJW2164" s="343"/>
      <c r="SJX2164" s="343"/>
      <c r="SJY2164" s="343"/>
      <c r="SJZ2164" s="343"/>
      <c r="SKA2164" s="343"/>
      <c r="SKB2164" s="343"/>
      <c r="SKC2164" s="343"/>
      <c r="SKD2164" s="343"/>
      <c r="SKE2164" s="343"/>
      <c r="SKF2164" s="343"/>
      <c r="SKG2164" s="343"/>
      <c r="SKH2164" s="343"/>
      <c r="SKI2164" s="343"/>
      <c r="SKJ2164" s="343"/>
      <c r="SKK2164" s="343"/>
      <c r="SKL2164" s="343"/>
      <c r="SKM2164" s="343"/>
      <c r="SKN2164" s="343"/>
      <c r="SKO2164" s="343"/>
      <c r="SKP2164" s="343"/>
      <c r="SKQ2164" s="343"/>
      <c r="SKR2164" s="343"/>
      <c r="SKS2164" s="343"/>
      <c r="SKT2164" s="343"/>
      <c r="SKU2164" s="343"/>
      <c r="SKV2164" s="343"/>
      <c r="SKW2164" s="343"/>
      <c r="SKX2164" s="343"/>
      <c r="SKY2164" s="343"/>
      <c r="SKZ2164" s="343"/>
      <c r="SLA2164" s="343"/>
      <c r="SLB2164" s="343"/>
      <c r="SLC2164" s="343"/>
      <c r="SLD2164" s="343"/>
      <c r="SLE2164" s="343"/>
      <c r="SLF2164" s="343"/>
      <c r="SLG2164" s="343"/>
      <c r="SLH2164" s="343"/>
      <c r="SLI2164" s="343"/>
      <c r="SLJ2164" s="343"/>
      <c r="SLK2164" s="343"/>
      <c r="SLL2164" s="343"/>
      <c r="SLM2164" s="343"/>
      <c r="SLN2164" s="343"/>
      <c r="SLO2164" s="343"/>
      <c r="SLP2164" s="343"/>
      <c r="SLQ2164" s="343"/>
      <c r="SLR2164" s="343"/>
      <c r="SLS2164" s="343"/>
      <c r="SLT2164" s="343"/>
      <c r="SLU2164" s="343"/>
      <c r="SLV2164" s="343"/>
      <c r="SLW2164" s="343"/>
      <c r="SLX2164" s="343"/>
      <c r="SLY2164" s="343"/>
      <c r="SLZ2164" s="343"/>
      <c r="SMA2164" s="343"/>
      <c r="SMB2164" s="343"/>
      <c r="SMC2164" s="343"/>
      <c r="SMD2164" s="343"/>
      <c r="SME2164" s="343"/>
      <c r="SMF2164" s="343"/>
      <c r="SMG2164" s="343"/>
      <c r="SMH2164" s="343"/>
      <c r="SMI2164" s="343"/>
      <c r="SMJ2164" s="343"/>
      <c r="SMK2164" s="343"/>
      <c r="SML2164" s="343"/>
      <c r="SMM2164" s="343"/>
      <c r="SMN2164" s="343"/>
      <c r="SMO2164" s="343"/>
      <c r="SMP2164" s="343"/>
      <c r="SMQ2164" s="343"/>
      <c r="SMR2164" s="343"/>
      <c r="SMS2164" s="343"/>
      <c r="SMT2164" s="343"/>
      <c r="SMU2164" s="343"/>
      <c r="SMV2164" s="343"/>
      <c r="SMW2164" s="343"/>
      <c r="SMX2164" s="343"/>
      <c r="SMY2164" s="343"/>
      <c r="SMZ2164" s="343"/>
      <c r="SNA2164" s="343"/>
      <c r="SNB2164" s="343"/>
      <c r="SNC2164" s="343"/>
      <c r="SND2164" s="343"/>
      <c r="SNE2164" s="343"/>
      <c r="SNF2164" s="343"/>
      <c r="SNG2164" s="343"/>
      <c r="SNH2164" s="343"/>
      <c r="SNI2164" s="343"/>
      <c r="SNJ2164" s="343"/>
      <c r="SNK2164" s="343"/>
      <c r="SNL2164" s="343"/>
      <c r="SNM2164" s="343"/>
      <c r="SNN2164" s="343"/>
      <c r="SNO2164" s="343"/>
      <c r="SNP2164" s="343"/>
      <c r="SNQ2164" s="343"/>
      <c r="SNR2164" s="343"/>
      <c r="SNS2164" s="343"/>
      <c r="SNT2164" s="343"/>
      <c r="SNU2164" s="343"/>
      <c r="SNV2164" s="343"/>
      <c r="SNW2164" s="343"/>
      <c r="SNX2164" s="343"/>
      <c r="SNY2164" s="343"/>
      <c r="SNZ2164" s="343"/>
      <c r="SOA2164" s="343"/>
      <c r="SOB2164" s="343"/>
      <c r="SOC2164" s="343"/>
      <c r="SOD2164" s="343"/>
      <c r="SOE2164" s="343"/>
      <c r="SOF2164" s="343"/>
      <c r="SOG2164" s="343"/>
      <c r="SOH2164" s="343"/>
      <c r="SOI2164" s="343"/>
      <c r="SOJ2164" s="343"/>
      <c r="SOK2164" s="343"/>
      <c r="SOL2164" s="343"/>
      <c r="SOM2164" s="343"/>
      <c r="SON2164" s="343"/>
      <c r="SOO2164" s="343"/>
      <c r="SOP2164" s="343"/>
      <c r="SOQ2164" s="343"/>
      <c r="SOR2164" s="343"/>
      <c r="SOS2164" s="343"/>
      <c r="SOT2164" s="343"/>
      <c r="SOU2164" s="343"/>
      <c r="SOV2164" s="343"/>
      <c r="SOW2164" s="343"/>
      <c r="SOX2164" s="343"/>
      <c r="SOY2164" s="343"/>
      <c r="SOZ2164" s="343"/>
      <c r="SPA2164" s="343"/>
      <c r="SPB2164" s="343"/>
      <c r="SPC2164" s="343"/>
      <c r="SPD2164" s="343"/>
      <c r="SPE2164" s="343"/>
      <c r="SPF2164" s="343"/>
      <c r="SPG2164" s="343"/>
      <c r="SPH2164" s="343"/>
      <c r="SPI2164" s="343"/>
      <c r="SPJ2164" s="343"/>
      <c r="SPK2164" s="343"/>
      <c r="SPL2164" s="343"/>
      <c r="SPM2164" s="343"/>
      <c r="SPN2164" s="343"/>
      <c r="SPO2164" s="343"/>
      <c r="SPP2164" s="343"/>
      <c r="SPQ2164" s="343"/>
      <c r="SPR2164" s="343"/>
      <c r="SPS2164" s="343"/>
      <c r="SPT2164" s="343"/>
      <c r="SPU2164" s="343"/>
      <c r="SPV2164" s="343"/>
      <c r="SPW2164" s="343"/>
      <c r="SPX2164" s="343"/>
      <c r="SPY2164" s="343"/>
      <c r="SPZ2164" s="343"/>
      <c r="SQA2164" s="343"/>
      <c r="SQB2164" s="343"/>
      <c r="SQC2164" s="343"/>
      <c r="SQD2164" s="343"/>
      <c r="SQE2164" s="343"/>
      <c r="SQF2164" s="343"/>
      <c r="SQG2164" s="343"/>
      <c r="SQH2164" s="343"/>
      <c r="SQI2164" s="343"/>
      <c r="SQJ2164" s="343"/>
      <c r="SQK2164" s="343"/>
      <c r="SQL2164" s="343"/>
      <c r="SQM2164" s="343"/>
      <c r="SQN2164" s="343"/>
      <c r="SQO2164" s="343"/>
      <c r="SQP2164" s="343"/>
      <c r="SQQ2164" s="343"/>
      <c r="SQR2164" s="343"/>
      <c r="SQS2164" s="343"/>
      <c r="SQT2164" s="343"/>
      <c r="SQU2164" s="343"/>
      <c r="SQV2164" s="343"/>
      <c r="SQW2164" s="343"/>
      <c r="SQX2164" s="343"/>
      <c r="SQY2164" s="343"/>
      <c r="SQZ2164" s="343"/>
      <c r="SRA2164" s="343"/>
      <c r="SRB2164" s="343"/>
      <c r="SRC2164" s="343"/>
      <c r="SRD2164" s="343"/>
      <c r="SRE2164" s="343"/>
      <c r="SRF2164" s="343"/>
      <c r="SRG2164" s="343"/>
      <c r="SRH2164" s="343"/>
      <c r="SRI2164" s="343"/>
      <c r="SRJ2164" s="343"/>
      <c r="SRK2164" s="343"/>
      <c r="SRL2164" s="343"/>
      <c r="SRM2164" s="343"/>
      <c r="SRN2164" s="343"/>
      <c r="SRO2164" s="343"/>
      <c r="SRP2164" s="343"/>
      <c r="SRQ2164" s="343"/>
      <c r="SRR2164" s="343"/>
      <c r="SRS2164" s="343"/>
      <c r="SRT2164" s="343"/>
      <c r="SRU2164" s="343"/>
      <c r="SRV2164" s="343"/>
      <c r="SRW2164" s="343"/>
      <c r="SRX2164" s="343"/>
      <c r="SRY2164" s="343"/>
      <c r="SRZ2164" s="343"/>
      <c r="SSA2164" s="343"/>
      <c r="SSB2164" s="343"/>
      <c r="SSC2164" s="343"/>
      <c r="SSD2164" s="343"/>
      <c r="SSE2164" s="343"/>
      <c r="SSF2164" s="343"/>
      <c r="SSG2164" s="343"/>
      <c r="SSH2164" s="343"/>
      <c r="SSI2164" s="343"/>
      <c r="SSJ2164" s="343"/>
      <c r="SSK2164" s="343"/>
      <c r="SSL2164" s="343"/>
      <c r="SSM2164" s="343"/>
      <c r="SSN2164" s="343"/>
      <c r="SSO2164" s="343"/>
      <c r="SSP2164" s="343"/>
      <c r="SSQ2164" s="343"/>
      <c r="SSR2164" s="343"/>
      <c r="SSS2164" s="343"/>
      <c r="SST2164" s="343"/>
      <c r="SSU2164" s="343"/>
      <c r="SSV2164" s="343"/>
      <c r="SSW2164" s="343"/>
      <c r="SSX2164" s="343"/>
      <c r="SSY2164" s="343"/>
      <c r="SSZ2164" s="343"/>
      <c r="STA2164" s="343"/>
      <c r="STB2164" s="343"/>
      <c r="STC2164" s="343"/>
      <c r="STD2164" s="343"/>
      <c r="STE2164" s="343"/>
      <c r="STF2164" s="343"/>
      <c r="STG2164" s="343"/>
      <c r="STH2164" s="343"/>
      <c r="STI2164" s="343"/>
      <c r="STJ2164" s="343"/>
      <c r="STK2164" s="343"/>
      <c r="STL2164" s="343"/>
      <c r="STM2164" s="343"/>
      <c r="STN2164" s="343"/>
      <c r="STO2164" s="343"/>
      <c r="STP2164" s="343"/>
      <c r="STQ2164" s="343"/>
      <c r="STR2164" s="343"/>
      <c r="STS2164" s="343"/>
      <c r="STT2164" s="343"/>
      <c r="STU2164" s="343"/>
      <c r="STV2164" s="343"/>
      <c r="STW2164" s="343"/>
      <c r="STX2164" s="343"/>
      <c r="STY2164" s="343"/>
      <c r="STZ2164" s="343"/>
      <c r="SUA2164" s="343"/>
      <c r="SUB2164" s="343"/>
      <c r="SUC2164" s="343"/>
      <c r="SUD2164" s="343"/>
      <c r="SUE2164" s="343"/>
      <c r="SUF2164" s="343"/>
      <c r="SUG2164" s="343"/>
      <c r="SUH2164" s="343"/>
      <c r="SUI2164" s="343"/>
      <c r="SUJ2164" s="343"/>
      <c r="SUK2164" s="343"/>
      <c r="SUL2164" s="343"/>
      <c r="SUM2164" s="343"/>
      <c r="SUN2164" s="343"/>
      <c r="SUO2164" s="343"/>
      <c r="SUP2164" s="343"/>
      <c r="SUQ2164" s="343"/>
      <c r="SUR2164" s="343"/>
      <c r="SUS2164" s="343"/>
      <c r="SUT2164" s="343"/>
      <c r="SUU2164" s="343"/>
      <c r="SUV2164" s="343"/>
      <c r="SUW2164" s="343"/>
      <c r="SUX2164" s="343"/>
      <c r="SUY2164" s="343"/>
      <c r="SUZ2164" s="343"/>
      <c r="SVA2164" s="343"/>
      <c r="SVB2164" s="343"/>
      <c r="SVC2164" s="343"/>
      <c r="SVD2164" s="343"/>
      <c r="SVE2164" s="343"/>
      <c r="SVF2164" s="343"/>
      <c r="SVG2164" s="343"/>
      <c r="SVH2164" s="343"/>
      <c r="SVI2164" s="343"/>
      <c r="SVJ2164" s="343"/>
      <c r="SVK2164" s="343"/>
      <c r="SVL2164" s="343"/>
      <c r="SVM2164" s="343"/>
      <c r="SVN2164" s="343"/>
      <c r="SVO2164" s="343"/>
      <c r="SVP2164" s="343"/>
      <c r="SVQ2164" s="343"/>
      <c r="SVR2164" s="343"/>
      <c r="SVS2164" s="343"/>
      <c r="SVT2164" s="343"/>
      <c r="SVU2164" s="343"/>
      <c r="SVV2164" s="343"/>
      <c r="SVW2164" s="343"/>
      <c r="SVX2164" s="343"/>
      <c r="SVY2164" s="343"/>
      <c r="SVZ2164" s="343"/>
      <c r="SWA2164" s="343"/>
      <c r="SWB2164" s="343"/>
      <c r="SWC2164" s="343"/>
      <c r="SWD2164" s="343"/>
      <c r="SWE2164" s="343"/>
      <c r="SWF2164" s="343"/>
      <c r="SWG2164" s="343"/>
      <c r="SWH2164" s="343"/>
      <c r="SWI2164" s="343"/>
      <c r="SWJ2164" s="343"/>
      <c r="SWK2164" s="343"/>
      <c r="SWL2164" s="343"/>
      <c r="SWM2164" s="343"/>
      <c r="SWN2164" s="343"/>
      <c r="SWO2164" s="343"/>
      <c r="SWP2164" s="343"/>
      <c r="SWQ2164" s="343"/>
      <c r="SWR2164" s="343"/>
      <c r="SWS2164" s="343"/>
      <c r="SWT2164" s="343"/>
      <c r="SWU2164" s="343"/>
      <c r="SWV2164" s="343"/>
      <c r="SWW2164" s="343"/>
      <c r="SWX2164" s="343"/>
      <c r="SWY2164" s="343"/>
      <c r="SWZ2164" s="343"/>
      <c r="SXA2164" s="343"/>
      <c r="SXB2164" s="343"/>
      <c r="SXC2164" s="343"/>
      <c r="SXD2164" s="343"/>
      <c r="SXE2164" s="343"/>
      <c r="SXF2164" s="343"/>
      <c r="SXG2164" s="343"/>
      <c r="SXH2164" s="343"/>
      <c r="SXI2164" s="343"/>
      <c r="SXJ2164" s="343"/>
      <c r="SXK2164" s="343"/>
      <c r="SXL2164" s="343"/>
      <c r="SXM2164" s="343"/>
      <c r="SXN2164" s="343"/>
      <c r="SXO2164" s="343"/>
      <c r="SXP2164" s="343"/>
      <c r="SXQ2164" s="343"/>
      <c r="SXR2164" s="343"/>
      <c r="SXS2164" s="343"/>
      <c r="SXT2164" s="343"/>
      <c r="SXU2164" s="343"/>
      <c r="SXV2164" s="343"/>
      <c r="SXW2164" s="343"/>
      <c r="SXX2164" s="343"/>
      <c r="SXY2164" s="343"/>
      <c r="SXZ2164" s="343"/>
      <c r="SYA2164" s="343"/>
      <c r="SYB2164" s="343"/>
      <c r="SYC2164" s="343"/>
      <c r="SYD2164" s="343"/>
      <c r="SYE2164" s="343"/>
      <c r="SYF2164" s="343"/>
      <c r="SYG2164" s="343"/>
      <c r="SYH2164" s="343"/>
      <c r="SYI2164" s="343"/>
      <c r="SYJ2164" s="343"/>
      <c r="SYK2164" s="343"/>
      <c r="SYL2164" s="343"/>
      <c r="SYM2164" s="343"/>
      <c r="SYN2164" s="343"/>
      <c r="SYO2164" s="343"/>
      <c r="SYP2164" s="343"/>
      <c r="SYQ2164" s="343"/>
      <c r="SYR2164" s="343"/>
      <c r="SYS2164" s="343"/>
      <c r="SYT2164" s="343"/>
      <c r="SYU2164" s="343"/>
      <c r="SYV2164" s="343"/>
      <c r="SYW2164" s="343"/>
      <c r="SYX2164" s="343"/>
      <c r="SYY2164" s="343"/>
      <c r="SYZ2164" s="343"/>
      <c r="SZA2164" s="343"/>
      <c r="SZB2164" s="343"/>
      <c r="SZC2164" s="343"/>
      <c r="SZD2164" s="343"/>
      <c r="SZE2164" s="343"/>
      <c r="SZF2164" s="343"/>
      <c r="SZG2164" s="343"/>
      <c r="SZH2164" s="343"/>
      <c r="SZI2164" s="343"/>
      <c r="SZJ2164" s="343"/>
      <c r="SZK2164" s="343"/>
      <c r="SZL2164" s="343"/>
      <c r="SZM2164" s="343"/>
      <c r="SZN2164" s="343"/>
      <c r="SZO2164" s="343"/>
      <c r="SZP2164" s="343"/>
      <c r="SZQ2164" s="343"/>
      <c r="SZR2164" s="343"/>
      <c r="SZS2164" s="343"/>
      <c r="SZT2164" s="343"/>
      <c r="SZU2164" s="343"/>
      <c r="SZV2164" s="343"/>
      <c r="SZW2164" s="343"/>
      <c r="SZX2164" s="343"/>
      <c r="SZY2164" s="343"/>
      <c r="SZZ2164" s="343"/>
      <c r="TAA2164" s="343"/>
      <c r="TAB2164" s="343"/>
      <c r="TAC2164" s="343"/>
      <c r="TAD2164" s="343"/>
      <c r="TAE2164" s="343"/>
      <c r="TAF2164" s="343"/>
      <c r="TAG2164" s="343"/>
      <c r="TAH2164" s="343"/>
      <c r="TAI2164" s="343"/>
      <c r="TAJ2164" s="343"/>
      <c r="TAK2164" s="343"/>
      <c r="TAL2164" s="343"/>
      <c r="TAM2164" s="343"/>
      <c r="TAN2164" s="343"/>
      <c r="TAO2164" s="343"/>
      <c r="TAP2164" s="343"/>
      <c r="TAQ2164" s="343"/>
      <c r="TAR2164" s="343"/>
      <c r="TAS2164" s="343"/>
      <c r="TAT2164" s="343"/>
      <c r="TAU2164" s="343"/>
      <c r="TAV2164" s="343"/>
      <c r="TAW2164" s="343"/>
      <c r="TAX2164" s="343"/>
      <c r="TAY2164" s="343"/>
      <c r="TAZ2164" s="343"/>
      <c r="TBA2164" s="343"/>
      <c r="TBB2164" s="343"/>
      <c r="TBC2164" s="343"/>
      <c r="TBD2164" s="343"/>
      <c r="TBE2164" s="343"/>
      <c r="TBF2164" s="343"/>
      <c r="TBG2164" s="343"/>
      <c r="TBH2164" s="343"/>
      <c r="TBI2164" s="343"/>
      <c r="TBJ2164" s="343"/>
      <c r="TBK2164" s="343"/>
      <c r="TBL2164" s="343"/>
      <c r="TBM2164" s="343"/>
      <c r="TBN2164" s="343"/>
      <c r="TBO2164" s="343"/>
      <c r="TBP2164" s="343"/>
      <c r="TBQ2164" s="343"/>
      <c r="TBR2164" s="343"/>
      <c r="TBS2164" s="343"/>
      <c r="TBT2164" s="343"/>
      <c r="TBU2164" s="343"/>
      <c r="TBV2164" s="343"/>
      <c r="TBW2164" s="343"/>
      <c r="TBX2164" s="343"/>
      <c r="TBY2164" s="343"/>
      <c r="TBZ2164" s="343"/>
      <c r="TCA2164" s="343"/>
      <c r="TCB2164" s="343"/>
      <c r="TCC2164" s="343"/>
      <c r="TCD2164" s="343"/>
      <c r="TCE2164" s="343"/>
      <c r="TCF2164" s="343"/>
      <c r="TCG2164" s="343"/>
      <c r="TCH2164" s="343"/>
      <c r="TCI2164" s="343"/>
      <c r="TCJ2164" s="343"/>
      <c r="TCK2164" s="343"/>
      <c r="TCL2164" s="343"/>
      <c r="TCM2164" s="343"/>
      <c r="TCN2164" s="343"/>
      <c r="TCO2164" s="343"/>
      <c r="TCP2164" s="343"/>
      <c r="TCQ2164" s="343"/>
      <c r="TCR2164" s="343"/>
      <c r="TCS2164" s="343"/>
      <c r="TCT2164" s="343"/>
      <c r="TCU2164" s="343"/>
      <c r="TCV2164" s="343"/>
      <c r="TCW2164" s="343"/>
      <c r="TCX2164" s="343"/>
      <c r="TCY2164" s="343"/>
      <c r="TCZ2164" s="343"/>
      <c r="TDA2164" s="343"/>
      <c r="TDB2164" s="343"/>
      <c r="TDC2164" s="343"/>
      <c r="TDD2164" s="343"/>
      <c r="TDE2164" s="343"/>
      <c r="TDF2164" s="343"/>
      <c r="TDG2164" s="343"/>
      <c r="TDH2164" s="343"/>
      <c r="TDI2164" s="343"/>
      <c r="TDJ2164" s="343"/>
      <c r="TDK2164" s="343"/>
      <c r="TDL2164" s="343"/>
      <c r="TDM2164" s="343"/>
      <c r="TDN2164" s="343"/>
      <c r="TDO2164" s="343"/>
      <c r="TDP2164" s="343"/>
      <c r="TDQ2164" s="343"/>
      <c r="TDR2164" s="343"/>
      <c r="TDS2164" s="343"/>
      <c r="TDT2164" s="343"/>
      <c r="TDU2164" s="343"/>
      <c r="TDV2164" s="343"/>
      <c r="TDW2164" s="343"/>
      <c r="TDX2164" s="343"/>
      <c r="TDY2164" s="343"/>
      <c r="TDZ2164" s="343"/>
      <c r="TEA2164" s="343"/>
      <c r="TEB2164" s="343"/>
      <c r="TEC2164" s="343"/>
      <c r="TED2164" s="343"/>
      <c r="TEE2164" s="343"/>
      <c r="TEF2164" s="343"/>
      <c r="TEG2164" s="343"/>
      <c r="TEH2164" s="343"/>
      <c r="TEI2164" s="343"/>
      <c r="TEJ2164" s="343"/>
      <c r="TEK2164" s="343"/>
      <c r="TEL2164" s="343"/>
      <c r="TEM2164" s="343"/>
      <c r="TEN2164" s="343"/>
      <c r="TEO2164" s="343"/>
      <c r="TEP2164" s="343"/>
      <c r="TEQ2164" s="343"/>
      <c r="TER2164" s="343"/>
      <c r="TES2164" s="343"/>
      <c r="TET2164" s="343"/>
      <c r="TEU2164" s="343"/>
      <c r="TEV2164" s="343"/>
      <c r="TEW2164" s="343"/>
      <c r="TEX2164" s="343"/>
      <c r="TEY2164" s="343"/>
      <c r="TEZ2164" s="343"/>
      <c r="TFA2164" s="343"/>
      <c r="TFB2164" s="343"/>
      <c r="TFC2164" s="343"/>
      <c r="TFD2164" s="343"/>
      <c r="TFE2164" s="343"/>
      <c r="TFF2164" s="343"/>
      <c r="TFG2164" s="343"/>
      <c r="TFH2164" s="343"/>
      <c r="TFI2164" s="343"/>
      <c r="TFJ2164" s="343"/>
      <c r="TFK2164" s="343"/>
      <c r="TFL2164" s="343"/>
      <c r="TFM2164" s="343"/>
      <c r="TFN2164" s="343"/>
      <c r="TFO2164" s="343"/>
      <c r="TFP2164" s="343"/>
      <c r="TFQ2164" s="343"/>
      <c r="TFR2164" s="343"/>
      <c r="TFS2164" s="343"/>
      <c r="TFT2164" s="343"/>
      <c r="TFU2164" s="343"/>
      <c r="TFV2164" s="343"/>
      <c r="TFW2164" s="343"/>
      <c r="TFX2164" s="343"/>
      <c r="TFY2164" s="343"/>
      <c r="TFZ2164" s="343"/>
      <c r="TGA2164" s="343"/>
      <c r="TGB2164" s="343"/>
      <c r="TGC2164" s="343"/>
      <c r="TGD2164" s="343"/>
      <c r="TGE2164" s="343"/>
      <c r="TGF2164" s="343"/>
      <c r="TGG2164" s="343"/>
      <c r="TGH2164" s="343"/>
      <c r="TGI2164" s="343"/>
      <c r="TGJ2164" s="343"/>
      <c r="TGK2164" s="343"/>
      <c r="TGL2164" s="343"/>
      <c r="TGM2164" s="343"/>
      <c r="TGN2164" s="343"/>
      <c r="TGO2164" s="343"/>
      <c r="TGP2164" s="343"/>
      <c r="TGQ2164" s="343"/>
      <c r="TGR2164" s="343"/>
      <c r="TGS2164" s="343"/>
      <c r="TGT2164" s="343"/>
      <c r="TGU2164" s="343"/>
      <c r="TGV2164" s="343"/>
      <c r="TGW2164" s="343"/>
      <c r="TGX2164" s="343"/>
      <c r="TGY2164" s="343"/>
      <c r="TGZ2164" s="343"/>
      <c r="THA2164" s="343"/>
      <c r="THB2164" s="343"/>
      <c r="THC2164" s="343"/>
      <c r="THD2164" s="343"/>
      <c r="THE2164" s="343"/>
      <c r="THF2164" s="343"/>
      <c r="THG2164" s="343"/>
      <c r="THH2164" s="343"/>
      <c r="THI2164" s="343"/>
      <c r="THJ2164" s="343"/>
      <c r="THK2164" s="343"/>
      <c r="THL2164" s="343"/>
      <c r="THM2164" s="343"/>
      <c r="THN2164" s="343"/>
      <c r="THO2164" s="343"/>
      <c r="THP2164" s="343"/>
      <c r="THQ2164" s="343"/>
      <c r="THR2164" s="343"/>
      <c r="THS2164" s="343"/>
      <c r="THT2164" s="343"/>
      <c r="THU2164" s="343"/>
      <c r="THV2164" s="343"/>
      <c r="THW2164" s="343"/>
      <c r="THX2164" s="343"/>
      <c r="THY2164" s="343"/>
      <c r="THZ2164" s="343"/>
      <c r="TIA2164" s="343"/>
      <c r="TIB2164" s="343"/>
      <c r="TIC2164" s="343"/>
      <c r="TID2164" s="343"/>
      <c r="TIE2164" s="343"/>
      <c r="TIF2164" s="343"/>
      <c r="TIG2164" s="343"/>
      <c r="TIH2164" s="343"/>
      <c r="TII2164" s="343"/>
      <c r="TIJ2164" s="343"/>
      <c r="TIK2164" s="343"/>
      <c r="TIL2164" s="343"/>
      <c r="TIM2164" s="343"/>
      <c r="TIN2164" s="343"/>
      <c r="TIO2164" s="343"/>
      <c r="TIP2164" s="343"/>
      <c r="TIQ2164" s="343"/>
      <c r="TIR2164" s="343"/>
      <c r="TIS2164" s="343"/>
      <c r="TIT2164" s="343"/>
      <c r="TIU2164" s="343"/>
      <c r="TIV2164" s="343"/>
      <c r="TIW2164" s="343"/>
      <c r="TIX2164" s="343"/>
      <c r="TIY2164" s="343"/>
      <c r="TIZ2164" s="343"/>
      <c r="TJA2164" s="343"/>
      <c r="TJB2164" s="343"/>
      <c r="TJC2164" s="343"/>
      <c r="TJD2164" s="343"/>
      <c r="TJE2164" s="343"/>
      <c r="TJF2164" s="343"/>
      <c r="TJG2164" s="343"/>
      <c r="TJH2164" s="343"/>
      <c r="TJI2164" s="343"/>
      <c r="TJJ2164" s="343"/>
      <c r="TJK2164" s="343"/>
      <c r="TJL2164" s="343"/>
      <c r="TJM2164" s="343"/>
      <c r="TJN2164" s="343"/>
      <c r="TJO2164" s="343"/>
      <c r="TJP2164" s="343"/>
      <c r="TJQ2164" s="343"/>
      <c r="TJR2164" s="343"/>
      <c r="TJS2164" s="343"/>
      <c r="TJT2164" s="343"/>
      <c r="TJU2164" s="343"/>
      <c r="TJV2164" s="343"/>
      <c r="TJW2164" s="343"/>
      <c r="TJX2164" s="343"/>
      <c r="TJY2164" s="343"/>
      <c r="TJZ2164" s="343"/>
      <c r="TKA2164" s="343"/>
      <c r="TKB2164" s="343"/>
      <c r="TKC2164" s="343"/>
      <c r="TKD2164" s="343"/>
      <c r="TKE2164" s="343"/>
      <c r="TKF2164" s="343"/>
      <c r="TKG2164" s="343"/>
      <c r="TKH2164" s="343"/>
      <c r="TKI2164" s="343"/>
      <c r="TKJ2164" s="343"/>
      <c r="TKK2164" s="343"/>
      <c r="TKL2164" s="343"/>
      <c r="TKM2164" s="343"/>
      <c r="TKN2164" s="343"/>
      <c r="TKO2164" s="343"/>
      <c r="TKP2164" s="343"/>
      <c r="TKQ2164" s="343"/>
      <c r="TKR2164" s="343"/>
      <c r="TKS2164" s="343"/>
      <c r="TKT2164" s="343"/>
      <c r="TKU2164" s="343"/>
      <c r="TKV2164" s="343"/>
      <c r="TKW2164" s="343"/>
      <c r="TKX2164" s="343"/>
      <c r="TKY2164" s="343"/>
      <c r="TKZ2164" s="343"/>
      <c r="TLA2164" s="343"/>
      <c r="TLB2164" s="343"/>
      <c r="TLC2164" s="343"/>
      <c r="TLD2164" s="343"/>
      <c r="TLE2164" s="343"/>
      <c r="TLF2164" s="343"/>
      <c r="TLG2164" s="343"/>
      <c r="TLH2164" s="343"/>
      <c r="TLI2164" s="343"/>
      <c r="TLJ2164" s="343"/>
      <c r="TLK2164" s="343"/>
      <c r="TLL2164" s="343"/>
      <c r="TLM2164" s="343"/>
      <c r="TLN2164" s="343"/>
      <c r="TLO2164" s="343"/>
      <c r="TLP2164" s="343"/>
      <c r="TLQ2164" s="343"/>
      <c r="TLR2164" s="343"/>
      <c r="TLS2164" s="343"/>
      <c r="TLT2164" s="343"/>
      <c r="TLU2164" s="343"/>
      <c r="TLV2164" s="343"/>
      <c r="TLW2164" s="343"/>
      <c r="TLX2164" s="343"/>
      <c r="TLY2164" s="343"/>
      <c r="TLZ2164" s="343"/>
      <c r="TMA2164" s="343"/>
      <c r="TMB2164" s="343"/>
      <c r="TMC2164" s="343"/>
      <c r="TMD2164" s="343"/>
      <c r="TME2164" s="343"/>
      <c r="TMF2164" s="343"/>
      <c r="TMG2164" s="343"/>
      <c r="TMH2164" s="343"/>
      <c r="TMI2164" s="343"/>
      <c r="TMJ2164" s="343"/>
      <c r="TMK2164" s="343"/>
      <c r="TML2164" s="343"/>
      <c r="TMM2164" s="343"/>
      <c r="TMN2164" s="343"/>
      <c r="TMO2164" s="343"/>
      <c r="TMP2164" s="343"/>
      <c r="TMQ2164" s="343"/>
      <c r="TMR2164" s="343"/>
      <c r="TMS2164" s="343"/>
      <c r="TMT2164" s="343"/>
      <c r="TMU2164" s="343"/>
      <c r="TMV2164" s="343"/>
      <c r="TMW2164" s="343"/>
      <c r="TMX2164" s="343"/>
      <c r="TMY2164" s="343"/>
      <c r="TMZ2164" s="343"/>
      <c r="TNA2164" s="343"/>
      <c r="TNB2164" s="343"/>
      <c r="TNC2164" s="343"/>
      <c r="TND2164" s="343"/>
      <c r="TNE2164" s="343"/>
      <c r="TNF2164" s="343"/>
      <c r="TNG2164" s="343"/>
      <c r="TNH2164" s="343"/>
      <c r="TNI2164" s="343"/>
      <c r="TNJ2164" s="343"/>
      <c r="TNK2164" s="343"/>
      <c r="TNL2164" s="343"/>
      <c r="TNM2164" s="343"/>
      <c r="TNN2164" s="343"/>
      <c r="TNO2164" s="343"/>
      <c r="TNP2164" s="343"/>
      <c r="TNQ2164" s="343"/>
      <c r="TNR2164" s="343"/>
      <c r="TNS2164" s="343"/>
      <c r="TNT2164" s="343"/>
      <c r="TNU2164" s="343"/>
      <c r="TNV2164" s="343"/>
      <c r="TNW2164" s="343"/>
      <c r="TNX2164" s="343"/>
      <c r="TNY2164" s="343"/>
      <c r="TNZ2164" s="343"/>
      <c r="TOA2164" s="343"/>
      <c r="TOB2164" s="343"/>
      <c r="TOC2164" s="343"/>
      <c r="TOD2164" s="343"/>
      <c r="TOE2164" s="343"/>
      <c r="TOF2164" s="343"/>
      <c r="TOG2164" s="343"/>
      <c r="TOH2164" s="343"/>
      <c r="TOI2164" s="343"/>
      <c r="TOJ2164" s="343"/>
      <c r="TOK2164" s="343"/>
      <c r="TOL2164" s="343"/>
      <c r="TOM2164" s="343"/>
      <c r="TON2164" s="343"/>
      <c r="TOO2164" s="343"/>
      <c r="TOP2164" s="343"/>
      <c r="TOQ2164" s="343"/>
      <c r="TOR2164" s="343"/>
      <c r="TOS2164" s="343"/>
      <c r="TOT2164" s="343"/>
      <c r="TOU2164" s="343"/>
      <c r="TOV2164" s="343"/>
      <c r="TOW2164" s="343"/>
      <c r="TOX2164" s="343"/>
      <c r="TOY2164" s="343"/>
      <c r="TOZ2164" s="343"/>
      <c r="TPA2164" s="343"/>
      <c r="TPB2164" s="343"/>
      <c r="TPC2164" s="343"/>
      <c r="TPD2164" s="343"/>
      <c r="TPE2164" s="343"/>
      <c r="TPF2164" s="343"/>
      <c r="TPG2164" s="343"/>
      <c r="TPH2164" s="343"/>
      <c r="TPI2164" s="343"/>
      <c r="TPJ2164" s="343"/>
      <c r="TPK2164" s="343"/>
      <c r="TPL2164" s="343"/>
      <c r="TPM2164" s="343"/>
      <c r="TPN2164" s="343"/>
      <c r="TPO2164" s="343"/>
      <c r="TPP2164" s="343"/>
      <c r="TPQ2164" s="343"/>
      <c r="TPR2164" s="343"/>
      <c r="TPS2164" s="343"/>
      <c r="TPT2164" s="343"/>
      <c r="TPU2164" s="343"/>
      <c r="TPV2164" s="343"/>
      <c r="TPW2164" s="343"/>
      <c r="TPX2164" s="343"/>
      <c r="TPY2164" s="343"/>
      <c r="TPZ2164" s="343"/>
      <c r="TQA2164" s="343"/>
      <c r="TQB2164" s="343"/>
      <c r="TQC2164" s="343"/>
      <c r="TQD2164" s="343"/>
      <c r="TQE2164" s="343"/>
      <c r="TQF2164" s="343"/>
      <c r="TQG2164" s="343"/>
      <c r="TQH2164" s="343"/>
      <c r="TQI2164" s="343"/>
      <c r="TQJ2164" s="343"/>
      <c r="TQK2164" s="343"/>
      <c r="TQL2164" s="343"/>
      <c r="TQM2164" s="343"/>
      <c r="TQN2164" s="343"/>
      <c r="TQO2164" s="343"/>
      <c r="TQP2164" s="343"/>
      <c r="TQQ2164" s="343"/>
      <c r="TQR2164" s="343"/>
      <c r="TQS2164" s="343"/>
      <c r="TQT2164" s="343"/>
      <c r="TQU2164" s="343"/>
      <c r="TQV2164" s="343"/>
      <c r="TQW2164" s="343"/>
      <c r="TQX2164" s="343"/>
      <c r="TQY2164" s="343"/>
      <c r="TQZ2164" s="343"/>
      <c r="TRA2164" s="343"/>
      <c r="TRB2164" s="343"/>
      <c r="TRC2164" s="343"/>
      <c r="TRD2164" s="343"/>
      <c r="TRE2164" s="343"/>
      <c r="TRF2164" s="343"/>
      <c r="TRG2164" s="343"/>
      <c r="TRH2164" s="343"/>
      <c r="TRI2164" s="343"/>
      <c r="TRJ2164" s="343"/>
      <c r="TRK2164" s="343"/>
      <c r="TRL2164" s="343"/>
      <c r="TRM2164" s="343"/>
      <c r="TRN2164" s="343"/>
      <c r="TRO2164" s="343"/>
      <c r="TRP2164" s="343"/>
      <c r="TRQ2164" s="343"/>
      <c r="TRR2164" s="343"/>
      <c r="TRS2164" s="343"/>
      <c r="TRT2164" s="343"/>
      <c r="TRU2164" s="343"/>
      <c r="TRV2164" s="343"/>
      <c r="TRW2164" s="343"/>
      <c r="TRX2164" s="343"/>
      <c r="TRY2164" s="343"/>
      <c r="TRZ2164" s="343"/>
      <c r="TSA2164" s="343"/>
      <c r="TSB2164" s="343"/>
      <c r="TSC2164" s="343"/>
      <c r="TSD2164" s="343"/>
      <c r="TSE2164" s="343"/>
      <c r="TSF2164" s="343"/>
      <c r="TSG2164" s="343"/>
      <c r="TSH2164" s="343"/>
      <c r="TSI2164" s="343"/>
      <c r="TSJ2164" s="343"/>
      <c r="TSK2164" s="343"/>
      <c r="TSL2164" s="343"/>
      <c r="TSM2164" s="343"/>
      <c r="TSN2164" s="343"/>
      <c r="TSO2164" s="343"/>
      <c r="TSP2164" s="343"/>
      <c r="TSQ2164" s="343"/>
      <c r="TSR2164" s="343"/>
      <c r="TSS2164" s="343"/>
      <c r="TST2164" s="343"/>
      <c r="TSU2164" s="343"/>
      <c r="TSV2164" s="343"/>
      <c r="TSW2164" s="343"/>
      <c r="TSX2164" s="343"/>
      <c r="TSY2164" s="343"/>
      <c r="TSZ2164" s="343"/>
      <c r="TTA2164" s="343"/>
      <c r="TTB2164" s="343"/>
      <c r="TTC2164" s="343"/>
      <c r="TTD2164" s="343"/>
      <c r="TTE2164" s="343"/>
      <c r="TTF2164" s="343"/>
      <c r="TTG2164" s="343"/>
      <c r="TTH2164" s="343"/>
      <c r="TTI2164" s="343"/>
      <c r="TTJ2164" s="343"/>
      <c r="TTK2164" s="343"/>
      <c r="TTL2164" s="343"/>
      <c r="TTM2164" s="343"/>
      <c r="TTN2164" s="343"/>
      <c r="TTO2164" s="343"/>
      <c r="TTP2164" s="343"/>
      <c r="TTQ2164" s="343"/>
      <c r="TTR2164" s="343"/>
      <c r="TTS2164" s="343"/>
      <c r="TTT2164" s="343"/>
      <c r="TTU2164" s="343"/>
      <c r="TTV2164" s="343"/>
      <c r="TTW2164" s="343"/>
      <c r="TTX2164" s="343"/>
      <c r="TTY2164" s="343"/>
      <c r="TTZ2164" s="343"/>
      <c r="TUA2164" s="343"/>
      <c r="TUB2164" s="343"/>
      <c r="TUC2164" s="343"/>
      <c r="TUD2164" s="343"/>
      <c r="TUE2164" s="343"/>
      <c r="TUF2164" s="343"/>
      <c r="TUG2164" s="343"/>
      <c r="TUH2164" s="343"/>
      <c r="TUI2164" s="343"/>
      <c r="TUJ2164" s="343"/>
      <c r="TUK2164" s="343"/>
      <c r="TUL2164" s="343"/>
      <c r="TUM2164" s="343"/>
      <c r="TUN2164" s="343"/>
      <c r="TUO2164" s="343"/>
      <c r="TUP2164" s="343"/>
      <c r="TUQ2164" s="343"/>
      <c r="TUR2164" s="343"/>
      <c r="TUS2164" s="343"/>
      <c r="TUT2164" s="343"/>
      <c r="TUU2164" s="343"/>
      <c r="TUV2164" s="343"/>
      <c r="TUW2164" s="343"/>
      <c r="TUX2164" s="343"/>
      <c r="TUY2164" s="343"/>
      <c r="TUZ2164" s="343"/>
      <c r="TVA2164" s="343"/>
      <c r="TVB2164" s="343"/>
      <c r="TVC2164" s="343"/>
      <c r="TVD2164" s="343"/>
      <c r="TVE2164" s="343"/>
      <c r="TVF2164" s="343"/>
      <c r="TVG2164" s="343"/>
      <c r="TVH2164" s="343"/>
      <c r="TVI2164" s="343"/>
      <c r="TVJ2164" s="343"/>
      <c r="TVK2164" s="343"/>
      <c r="TVL2164" s="343"/>
      <c r="TVM2164" s="343"/>
      <c r="TVN2164" s="343"/>
      <c r="TVO2164" s="343"/>
      <c r="TVP2164" s="343"/>
      <c r="TVQ2164" s="343"/>
      <c r="TVR2164" s="343"/>
      <c r="TVS2164" s="343"/>
      <c r="TVT2164" s="343"/>
      <c r="TVU2164" s="343"/>
      <c r="TVV2164" s="343"/>
      <c r="TVW2164" s="343"/>
      <c r="TVX2164" s="343"/>
      <c r="TVY2164" s="343"/>
      <c r="TVZ2164" s="343"/>
      <c r="TWA2164" s="343"/>
      <c r="TWB2164" s="343"/>
      <c r="TWC2164" s="343"/>
      <c r="TWD2164" s="343"/>
      <c r="TWE2164" s="343"/>
      <c r="TWF2164" s="343"/>
      <c r="TWG2164" s="343"/>
      <c r="TWH2164" s="343"/>
      <c r="TWI2164" s="343"/>
      <c r="TWJ2164" s="343"/>
      <c r="TWK2164" s="343"/>
      <c r="TWL2164" s="343"/>
      <c r="TWM2164" s="343"/>
      <c r="TWN2164" s="343"/>
      <c r="TWO2164" s="343"/>
      <c r="TWP2164" s="343"/>
      <c r="TWQ2164" s="343"/>
      <c r="TWR2164" s="343"/>
      <c r="TWS2164" s="343"/>
      <c r="TWT2164" s="343"/>
      <c r="TWU2164" s="343"/>
      <c r="TWV2164" s="343"/>
      <c r="TWW2164" s="343"/>
      <c r="TWX2164" s="343"/>
      <c r="TWY2164" s="343"/>
      <c r="TWZ2164" s="343"/>
      <c r="TXA2164" s="343"/>
      <c r="TXB2164" s="343"/>
      <c r="TXC2164" s="343"/>
      <c r="TXD2164" s="343"/>
      <c r="TXE2164" s="343"/>
      <c r="TXF2164" s="343"/>
      <c r="TXG2164" s="343"/>
      <c r="TXH2164" s="343"/>
      <c r="TXI2164" s="343"/>
      <c r="TXJ2164" s="343"/>
      <c r="TXK2164" s="343"/>
      <c r="TXL2164" s="343"/>
      <c r="TXM2164" s="343"/>
      <c r="TXN2164" s="343"/>
      <c r="TXO2164" s="343"/>
      <c r="TXP2164" s="343"/>
      <c r="TXQ2164" s="343"/>
      <c r="TXR2164" s="343"/>
      <c r="TXS2164" s="343"/>
      <c r="TXT2164" s="343"/>
      <c r="TXU2164" s="343"/>
      <c r="TXV2164" s="343"/>
      <c r="TXW2164" s="343"/>
      <c r="TXX2164" s="343"/>
      <c r="TXY2164" s="343"/>
      <c r="TXZ2164" s="343"/>
      <c r="TYA2164" s="343"/>
      <c r="TYB2164" s="343"/>
      <c r="TYC2164" s="343"/>
      <c r="TYD2164" s="343"/>
      <c r="TYE2164" s="343"/>
      <c r="TYF2164" s="343"/>
      <c r="TYG2164" s="343"/>
      <c r="TYH2164" s="343"/>
      <c r="TYI2164" s="343"/>
      <c r="TYJ2164" s="343"/>
      <c r="TYK2164" s="343"/>
      <c r="TYL2164" s="343"/>
      <c r="TYM2164" s="343"/>
      <c r="TYN2164" s="343"/>
      <c r="TYO2164" s="343"/>
      <c r="TYP2164" s="343"/>
      <c r="TYQ2164" s="343"/>
      <c r="TYR2164" s="343"/>
      <c r="TYS2164" s="343"/>
      <c r="TYT2164" s="343"/>
      <c r="TYU2164" s="343"/>
      <c r="TYV2164" s="343"/>
      <c r="TYW2164" s="343"/>
      <c r="TYX2164" s="343"/>
      <c r="TYY2164" s="343"/>
      <c r="TYZ2164" s="343"/>
      <c r="TZA2164" s="343"/>
      <c r="TZB2164" s="343"/>
      <c r="TZC2164" s="343"/>
      <c r="TZD2164" s="343"/>
      <c r="TZE2164" s="343"/>
      <c r="TZF2164" s="343"/>
      <c r="TZG2164" s="343"/>
      <c r="TZH2164" s="343"/>
      <c r="TZI2164" s="343"/>
      <c r="TZJ2164" s="343"/>
      <c r="TZK2164" s="343"/>
      <c r="TZL2164" s="343"/>
      <c r="TZM2164" s="343"/>
      <c r="TZN2164" s="343"/>
      <c r="TZO2164" s="343"/>
      <c r="TZP2164" s="343"/>
      <c r="TZQ2164" s="343"/>
      <c r="TZR2164" s="343"/>
      <c r="TZS2164" s="343"/>
      <c r="TZT2164" s="343"/>
      <c r="TZU2164" s="343"/>
      <c r="TZV2164" s="343"/>
      <c r="TZW2164" s="343"/>
      <c r="TZX2164" s="343"/>
      <c r="TZY2164" s="343"/>
      <c r="TZZ2164" s="343"/>
      <c r="UAA2164" s="343"/>
      <c r="UAB2164" s="343"/>
      <c r="UAC2164" s="343"/>
      <c r="UAD2164" s="343"/>
      <c r="UAE2164" s="343"/>
      <c r="UAF2164" s="343"/>
      <c r="UAG2164" s="343"/>
      <c r="UAH2164" s="343"/>
      <c r="UAI2164" s="343"/>
      <c r="UAJ2164" s="343"/>
      <c r="UAK2164" s="343"/>
      <c r="UAL2164" s="343"/>
      <c r="UAM2164" s="343"/>
      <c r="UAN2164" s="343"/>
      <c r="UAO2164" s="343"/>
      <c r="UAP2164" s="343"/>
      <c r="UAQ2164" s="343"/>
      <c r="UAR2164" s="343"/>
      <c r="UAS2164" s="343"/>
      <c r="UAT2164" s="343"/>
      <c r="UAU2164" s="343"/>
      <c r="UAV2164" s="343"/>
      <c r="UAW2164" s="343"/>
      <c r="UAX2164" s="343"/>
      <c r="UAY2164" s="343"/>
      <c r="UAZ2164" s="343"/>
      <c r="UBA2164" s="343"/>
      <c r="UBB2164" s="343"/>
      <c r="UBC2164" s="343"/>
      <c r="UBD2164" s="343"/>
      <c r="UBE2164" s="343"/>
      <c r="UBF2164" s="343"/>
      <c r="UBG2164" s="343"/>
      <c r="UBH2164" s="343"/>
      <c r="UBI2164" s="343"/>
      <c r="UBJ2164" s="343"/>
      <c r="UBK2164" s="343"/>
      <c r="UBL2164" s="343"/>
      <c r="UBM2164" s="343"/>
      <c r="UBN2164" s="343"/>
      <c r="UBO2164" s="343"/>
      <c r="UBP2164" s="343"/>
      <c r="UBQ2164" s="343"/>
      <c r="UBR2164" s="343"/>
      <c r="UBS2164" s="343"/>
      <c r="UBT2164" s="343"/>
      <c r="UBU2164" s="343"/>
      <c r="UBV2164" s="343"/>
      <c r="UBW2164" s="343"/>
      <c r="UBX2164" s="343"/>
      <c r="UBY2164" s="343"/>
      <c r="UBZ2164" s="343"/>
      <c r="UCA2164" s="343"/>
      <c r="UCB2164" s="343"/>
      <c r="UCC2164" s="343"/>
      <c r="UCD2164" s="343"/>
      <c r="UCE2164" s="343"/>
      <c r="UCF2164" s="343"/>
      <c r="UCG2164" s="343"/>
      <c r="UCH2164" s="343"/>
      <c r="UCI2164" s="343"/>
      <c r="UCJ2164" s="343"/>
      <c r="UCK2164" s="343"/>
      <c r="UCL2164" s="343"/>
      <c r="UCM2164" s="343"/>
      <c r="UCN2164" s="343"/>
      <c r="UCO2164" s="343"/>
      <c r="UCP2164" s="343"/>
      <c r="UCQ2164" s="343"/>
      <c r="UCR2164" s="343"/>
      <c r="UCS2164" s="343"/>
      <c r="UCT2164" s="343"/>
      <c r="UCU2164" s="343"/>
      <c r="UCV2164" s="343"/>
      <c r="UCW2164" s="343"/>
      <c r="UCX2164" s="343"/>
      <c r="UCY2164" s="343"/>
      <c r="UCZ2164" s="343"/>
      <c r="UDA2164" s="343"/>
      <c r="UDB2164" s="343"/>
      <c r="UDC2164" s="343"/>
      <c r="UDD2164" s="343"/>
      <c r="UDE2164" s="343"/>
      <c r="UDF2164" s="343"/>
      <c r="UDG2164" s="343"/>
      <c r="UDH2164" s="343"/>
      <c r="UDI2164" s="343"/>
      <c r="UDJ2164" s="343"/>
      <c r="UDK2164" s="343"/>
      <c r="UDL2164" s="343"/>
      <c r="UDM2164" s="343"/>
      <c r="UDN2164" s="343"/>
      <c r="UDO2164" s="343"/>
      <c r="UDP2164" s="343"/>
      <c r="UDQ2164" s="343"/>
      <c r="UDR2164" s="343"/>
      <c r="UDS2164" s="343"/>
      <c r="UDT2164" s="343"/>
      <c r="UDU2164" s="343"/>
      <c r="UDV2164" s="343"/>
      <c r="UDW2164" s="343"/>
      <c r="UDX2164" s="343"/>
      <c r="UDY2164" s="343"/>
      <c r="UDZ2164" s="343"/>
      <c r="UEA2164" s="343"/>
      <c r="UEB2164" s="343"/>
      <c r="UEC2164" s="343"/>
      <c r="UED2164" s="343"/>
      <c r="UEE2164" s="343"/>
      <c r="UEF2164" s="343"/>
      <c r="UEG2164" s="343"/>
      <c r="UEH2164" s="343"/>
      <c r="UEI2164" s="343"/>
      <c r="UEJ2164" s="343"/>
      <c r="UEK2164" s="343"/>
      <c r="UEL2164" s="343"/>
      <c r="UEM2164" s="343"/>
      <c r="UEN2164" s="343"/>
      <c r="UEO2164" s="343"/>
      <c r="UEP2164" s="343"/>
      <c r="UEQ2164" s="343"/>
      <c r="UER2164" s="343"/>
      <c r="UES2164" s="343"/>
      <c r="UET2164" s="343"/>
      <c r="UEU2164" s="343"/>
      <c r="UEV2164" s="343"/>
      <c r="UEW2164" s="343"/>
      <c r="UEX2164" s="343"/>
      <c r="UEY2164" s="343"/>
      <c r="UEZ2164" s="343"/>
      <c r="UFA2164" s="343"/>
      <c r="UFB2164" s="343"/>
      <c r="UFC2164" s="343"/>
      <c r="UFD2164" s="343"/>
      <c r="UFE2164" s="343"/>
      <c r="UFF2164" s="343"/>
      <c r="UFG2164" s="343"/>
      <c r="UFH2164" s="343"/>
      <c r="UFI2164" s="343"/>
      <c r="UFJ2164" s="343"/>
      <c r="UFK2164" s="343"/>
      <c r="UFL2164" s="343"/>
      <c r="UFM2164" s="343"/>
      <c r="UFN2164" s="343"/>
      <c r="UFO2164" s="343"/>
      <c r="UFP2164" s="343"/>
      <c r="UFQ2164" s="343"/>
      <c r="UFR2164" s="343"/>
      <c r="UFS2164" s="343"/>
      <c r="UFT2164" s="343"/>
      <c r="UFU2164" s="343"/>
      <c r="UFV2164" s="343"/>
      <c r="UFW2164" s="343"/>
      <c r="UFX2164" s="343"/>
      <c r="UFY2164" s="343"/>
      <c r="UFZ2164" s="343"/>
      <c r="UGA2164" s="343"/>
      <c r="UGB2164" s="343"/>
      <c r="UGC2164" s="343"/>
      <c r="UGD2164" s="343"/>
      <c r="UGE2164" s="343"/>
      <c r="UGF2164" s="343"/>
      <c r="UGG2164" s="343"/>
      <c r="UGH2164" s="343"/>
      <c r="UGI2164" s="343"/>
      <c r="UGJ2164" s="343"/>
      <c r="UGK2164" s="343"/>
      <c r="UGL2164" s="343"/>
      <c r="UGM2164" s="343"/>
      <c r="UGN2164" s="343"/>
      <c r="UGO2164" s="343"/>
      <c r="UGP2164" s="343"/>
      <c r="UGQ2164" s="343"/>
      <c r="UGR2164" s="343"/>
      <c r="UGS2164" s="343"/>
      <c r="UGT2164" s="343"/>
      <c r="UGU2164" s="343"/>
      <c r="UGV2164" s="343"/>
      <c r="UGW2164" s="343"/>
      <c r="UGX2164" s="343"/>
      <c r="UGY2164" s="343"/>
      <c r="UGZ2164" s="343"/>
      <c r="UHA2164" s="343"/>
      <c r="UHB2164" s="343"/>
      <c r="UHC2164" s="343"/>
      <c r="UHD2164" s="343"/>
      <c r="UHE2164" s="343"/>
      <c r="UHF2164" s="343"/>
      <c r="UHG2164" s="343"/>
      <c r="UHH2164" s="343"/>
      <c r="UHI2164" s="343"/>
      <c r="UHJ2164" s="343"/>
      <c r="UHK2164" s="343"/>
      <c r="UHL2164" s="343"/>
      <c r="UHM2164" s="343"/>
      <c r="UHN2164" s="343"/>
      <c r="UHO2164" s="343"/>
      <c r="UHP2164" s="343"/>
      <c r="UHQ2164" s="343"/>
      <c r="UHR2164" s="343"/>
      <c r="UHS2164" s="343"/>
      <c r="UHT2164" s="343"/>
      <c r="UHU2164" s="343"/>
      <c r="UHV2164" s="343"/>
      <c r="UHW2164" s="343"/>
      <c r="UHX2164" s="343"/>
      <c r="UHY2164" s="343"/>
      <c r="UHZ2164" s="343"/>
      <c r="UIA2164" s="343"/>
      <c r="UIB2164" s="343"/>
      <c r="UIC2164" s="343"/>
      <c r="UID2164" s="343"/>
      <c r="UIE2164" s="343"/>
      <c r="UIF2164" s="343"/>
      <c r="UIG2164" s="343"/>
      <c r="UIH2164" s="343"/>
      <c r="UII2164" s="343"/>
      <c r="UIJ2164" s="343"/>
      <c r="UIK2164" s="343"/>
      <c r="UIL2164" s="343"/>
      <c r="UIM2164" s="343"/>
      <c r="UIN2164" s="343"/>
      <c r="UIO2164" s="343"/>
      <c r="UIP2164" s="343"/>
      <c r="UIQ2164" s="343"/>
      <c r="UIR2164" s="343"/>
      <c r="UIS2164" s="343"/>
      <c r="UIT2164" s="343"/>
      <c r="UIU2164" s="343"/>
      <c r="UIV2164" s="343"/>
      <c r="UIW2164" s="343"/>
      <c r="UIX2164" s="343"/>
      <c r="UIY2164" s="343"/>
      <c r="UIZ2164" s="343"/>
      <c r="UJA2164" s="343"/>
      <c r="UJB2164" s="343"/>
      <c r="UJC2164" s="343"/>
      <c r="UJD2164" s="343"/>
      <c r="UJE2164" s="343"/>
      <c r="UJF2164" s="343"/>
      <c r="UJG2164" s="343"/>
      <c r="UJH2164" s="343"/>
      <c r="UJI2164" s="343"/>
      <c r="UJJ2164" s="343"/>
      <c r="UJK2164" s="343"/>
      <c r="UJL2164" s="343"/>
      <c r="UJM2164" s="343"/>
      <c r="UJN2164" s="343"/>
      <c r="UJO2164" s="343"/>
      <c r="UJP2164" s="343"/>
      <c r="UJQ2164" s="343"/>
      <c r="UJR2164" s="343"/>
      <c r="UJS2164" s="343"/>
      <c r="UJT2164" s="343"/>
      <c r="UJU2164" s="343"/>
      <c r="UJV2164" s="343"/>
      <c r="UJW2164" s="343"/>
      <c r="UJX2164" s="343"/>
      <c r="UJY2164" s="343"/>
      <c r="UJZ2164" s="343"/>
      <c r="UKA2164" s="343"/>
      <c r="UKB2164" s="343"/>
      <c r="UKC2164" s="343"/>
      <c r="UKD2164" s="343"/>
      <c r="UKE2164" s="343"/>
      <c r="UKF2164" s="343"/>
      <c r="UKG2164" s="343"/>
      <c r="UKH2164" s="343"/>
      <c r="UKI2164" s="343"/>
      <c r="UKJ2164" s="343"/>
      <c r="UKK2164" s="343"/>
      <c r="UKL2164" s="343"/>
      <c r="UKM2164" s="343"/>
      <c r="UKN2164" s="343"/>
      <c r="UKO2164" s="343"/>
      <c r="UKP2164" s="343"/>
      <c r="UKQ2164" s="343"/>
      <c r="UKR2164" s="343"/>
      <c r="UKS2164" s="343"/>
      <c r="UKT2164" s="343"/>
      <c r="UKU2164" s="343"/>
      <c r="UKV2164" s="343"/>
      <c r="UKW2164" s="343"/>
      <c r="UKX2164" s="343"/>
      <c r="UKY2164" s="343"/>
      <c r="UKZ2164" s="343"/>
      <c r="ULA2164" s="343"/>
      <c r="ULB2164" s="343"/>
      <c r="ULC2164" s="343"/>
      <c r="ULD2164" s="343"/>
      <c r="ULE2164" s="343"/>
      <c r="ULF2164" s="343"/>
      <c r="ULG2164" s="343"/>
      <c r="ULH2164" s="343"/>
      <c r="ULI2164" s="343"/>
      <c r="ULJ2164" s="343"/>
      <c r="ULK2164" s="343"/>
      <c r="ULL2164" s="343"/>
      <c r="ULM2164" s="343"/>
      <c r="ULN2164" s="343"/>
      <c r="ULO2164" s="343"/>
      <c r="ULP2164" s="343"/>
      <c r="ULQ2164" s="343"/>
      <c r="ULR2164" s="343"/>
      <c r="ULS2164" s="343"/>
      <c r="ULT2164" s="343"/>
      <c r="ULU2164" s="343"/>
      <c r="ULV2164" s="343"/>
      <c r="ULW2164" s="343"/>
      <c r="ULX2164" s="343"/>
      <c r="ULY2164" s="343"/>
      <c r="ULZ2164" s="343"/>
      <c r="UMA2164" s="343"/>
      <c r="UMB2164" s="343"/>
      <c r="UMC2164" s="343"/>
      <c r="UMD2164" s="343"/>
      <c r="UME2164" s="343"/>
      <c r="UMF2164" s="343"/>
      <c r="UMG2164" s="343"/>
      <c r="UMH2164" s="343"/>
      <c r="UMI2164" s="343"/>
      <c r="UMJ2164" s="343"/>
      <c r="UMK2164" s="343"/>
      <c r="UML2164" s="343"/>
      <c r="UMM2164" s="343"/>
      <c r="UMN2164" s="343"/>
      <c r="UMO2164" s="343"/>
      <c r="UMP2164" s="343"/>
      <c r="UMQ2164" s="343"/>
      <c r="UMR2164" s="343"/>
      <c r="UMS2164" s="343"/>
      <c r="UMT2164" s="343"/>
      <c r="UMU2164" s="343"/>
      <c r="UMV2164" s="343"/>
      <c r="UMW2164" s="343"/>
      <c r="UMX2164" s="343"/>
      <c r="UMY2164" s="343"/>
      <c r="UMZ2164" s="343"/>
      <c r="UNA2164" s="343"/>
      <c r="UNB2164" s="343"/>
      <c r="UNC2164" s="343"/>
      <c r="UND2164" s="343"/>
      <c r="UNE2164" s="343"/>
      <c r="UNF2164" s="343"/>
      <c r="UNG2164" s="343"/>
      <c r="UNH2164" s="343"/>
      <c r="UNI2164" s="343"/>
      <c r="UNJ2164" s="343"/>
      <c r="UNK2164" s="343"/>
      <c r="UNL2164" s="343"/>
      <c r="UNM2164" s="343"/>
      <c r="UNN2164" s="343"/>
      <c r="UNO2164" s="343"/>
      <c r="UNP2164" s="343"/>
      <c r="UNQ2164" s="343"/>
      <c r="UNR2164" s="343"/>
      <c r="UNS2164" s="343"/>
      <c r="UNT2164" s="343"/>
      <c r="UNU2164" s="343"/>
      <c r="UNV2164" s="343"/>
      <c r="UNW2164" s="343"/>
      <c r="UNX2164" s="343"/>
      <c r="UNY2164" s="343"/>
      <c r="UNZ2164" s="343"/>
      <c r="UOA2164" s="343"/>
      <c r="UOB2164" s="343"/>
      <c r="UOC2164" s="343"/>
      <c r="UOD2164" s="343"/>
      <c r="UOE2164" s="343"/>
      <c r="UOF2164" s="343"/>
      <c r="UOG2164" s="343"/>
      <c r="UOH2164" s="343"/>
      <c r="UOI2164" s="343"/>
      <c r="UOJ2164" s="343"/>
      <c r="UOK2164" s="343"/>
      <c r="UOL2164" s="343"/>
      <c r="UOM2164" s="343"/>
      <c r="UON2164" s="343"/>
      <c r="UOO2164" s="343"/>
      <c r="UOP2164" s="343"/>
      <c r="UOQ2164" s="343"/>
      <c r="UOR2164" s="343"/>
      <c r="UOS2164" s="343"/>
      <c r="UOT2164" s="343"/>
      <c r="UOU2164" s="343"/>
      <c r="UOV2164" s="343"/>
      <c r="UOW2164" s="343"/>
      <c r="UOX2164" s="343"/>
      <c r="UOY2164" s="343"/>
      <c r="UOZ2164" s="343"/>
      <c r="UPA2164" s="343"/>
      <c r="UPB2164" s="343"/>
      <c r="UPC2164" s="343"/>
      <c r="UPD2164" s="343"/>
      <c r="UPE2164" s="343"/>
      <c r="UPF2164" s="343"/>
      <c r="UPG2164" s="343"/>
      <c r="UPH2164" s="343"/>
      <c r="UPI2164" s="343"/>
      <c r="UPJ2164" s="343"/>
      <c r="UPK2164" s="343"/>
      <c r="UPL2164" s="343"/>
      <c r="UPM2164" s="343"/>
      <c r="UPN2164" s="343"/>
      <c r="UPO2164" s="343"/>
      <c r="UPP2164" s="343"/>
      <c r="UPQ2164" s="343"/>
      <c r="UPR2164" s="343"/>
      <c r="UPS2164" s="343"/>
      <c r="UPT2164" s="343"/>
      <c r="UPU2164" s="343"/>
      <c r="UPV2164" s="343"/>
      <c r="UPW2164" s="343"/>
      <c r="UPX2164" s="343"/>
      <c r="UPY2164" s="343"/>
      <c r="UPZ2164" s="343"/>
      <c r="UQA2164" s="343"/>
      <c r="UQB2164" s="343"/>
      <c r="UQC2164" s="343"/>
      <c r="UQD2164" s="343"/>
      <c r="UQE2164" s="343"/>
      <c r="UQF2164" s="343"/>
      <c r="UQG2164" s="343"/>
      <c r="UQH2164" s="343"/>
      <c r="UQI2164" s="343"/>
      <c r="UQJ2164" s="343"/>
      <c r="UQK2164" s="343"/>
      <c r="UQL2164" s="343"/>
      <c r="UQM2164" s="343"/>
      <c r="UQN2164" s="343"/>
      <c r="UQO2164" s="343"/>
      <c r="UQP2164" s="343"/>
      <c r="UQQ2164" s="343"/>
      <c r="UQR2164" s="343"/>
      <c r="UQS2164" s="343"/>
      <c r="UQT2164" s="343"/>
      <c r="UQU2164" s="343"/>
      <c r="UQV2164" s="343"/>
      <c r="UQW2164" s="343"/>
      <c r="UQX2164" s="343"/>
      <c r="UQY2164" s="343"/>
      <c r="UQZ2164" s="343"/>
      <c r="URA2164" s="343"/>
      <c r="URB2164" s="343"/>
      <c r="URC2164" s="343"/>
      <c r="URD2164" s="343"/>
      <c r="URE2164" s="343"/>
      <c r="URF2164" s="343"/>
      <c r="URG2164" s="343"/>
      <c r="URH2164" s="343"/>
      <c r="URI2164" s="343"/>
      <c r="URJ2164" s="343"/>
      <c r="URK2164" s="343"/>
      <c r="URL2164" s="343"/>
      <c r="URM2164" s="343"/>
      <c r="URN2164" s="343"/>
      <c r="URO2164" s="343"/>
      <c r="URP2164" s="343"/>
      <c r="URQ2164" s="343"/>
      <c r="URR2164" s="343"/>
      <c r="URS2164" s="343"/>
      <c r="URT2164" s="343"/>
      <c r="URU2164" s="343"/>
      <c r="URV2164" s="343"/>
      <c r="URW2164" s="343"/>
      <c r="URX2164" s="343"/>
      <c r="URY2164" s="343"/>
      <c r="URZ2164" s="343"/>
      <c r="USA2164" s="343"/>
      <c r="USB2164" s="343"/>
      <c r="USC2164" s="343"/>
      <c r="USD2164" s="343"/>
      <c r="USE2164" s="343"/>
      <c r="USF2164" s="343"/>
      <c r="USG2164" s="343"/>
      <c r="USH2164" s="343"/>
      <c r="USI2164" s="343"/>
      <c r="USJ2164" s="343"/>
      <c r="USK2164" s="343"/>
      <c r="USL2164" s="343"/>
      <c r="USM2164" s="343"/>
      <c r="USN2164" s="343"/>
      <c r="USO2164" s="343"/>
      <c r="USP2164" s="343"/>
      <c r="USQ2164" s="343"/>
      <c r="USR2164" s="343"/>
      <c r="USS2164" s="343"/>
      <c r="UST2164" s="343"/>
      <c r="USU2164" s="343"/>
      <c r="USV2164" s="343"/>
      <c r="USW2164" s="343"/>
      <c r="USX2164" s="343"/>
      <c r="USY2164" s="343"/>
      <c r="USZ2164" s="343"/>
      <c r="UTA2164" s="343"/>
      <c r="UTB2164" s="343"/>
      <c r="UTC2164" s="343"/>
      <c r="UTD2164" s="343"/>
      <c r="UTE2164" s="343"/>
      <c r="UTF2164" s="343"/>
      <c r="UTG2164" s="343"/>
      <c r="UTH2164" s="343"/>
      <c r="UTI2164" s="343"/>
      <c r="UTJ2164" s="343"/>
      <c r="UTK2164" s="343"/>
      <c r="UTL2164" s="343"/>
      <c r="UTM2164" s="343"/>
      <c r="UTN2164" s="343"/>
      <c r="UTO2164" s="343"/>
      <c r="UTP2164" s="343"/>
      <c r="UTQ2164" s="343"/>
      <c r="UTR2164" s="343"/>
      <c r="UTS2164" s="343"/>
      <c r="UTT2164" s="343"/>
      <c r="UTU2164" s="343"/>
      <c r="UTV2164" s="343"/>
      <c r="UTW2164" s="343"/>
      <c r="UTX2164" s="343"/>
      <c r="UTY2164" s="343"/>
      <c r="UTZ2164" s="343"/>
      <c r="UUA2164" s="343"/>
      <c r="UUB2164" s="343"/>
      <c r="UUC2164" s="343"/>
      <c r="UUD2164" s="343"/>
      <c r="UUE2164" s="343"/>
      <c r="UUF2164" s="343"/>
      <c r="UUG2164" s="343"/>
      <c r="UUH2164" s="343"/>
      <c r="UUI2164" s="343"/>
      <c r="UUJ2164" s="343"/>
      <c r="UUK2164" s="343"/>
      <c r="UUL2164" s="343"/>
      <c r="UUM2164" s="343"/>
      <c r="UUN2164" s="343"/>
      <c r="UUO2164" s="343"/>
      <c r="UUP2164" s="343"/>
      <c r="UUQ2164" s="343"/>
      <c r="UUR2164" s="343"/>
      <c r="UUS2164" s="343"/>
      <c r="UUT2164" s="343"/>
      <c r="UUU2164" s="343"/>
      <c r="UUV2164" s="343"/>
      <c r="UUW2164" s="343"/>
      <c r="UUX2164" s="343"/>
      <c r="UUY2164" s="343"/>
      <c r="UUZ2164" s="343"/>
      <c r="UVA2164" s="343"/>
      <c r="UVB2164" s="343"/>
      <c r="UVC2164" s="343"/>
      <c r="UVD2164" s="343"/>
      <c r="UVE2164" s="343"/>
      <c r="UVF2164" s="343"/>
      <c r="UVG2164" s="343"/>
      <c r="UVH2164" s="343"/>
      <c r="UVI2164" s="343"/>
      <c r="UVJ2164" s="343"/>
      <c r="UVK2164" s="343"/>
      <c r="UVL2164" s="343"/>
      <c r="UVM2164" s="343"/>
      <c r="UVN2164" s="343"/>
      <c r="UVO2164" s="343"/>
      <c r="UVP2164" s="343"/>
      <c r="UVQ2164" s="343"/>
      <c r="UVR2164" s="343"/>
      <c r="UVS2164" s="343"/>
      <c r="UVT2164" s="343"/>
      <c r="UVU2164" s="343"/>
      <c r="UVV2164" s="343"/>
      <c r="UVW2164" s="343"/>
      <c r="UVX2164" s="343"/>
      <c r="UVY2164" s="343"/>
      <c r="UVZ2164" s="343"/>
      <c r="UWA2164" s="343"/>
      <c r="UWB2164" s="343"/>
      <c r="UWC2164" s="343"/>
      <c r="UWD2164" s="343"/>
      <c r="UWE2164" s="343"/>
      <c r="UWF2164" s="343"/>
      <c r="UWG2164" s="343"/>
      <c r="UWH2164" s="343"/>
      <c r="UWI2164" s="343"/>
      <c r="UWJ2164" s="343"/>
      <c r="UWK2164" s="343"/>
      <c r="UWL2164" s="343"/>
      <c r="UWM2164" s="343"/>
      <c r="UWN2164" s="343"/>
      <c r="UWO2164" s="343"/>
      <c r="UWP2164" s="343"/>
      <c r="UWQ2164" s="343"/>
      <c r="UWR2164" s="343"/>
      <c r="UWS2164" s="343"/>
      <c r="UWT2164" s="343"/>
      <c r="UWU2164" s="343"/>
      <c r="UWV2164" s="343"/>
      <c r="UWW2164" s="343"/>
      <c r="UWX2164" s="343"/>
      <c r="UWY2164" s="343"/>
      <c r="UWZ2164" s="343"/>
      <c r="UXA2164" s="343"/>
      <c r="UXB2164" s="343"/>
      <c r="UXC2164" s="343"/>
      <c r="UXD2164" s="343"/>
      <c r="UXE2164" s="343"/>
      <c r="UXF2164" s="343"/>
      <c r="UXG2164" s="343"/>
      <c r="UXH2164" s="343"/>
      <c r="UXI2164" s="343"/>
      <c r="UXJ2164" s="343"/>
      <c r="UXK2164" s="343"/>
      <c r="UXL2164" s="343"/>
      <c r="UXM2164" s="343"/>
      <c r="UXN2164" s="343"/>
      <c r="UXO2164" s="343"/>
      <c r="UXP2164" s="343"/>
      <c r="UXQ2164" s="343"/>
      <c r="UXR2164" s="343"/>
      <c r="UXS2164" s="343"/>
      <c r="UXT2164" s="343"/>
      <c r="UXU2164" s="343"/>
      <c r="UXV2164" s="343"/>
      <c r="UXW2164" s="343"/>
      <c r="UXX2164" s="343"/>
      <c r="UXY2164" s="343"/>
      <c r="UXZ2164" s="343"/>
      <c r="UYA2164" s="343"/>
      <c r="UYB2164" s="343"/>
      <c r="UYC2164" s="343"/>
      <c r="UYD2164" s="343"/>
      <c r="UYE2164" s="343"/>
      <c r="UYF2164" s="343"/>
      <c r="UYG2164" s="343"/>
      <c r="UYH2164" s="343"/>
      <c r="UYI2164" s="343"/>
      <c r="UYJ2164" s="343"/>
      <c r="UYK2164" s="343"/>
      <c r="UYL2164" s="343"/>
      <c r="UYM2164" s="343"/>
      <c r="UYN2164" s="343"/>
      <c r="UYO2164" s="343"/>
      <c r="UYP2164" s="343"/>
      <c r="UYQ2164" s="343"/>
      <c r="UYR2164" s="343"/>
      <c r="UYS2164" s="343"/>
      <c r="UYT2164" s="343"/>
      <c r="UYU2164" s="343"/>
      <c r="UYV2164" s="343"/>
      <c r="UYW2164" s="343"/>
      <c r="UYX2164" s="343"/>
      <c r="UYY2164" s="343"/>
      <c r="UYZ2164" s="343"/>
      <c r="UZA2164" s="343"/>
      <c r="UZB2164" s="343"/>
      <c r="UZC2164" s="343"/>
      <c r="UZD2164" s="343"/>
      <c r="UZE2164" s="343"/>
      <c r="UZF2164" s="343"/>
      <c r="UZG2164" s="343"/>
      <c r="UZH2164" s="343"/>
      <c r="UZI2164" s="343"/>
      <c r="UZJ2164" s="343"/>
      <c r="UZK2164" s="343"/>
      <c r="UZL2164" s="343"/>
      <c r="UZM2164" s="343"/>
      <c r="UZN2164" s="343"/>
      <c r="UZO2164" s="343"/>
      <c r="UZP2164" s="343"/>
      <c r="UZQ2164" s="343"/>
      <c r="UZR2164" s="343"/>
      <c r="UZS2164" s="343"/>
      <c r="UZT2164" s="343"/>
      <c r="UZU2164" s="343"/>
      <c r="UZV2164" s="343"/>
      <c r="UZW2164" s="343"/>
      <c r="UZX2164" s="343"/>
      <c r="UZY2164" s="343"/>
      <c r="UZZ2164" s="343"/>
      <c r="VAA2164" s="343"/>
      <c r="VAB2164" s="343"/>
      <c r="VAC2164" s="343"/>
      <c r="VAD2164" s="343"/>
      <c r="VAE2164" s="343"/>
      <c r="VAF2164" s="343"/>
      <c r="VAG2164" s="343"/>
      <c r="VAH2164" s="343"/>
      <c r="VAI2164" s="343"/>
      <c r="VAJ2164" s="343"/>
      <c r="VAK2164" s="343"/>
      <c r="VAL2164" s="343"/>
      <c r="VAM2164" s="343"/>
      <c r="VAN2164" s="343"/>
      <c r="VAO2164" s="343"/>
      <c r="VAP2164" s="343"/>
      <c r="VAQ2164" s="343"/>
      <c r="VAR2164" s="343"/>
      <c r="VAS2164" s="343"/>
      <c r="VAT2164" s="343"/>
      <c r="VAU2164" s="343"/>
      <c r="VAV2164" s="343"/>
      <c r="VAW2164" s="343"/>
      <c r="VAX2164" s="343"/>
      <c r="VAY2164" s="343"/>
      <c r="VAZ2164" s="343"/>
      <c r="VBA2164" s="343"/>
      <c r="VBB2164" s="343"/>
      <c r="VBC2164" s="343"/>
      <c r="VBD2164" s="343"/>
      <c r="VBE2164" s="343"/>
      <c r="VBF2164" s="343"/>
      <c r="VBG2164" s="343"/>
      <c r="VBH2164" s="343"/>
      <c r="VBI2164" s="343"/>
      <c r="VBJ2164" s="343"/>
      <c r="VBK2164" s="343"/>
      <c r="VBL2164" s="343"/>
      <c r="VBM2164" s="343"/>
      <c r="VBN2164" s="343"/>
      <c r="VBO2164" s="343"/>
      <c r="VBP2164" s="343"/>
      <c r="VBQ2164" s="343"/>
      <c r="VBR2164" s="343"/>
      <c r="VBS2164" s="343"/>
      <c r="VBT2164" s="343"/>
      <c r="VBU2164" s="343"/>
      <c r="VBV2164" s="343"/>
      <c r="VBW2164" s="343"/>
      <c r="VBX2164" s="343"/>
      <c r="VBY2164" s="343"/>
      <c r="VBZ2164" s="343"/>
      <c r="VCA2164" s="343"/>
      <c r="VCB2164" s="343"/>
      <c r="VCC2164" s="343"/>
      <c r="VCD2164" s="343"/>
      <c r="VCE2164" s="343"/>
      <c r="VCF2164" s="343"/>
      <c r="VCG2164" s="343"/>
      <c r="VCH2164" s="343"/>
      <c r="VCI2164" s="343"/>
      <c r="VCJ2164" s="343"/>
      <c r="VCK2164" s="343"/>
      <c r="VCL2164" s="343"/>
      <c r="VCM2164" s="343"/>
      <c r="VCN2164" s="343"/>
      <c r="VCO2164" s="343"/>
      <c r="VCP2164" s="343"/>
      <c r="VCQ2164" s="343"/>
      <c r="VCR2164" s="343"/>
      <c r="VCS2164" s="343"/>
      <c r="VCT2164" s="343"/>
      <c r="VCU2164" s="343"/>
      <c r="VCV2164" s="343"/>
      <c r="VCW2164" s="343"/>
      <c r="VCX2164" s="343"/>
      <c r="VCY2164" s="343"/>
      <c r="VCZ2164" s="343"/>
      <c r="VDA2164" s="343"/>
      <c r="VDB2164" s="343"/>
      <c r="VDC2164" s="343"/>
      <c r="VDD2164" s="343"/>
      <c r="VDE2164" s="343"/>
      <c r="VDF2164" s="343"/>
      <c r="VDG2164" s="343"/>
      <c r="VDH2164" s="343"/>
      <c r="VDI2164" s="343"/>
      <c r="VDJ2164" s="343"/>
      <c r="VDK2164" s="343"/>
      <c r="VDL2164" s="343"/>
      <c r="VDM2164" s="343"/>
      <c r="VDN2164" s="343"/>
      <c r="VDO2164" s="343"/>
      <c r="VDP2164" s="343"/>
      <c r="VDQ2164" s="343"/>
      <c r="VDR2164" s="343"/>
      <c r="VDS2164" s="343"/>
      <c r="VDT2164" s="343"/>
      <c r="VDU2164" s="343"/>
      <c r="VDV2164" s="343"/>
      <c r="VDW2164" s="343"/>
      <c r="VDX2164" s="343"/>
      <c r="VDY2164" s="343"/>
      <c r="VDZ2164" s="343"/>
      <c r="VEA2164" s="343"/>
      <c r="VEB2164" s="343"/>
      <c r="VEC2164" s="343"/>
      <c r="VED2164" s="343"/>
      <c r="VEE2164" s="343"/>
      <c r="VEF2164" s="343"/>
      <c r="VEG2164" s="343"/>
      <c r="VEH2164" s="343"/>
      <c r="VEI2164" s="343"/>
      <c r="VEJ2164" s="343"/>
      <c r="VEK2164" s="343"/>
      <c r="VEL2164" s="343"/>
      <c r="VEM2164" s="343"/>
      <c r="VEN2164" s="343"/>
      <c r="VEO2164" s="343"/>
      <c r="VEP2164" s="343"/>
      <c r="VEQ2164" s="343"/>
      <c r="VER2164" s="343"/>
      <c r="VES2164" s="343"/>
      <c r="VET2164" s="343"/>
      <c r="VEU2164" s="343"/>
      <c r="VEV2164" s="343"/>
      <c r="VEW2164" s="343"/>
      <c r="VEX2164" s="343"/>
      <c r="VEY2164" s="343"/>
      <c r="VEZ2164" s="343"/>
      <c r="VFA2164" s="343"/>
      <c r="VFB2164" s="343"/>
      <c r="VFC2164" s="343"/>
      <c r="VFD2164" s="343"/>
      <c r="VFE2164" s="343"/>
      <c r="VFF2164" s="343"/>
      <c r="VFG2164" s="343"/>
      <c r="VFH2164" s="343"/>
      <c r="VFI2164" s="343"/>
      <c r="VFJ2164" s="343"/>
      <c r="VFK2164" s="343"/>
      <c r="VFL2164" s="343"/>
      <c r="VFM2164" s="343"/>
      <c r="VFN2164" s="343"/>
      <c r="VFO2164" s="343"/>
      <c r="VFP2164" s="343"/>
      <c r="VFQ2164" s="343"/>
      <c r="VFR2164" s="343"/>
      <c r="VFS2164" s="343"/>
      <c r="VFT2164" s="343"/>
      <c r="VFU2164" s="343"/>
      <c r="VFV2164" s="343"/>
      <c r="VFW2164" s="343"/>
      <c r="VFX2164" s="343"/>
      <c r="VFY2164" s="343"/>
      <c r="VFZ2164" s="343"/>
      <c r="VGA2164" s="343"/>
      <c r="VGB2164" s="343"/>
      <c r="VGC2164" s="343"/>
      <c r="VGD2164" s="343"/>
      <c r="VGE2164" s="343"/>
      <c r="VGF2164" s="343"/>
      <c r="VGG2164" s="343"/>
      <c r="VGH2164" s="343"/>
      <c r="VGI2164" s="343"/>
      <c r="VGJ2164" s="343"/>
      <c r="VGK2164" s="343"/>
      <c r="VGL2164" s="343"/>
      <c r="VGM2164" s="343"/>
      <c r="VGN2164" s="343"/>
      <c r="VGO2164" s="343"/>
      <c r="VGP2164" s="343"/>
      <c r="VGQ2164" s="343"/>
      <c r="VGR2164" s="343"/>
      <c r="VGS2164" s="343"/>
      <c r="VGT2164" s="343"/>
      <c r="VGU2164" s="343"/>
      <c r="VGV2164" s="343"/>
      <c r="VGW2164" s="343"/>
      <c r="VGX2164" s="343"/>
      <c r="VGY2164" s="343"/>
      <c r="VGZ2164" s="343"/>
      <c r="VHA2164" s="343"/>
      <c r="VHB2164" s="343"/>
      <c r="VHC2164" s="343"/>
      <c r="VHD2164" s="343"/>
      <c r="VHE2164" s="343"/>
      <c r="VHF2164" s="343"/>
      <c r="VHG2164" s="343"/>
      <c r="VHH2164" s="343"/>
      <c r="VHI2164" s="343"/>
      <c r="VHJ2164" s="343"/>
      <c r="VHK2164" s="343"/>
      <c r="VHL2164" s="343"/>
      <c r="VHM2164" s="343"/>
      <c r="VHN2164" s="343"/>
      <c r="VHO2164" s="343"/>
      <c r="VHP2164" s="343"/>
      <c r="VHQ2164" s="343"/>
      <c r="VHR2164" s="343"/>
      <c r="VHS2164" s="343"/>
      <c r="VHT2164" s="343"/>
      <c r="VHU2164" s="343"/>
      <c r="VHV2164" s="343"/>
      <c r="VHW2164" s="343"/>
      <c r="VHX2164" s="343"/>
      <c r="VHY2164" s="343"/>
      <c r="VHZ2164" s="343"/>
      <c r="VIA2164" s="343"/>
      <c r="VIB2164" s="343"/>
      <c r="VIC2164" s="343"/>
      <c r="VID2164" s="343"/>
      <c r="VIE2164" s="343"/>
      <c r="VIF2164" s="343"/>
      <c r="VIG2164" s="343"/>
      <c r="VIH2164" s="343"/>
      <c r="VII2164" s="343"/>
      <c r="VIJ2164" s="343"/>
      <c r="VIK2164" s="343"/>
      <c r="VIL2164" s="343"/>
      <c r="VIM2164" s="343"/>
      <c r="VIN2164" s="343"/>
      <c r="VIO2164" s="343"/>
      <c r="VIP2164" s="343"/>
      <c r="VIQ2164" s="343"/>
      <c r="VIR2164" s="343"/>
      <c r="VIS2164" s="343"/>
      <c r="VIT2164" s="343"/>
      <c r="VIU2164" s="343"/>
      <c r="VIV2164" s="343"/>
      <c r="VIW2164" s="343"/>
      <c r="VIX2164" s="343"/>
      <c r="VIY2164" s="343"/>
      <c r="VIZ2164" s="343"/>
      <c r="VJA2164" s="343"/>
      <c r="VJB2164" s="343"/>
      <c r="VJC2164" s="343"/>
      <c r="VJD2164" s="343"/>
      <c r="VJE2164" s="343"/>
      <c r="VJF2164" s="343"/>
      <c r="VJG2164" s="343"/>
      <c r="VJH2164" s="343"/>
      <c r="VJI2164" s="343"/>
      <c r="VJJ2164" s="343"/>
      <c r="VJK2164" s="343"/>
      <c r="VJL2164" s="343"/>
      <c r="VJM2164" s="343"/>
      <c r="VJN2164" s="343"/>
      <c r="VJO2164" s="343"/>
      <c r="VJP2164" s="343"/>
      <c r="VJQ2164" s="343"/>
      <c r="VJR2164" s="343"/>
      <c r="VJS2164" s="343"/>
      <c r="VJT2164" s="343"/>
      <c r="VJU2164" s="343"/>
      <c r="VJV2164" s="343"/>
      <c r="VJW2164" s="343"/>
      <c r="VJX2164" s="343"/>
      <c r="VJY2164" s="343"/>
      <c r="VJZ2164" s="343"/>
      <c r="VKA2164" s="343"/>
      <c r="VKB2164" s="343"/>
      <c r="VKC2164" s="343"/>
      <c r="VKD2164" s="343"/>
      <c r="VKE2164" s="343"/>
      <c r="VKF2164" s="343"/>
      <c r="VKG2164" s="343"/>
      <c r="VKH2164" s="343"/>
      <c r="VKI2164" s="343"/>
      <c r="VKJ2164" s="343"/>
      <c r="VKK2164" s="343"/>
      <c r="VKL2164" s="343"/>
      <c r="VKM2164" s="343"/>
      <c r="VKN2164" s="343"/>
      <c r="VKO2164" s="343"/>
      <c r="VKP2164" s="343"/>
      <c r="VKQ2164" s="343"/>
      <c r="VKR2164" s="343"/>
      <c r="VKS2164" s="343"/>
      <c r="VKT2164" s="343"/>
      <c r="VKU2164" s="343"/>
      <c r="VKV2164" s="343"/>
      <c r="VKW2164" s="343"/>
      <c r="VKX2164" s="343"/>
      <c r="VKY2164" s="343"/>
      <c r="VKZ2164" s="343"/>
      <c r="VLA2164" s="343"/>
      <c r="VLB2164" s="343"/>
      <c r="VLC2164" s="343"/>
      <c r="VLD2164" s="343"/>
      <c r="VLE2164" s="343"/>
      <c r="VLF2164" s="343"/>
      <c r="VLG2164" s="343"/>
      <c r="VLH2164" s="343"/>
      <c r="VLI2164" s="343"/>
      <c r="VLJ2164" s="343"/>
      <c r="VLK2164" s="343"/>
      <c r="VLL2164" s="343"/>
      <c r="VLM2164" s="343"/>
      <c r="VLN2164" s="343"/>
      <c r="VLO2164" s="343"/>
      <c r="VLP2164" s="343"/>
      <c r="VLQ2164" s="343"/>
      <c r="VLR2164" s="343"/>
      <c r="VLS2164" s="343"/>
      <c r="VLT2164" s="343"/>
      <c r="VLU2164" s="343"/>
      <c r="VLV2164" s="343"/>
      <c r="VLW2164" s="343"/>
      <c r="VLX2164" s="343"/>
      <c r="VLY2164" s="343"/>
      <c r="VLZ2164" s="343"/>
      <c r="VMA2164" s="343"/>
      <c r="VMB2164" s="343"/>
      <c r="VMC2164" s="343"/>
      <c r="VMD2164" s="343"/>
      <c r="VME2164" s="343"/>
      <c r="VMF2164" s="343"/>
      <c r="VMG2164" s="343"/>
      <c r="VMH2164" s="343"/>
      <c r="VMI2164" s="343"/>
      <c r="VMJ2164" s="343"/>
      <c r="VMK2164" s="343"/>
      <c r="VML2164" s="343"/>
      <c r="VMM2164" s="343"/>
      <c r="VMN2164" s="343"/>
      <c r="VMO2164" s="343"/>
      <c r="VMP2164" s="343"/>
      <c r="VMQ2164" s="343"/>
      <c r="VMR2164" s="343"/>
      <c r="VMS2164" s="343"/>
      <c r="VMT2164" s="343"/>
      <c r="VMU2164" s="343"/>
      <c r="VMV2164" s="343"/>
      <c r="VMW2164" s="343"/>
      <c r="VMX2164" s="343"/>
      <c r="VMY2164" s="343"/>
      <c r="VMZ2164" s="343"/>
      <c r="VNA2164" s="343"/>
      <c r="VNB2164" s="343"/>
      <c r="VNC2164" s="343"/>
      <c r="VND2164" s="343"/>
      <c r="VNE2164" s="343"/>
      <c r="VNF2164" s="343"/>
      <c r="VNG2164" s="343"/>
      <c r="VNH2164" s="343"/>
      <c r="VNI2164" s="343"/>
      <c r="VNJ2164" s="343"/>
      <c r="VNK2164" s="343"/>
      <c r="VNL2164" s="343"/>
      <c r="VNM2164" s="343"/>
      <c r="VNN2164" s="343"/>
      <c r="VNO2164" s="343"/>
      <c r="VNP2164" s="343"/>
      <c r="VNQ2164" s="343"/>
      <c r="VNR2164" s="343"/>
      <c r="VNS2164" s="343"/>
      <c r="VNT2164" s="343"/>
      <c r="VNU2164" s="343"/>
      <c r="VNV2164" s="343"/>
      <c r="VNW2164" s="343"/>
      <c r="VNX2164" s="343"/>
      <c r="VNY2164" s="343"/>
      <c r="VNZ2164" s="343"/>
      <c r="VOA2164" s="343"/>
      <c r="VOB2164" s="343"/>
      <c r="VOC2164" s="343"/>
      <c r="VOD2164" s="343"/>
      <c r="VOE2164" s="343"/>
      <c r="VOF2164" s="343"/>
      <c r="VOG2164" s="343"/>
      <c r="VOH2164" s="343"/>
      <c r="VOI2164" s="343"/>
      <c r="VOJ2164" s="343"/>
      <c r="VOK2164" s="343"/>
      <c r="VOL2164" s="343"/>
      <c r="VOM2164" s="343"/>
      <c r="VON2164" s="343"/>
      <c r="VOO2164" s="343"/>
      <c r="VOP2164" s="343"/>
      <c r="VOQ2164" s="343"/>
      <c r="VOR2164" s="343"/>
      <c r="VOS2164" s="343"/>
      <c r="VOT2164" s="343"/>
      <c r="VOU2164" s="343"/>
      <c r="VOV2164" s="343"/>
      <c r="VOW2164" s="343"/>
      <c r="VOX2164" s="343"/>
      <c r="VOY2164" s="343"/>
      <c r="VOZ2164" s="343"/>
      <c r="VPA2164" s="343"/>
      <c r="VPB2164" s="343"/>
      <c r="VPC2164" s="343"/>
      <c r="VPD2164" s="343"/>
      <c r="VPE2164" s="343"/>
      <c r="VPF2164" s="343"/>
      <c r="VPG2164" s="343"/>
      <c r="VPH2164" s="343"/>
      <c r="VPI2164" s="343"/>
      <c r="VPJ2164" s="343"/>
      <c r="VPK2164" s="343"/>
      <c r="VPL2164" s="343"/>
      <c r="VPM2164" s="343"/>
      <c r="VPN2164" s="343"/>
      <c r="VPO2164" s="343"/>
      <c r="VPP2164" s="343"/>
      <c r="VPQ2164" s="343"/>
      <c r="VPR2164" s="343"/>
      <c r="VPS2164" s="343"/>
      <c r="VPT2164" s="343"/>
      <c r="VPU2164" s="343"/>
      <c r="VPV2164" s="343"/>
      <c r="VPW2164" s="343"/>
      <c r="VPX2164" s="343"/>
      <c r="VPY2164" s="343"/>
      <c r="VPZ2164" s="343"/>
      <c r="VQA2164" s="343"/>
      <c r="VQB2164" s="343"/>
      <c r="VQC2164" s="343"/>
      <c r="VQD2164" s="343"/>
      <c r="VQE2164" s="343"/>
      <c r="VQF2164" s="343"/>
      <c r="VQG2164" s="343"/>
      <c r="VQH2164" s="343"/>
      <c r="VQI2164" s="343"/>
      <c r="VQJ2164" s="343"/>
      <c r="VQK2164" s="343"/>
      <c r="VQL2164" s="343"/>
      <c r="VQM2164" s="343"/>
      <c r="VQN2164" s="343"/>
      <c r="VQO2164" s="343"/>
      <c r="VQP2164" s="343"/>
      <c r="VQQ2164" s="343"/>
      <c r="VQR2164" s="343"/>
      <c r="VQS2164" s="343"/>
      <c r="VQT2164" s="343"/>
      <c r="VQU2164" s="343"/>
      <c r="VQV2164" s="343"/>
      <c r="VQW2164" s="343"/>
      <c r="VQX2164" s="343"/>
      <c r="VQY2164" s="343"/>
      <c r="VQZ2164" s="343"/>
      <c r="VRA2164" s="343"/>
      <c r="VRB2164" s="343"/>
      <c r="VRC2164" s="343"/>
      <c r="VRD2164" s="343"/>
      <c r="VRE2164" s="343"/>
      <c r="VRF2164" s="343"/>
      <c r="VRG2164" s="343"/>
      <c r="VRH2164" s="343"/>
      <c r="VRI2164" s="343"/>
      <c r="VRJ2164" s="343"/>
      <c r="VRK2164" s="343"/>
      <c r="VRL2164" s="343"/>
      <c r="VRM2164" s="343"/>
      <c r="VRN2164" s="343"/>
      <c r="VRO2164" s="343"/>
      <c r="VRP2164" s="343"/>
      <c r="VRQ2164" s="343"/>
      <c r="VRR2164" s="343"/>
      <c r="VRS2164" s="343"/>
      <c r="VRT2164" s="343"/>
      <c r="VRU2164" s="343"/>
      <c r="VRV2164" s="343"/>
      <c r="VRW2164" s="343"/>
      <c r="VRX2164" s="343"/>
      <c r="VRY2164" s="343"/>
      <c r="VRZ2164" s="343"/>
      <c r="VSA2164" s="343"/>
      <c r="VSB2164" s="343"/>
      <c r="VSC2164" s="343"/>
      <c r="VSD2164" s="343"/>
      <c r="VSE2164" s="343"/>
      <c r="VSF2164" s="343"/>
      <c r="VSG2164" s="343"/>
      <c r="VSH2164" s="343"/>
      <c r="VSI2164" s="343"/>
      <c r="VSJ2164" s="343"/>
      <c r="VSK2164" s="343"/>
      <c r="VSL2164" s="343"/>
      <c r="VSM2164" s="343"/>
      <c r="VSN2164" s="343"/>
      <c r="VSO2164" s="343"/>
      <c r="VSP2164" s="343"/>
      <c r="VSQ2164" s="343"/>
      <c r="VSR2164" s="343"/>
      <c r="VSS2164" s="343"/>
      <c r="VST2164" s="343"/>
      <c r="VSU2164" s="343"/>
      <c r="VSV2164" s="343"/>
      <c r="VSW2164" s="343"/>
      <c r="VSX2164" s="343"/>
      <c r="VSY2164" s="343"/>
      <c r="VSZ2164" s="343"/>
      <c r="VTA2164" s="343"/>
      <c r="VTB2164" s="343"/>
      <c r="VTC2164" s="343"/>
      <c r="VTD2164" s="343"/>
      <c r="VTE2164" s="343"/>
      <c r="VTF2164" s="343"/>
      <c r="VTG2164" s="343"/>
      <c r="VTH2164" s="343"/>
      <c r="VTI2164" s="343"/>
      <c r="VTJ2164" s="343"/>
      <c r="VTK2164" s="343"/>
      <c r="VTL2164" s="343"/>
      <c r="VTM2164" s="343"/>
      <c r="VTN2164" s="343"/>
      <c r="VTO2164" s="343"/>
      <c r="VTP2164" s="343"/>
      <c r="VTQ2164" s="343"/>
      <c r="VTR2164" s="343"/>
      <c r="VTS2164" s="343"/>
      <c r="VTT2164" s="343"/>
      <c r="VTU2164" s="343"/>
      <c r="VTV2164" s="343"/>
      <c r="VTW2164" s="343"/>
      <c r="VTX2164" s="343"/>
      <c r="VTY2164" s="343"/>
      <c r="VTZ2164" s="343"/>
      <c r="VUA2164" s="343"/>
      <c r="VUB2164" s="343"/>
      <c r="VUC2164" s="343"/>
      <c r="VUD2164" s="343"/>
      <c r="VUE2164" s="343"/>
      <c r="VUF2164" s="343"/>
      <c r="VUG2164" s="343"/>
      <c r="VUH2164" s="343"/>
      <c r="VUI2164" s="343"/>
      <c r="VUJ2164" s="343"/>
      <c r="VUK2164" s="343"/>
      <c r="VUL2164" s="343"/>
      <c r="VUM2164" s="343"/>
      <c r="VUN2164" s="343"/>
      <c r="VUO2164" s="343"/>
      <c r="VUP2164" s="343"/>
      <c r="VUQ2164" s="343"/>
      <c r="VUR2164" s="343"/>
      <c r="VUS2164" s="343"/>
      <c r="VUT2164" s="343"/>
      <c r="VUU2164" s="343"/>
      <c r="VUV2164" s="343"/>
      <c r="VUW2164" s="343"/>
      <c r="VUX2164" s="343"/>
      <c r="VUY2164" s="343"/>
      <c r="VUZ2164" s="343"/>
      <c r="VVA2164" s="343"/>
      <c r="VVB2164" s="343"/>
      <c r="VVC2164" s="343"/>
      <c r="VVD2164" s="343"/>
      <c r="VVE2164" s="343"/>
      <c r="VVF2164" s="343"/>
      <c r="VVG2164" s="343"/>
      <c r="VVH2164" s="343"/>
      <c r="VVI2164" s="343"/>
      <c r="VVJ2164" s="343"/>
      <c r="VVK2164" s="343"/>
      <c r="VVL2164" s="343"/>
      <c r="VVM2164" s="343"/>
      <c r="VVN2164" s="343"/>
      <c r="VVO2164" s="343"/>
      <c r="VVP2164" s="343"/>
      <c r="VVQ2164" s="343"/>
      <c r="VVR2164" s="343"/>
      <c r="VVS2164" s="343"/>
      <c r="VVT2164" s="343"/>
      <c r="VVU2164" s="343"/>
      <c r="VVV2164" s="343"/>
      <c r="VVW2164" s="343"/>
      <c r="VVX2164" s="343"/>
      <c r="VVY2164" s="343"/>
      <c r="VVZ2164" s="343"/>
      <c r="VWA2164" s="343"/>
      <c r="VWB2164" s="343"/>
      <c r="VWC2164" s="343"/>
      <c r="VWD2164" s="343"/>
      <c r="VWE2164" s="343"/>
      <c r="VWF2164" s="343"/>
      <c r="VWG2164" s="343"/>
      <c r="VWH2164" s="343"/>
      <c r="VWI2164" s="343"/>
      <c r="VWJ2164" s="343"/>
      <c r="VWK2164" s="343"/>
      <c r="VWL2164" s="343"/>
      <c r="VWM2164" s="343"/>
      <c r="VWN2164" s="343"/>
      <c r="VWO2164" s="343"/>
      <c r="VWP2164" s="343"/>
      <c r="VWQ2164" s="343"/>
      <c r="VWR2164" s="343"/>
      <c r="VWS2164" s="343"/>
      <c r="VWT2164" s="343"/>
      <c r="VWU2164" s="343"/>
      <c r="VWV2164" s="343"/>
      <c r="VWW2164" s="343"/>
      <c r="VWX2164" s="343"/>
      <c r="VWY2164" s="343"/>
      <c r="VWZ2164" s="343"/>
      <c r="VXA2164" s="343"/>
      <c r="VXB2164" s="343"/>
      <c r="VXC2164" s="343"/>
      <c r="VXD2164" s="343"/>
      <c r="VXE2164" s="343"/>
      <c r="VXF2164" s="343"/>
      <c r="VXG2164" s="343"/>
      <c r="VXH2164" s="343"/>
      <c r="VXI2164" s="343"/>
      <c r="VXJ2164" s="343"/>
      <c r="VXK2164" s="343"/>
      <c r="VXL2164" s="343"/>
      <c r="VXM2164" s="343"/>
      <c r="VXN2164" s="343"/>
      <c r="VXO2164" s="343"/>
      <c r="VXP2164" s="343"/>
      <c r="VXQ2164" s="343"/>
      <c r="VXR2164" s="343"/>
      <c r="VXS2164" s="343"/>
      <c r="VXT2164" s="343"/>
      <c r="VXU2164" s="343"/>
      <c r="VXV2164" s="343"/>
      <c r="VXW2164" s="343"/>
      <c r="VXX2164" s="343"/>
      <c r="VXY2164" s="343"/>
      <c r="VXZ2164" s="343"/>
      <c r="VYA2164" s="343"/>
      <c r="VYB2164" s="343"/>
      <c r="VYC2164" s="343"/>
      <c r="VYD2164" s="343"/>
      <c r="VYE2164" s="343"/>
      <c r="VYF2164" s="343"/>
      <c r="VYG2164" s="343"/>
      <c r="VYH2164" s="343"/>
      <c r="VYI2164" s="343"/>
      <c r="VYJ2164" s="343"/>
      <c r="VYK2164" s="343"/>
      <c r="VYL2164" s="343"/>
      <c r="VYM2164" s="343"/>
      <c r="VYN2164" s="343"/>
      <c r="VYO2164" s="343"/>
      <c r="VYP2164" s="343"/>
      <c r="VYQ2164" s="343"/>
      <c r="VYR2164" s="343"/>
      <c r="VYS2164" s="343"/>
      <c r="VYT2164" s="343"/>
      <c r="VYU2164" s="343"/>
      <c r="VYV2164" s="343"/>
      <c r="VYW2164" s="343"/>
      <c r="VYX2164" s="343"/>
      <c r="VYY2164" s="343"/>
      <c r="VYZ2164" s="343"/>
      <c r="VZA2164" s="343"/>
      <c r="VZB2164" s="343"/>
      <c r="VZC2164" s="343"/>
      <c r="VZD2164" s="343"/>
      <c r="VZE2164" s="343"/>
      <c r="VZF2164" s="343"/>
      <c r="VZG2164" s="343"/>
      <c r="VZH2164" s="343"/>
      <c r="VZI2164" s="343"/>
      <c r="VZJ2164" s="343"/>
      <c r="VZK2164" s="343"/>
      <c r="VZL2164" s="343"/>
      <c r="VZM2164" s="343"/>
      <c r="VZN2164" s="343"/>
      <c r="VZO2164" s="343"/>
      <c r="VZP2164" s="343"/>
      <c r="VZQ2164" s="343"/>
      <c r="VZR2164" s="343"/>
      <c r="VZS2164" s="343"/>
      <c r="VZT2164" s="343"/>
      <c r="VZU2164" s="343"/>
      <c r="VZV2164" s="343"/>
      <c r="VZW2164" s="343"/>
      <c r="VZX2164" s="343"/>
      <c r="VZY2164" s="343"/>
      <c r="VZZ2164" s="343"/>
      <c r="WAA2164" s="343"/>
      <c r="WAB2164" s="343"/>
      <c r="WAC2164" s="343"/>
      <c r="WAD2164" s="343"/>
      <c r="WAE2164" s="343"/>
      <c r="WAF2164" s="343"/>
      <c r="WAG2164" s="343"/>
      <c r="WAH2164" s="343"/>
      <c r="WAI2164" s="343"/>
      <c r="WAJ2164" s="343"/>
      <c r="WAK2164" s="343"/>
      <c r="WAL2164" s="343"/>
      <c r="WAM2164" s="343"/>
      <c r="WAN2164" s="343"/>
      <c r="WAO2164" s="343"/>
      <c r="WAP2164" s="343"/>
      <c r="WAQ2164" s="343"/>
      <c r="WAR2164" s="343"/>
      <c r="WAS2164" s="343"/>
      <c r="WAT2164" s="343"/>
      <c r="WAU2164" s="343"/>
      <c r="WAV2164" s="343"/>
      <c r="WAW2164" s="343"/>
      <c r="WAX2164" s="343"/>
      <c r="WAY2164" s="343"/>
      <c r="WAZ2164" s="343"/>
      <c r="WBA2164" s="343"/>
      <c r="WBB2164" s="343"/>
      <c r="WBC2164" s="343"/>
      <c r="WBD2164" s="343"/>
      <c r="WBE2164" s="343"/>
      <c r="WBF2164" s="343"/>
      <c r="WBG2164" s="343"/>
      <c r="WBH2164" s="343"/>
      <c r="WBI2164" s="343"/>
      <c r="WBJ2164" s="343"/>
      <c r="WBK2164" s="343"/>
      <c r="WBL2164" s="343"/>
      <c r="WBM2164" s="343"/>
      <c r="WBN2164" s="343"/>
      <c r="WBO2164" s="343"/>
      <c r="WBP2164" s="343"/>
      <c r="WBQ2164" s="343"/>
      <c r="WBR2164" s="343"/>
      <c r="WBS2164" s="343"/>
      <c r="WBT2164" s="343"/>
      <c r="WBU2164" s="343"/>
      <c r="WBV2164" s="343"/>
      <c r="WBW2164" s="343"/>
      <c r="WBX2164" s="343"/>
      <c r="WBY2164" s="343"/>
      <c r="WBZ2164" s="343"/>
      <c r="WCA2164" s="343"/>
      <c r="WCB2164" s="343"/>
      <c r="WCC2164" s="343"/>
      <c r="WCD2164" s="343"/>
      <c r="WCE2164" s="343"/>
      <c r="WCF2164" s="343"/>
      <c r="WCG2164" s="343"/>
      <c r="WCH2164" s="343"/>
      <c r="WCI2164" s="343"/>
      <c r="WCJ2164" s="343"/>
      <c r="WCK2164" s="343"/>
      <c r="WCL2164" s="343"/>
      <c r="WCM2164" s="343"/>
      <c r="WCN2164" s="343"/>
      <c r="WCO2164" s="343"/>
      <c r="WCP2164" s="343"/>
      <c r="WCQ2164" s="343"/>
      <c r="WCR2164" s="343"/>
      <c r="WCS2164" s="343"/>
      <c r="WCT2164" s="343"/>
      <c r="WCU2164" s="343"/>
      <c r="WCV2164" s="343"/>
      <c r="WCW2164" s="343"/>
      <c r="WCX2164" s="343"/>
      <c r="WCY2164" s="343"/>
      <c r="WCZ2164" s="343"/>
      <c r="WDA2164" s="343"/>
      <c r="WDB2164" s="343"/>
      <c r="WDC2164" s="343"/>
      <c r="WDD2164" s="343"/>
      <c r="WDE2164" s="343"/>
      <c r="WDF2164" s="343"/>
      <c r="WDG2164" s="343"/>
      <c r="WDH2164" s="343"/>
      <c r="WDI2164" s="343"/>
      <c r="WDJ2164" s="343"/>
      <c r="WDK2164" s="343"/>
      <c r="WDL2164" s="343"/>
      <c r="WDM2164" s="343"/>
      <c r="WDN2164" s="343"/>
      <c r="WDO2164" s="343"/>
      <c r="WDP2164" s="343"/>
      <c r="WDQ2164" s="343"/>
      <c r="WDR2164" s="343"/>
      <c r="WDS2164" s="343"/>
      <c r="WDT2164" s="343"/>
      <c r="WDU2164" s="343"/>
      <c r="WDV2164" s="343"/>
      <c r="WDW2164" s="343"/>
      <c r="WDX2164" s="343"/>
      <c r="WDY2164" s="343"/>
      <c r="WDZ2164" s="343"/>
      <c r="WEA2164" s="343"/>
      <c r="WEB2164" s="343"/>
      <c r="WEC2164" s="343"/>
      <c r="WED2164" s="343"/>
      <c r="WEE2164" s="343"/>
      <c r="WEF2164" s="343"/>
      <c r="WEG2164" s="343"/>
      <c r="WEH2164" s="343"/>
      <c r="WEI2164" s="343"/>
      <c r="WEJ2164" s="343"/>
      <c r="WEK2164" s="343"/>
      <c r="WEL2164" s="343"/>
      <c r="WEM2164" s="343"/>
      <c r="WEN2164" s="343"/>
      <c r="WEO2164" s="343"/>
      <c r="WEP2164" s="343"/>
      <c r="WEQ2164" s="343"/>
      <c r="WER2164" s="343"/>
      <c r="WES2164" s="343"/>
      <c r="WET2164" s="343"/>
      <c r="WEU2164" s="343"/>
      <c r="WEV2164" s="343"/>
      <c r="WEW2164" s="343"/>
      <c r="WEX2164" s="343"/>
      <c r="WEY2164" s="343"/>
      <c r="WEZ2164" s="343"/>
      <c r="WFA2164" s="343"/>
      <c r="WFB2164" s="343"/>
      <c r="WFC2164" s="343"/>
      <c r="WFD2164" s="343"/>
      <c r="WFE2164" s="343"/>
      <c r="WFF2164" s="343"/>
      <c r="WFG2164" s="343"/>
      <c r="WFH2164" s="343"/>
      <c r="WFI2164" s="343"/>
      <c r="WFJ2164" s="343"/>
      <c r="WFK2164" s="343"/>
      <c r="WFL2164" s="343"/>
      <c r="WFM2164" s="343"/>
      <c r="WFN2164" s="343"/>
      <c r="WFO2164" s="343"/>
      <c r="WFP2164" s="343"/>
      <c r="WFQ2164" s="343"/>
      <c r="WFR2164" s="343"/>
      <c r="WFS2164" s="343"/>
      <c r="WFT2164" s="343"/>
      <c r="WFU2164" s="343"/>
      <c r="WFV2164" s="343"/>
      <c r="WFW2164" s="343"/>
      <c r="WFX2164" s="343"/>
      <c r="WFY2164" s="343"/>
      <c r="WFZ2164" s="343"/>
      <c r="WGA2164" s="343"/>
      <c r="WGB2164" s="343"/>
      <c r="WGC2164" s="343"/>
      <c r="WGD2164" s="343"/>
      <c r="WGE2164" s="343"/>
      <c r="WGF2164" s="343"/>
      <c r="WGG2164" s="343"/>
      <c r="WGH2164" s="343"/>
      <c r="WGI2164" s="343"/>
      <c r="WGJ2164" s="343"/>
      <c r="WGK2164" s="343"/>
      <c r="WGL2164" s="343"/>
      <c r="WGM2164" s="343"/>
      <c r="WGN2164" s="343"/>
      <c r="WGO2164" s="343"/>
      <c r="WGP2164" s="343"/>
      <c r="WGQ2164" s="343"/>
      <c r="WGR2164" s="343"/>
      <c r="WGS2164" s="343"/>
      <c r="WGT2164" s="343"/>
      <c r="WGU2164" s="343"/>
      <c r="WGV2164" s="343"/>
      <c r="WGW2164" s="343"/>
      <c r="WGX2164" s="343"/>
      <c r="WGY2164" s="343"/>
      <c r="WGZ2164" s="343"/>
      <c r="WHA2164" s="343"/>
      <c r="WHB2164" s="343"/>
      <c r="WHC2164" s="343"/>
      <c r="WHD2164" s="343"/>
      <c r="WHE2164" s="343"/>
      <c r="WHF2164" s="343"/>
      <c r="WHG2164" s="343"/>
      <c r="WHH2164" s="343"/>
      <c r="WHI2164" s="343"/>
      <c r="WHJ2164" s="343"/>
      <c r="WHK2164" s="343"/>
      <c r="WHL2164" s="343"/>
      <c r="WHM2164" s="343"/>
      <c r="WHN2164" s="343"/>
      <c r="WHO2164" s="343"/>
      <c r="WHP2164" s="343"/>
      <c r="WHQ2164" s="343"/>
      <c r="WHR2164" s="343"/>
      <c r="WHS2164" s="343"/>
      <c r="WHT2164" s="343"/>
      <c r="WHU2164" s="343"/>
      <c r="WHV2164" s="343"/>
      <c r="WHW2164" s="343"/>
      <c r="WHX2164" s="343"/>
      <c r="WHY2164" s="343"/>
      <c r="WHZ2164" s="343"/>
      <c r="WIA2164" s="343"/>
      <c r="WIB2164" s="343"/>
      <c r="WIC2164" s="343"/>
      <c r="WID2164" s="343"/>
      <c r="WIE2164" s="343"/>
      <c r="WIF2164" s="343"/>
      <c r="WIG2164" s="343"/>
      <c r="WIH2164" s="343"/>
      <c r="WII2164" s="343"/>
      <c r="WIJ2164" s="343"/>
      <c r="WIK2164" s="343"/>
      <c r="WIL2164" s="343"/>
      <c r="WIM2164" s="343"/>
      <c r="WIN2164" s="343"/>
      <c r="WIO2164" s="343"/>
      <c r="WIP2164" s="343"/>
      <c r="WIQ2164" s="343"/>
      <c r="WIR2164" s="343"/>
      <c r="WIS2164" s="343"/>
      <c r="WIT2164" s="343"/>
      <c r="WIU2164" s="343"/>
      <c r="WIV2164" s="343"/>
      <c r="WIW2164" s="343"/>
      <c r="WIX2164" s="343"/>
      <c r="WIY2164" s="343"/>
      <c r="WIZ2164" s="343"/>
      <c r="WJA2164" s="343"/>
      <c r="WJB2164" s="343"/>
      <c r="WJC2164" s="343"/>
      <c r="WJD2164" s="343"/>
      <c r="WJE2164" s="343"/>
      <c r="WJF2164" s="343"/>
      <c r="WJG2164" s="343"/>
      <c r="WJH2164" s="343"/>
      <c r="WJI2164" s="343"/>
      <c r="WJJ2164" s="343"/>
      <c r="WJK2164" s="343"/>
      <c r="WJL2164" s="343"/>
      <c r="WJM2164" s="343"/>
      <c r="WJN2164" s="343"/>
      <c r="WJO2164" s="343"/>
      <c r="WJP2164" s="343"/>
      <c r="WJQ2164" s="343"/>
      <c r="WJR2164" s="343"/>
      <c r="WJS2164" s="343"/>
      <c r="WJT2164" s="343"/>
      <c r="WJU2164" s="343"/>
      <c r="WJV2164" s="343"/>
      <c r="WJW2164" s="343"/>
      <c r="WJX2164" s="343"/>
      <c r="WJY2164" s="343"/>
      <c r="WJZ2164" s="343"/>
      <c r="WKA2164" s="343"/>
      <c r="WKB2164" s="343"/>
      <c r="WKC2164" s="343"/>
      <c r="WKD2164" s="343"/>
      <c r="WKE2164" s="343"/>
      <c r="WKF2164" s="343"/>
      <c r="WKG2164" s="343"/>
      <c r="WKH2164" s="343"/>
      <c r="WKI2164" s="343"/>
      <c r="WKJ2164" s="343"/>
      <c r="WKK2164" s="343"/>
      <c r="WKL2164" s="343"/>
      <c r="WKM2164" s="343"/>
      <c r="WKN2164" s="343"/>
      <c r="WKO2164" s="343"/>
      <c r="WKP2164" s="343"/>
      <c r="WKQ2164" s="343"/>
      <c r="WKR2164" s="343"/>
      <c r="WKS2164" s="343"/>
      <c r="WKT2164" s="343"/>
      <c r="WKU2164" s="343"/>
      <c r="WKV2164" s="343"/>
      <c r="WKW2164" s="343"/>
      <c r="WKX2164" s="343"/>
      <c r="WKY2164" s="343"/>
      <c r="WKZ2164" s="343"/>
      <c r="WLA2164" s="343"/>
      <c r="WLB2164" s="343"/>
      <c r="WLC2164" s="343"/>
      <c r="WLD2164" s="343"/>
      <c r="WLE2164" s="343"/>
      <c r="WLF2164" s="343"/>
      <c r="WLG2164" s="343"/>
      <c r="WLH2164" s="343"/>
      <c r="WLI2164" s="343"/>
      <c r="WLJ2164" s="343"/>
      <c r="WLK2164" s="343"/>
      <c r="WLL2164" s="343"/>
      <c r="WLM2164" s="343"/>
      <c r="WLN2164" s="343"/>
      <c r="WLO2164" s="343"/>
      <c r="WLP2164" s="343"/>
      <c r="WLQ2164" s="343"/>
      <c r="WLR2164" s="343"/>
      <c r="WLS2164" s="343"/>
      <c r="WLT2164" s="343"/>
      <c r="WLU2164" s="343"/>
      <c r="WLV2164" s="343"/>
      <c r="WLW2164" s="343"/>
      <c r="WLX2164" s="343"/>
      <c r="WLY2164" s="343"/>
      <c r="WLZ2164" s="343"/>
      <c r="WMA2164" s="343"/>
      <c r="WMB2164" s="343"/>
      <c r="WMC2164" s="343"/>
      <c r="WMD2164" s="343"/>
      <c r="WME2164" s="343"/>
      <c r="WMF2164" s="343"/>
      <c r="WMG2164" s="343"/>
      <c r="WMH2164" s="343"/>
      <c r="WMI2164" s="343"/>
      <c r="WMJ2164" s="343"/>
      <c r="WMK2164" s="343"/>
      <c r="WML2164" s="343"/>
      <c r="WMM2164" s="343"/>
      <c r="WMN2164" s="343"/>
      <c r="WMO2164" s="343"/>
      <c r="WMP2164" s="343"/>
      <c r="WMQ2164" s="343"/>
      <c r="WMR2164" s="343"/>
      <c r="WMS2164" s="343"/>
      <c r="WMT2164" s="343"/>
      <c r="WMU2164" s="343"/>
      <c r="WMV2164" s="343"/>
      <c r="WMW2164" s="343"/>
      <c r="WMX2164" s="343"/>
      <c r="WMY2164" s="343"/>
      <c r="WMZ2164" s="343"/>
      <c r="WNA2164" s="343"/>
      <c r="WNB2164" s="343"/>
      <c r="WNC2164" s="343"/>
      <c r="WND2164" s="343"/>
      <c r="WNE2164" s="343"/>
      <c r="WNF2164" s="343"/>
      <c r="WNG2164" s="343"/>
      <c r="WNH2164" s="343"/>
      <c r="WNI2164" s="343"/>
      <c r="WNJ2164" s="343"/>
      <c r="WNK2164" s="343"/>
      <c r="WNL2164" s="343"/>
      <c r="WNM2164" s="343"/>
      <c r="WNN2164" s="343"/>
      <c r="WNO2164" s="343"/>
      <c r="WNP2164" s="343"/>
      <c r="WNQ2164" s="343"/>
      <c r="WNR2164" s="343"/>
      <c r="WNS2164" s="343"/>
      <c r="WNT2164" s="343"/>
      <c r="WNU2164" s="343"/>
      <c r="WNV2164" s="343"/>
      <c r="WNW2164" s="343"/>
      <c r="WNX2164" s="343"/>
      <c r="WNY2164" s="343"/>
      <c r="WNZ2164" s="343"/>
      <c r="WOA2164" s="343"/>
      <c r="WOB2164" s="343"/>
      <c r="WOC2164" s="343"/>
      <c r="WOD2164" s="343"/>
      <c r="WOE2164" s="343"/>
      <c r="WOF2164" s="343"/>
      <c r="WOG2164" s="343"/>
      <c r="WOH2164" s="343"/>
      <c r="WOI2164" s="343"/>
      <c r="WOJ2164" s="343"/>
      <c r="WOK2164" s="343"/>
      <c r="WOL2164" s="343"/>
      <c r="WOM2164" s="343"/>
      <c r="WON2164" s="343"/>
      <c r="WOO2164" s="343"/>
      <c r="WOP2164" s="343"/>
      <c r="WOQ2164" s="343"/>
      <c r="WOR2164" s="343"/>
      <c r="WOS2164" s="343"/>
      <c r="WOT2164" s="343"/>
      <c r="WOU2164" s="343"/>
      <c r="WOV2164" s="343"/>
      <c r="WOW2164" s="343"/>
      <c r="WOX2164" s="343"/>
      <c r="WOY2164" s="343"/>
      <c r="WOZ2164" s="343"/>
      <c r="WPA2164" s="343"/>
      <c r="WPB2164" s="343"/>
      <c r="WPC2164" s="343"/>
      <c r="WPD2164" s="343"/>
      <c r="WPE2164" s="343"/>
      <c r="WPF2164" s="343"/>
      <c r="WPG2164" s="343"/>
      <c r="WPH2164" s="343"/>
      <c r="WPI2164" s="343"/>
      <c r="WPJ2164" s="343"/>
      <c r="WPK2164" s="343"/>
      <c r="WPL2164" s="343"/>
      <c r="WPM2164" s="343"/>
      <c r="WPN2164" s="343"/>
      <c r="WPO2164" s="343"/>
      <c r="WPP2164" s="343"/>
      <c r="WPQ2164" s="343"/>
      <c r="WPR2164" s="343"/>
      <c r="WPS2164" s="343"/>
      <c r="WPT2164" s="343"/>
      <c r="WPU2164" s="343"/>
      <c r="WPV2164" s="343"/>
      <c r="WPW2164" s="343"/>
      <c r="WPX2164" s="343"/>
      <c r="WPY2164" s="343"/>
      <c r="WPZ2164" s="343"/>
      <c r="WQA2164" s="343"/>
      <c r="WQB2164" s="343"/>
      <c r="WQC2164" s="343"/>
      <c r="WQD2164" s="343"/>
      <c r="WQE2164" s="343"/>
      <c r="WQF2164" s="343"/>
      <c r="WQG2164" s="343"/>
      <c r="WQH2164" s="343"/>
      <c r="WQI2164" s="343"/>
      <c r="WQJ2164" s="343"/>
      <c r="WQK2164" s="343"/>
      <c r="WQL2164" s="343"/>
      <c r="WQM2164" s="343"/>
      <c r="WQN2164" s="343"/>
      <c r="WQO2164" s="343"/>
      <c r="WQP2164" s="343"/>
      <c r="WQQ2164" s="343"/>
      <c r="WQR2164" s="343"/>
      <c r="WQS2164" s="343"/>
      <c r="WQT2164" s="343"/>
      <c r="WQU2164" s="343"/>
      <c r="WQV2164" s="343"/>
      <c r="WQW2164" s="343"/>
      <c r="WQX2164" s="343"/>
      <c r="WQY2164" s="343"/>
      <c r="WQZ2164" s="343"/>
      <c r="WRA2164" s="343"/>
      <c r="WRB2164" s="343"/>
      <c r="WRC2164" s="343"/>
      <c r="WRD2164" s="343"/>
      <c r="WRE2164" s="343"/>
      <c r="WRF2164" s="343"/>
      <c r="WRG2164" s="343"/>
      <c r="WRH2164" s="343"/>
      <c r="WRI2164" s="343"/>
      <c r="WRJ2164" s="343"/>
      <c r="WRK2164" s="343"/>
      <c r="WRL2164" s="343"/>
      <c r="WRM2164" s="343"/>
      <c r="WRN2164" s="343"/>
      <c r="WRO2164" s="343"/>
      <c r="WRP2164" s="343"/>
      <c r="WRQ2164" s="343"/>
      <c r="WRR2164" s="343"/>
      <c r="WRS2164" s="343"/>
      <c r="WRT2164" s="343"/>
      <c r="WRU2164" s="343"/>
      <c r="WRV2164" s="343"/>
      <c r="WRW2164" s="343"/>
      <c r="WRX2164" s="343"/>
      <c r="WRY2164" s="343"/>
      <c r="WRZ2164" s="343"/>
      <c r="WSA2164" s="343"/>
      <c r="WSB2164" s="343"/>
      <c r="WSC2164" s="343"/>
      <c r="WSD2164" s="343"/>
      <c r="WSE2164" s="343"/>
      <c r="WSF2164" s="343"/>
      <c r="WSG2164" s="343"/>
      <c r="WSH2164" s="343"/>
      <c r="WSI2164" s="343"/>
      <c r="WSJ2164" s="343"/>
      <c r="WSK2164" s="343"/>
      <c r="WSL2164" s="343"/>
      <c r="WSM2164" s="343"/>
      <c r="WSN2164" s="343"/>
      <c r="WSO2164" s="343"/>
      <c r="WSP2164" s="343"/>
      <c r="WSQ2164" s="343"/>
      <c r="WSR2164" s="343"/>
      <c r="WSS2164" s="343"/>
      <c r="WST2164" s="343"/>
      <c r="WSU2164" s="343"/>
      <c r="WSV2164" s="343"/>
      <c r="WSW2164" s="343"/>
      <c r="WSX2164" s="343"/>
      <c r="WSY2164" s="343"/>
      <c r="WSZ2164" s="343"/>
      <c r="WTA2164" s="343"/>
      <c r="WTB2164" s="343"/>
      <c r="WTC2164" s="343"/>
      <c r="WTD2164" s="343"/>
      <c r="WTE2164" s="343"/>
      <c r="WTF2164" s="343"/>
      <c r="WTG2164" s="343"/>
      <c r="WTH2164" s="343"/>
      <c r="WTI2164" s="343"/>
      <c r="WTJ2164" s="343"/>
      <c r="WTK2164" s="343"/>
      <c r="WTL2164" s="343"/>
      <c r="WTM2164" s="343"/>
      <c r="WTN2164" s="343"/>
      <c r="WTO2164" s="343"/>
      <c r="WTP2164" s="343"/>
      <c r="WTQ2164" s="343"/>
      <c r="WTR2164" s="343"/>
      <c r="WTS2164" s="343"/>
      <c r="WTT2164" s="343"/>
      <c r="WTU2164" s="343"/>
      <c r="WTV2164" s="343"/>
      <c r="WTW2164" s="343"/>
      <c r="WTX2164" s="343"/>
      <c r="WTY2164" s="343"/>
      <c r="WTZ2164" s="343"/>
      <c r="WUA2164" s="343"/>
      <c r="WUB2164" s="343"/>
      <c r="WUC2164" s="343"/>
      <c r="WUD2164" s="343"/>
      <c r="WUE2164" s="343"/>
      <c r="WUF2164" s="343"/>
      <c r="WUG2164" s="343"/>
      <c r="WUH2164" s="343"/>
      <c r="WUI2164" s="343"/>
      <c r="WUJ2164" s="343"/>
      <c r="WUK2164" s="343"/>
      <c r="WUL2164" s="343"/>
      <c r="WUM2164" s="343"/>
      <c r="WUN2164" s="343"/>
      <c r="WUO2164" s="343"/>
      <c r="WUP2164" s="343"/>
      <c r="WUQ2164" s="343"/>
      <c r="WUR2164" s="343"/>
      <c r="WUS2164" s="343"/>
      <c r="WUT2164" s="343"/>
      <c r="WUU2164" s="343"/>
      <c r="WUV2164" s="343"/>
      <c r="WUW2164" s="343"/>
      <c r="WUX2164" s="343"/>
      <c r="WUY2164" s="343"/>
      <c r="WUZ2164" s="343"/>
      <c r="WVA2164" s="343"/>
      <c r="WVB2164" s="343"/>
      <c r="WVC2164" s="343"/>
      <c r="WVD2164" s="343"/>
      <c r="WVE2164" s="343"/>
      <c r="WVF2164" s="343"/>
      <c r="WVG2164" s="343"/>
      <c r="WVH2164" s="343"/>
      <c r="WVI2164" s="343"/>
      <c r="WVJ2164" s="343"/>
      <c r="WVK2164" s="343"/>
      <c r="WVL2164" s="343"/>
      <c r="WVM2164" s="343"/>
      <c r="WVN2164" s="343"/>
      <c r="WVO2164" s="343"/>
      <c r="WVP2164" s="343"/>
      <c r="WVQ2164" s="343"/>
      <c r="WVR2164" s="343"/>
      <c r="WVS2164" s="343"/>
      <c r="WVT2164" s="343"/>
      <c r="WVU2164" s="343"/>
      <c r="WVV2164" s="343"/>
      <c r="WVW2164" s="343"/>
      <c r="WVX2164" s="343"/>
      <c r="WVY2164" s="343"/>
      <c r="WVZ2164" s="343"/>
      <c r="WWA2164" s="343"/>
      <c r="WWB2164" s="343"/>
      <c r="WWC2164" s="343"/>
      <c r="WWD2164" s="343"/>
      <c r="WWE2164" s="343"/>
      <c r="WWF2164" s="343"/>
      <c r="WWG2164" s="343"/>
      <c r="WWH2164" s="343"/>
      <c r="WWI2164" s="343"/>
      <c r="WWJ2164" s="343"/>
      <c r="WWK2164" s="343"/>
      <c r="WWL2164" s="343"/>
      <c r="WWM2164" s="343"/>
      <c r="WWN2164" s="343"/>
      <c r="WWO2164" s="343"/>
      <c r="WWP2164" s="343"/>
      <c r="WWQ2164" s="343"/>
      <c r="WWR2164" s="343"/>
      <c r="WWS2164" s="343"/>
      <c r="WWT2164" s="343"/>
      <c r="WWU2164" s="343"/>
      <c r="WWV2164" s="343"/>
      <c r="WWW2164" s="343"/>
      <c r="WWX2164" s="343"/>
      <c r="WWY2164" s="343"/>
      <c r="WWZ2164" s="343"/>
      <c r="WXA2164" s="343"/>
      <c r="WXB2164" s="343"/>
      <c r="WXC2164" s="343"/>
      <c r="WXD2164" s="343"/>
      <c r="WXE2164" s="343"/>
      <c r="WXF2164" s="343"/>
      <c r="WXG2164" s="343"/>
      <c r="WXH2164" s="343"/>
      <c r="WXI2164" s="343"/>
      <c r="WXJ2164" s="343"/>
      <c r="WXK2164" s="343"/>
      <c r="WXL2164" s="343"/>
      <c r="WXM2164" s="343"/>
      <c r="WXN2164" s="343"/>
      <c r="WXO2164" s="343"/>
      <c r="WXP2164" s="343"/>
      <c r="WXQ2164" s="343"/>
      <c r="WXR2164" s="343"/>
      <c r="WXS2164" s="343"/>
      <c r="WXT2164" s="343"/>
      <c r="WXU2164" s="343"/>
      <c r="WXV2164" s="343"/>
      <c r="WXW2164" s="343"/>
      <c r="WXX2164" s="343"/>
      <c r="WXY2164" s="343"/>
      <c r="WXZ2164" s="343"/>
      <c r="WYA2164" s="343"/>
      <c r="WYB2164" s="343"/>
      <c r="WYC2164" s="343"/>
      <c r="WYD2164" s="343"/>
      <c r="WYE2164" s="343"/>
      <c r="WYF2164" s="343"/>
      <c r="WYG2164" s="343"/>
      <c r="WYH2164" s="343"/>
      <c r="WYI2164" s="343"/>
      <c r="WYJ2164" s="343"/>
      <c r="WYK2164" s="343"/>
      <c r="WYL2164" s="343"/>
      <c r="WYM2164" s="343"/>
      <c r="WYN2164" s="343"/>
      <c r="WYO2164" s="343"/>
      <c r="WYP2164" s="343"/>
      <c r="WYQ2164" s="343"/>
      <c r="WYR2164" s="343"/>
      <c r="WYS2164" s="343"/>
      <c r="WYT2164" s="343"/>
      <c r="WYU2164" s="343"/>
      <c r="WYV2164" s="343"/>
      <c r="WYW2164" s="343"/>
      <c r="WYX2164" s="343"/>
      <c r="WYY2164" s="343"/>
      <c r="WYZ2164" s="343"/>
      <c r="WZA2164" s="343"/>
      <c r="WZB2164" s="343"/>
      <c r="WZC2164" s="343"/>
      <c r="WZD2164" s="343"/>
      <c r="WZE2164" s="343"/>
      <c r="WZF2164" s="343"/>
      <c r="WZG2164" s="343"/>
      <c r="WZH2164" s="343"/>
      <c r="WZI2164" s="343"/>
      <c r="WZJ2164" s="343"/>
      <c r="WZK2164" s="343"/>
      <c r="WZL2164" s="343"/>
      <c r="WZM2164" s="343"/>
      <c r="WZN2164" s="343"/>
      <c r="WZO2164" s="343"/>
      <c r="WZP2164" s="343"/>
      <c r="WZQ2164" s="343"/>
      <c r="WZR2164" s="343"/>
      <c r="WZS2164" s="343"/>
      <c r="WZT2164" s="343"/>
      <c r="WZU2164" s="343"/>
      <c r="WZV2164" s="343"/>
      <c r="WZW2164" s="343"/>
      <c r="WZX2164" s="343"/>
      <c r="WZY2164" s="343"/>
      <c r="WZZ2164" s="343"/>
      <c r="XAA2164" s="343"/>
      <c r="XAB2164" s="343"/>
      <c r="XAC2164" s="343"/>
      <c r="XAD2164" s="343"/>
      <c r="XAE2164" s="343"/>
      <c r="XAF2164" s="343"/>
      <c r="XAG2164" s="343"/>
      <c r="XAH2164" s="343"/>
      <c r="XAI2164" s="343"/>
      <c r="XAJ2164" s="343"/>
      <c r="XAK2164" s="343"/>
      <c r="XAL2164" s="343"/>
      <c r="XAM2164" s="343"/>
      <c r="XAN2164" s="343"/>
      <c r="XAO2164" s="343"/>
      <c r="XAP2164" s="343"/>
      <c r="XAQ2164" s="343"/>
      <c r="XAR2164" s="343"/>
      <c r="XAS2164" s="343"/>
      <c r="XAT2164" s="343"/>
      <c r="XAU2164" s="343"/>
      <c r="XAV2164" s="343"/>
      <c r="XAW2164" s="343"/>
      <c r="XAX2164" s="343"/>
      <c r="XAY2164" s="343"/>
      <c r="XAZ2164" s="343"/>
      <c r="XBA2164" s="343"/>
      <c r="XBB2164" s="343"/>
      <c r="XBC2164" s="343"/>
      <c r="XBD2164" s="343"/>
      <c r="XBE2164" s="343"/>
      <c r="XBF2164" s="343"/>
      <c r="XBG2164" s="343"/>
      <c r="XBH2164" s="343"/>
      <c r="XBI2164" s="343"/>
      <c r="XBJ2164" s="343"/>
      <c r="XBK2164" s="343"/>
      <c r="XBL2164" s="343"/>
      <c r="XBM2164" s="343"/>
      <c r="XBN2164" s="343"/>
      <c r="XBO2164" s="343"/>
      <c r="XBP2164" s="343"/>
      <c r="XBQ2164" s="343"/>
      <c r="XBR2164" s="343"/>
      <c r="XBS2164" s="343"/>
      <c r="XBT2164" s="343"/>
      <c r="XBU2164" s="343"/>
      <c r="XBV2164" s="343"/>
      <c r="XBW2164" s="343"/>
      <c r="XBX2164" s="343"/>
      <c r="XBY2164" s="343"/>
      <c r="XBZ2164" s="343"/>
      <c r="XCA2164" s="343"/>
      <c r="XCB2164" s="343"/>
      <c r="XCC2164" s="343"/>
      <c r="XCD2164" s="343"/>
      <c r="XCE2164" s="343"/>
      <c r="XCF2164" s="343"/>
      <c r="XCG2164" s="343"/>
      <c r="XCH2164" s="343"/>
      <c r="XCI2164" s="343"/>
      <c r="XCJ2164" s="343"/>
      <c r="XCK2164" s="343"/>
      <c r="XCL2164" s="343"/>
      <c r="XCM2164" s="343"/>
      <c r="XCN2164" s="343"/>
      <c r="XCO2164" s="343"/>
      <c r="XCP2164" s="343"/>
      <c r="XCQ2164" s="343"/>
      <c r="XCR2164" s="343"/>
      <c r="XCS2164" s="343"/>
      <c r="XCT2164" s="343"/>
      <c r="XCU2164" s="343"/>
      <c r="XCV2164" s="343"/>
      <c r="XCW2164" s="343"/>
      <c r="XCX2164" s="343"/>
      <c r="XCY2164" s="343"/>
      <c r="XCZ2164" s="343"/>
      <c r="XDA2164" s="343"/>
      <c r="XDB2164" s="343"/>
      <c r="XDC2164" s="343"/>
      <c r="XDD2164" s="343"/>
      <c r="XDE2164" s="343"/>
      <c r="XDF2164" s="343"/>
      <c r="XDG2164" s="343"/>
      <c r="XDH2164" s="343"/>
      <c r="XDI2164" s="343"/>
      <c r="XDJ2164" s="343"/>
      <c r="XDK2164" s="343"/>
      <c r="XDL2164" s="343"/>
      <c r="XDM2164" s="343"/>
      <c r="XDN2164" s="343"/>
      <c r="XDO2164" s="343"/>
      <c r="XDP2164" s="343"/>
      <c r="XDQ2164" s="343"/>
      <c r="XDR2164" s="343"/>
      <c r="XDS2164" s="343"/>
      <c r="XDT2164" s="343"/>
      <c r="XDU2164" s="343"/>
      <c r="XDV2164" s="343"/>
      <c r="XDW2164" s="343"/>
      <c r="XDX2164" s="343"/>
      <c r="XDY2164" s="343"/>
      <c r="XDZ2164" s="343"/>
      <c r="XEA2164" s="343"/>
      <c r="XEB2164" s="343"/>
      <c r="XEC2164" s="343"/>
      <c r="XED2164" s="343"/>
      <c r="XEE2164" s="343"/>
      <c r="XEF2164" s="343"/>
      <c r="XEG2164" s="343"/>
      <c r="XEH2164" s="343"/>
      <c r="XEI2164" s="343"/>
      <c r="XEJ2164" s="343"/>
      <c r="XEK2164" s="343"/>
      <c r="XEL2164" s="343"/>
      <c r="XEM2164" s="343"/>
      <c r="XEN2164" s="343"/>
      <c r="XEO2164" s="343"/>
      <c r="XEP2164" s="343"/>
      <c r="XEQ2164" s="343"/>
      <c r="XER2164" s="343"/>
      <c r="XES2164" s="343"/>
      <c r="XET2164" s="343"/>
      <c r="XEU2164" s="343"/>
      <c r="XEV2164" s="343"/>
      <c r="XEW2164" s="343"/>
      <c r="XEX2164" s="343"/>
      <c r="XEY2164" s="343"/>
      <c r="XEZ2164" s="343"/>
    </row>
    <row r="2165" spans="1:16380" s="319" customFormat="1" ht="27.75" customHeight="1" x14ac:dyDescent="0.25">
      <c r="A2165" s="313" t="s">
        <v>22</v>
      </c>
      <c r="B2165" s="317" t="s">
        <v>1404</v>
      </c>
      <c r="C2165" s="269">
        <v>778.34</v>
      </c>
      <c r="D2165" s="305" t="s">
        <v>945</v>
      </c>
      <c r="E2165" s="276"/>
      <c r="F2165" s="281">
        <f>C2165*E2165</f>
        <v>0</v>
      </c>
      <c r="G2165" s="272"/>
      <c r="H2165" s="343"/>
      <c r="I2165" s="343"/>
      <c r="J2165" s="343"/>
      <c r="K2165" s="343"/>
      <c r="L2165" s="343"/>
      <c r="M2165" s="343"/>
      <c r="N2165" s="343"/>
      <c r="O2165" s="343"/>
      <c r="P2165" s="343"/>
      <c r="Q2165" s="343"/>
      <c r="R2165" s="343"/>
      <c r="S2165" s="343"/>
      <c r="T2165" s="343"/>
      <c r="U2165" s="343"/>
      <c r="V2165" s="343"/>
      <c r="W2165" s="343"/>
      <c r="X2165" s="343"/>
      <c r="Y2165" s="343"/>
      <c r="Z2165" s="343"/>
      <c r="AA2165" s="343"/>
      <c r="AB2165" s="343"/>
      <c r="AC2165" s="343"/>
      <c r="AD2165" s="343"/>
      <c r="AE2165" s="343"/>
      <c r="AF2165" s="343"/>
      <c r="AG2165" s="343"/>
      <c r="AH2165" s="343"/>
      <c r="AI2165" s="343"/>
      <c r="AJ2165" s="343"/>
      <c r="AK2165" s="343"/>
      <c r="AL2165" s="343"/>
      <c r="AM2165" s="343"/>
      <c r="AN2165" s="343"/>
      <c r="AO2165" s="343"/>
      <c r="AP2165" s="343"/>
      <c r="AQ2165" s="343"/>
      <c r="AR2165" s="343"/>
      <c r="AS2165" s="343"/>
      <c r="AT2165" s="343"/>
      <c r="AU2165" s="343"/>
      <c r="AV2165" s="343"/>
      <c r="AW2165" s="343"/>
      <c r="AX2165" s="343"/>
      <c r="AY2165" s="343"/>
      <c r="AZ2165" s="343"/>
      <c r="BA2165" s="343"/>
      <c r="BB2165" s="343"/>
      <c r="BC2165" s="343"/>
      <c r="BD2165" s="343"/>
      <c r="BE2165" s="343"/>
      <c r="BF2165" s="343"/>
      <c r="BG2165" s="343"/>
      <c r="BH2165" s="343"/>
      <c r="BI2165" s="343"/>
      <c r="BJ2165" s="343"/>
      <c r="BK2165" s="343"/>
      <c r="BL2165" s="343"/>
      <c r="BM2165" s="343"/>
      <c r="BN2165" s="343"/>
      <c r="BO2165" s="343"/>
      <c r="BP2165" s="343"/>
      <c r="BQ2165" s="343"/>
      <c r="BR2165" s="343"/>
      <c r="BS2165" s="343"/>
      <c r="BT2165" s="343"/>
      <c r="BU2165" s="343"/>
      <c r="BV2165" s="343"/>
      <c r="BW2165" s="343"/>
      <c r="BX2165" s="343"/>
      <c r="BY2165" s="343"/>
      <c r="BZ2165" s="343"/>
      <c r="CA2165" s="343"/>
      <c r="CB2165" s="343"/>
      <c r="CC2165" s="343"/>
      <c r="CD2165" s="343"/>
      <c r="CE2165" s="343"/>
      <c r="CF2165" s="343"/>
      <c r="CG2165" s="343"/>
      <c r="CH2165" s="343"/>
      <c r="CI2165" s="343"/>
      <c r="CJ2165" s="343"/>
      <c r="CK2165" s="343"/>
      <c r="CL2165" s="343"/>
      <c r="CM2165" s="343"/>
      <c r="CN2165" s="343"/>
      <c r="CO2165" s="343"/>
      <c r="CP2165" s="343"/>
      <c r="CQ2165" s="343"/>
      <c r="CR2165" s="343"/>
      <c r="CS2165" s="343"/>
      <c r="CT2165" s="343"/>
      <c r="CU2165" s="343"/>
      <c r="CV2165" s="343"/>
      <c r="CW2165" s="343"/>
      <c r="CX2165" s="343"/>
      <c r="CY2165" s="343"/>
      <c r="CZ2165" s="343"/>
      <c r="DA2165" s="343"/>
      <c r="DB2165" s="343"/>
      <c r="DC2165" s="343"/>
      <c r="DD2165" s="343"/>
      <c r="DE2165" s="343"/>
      <c r="DF2165" s="343"/>
      <c r="DG2165" s="343"/>
      <c r="DH2165" s="343"/>
      <c r="DI2165" s="343"/>
      <c r="DJ2165" s="343"/>
      <c r="DK2165" s="343"/>
      <c r="DL2165" s="343"/>
      <c r="DM2165" s="343"/>
      <c r="DN2165" s="343"/>
      <c r="DO2165" s="343"/>
      <c r="DP2165" s="343"/>
      <c r="DQ2165" s="343"/>
      <c r="DR2165" s="343"/>
      <c r="DS2165" s="343"/>
      <c r="DT2165" s="343"/>
      <c r="DU2165" s="343"/>
      <c r="DV2165" s="343"/>
      <c r="DW2165" s="343"/>
      <c r="DX2165" s="343"/>
      <c r="DY2165" s="343"/>
      <c r="DZ2165" s="343"/>
      <c r="EA2165" s="343"/>
      <c r="EB2165" s="343"/>
      <c r="EC2165" s="343"/>
      <c r="ED2165" s="343"/>
      <c r="EE2165" s="343"/>
      <c r="EF2165" s="343"/>
      <c r="EG2165" s="343"/>
      <c r="EH2165" s="343"/>
      <c r="EI2165" s="343"/>
      <c r="EJ2165" s="343"/>
      <c r="EK2165" s="343"/>
      <c r="EL2165" s="343"/>
      <c r="EM2165" s="343"/>
      <c r="EN2165" s="343"/>
      <c r="EO2165" s="343"/>
      <c r="EP2165" s="343"/>
      <c r="EQ2165" s="343"/>
      <c r="ER2165" s="343"/>
      <c r="ES2165" s="343"/>
      <c r="ET2165" s="343"/>
      <c r="EU2165" s="343"/>
      <c r="EV2165" s="343"/>
      <c r="EW2165" s="343"/>
      <c r="EX2165" s="343"/>
      <c r="EY2165" s="343"/>
      <c r="EZ2165" s="343"/>
      <c r="FA2165" s="343"/>
      <c r="FB2165" s="343"/>
      <c r="FC2165" s="343"/>
      <c r="FD2165" s="343"/>
      <c r="FE2165" s="343"/>
      <c r="FF2165" s="343"/>
      <c r="FG2165" s="343"/>
      <c r="FH2165" s="343"/>
      <c r="FI2165" s="343"/>
      <c r="FJ2165" s="343"/>
      <c r="FK2165" s="343"/>
      <c r="FL2165" s="343"/>
      <c r="FM2165" s="343"/>
      <c r="FN2165" s="343"/>
      <c r="FO2165" s="343"/>
      <c r="FP2165" s="343"/>
      <c r="FQ2165" s="343"/>
      <c r="FR2165" s="343"/>
      <c r="FS2165" s="343"/>
      <c r="FT2165" s="343"/>
      <c r="FU2165" s="343"/>
      <c r="FV2165" s="343"/>
      <c r="FW2165" s="343"/>
      <c r="FX2165" s="343"/>
      <c r="FY2165" s="343"/>
      <c r="FZ2165" s="343"/>
      <c r="GA2165" s="343"/>
      <c r="GB2165" s="343"/>
      <c r="GC2165" s="343"/>
      <c r="GD2165" s="343"/>
      <c r="GE2165" s="343"/>
      <c r="GF2165" s="343"/>
      <c r="GG2165" s="343"/>
      <c r="GH2165" s="343"/>
      <c r="GI2165" s="343"/>
      <c r="GJ2165" s="343"/>
      <c r="GK2165" s="343"/>
      <c r="GL2165" s="343"/>
      <c r="GM2165" s="343"/>
      <c r="GN2165" s="343"/>
      <c r="GO2165" s="343"/>
      <c r="GP2165" s="343"/>
      <c r="GQ2165" s="343"/>
      <c r="GR2165" s="343"/>
      <c r="GS2165" s="343"/>
      <c r="GT2165" s="343"/>
      <c r="GU2165" s="343"/>
      <c r="GV2165" s="343"/>
      <c r="GW2165" s="343"/>
      <c r="GX2165" s="343"/>
      <c r="GY2165" s="343"/>
      <c r="GZ2165" s="343"/>
      <c r="HA2165" s="343"/>
      <c r="HB2165" s="343"/>
      <c r="HC2165" s="343"/>
      <c r="HD2165" s="343"/>
      <c r="HE2165" s="343"/>
      <c r="HF2165" s="343"/>
      <c r="HG2165" s="343"/>
      <c r="HH2165" s="343"/>
      <c r="HI2165" s="343"/>
      <c r="HJ2165" s="343"/>
      <c r="HK2165" s="343"/>
      <c r="HL2165" s="343"/>
      <c r="HM2165" s="343"/>
      <c r="HN2165" s="343"/>
      <c r="HO2165" s="343"/>
      <c r="HP2165" s="343"/>
      <c r="HQ2165" s="343"/>
      <c r="HR2165" s="343"/>
      <c r="HS2165" s="343"/>
      <c r="HT2165" s="343"/>
      <c r="HU2165" s="343"/>
      <c r="HV2165" s="343"/>
      <c r="HW2165" s="343"/>
      <c r="HX2165" s="343"/>
      <c r="HY2165" s="343"/>
      <c r="HZ2165" s="343"/>
      <c r="IA2165" s="343"/>
      <c r="IB2165" s="343"/>
      <c r="IC2165" s="343"/>
      <c r="ID2165" s="343"/>
      <c r="IE2165" s="343"/>
      <c r="IF2165" s="343"/>
      <c r="IG2165" s="343"/>
      <c r="IH2165" s="343"/>
      <c r="II2165" s="343"/>
      <c r="IJ2165" s="343"/>
      <c r="IK2165" s="343"/>
      <c r="IL2165" s="343"/>
      <c r="IM2165" s="343"/>
      <c r="IN2165" s="343"/>
      <c r="IO2165" s="343"/>
      <c r="IP2165" s="343"/>
      <c r="IQ2165" s="343"/>
      <c r="IR2165" s="343"/>
      <c r="IS2165" s="343"/>
      <c r="IT2165" s="343"/>
      <c r="IU2165" s="343"/>
      <c r="IV2165" s="343"/>
      <c r="IW2165" s="343"/>
      <c r="IX2165" s="343"/>
      <c r="IY2165" s="343"/>
      <c r="IZ2165" s="343"/>
      <c r="JA2165" s="343"/>
      <c r="JB2165" s="343"/>
      <c r="JC2165" s="343"/>
      <c r="JD2165" s="343"/>
      <c r="JE2165" s="343"/>
      <c r="JF2165" s="343"/>
      <c r="JG2165" s="343"/>
      <c r="JH2165" s="343"/>
      <c r="JI2165" s="343"/>
      <c r="JJ2165" s="343"/>
      <c r="JK2165" s="343"/>
      <c r="JL2165" s="343"/>
      <c r="JM2165" s="343"/>
      <c r="JN2165" s="343"/>
      <c r="JO2165" s="343"/>
      <c r="JP2165" s="343"/>
      <c r="JQ2165" s="343"/>
      <c r="JR2165" s="343"/>
      <c r="JS2165" s="343"/>
      <c r="JT2165" s="343"/>
      <c r="JU2165" s="343"/>
      <c r="JV2165" s="343"/>
      <c r="JW2165" s="343"/>
      <c r="JX2165" s="343"/>
      <c r="JY2165" s="343"/>
      <c r="JZ2165" s="343"/>
      <c r="KA2165" s="343"/>
      <c r="KB2165" s="343"/>
      <c r="KC2165" s="343"/>
      <c r="KD2165" s="343"/>
      <c r="KE2165" s="343"/>
      <c r="KF2165" s="343"/>
      <c r="KG2165" s="343"/>
      <c r="KH2165" s="343"/>
      <c r="KI2165" s="343"/>
      <c r="KJ2165" s="343"/>
      <c r="KK2165" s="343"/>
      <c r="KL2165" s="343"/>
      <c r="KM2165" s="343"/>
      <c r="KN2165" s="343"/>
      <c r="KO2165" s="343"/>
      <c r="KP2165" s="343"/>
      <c r="KQ2165" s="343"/>
      <c r="KR2165" s="343"/>
      <c r="KS2165" s="343"/>
      <c r="KT2165" s="343"/>
      <c r="KU2165" s="343"/>
      <c r="KV2165" s="343"/>
      <c r="KW2165" s="343"/>
      <c r="KX2165" s="343"/>
      <c r="KY2165" s="343"/>
      <c r="KZ2165" s="343"/>
      <c r="LA2165" s="343"/>
      <c r="LB2165" s="343"/>
      <c r="LC2165" s="343"/>
      <c r="LD2165" s="343"/>
      <c r="LE2165" s="343"/>
      <c r="LF2165" s="343"/>
      <c r="LG2165" s="343"/>
      <c r="LH2165" s="343"/>
      <c r="LI2165" s="343"/>
      <c r="LJ2165" s="343"/>
      <c r="LK2165" s="343"/>
      <c r="LL2165" s="343"/>
      <c r="LM2165" s="343"/>
      <c r="LN2165" s="343"/>
      <c r="LO2165" s="343"/>
      <c r="LP2165" s="343"/>
      <c r="LQ2165" s="343"/>
      <c r="LR2165" s="343"/>
      <c r="LS2165" s="343"/>
      <c r="LT2165" s="343"/>
      <c r="LU2165" s="343"/>
      <c r="LV2165" s="343"/>
      <c r="LW2165" s="343"/>
      <c r="LX2165" s="343"/>
      <c r="LY2165" s="343"/>
      <c r="LZ2165" s="343"/>
      <c r="MA2165" s="343"/>
      <c r="MB2165" s="343"/>
      <c r="MC2165" s="343"/>
      <c r="MD2165" s="343"/>
      <c r="ME2165" s="343"/>
      <c r="MF2165" s="343"/>
      <c r="MG2165" s="343"/>
      <c r="MH2165" s="343"/>
      <c r="MI2165" s="343"/>
      <c r="MJ2165" s="343"/>
      <c r="MK2165" s="343"/>
      <c r="ML2165" s="343"/>
      <c r="MM2165" s="343"/>
      <c r="MN2165" s="343"/>
      <c r="MO2165" s="343"/>
      <c r="MP2165" s="343"/>
      <c r="MQ2165" s="343"/>
      <c r="MR2165" s="343"/>
      <c r="MS2165" s="343"/>
      <c r="MT2165" s="343"/>
      <c r="MU2165" s="343"/>
      <c r="MV2165" s="343"/>
      <c r="MW2165" s="343"/>
      <c r="MX2165" s="343"/>
      <c r="MY2165" s="343"/>
      <c r="MZ2165" s="343"/>
      <c r="NA2165" s="343"/>
      <c r="NB2165" s="343"/>
      <c r="NC2165" s="343"/>
      <c r="ND2165" s="343"/>
      <c r="NE2165" s="343"/>
      <c r="NF2165" s="343"/>
      <c r="NG2165" s="343"/>
      <c r="NH2165" s="343"/>
      <c r="NI2165" s="343"/>
      <c r="NJ2165" s="343"/>
      <c r="NK2165" s="343"/>
      <c r="NL2165" s="343"/>
      <c r="NM2165" s="343"/>
      <c r="NN2165" s="343"/>
      <c r="NO2165" s="343"/>
      <c r="NP2165" s="343"/>
      <c r="NQ2165" s="343"/>
      <c r="NR2165" s="343"/>
      <c r="NS2165" s="343"/>
      <c r="NT2165" s="343"/>
      <c r="NU2165" s="343"/>
      <c r="NV2165" s="343"/>
      <c r="NW2165" s="343"/>
      <c r="NX2165" s="343"/>
      <c r="NY2165" s="343"/>
      <c r="NZ2165" s="343"/>
      <c r="OA2165" s="343"/>
      <c r="OB2165" s="343"/>
      <c r="OC2165" s="343"/>
      <c r="OD2165" s="343"/>
      <c r="OE2165" s="343"/>
      <c r="OF2165" s="343"/>
      <c r="OG2165" s="343"/>
      <c r="OH2165" s="343"/>
      <c r="OI2165" s="343"/>
      <c r="OJ2165" s="343"/>
      <c r="OK2165" s="343"/>
      <c r="OL2165" s="343"/>
      <c r="OM2165" s="343"/>
      <c r="ON2165" s="343"/>
      <c r="OO2165" s="343"/>
      <c r="OP2165" s="343"/>
      <c r="OQ2165" s="343"/>
      <c r="OR2165" s="343"/>
      <c r="OS2165" s="343"/>
      <c r="OT2165" s="343"/>
      <c r="OU2165" s="343"/>
      <c r="OV2165" s="343"/>
      <c r="OW2165" s="343"/>
      <c r="OX2165" s="343"/>
      <c r="OY2165" s="343"/>
      <c r="OZ2165" s="343"/>
      <c r="PA2165" s="343"/>
      <c r="PB2165" s="343"/>
      <c r="PC2165" s="343"/>
      <c r="PD2165" s="343"/>
      <c r="PE2165" s="343"/>
      <c r="PF2165" s="343"/>
      <c r="PG2165" s="343"/>
      <c r="PH2165" s="343"/>
      <c r="PI2165" s="343"/>
      <c r="PJ2165" s="343"/>
      <c r="PK2165" s="343"/>
      <c r="PL2165" s="343"/>
      <c r="PM2165" s="343"/>
      <c r="PN2165" s="343"/>
      <c r="PO2165" s="343"/>
      <c r="PP2165" s="343"/>
      <c r="PQ2165" s="343"/>
      <c r="PR2165" s="343"/>
      <c r="PS2165" s="343"/>
      <c r="PT2165" s="343"/>
      <c r="PU2165" s="343"/>
      <c r="PV2165" s="343"/>
      <c r="PW2165" s="343"/>
      <c r="PX2165" s="343"/>
      <c r="PY2165" s="343"/>
      <c r="PZ2165" s="343"/>
      <c r="QA2165" s="343"/>
      <c r="QB2165" s="343"/>
      <c r="QC2165" s="343"/>
      <c r="QD2165" s="343"/>
      <c r="QE2165" s="343"/>
      <c r="QF2165" s="343"/>
      <c r="QG2165" s="343"/>
      <c r="QH2165" s="343"/>
      <c r="QI2165" s="343"/>
      <c r="QJ2165" s="343"/>
      <c r="QK2165" s="343"/>
      <c r="QL2165" s="343"/>
      <c r="QM2165" s="343"/>
      <c r="QN2165" s="343"/>
      <c r="QO2165" s="343"/>
      <c r="QP2165" s="343"/>
      <c r="QQ2165" s="343"/>
      <c r="QR2165" s="343"/>
      <c r="QS2165" s="343"/>
      <c r="QT2165" s="343"/>
      <c r="QU2165" s="343"/>
      <c r="QV2165" s="343"/>
      <c r="QW2165" s="343"/>
      <c r="QX2165" s="343"/>
      <c r="QY2165" s="343"/>
      <c r="QZ2165" s="343"/>
      <c r="RA2165" s="343"/>
      <c r="RB2165" s="343"/>
      <c r="RC2165" s="343"/>
      <c r="RD2165" s="343"/>
      <c r="RE2165" s="343"/>
      <c r="RF2165" s="343"/>
      <c r="RG2165" s="343"/>
      <c r="RH2165" s="343"/>
      <c r="RI2165" s="343"/>
      <c r="RJ2165" s="343"/>
      <c r="RK2165" s="343"/>
      <c r="RL2165" s="343"/>
      <c r="RM2165" s="343"/>
      <c r="RN2165" s="343"/>
      <c r="RO2165" s="343"/>
      <c r="RP2165" s="343"/>
      <c r="RQ2165" s="343"/>
      <c r="RR2165" s="343"/>
      <c r="RS2165" s="343"/>
      <c r="RT2165" s="343"/>
      <c r="RU2165" s="343"/>
      <c r="RV2165" s="343"/>
      <c r="RW2165" s="343"/>
      <c r="RX2165" s="343"/>
      <c r="RY2165" s="343"/>
      <c r="RZ2165" s="343"/>
      <c r="SA2165" s="343"/>
      <c r="SB2165" s="343"/>
      <c r="SC2165" s="343"/>
      <c r="SD2165" s="343"/>
      <c r="SE2165" s="343"/>
      <c r="SF2165" s="343"/>
      <c r="SG2165" s="343"/>
      <c r="SH2165" s="343"/>
      <c r="SI2165" s="343"/>
      <c r="SJ2165" s="343"/>
      <c r="SK2165" s="343"/>
      <c r="SL2165" s="343"/>
      <c r="SM2165" s="343"/>
      <c r="SN2165" s="343"/>
      <c r="SO2165" s="343"/>
      <c r="SP2165" s="343"/>
      <c r="SQ2165" s="343"/>
      <c r="SR2165" s="343"/>
      <c r="SS2165" s="343"/>
      <c r="ST2165" s="343"/>
      <c r="SU2165" s="343"/>
      <c r="SV2165" s="343"/>
      <c r="SW2165" s="343"/>
      <c r="SX2165" s="343"/>
      <c r="SY2165" s="343"/>
      <c r="SZ2165" s="343"/>
      <c r="TA2165" s="343"/>
      <c r="TB2165" s="343"/>
      <c r="TC2165" s="343"/>
      <c r="TD2165" s="343"/>
      <c r="TE2165" s="343"/>
      <c r="TF2165" s="343"/>
      <c r="TG2165" s="343"/>
      <c r="TH2165" s="343"/>
      <c r="TI2165" s="343"/>
      <c r="TJ2165" s="343"/>
      <c r="TK2165" s="343"/>
      <c r="TL2165" s="343"/>
      <c r="TM2165" s="343"/>
      <c r="TN2165" s="343"/>
      <c r="TO2165" s="343"/>
      <c r="TP2165" s="343"/>
      <c r="TQ2165" s="343"/>
      <c r="TR2165" s="343"/>
      <c r="TS2165" s="343"/>
      <c r="TT2165" s="343"/>
      <c r="TU2165" s="343"/>
      <c r="TV2165" s="343"/>
      <c r="TW2165" s="343"/>
      <c r="TX2165" s="343"/>
      <c r="TY2165" s="343"/>
      <c r="TZ2165" s="343"/>
      <c r="UA2165" s="343"/>
      <c r="UB2165" s="343"/>
      <c r="UC2165" s="343"/>
      <c r="UD2165" s="343"/>
      <c r="UE2165" s="343"/>
      <c r="UF2165" s="343"/>
      <c r="UG2165" s="343"/>
      <c r="UH2165" s="343"/>
      <c r="UI2165" s="343"/>
      <c r="UJ2165" s="343"/>
      <c r="UK2165" s="343"/>
      <c r="UL2165" s="343"/>
      <c r="UM2165" s="343"/>
      <c r="UN2165" s="343"/>
      <c r="UO2165" s="343"/>
      <c r="UP2165" s="343"/>
      <c r="UQ2165" s="343"/>
      <c r="UR2165" s="343"/>
      <c r="US2165" s="343"/>
      <c r="UT2165" s="343"/>
      <c r="UU2165" s="343"/>
      <c r="UV2165" s="343"/>
      <c r="UW2165" s="343"/>
      <c r="UX2165" s="343"/>
      <c r="UY2165" s="343"/>
      <c r="UZ2165" s="343"/>
      <c r="VA2165" s="343"/>
      <c r="VB2165" s="343"/>
      <c r="VC2165" s="343"/>
      <c r="VD2165" s="343"/>
      <c r="VE2165" s="343"/>
      <c r="VF2165" s="343"/>
      <c r="VG2165" s="343"/>
      <c r="VH2165" s="343"/>
      <c r="VI2165" s="343"/>
      <c r="VJ2165" s="343"/>
      <c r="VK2165" s="343"/>
      <c r="VL2165" s="343"/>
      <c r="VM2165" s="343"/>
      <c r="VN2165" s="343"/>
      <c r="VO2165" s="343"/>
      <c r="VP2165" s="343"/>
      <c r="VQ2165" s="343"/>
      <c r="VR2165" s="343"/>
      <c r="VS2165" s="343"/>
      <c r="VT2165" s="343"/>
      <c r="VU2165" s="343"/>
      <c r="VV2165" s="343"/>
      <c r="VW2165" s="343"/>
      <c r="VX2165" s="343"/>
      <c r="VY2165" s="343"/>
      <c r="VZ2165" s="343"/>
      <c r="WA2165" s="343"/>
      <c r="WB2165" s="343"/>
      <c r="WC2165" s="343"/>
      <c r="WD2165" s="343"/>
      <c r="WE2165" s="343"/>
      <c r="WF2165" s="343"/>
      <c r="WG2165" s="343"/>
      <c r="WH2165" s="343"/>
      <c r="WI2165" s="343"/>
      <c r="WJ2165" s="343"/>
      <c r="WK2165" s="343"/>
      <c r="WL2165" s="343"/>
      <c r="WM2165" s="343"/>
      <c r="WN2165" s="343"/>
      <c r="WO2165" s="343"/>
      <c r="WP2165" s="343"/>
      <c r="WQ2165" s="343"/>
      <c r="WR2165" s="343"/>
      <c r="WS2165" s="343"/>
      <c r="WT2165" s="343"/>
      <c r="WU2165" s="343"/>
      <c r="WV2165" s="343"/>
      <c r="WW2165" s="343"/>
      <c r="WX2165" s="343"/>
      <c r="WY2165" s="343"/>
      <c r="WZ2165" s="343"/>
      <c r="XA2165" s="343"/>
      <c r="XB2165" s="343"/>
      <c r="XC2165" s="343"/>
      <c r="XD2165" s="343"/>
      <c r="XE2165" s="343"/>
      <c r="XF2165" s="343"/>
      <c r="XG2165" s="343"/>
      <c r="XH2165" s="343"/>
      <c r="XI2165" s="343"/>
      <c r="XJ2165" s="343"/>
      <c r="XK2165" s="343"/>
      <c r="XL2165" s="343"/>
      <c r="XM2165" s="343"/>
      <c r="XN2165" s="343"/>
      <c r="XO2165" s="343"/>
      <c r="XP2165" s="343"/>
      <c r="XQ2165" s="343"/>
      <c r="XR2165" s="343"/>
      <c r="XS2165" s="343"/>
      <c r="XT2165" s="343"/>
      <c r="XU2165" s="343"/>
      <c r="XV2165" s="343"/>
      <c r="XW2165" s="343"/>
      <c r="XX2165" s="343"/>
      <c r="XY2165" s="343"/>
      <c r="XZ2165" s="343"/>
      <c r="YA2165" s="343"/>
      <c r="YB2165" s="343"/>
      <c r="YC2165" s="343"/>
      <c r="YD2165" s="343"/>
      <c r="YE2165" s="343"/>
      <c r="YF2165" s="343"/>
      <c r="YG2165" s="343"/>
      <c r="YH2165" s="343"/>
      <c r="YI2165" s="343"/>
      <c r="YJ2165" s="343"/>
      <c r="YK2165" s="343"/>
      <c r="YL2165" s="343"/>
      <c r="YM2165" s="343"/>
      <c r="YN2165" s="343"/>
      <c r="YO2165" s="343"/>
      <c r="YP2165" s="343"/>
      <c r="YQ2165" s="343"/>
      <c r="YR2165" s="343"/>
      <c r="YS2165" s="343"/>
      <c r="YT2165" s="343"/>
      <c r="YU2165" s="343"/>
      <c r="YV2165" s="343"/>
      <c r="YW2165" s="343"/>
      <c r="YX2165" s="343"/>
      <c r="YY2165" s="343"/>
      <c r="YZ2165" s="343"/>
      <c r="ZA2165" s="343"/>
      <c r="ZB2165" s="343"/>
      <c r="ZC2165" s="343"/>
      <c r="ZD2165" s="343"/>
      <c r="ZE2165" s="343"/>
      <c r="ZF2165" s="343"/>
      <c r="ZG2165" s="343"/>
      <c r="ZH2165" s="343"/>
      <c r="ZI2165" s="343"/>
      <c r="ZJ2165" s="343"/>
      <c r="ZK2165" s="343"/>
      <c r="ZL2165" s="343"/>
      <c r="ZM2165" s="343"/>
      <c r="ZN2165" s="343"/>
      <c r="ZO2165" s="343"/>
      <c r="ZP2165" s="343"/>
      <c r="ZQ2165" s="343"/>
      <c r="ZR2165" s="343"/>
      <c r="ZS2165" s="343"/>
      <c r="ZT2165" s="343"/>
      <c r="ZU2165" s="343"/>
      <c r="ZV2165" s="343"/>
      <c r="ZW2165" s="343"/>
      <c r="ZX2165" s="343"/>
      <c r="ZY2165" s="343"/>
      <c r="ZZ2165" s="343"/>
      <c r="AAA2165" s="343"/>
      <c r="AAB2165" s="343"/>
      <c r="AAC2165" s="343"/>
      <c r="AAD2165" s="343"/>
      <c r="AAE2165" s="343"/>
      <c r="AAF2165" s="343"/>
      <c r="AAG2165" s="343"/>
      <c r="AAH2165" s="343"/>
      <c r="AAI2165" s="343"/>
      <c r="AAJ2165" s="343"/>
      <c r="AAK2165" s="343"/>
      <c r="AAL2165" s="343"/>
      <c r="AAM2165" s="343"/>
      <c r="AAN2165" s="343"/>
      <c r="AAO2165" s="343"/>
      <c r="AAP2165" s="343"/>
      <c r="AAQ2165" s="343"/>
      <c r="AAR2165" s="343"/>
      <c r="AAS2165" s="343"/>
      <c r="AAT2165" s="343"/>
      <c r="AAU2165" s="343"/>
      <c r="AAV2165" s="343"/>
      <c r="AAW2165" s="343"/>
      <c r="AAX2165" s="343"/>
      <c r="AAY2165" s="343"/>
      <c r="AAZ2165" s="343"/>
      <c r="ABA2165" s="343"/>
      <c r="ABB2165" s="343"/>
      <c r="ABC2165" s="343"/>
      <c r="ABD2165" s="343"/>
      <c r="ABE2165" s="343"/>
      <c r="ABF2165" s="343"/>
      <c r="ABG2165" s="343"/>
      <c r="ABH2165" s="343"/>
      <c r="ABI2165" s="343"/>
      <c r="ABJ2165" s="343"/>
      <c r="ABK2165" s="343"/>
      <c r="ABL2165" s="343"/>
      <c r="ABM2165" s="343"/>
      <c r="ABN2165" s="343"/>
      <c r="ABO2165" s="343"/>
      <c r="ABP2165" s="343"/>
      <c r="ABQ2165" s="343"/>
      <c r="ABR2165" s="343"/>
      <c r="ABS2165" s="343"/>
      <c r="ABT2165" s="343"/>
      <c r="ABU2165" s="343"/>
      <c r="ABV2165" s="343"/>
      <c r="ABW2165" s="343"/>
      <c r="ABX2165" s="343"/>
      <c r="ABY2165" s="343"/>
      <c r="ABZ2165" s="343"/>
      <c r="ACA2165" s="343"/>
      <c r="ACB2165" s="343"/>
      <c r="ACC2165" s="343"/>
      <c r="ACD2165" s="343"/>
      <c r="ACE2165" s="343"/>
      <c r="ACF2165" s="343"/>
      <c r="ACG2165" s="343"/>
      <c r="ACH2165" s="343"/>
      <c r="ACI2165" s="343"/>
      <c r="ACJ2165" s="343"/>
      <c r="ACK2165" s="343"/>
      <c r="ACL2165" s="343"/>
      <c r="ACM2165" s="343"/>
      <c r="ACN2165" s="343"/>
      <c r="ACO2165" s="343"/>
      <c r="ACP2165" s="343"/>
      <c r="ACQ2165" s="343"/>
      <c r="ACR2165" s="343"/>
      <c r="ACS2165" s="343"/>
      <c r="ACT2165" s="343"/>
      <c r="ACU2165" s="343"/>
      <c r="ACV2165" s="343"/>
      <c r="ACW2165" s="343"/>
      <c r="ACX2165" s="343"/>
      <c r="ACY2165" s="343"/>
      <c r="ACZ2165" s="343"/>
      <c r="ADA2165" s="343"/>
      <c r="ADB2165" s="343"/>
      <c r="ADC2165" s="343"/>
      <c r="ADD2165" s="343"/>
      <c r="ADE2165" s="343"/>
      <c r="ADF2165" s="343"/>
      <c r="ADG2165" s="343"/>
      <c r="ADH2165" s="343"/>
      <c r="ADI2165" s="343"/>
      <c r="ADJ2165" s="343"/>
      <c r="ADK2165" s="343"/>
      <c r="ADL2165" s="343"/>
      <c r="ADM2165" s="343"/>
      <c r="ADN2165" s="343"/>
      <c r="ADO2165" s="343"/>
      <c r="ADP2165" s="343"/>
      <c r="ADQ2165" s="343"/>
      <c r="ADR2165" s="343"/>
      <c r="ADS2165" s="343"/>
      <c r="ADT2165" s="343"/>
      <c r="ADU2165" s="343"/>
      <c r="ADV2165" s="343"/>
      <c r="ADW2165" s="343"/>
      <c r="ADX2165" s="343"/>
      <c r="ADY2165" s="343"/>
      <c r="ADZ2165" s="343"/>
      <c r="AEA2165" s="343"/>
      <c r="AEB2165" s="343"/>
      <c r="AEC2165" s="343"/>
      <c r="AED2165" s="343"/>
      <c r="AEE2165" s="343"/>
      <c r="AEF2165" s="343"/>
      <c r="AEG2165" s="343"/>
      <c r="AEH2165" s="343"/>
      <c r="AEI2165" s="343"/>
      <c r="AEJ2165" s="343"/>
      <c r="AEK2165" s="343"/>
      <c r="AEL2165" s="343"/>
      <c r="AEM2165" s="343"/>
      <c r="AEN2165" s="343"/>
      <c r="AEO2165" s="343"/>
      <c r="AEP2165" s="343"/>
      <c r="AEQ2165" s="343"/>
      <c r="AER2165" s="343"/>
      <c r="AES2165" s="343"/>
      <c r="AET2165" s="343"/>
      <c r="AEU2165" s="343"/>
      <c r="AEV2165" s="343"/>
      <c r="AEW2165" s="343"/>
      <c r="AEX2165" s="343"/>
      <c r="AEY2165" s="343"/>
      <c r="AEZ2165" s="343"/>
      <c r="AFA2165" s="343"/>
      <c r="AFB2165" s="343"/>
      <c r="AFC2165" s="343"/>
      <c r="AFD2165" s="343"/>
      <c r="AFE2165" s="343"/>
      <c r="AFF2165" s="343"/>
      <c r="AFG2165" s="343"/>
      <c r="AFH2165" s="343"/>
      <c r="AFI2165" s="343"/>
      <c r="AFJ2165" s="343"/>
      <c r="AFK2165" s="343"/>
      <c r="AFL2165" s="343"/>
      <c r="AFM2165" s="343"/>
      <c r="AFN2165" s="343"/>
      <c r="AFO2165" s="343"/>
      <c r="AFP2165" s="343"/>
      <c r="AFQ2165" s="343"/>
      <c r="AFR2165" s="343"/>
      <c r="AFS2165" s="343"/>
      <c r="AFT2165" s="343"/>
      <c r="AFU2165" s="343"/>
      <c r="AFV2165" s="343"/>
      <c r="AFW2165" s="343"/>
      <c r="AFX2165" s="343"/>
      <c r="AFY2165" s="343"/>
      <c r="AFZ2165" s="343"/>
      <c r="AGA2165" s="343"/>
      <c r="AGB2165" s="343"/>
      <c r="AGC2165" s="343"/>
      <c r="AGD2165" s="343"/>
      <c r="AGE2165" s="343"/>
      <c r="AGF2165" s="343"/>
      <c r="AGG2165" s="343"/>
      <c r="AGH2165" s="343"/>
      <c r="AGI2165" s="343"/>
      <c r="AGJ2165" s="343"/>
      <c r="AGK2165" s="343"/>
      <c r="AGL2165" s="343"/>
      <c r="AGM2165" s="343"/>
      <c r="AGN2165" s="343"/>
      <c r="AGO2165" s="343"/>
      <c r="AGP2165" s="343"/>
      <c r="AGQ2165" s="343"/>
      <c r="AGR2165" s="343"/>
      <c r="AGS2165" s="343"/>
      <c r="AGT2165" s="343"/>
      <c r="AGU2165" s="343"/>
      <c r="AGV2165" s="343"/>
      <c r="AGW2165" s="343"/>
      <c r="AGX2165" s="343"/>
      <c r="AGY2165" s="343"/>
      <c r="AGZ2165" s="343"/>
      <c r="AHA2165" s="343"/>
      <c r="AHB2165" s="343"/>
      <c r="AHC2165" s="343"/>
      <c r="AHD2165" s="343"/>
      <c r="AHE2165" s="343"/>
      <c r="AHF2165" s="343"/>
      <c r="AHG2165" s="343"/>
      <c r="AHH2165" s="343"/>
      <c r="AHI2165" s="343"/>
      <c r="AHJ2165" s="343"/>
      <c r="AHK2165" s="343"/>
      <c r="AHL2165" s="343"/>
      <c r="AHM2165" s="343"/>
      <c r="AHN2165" s="343"/>
      <c r="AHO2165" s="343"/>
      <c r="AHP2165" s="343"/>
      <c r="AHQ2165" s="343"/>
      <c r="AHR2165" s="343"/>
      <c r="AHS2165" s="343"/>
      <c r="AHT2165" s="343"/>
      <c r="AHU2165" s="343"/>
      <c r="AHV2165" s="343"/>
      <c r="AHW2165" s="343"/>
      <c r="AHX2165" s="343"/>
      <c r="AHY2165" s="343"/>
      <c r="AHZ2165" s="343"/>
      <c r="AIA2165" s="343"/>
      <c r="AIB2165" s="343"/>
      <c r="AIC2165" s="343"/>
      <c r="AID2165" s="343"/>
      <c r="AIE2165" s="343"/>
      <c r="AIF2165" s="343"/>
      <c r="AIG2165" s="343"/>
      <c r="AIH2165" s="343"/>
      <c r="AII2165" s="343"/>
      <c r="AIJ2165" s="343"/>
      <c r="AIK2165" s="343"/>
      <c r="AIL2165" s="343"/>
      <c r="AIM2165" s="343"/>
      <c r="AIN2165" s="343"/>
      <c r="AIO2165" s="343"/>
      <c r="AIP2165" s="343"/>
      <c r="AIQ2165" s="343"/>
      <c r="AIR2165" s="343"/>
      <c r="AIS2165" s="343"/>
      <c r="AIT2165" s="343"/>
      <c r="AIU2165" s="343"/>
      <c r="AIV2165" s="343"/>
      <c r="AIW2165" s="343"/>
      <c r="AIX2165" s="343"/>
      <c r="AIY2165" s="343"/>
      <c r="AIZ2165" s="343"/>
      <c r="AJA2165" s="343"/>
      <c r="AJB2165" s="343"/>
      <c r="AJC2165" s="343"/>
      <c r="AJD2165" s="343"/>
      <c r="AJE2165" s="343"/>
      <c r="AJF2165" s="343"/>
      <c r="AJG2165" s="343"/>
      <c r="AJH2165" s="343"/>
      <c r="AJI2165" s="343"/>
      <c r="AJJ2165" s="343"/>
      <c r="AJK2165" s="343"/>
      <c r="AJL2165" s="343"/>
      <c r="AJM2165" s="343"/>
      <c r="AJN2165" s="343"/>
      <c r="AJO2165" s="343"/>
      <c r="AJP2165" s="343"/>
      <c r="AJQ2165" s="343"/>
      <c r="AJR2165" s="343"/>
      <c r="AJS2165" s="343"/>
      <c r="AJT2165" s="343"/>
      <c r="AJU2165" s="343"/>
      <c r="AJV2165" s="343"/>
      <c r="AJW2165" s="343"/>
      <c r="AJX2165" s="343"/>
      <c r="AJY2165" s="343"/>
      <c r="AJZ2165" s="343"/>
      <c r="AKA2165" s="343"/>
      <c r="AKB2165" s="343"/>
      <c r="AKC2165" s="343"/>
      <c r="AKD2165" s="343"/>
      <c r="AKE2165" s="343"/>
      <c r="AKF2165" s="343"/>
      <c r="AKG2165" s="343"/>
      <c r="AKH2165" s="343"/>
      <c r="AKI2165" s="343"/>
      <c r="AKJ2165" s="343"/>
      <c r="AKK2165" s="343"/>
      <c r="AKL2165" s="343"/>
      <c r="AKM2165" s="343"/>
      <c r="AKN2165" s="343"/>
      <c r="AKO2165" s="343"/>
      <c r="AKP2165" s="343"/>
      <c r="AKQ2165" s="343"/>
      <c r="AKR2165" s="343"/>
      <c r="AKS2165" s="343"/>
      <c r="AKT2165" s="343"/>
      <c r="AKU2165" s="343"/>
      <c r="AKV2165" s="343"/>
      <c r="AKW2165" s="343"/>
      <c r="AKX2165" s="343"/>
      <c r="AKY2165" s="343"/>
      <c r="AKZ2165" s="343"/>
      <c r="ALA2165" s="343"/>
      <c r="ALB2165" s="343"/>
      <c r="ALC2165" s="343"/>
      <c r="ALD2165" s="343"/>
      <c r="ALE2165" s="343"/>
      <c r="ALF2165" s="343"/>
      <c r="ALG2165" s="343"/>
      <c r="ALH2165" s="343"/>
      <c r="ALI2165" s="343"/>
      <c r="ALJ2165" s="343"/>
      <c r="ALK2165" s="343"/>
      <c r="ALL2165" s="343"/>
      <c r="ALM2165" s="343"/>
      <c r="ALN2165" s="343"/>
      <c r="ALO2165" s="343"/>
      <c r="ALP2165" s="343"/>
      <c r="ALQ2165" s="343"/>
      <c r="ALR2165" s="343"/>
      <c r="ALS2165" s="343"/>
      <c r="ALT2165" s="343"/>
      <c r="ALU2165" s="343"/>
      <c r="ALV2165" s="343"/>
      <c r="ALW2165" s="343"/>
      <c r="ALX2165" s="343"/>
      <c r="ALY2165" s="343"/>
      <c r="ALZ2165" s="343"/>
      <c r="AMA2165" s="343"/>
      <c r="AMB2165" s="343"/>
      <c r="AMC2165" s="343"/>
      <c r="AMD2165" s="343"/>
      <c r="AME2165" s="343"/>
      <c r="AMF2165" s="343"/>
      <c r="AMG2165" s="343"/>
      <c r="AMH2165" s="343"/>
      <c r="AMI2165" s="343"/>
      <c r="AMJ2165" s="343"/>
      <c r="AMK2165" s="343"/>
      <c r="AML2165" s="343"/>
      <c r="AMM2165" s="343"/>
      <c r="AMN2165" s="343"/>
      <c r="AMO2165" s="343"/>
      <c r="AMP2165" s="343"/>
      <c r="AMQ2165" s="343"/>
      <c r="AMR2165" s="343"/>
      <c r="AMS2165" s="343"/>
      <c r="AMT2165" s="343"/>
      <c r="AMU2165" s="343"/>
      <c r="AMV2165" s="343"/>
      <c r="AMW2165" s="343"/>
      <c r="AMX2165" s="343"/>
      <c r="AMY2165" s="343"/>
      <c r="AMZ2165" s="343"/>
      <c r="ANA2165" s="343"/>
      <c r="ANB2165" s="343"/>
      <c r="ANC2165" s="343"/>
      <c r="AND2165" s="343"/>
      <c r="ANE2165" s="343"/>
      <c r="ANF2165" s="343"/>
      <c r="ANG2165" s="343"/>
      <c r="ANH2165" s="343"/>
      <c r="ANI2165" s="343"/>
      <c r="ANJ2165" s="343"/>
      <c r="ANK2165" s="343"/>
      <c r="ANL2165" s="343"/>
      <c r="ANM2165" s="343"/>
      <c r="ANN2165" s="343"/>
      <c r="ANO2165" s="343"/>
      <c r="ANP2165" s="343"/>
      <c r="ANQ2165" s="343"/>
      <c r="ANR2165" s="343"/>
      <c r="ANS2165" s="343"/>
      <c r="ANT2165" s="343"/>
      <c r="ANU2165" s="343"/>
      <c r="ANV2165" s="343"/>
      <c r="ANW2165" s="343"/>
      <c r="ANX2165" s="343"/>
      <c r="ANY2165" s="343"/>
      <c r="ANZ2165" s="343"/>
      <c r="AOA2165" s="343"/>
      <c r="AOB2165" s="343"/>
      <c r="AOC2165" s="343"/>
      <c r="AOD2165" s="343"/>
      <c r="AOE2165" s="343"/>
      <c r="AOF2165" s="343"/>
      <c r="AOG2165" s="343"/>
      <c r="AOH2165" s="343"/>
      <c r="AOI2165" s="343"/>
      <c r="AOJ2165" s="343"/>
      <c r="AOK2165" s="343"/>
      <c r="AOL2165" s="343"/>
      <c r="AOM2165" s="343"/>
      <c r="AON2165" s="343"/>
      <c r="AOO2165" s="343"/>
      <c r="AOP2165" s="343"/>
      <c r="AOQ2165" s="343"/>
      <c r="AOR2165" s="343"/>
      <c r="AOS2165" s="343"/>
      <c r="AOT2165" s="343"/>
      <c r="AOU2165" s="343"/>
      <c r="AOV2165" s="343"/>
      <c r="AOW2165" s="343"/>
      <c r="AOX2165" s="343"/>
      <c r="AOY2165" s="343"/>
      <c r="AOZ2165" s="343"/>
      <c r="APA2165" s="343"/>
      <c r="APB2165" s="343"/>
      <c r="APC2165" s="343"/>
      <c r="APD2165" s="343"/>
      <c r="APE2165" s="343"/>
      <c r="APF2165" s="343"/>
      <c r="APG2165" s="343"/>
      <c r="APH2165" s="343"/>
      <c r="API2165" s="343"/>
      <c r="APJ2165" s="343"/>
      <c r="APK2165" s="343"/>
      <c r="APL2165" s="343"/>
      <c r="APM2165" s="343"/>
      <c r="APN2165" s="343"/>
      <c r="APO2165" s="343"/>
      <c r="APP2165" s="343"/>
      <c r="APQ2165" s="343"/>
      <c r="APR2165" s="343"/>
      <c r="APS2165" s="343"/>
      <c r="APT2165" s="343"/>
      <c r="APU2165" s="343"/>
      <c r="APV2165" s="343"/>
      <c r="APW2165" s="343"/>
      <c r="APX2165" s="343"/>
      <c r="APY2165" s="343"/>
      <c r="APZ2165" s="343"/>
      <c r="AQA2165" s="343"/>
      <c r="AQB2165" s="343"/>
      <c r="AQC2165" s="343"/>
      <c r="AQD2165" s="343"/>
      <c r="AQE2165" s="343"/>
      <c r="AQF2165" s="343"/>
      <c r="AQG2165" s="343"/>
      <c r="AQH2165" s="343"/>
      <c r="AQI2165" s="343"/>
      <c r="AQJ2165" s="343"/>
      <c r="AQK2165" s="343"/>
      <c r="AQL2165" s="343"/>
      <c r="AQM2165" s="343"/>
      <c r="AQN2165" s="343"/>
      <c r="AQO2165" s="343"/>
      <c r="AQP2165" s="343"/>
      <c r="AQQ2165" s="343"/>
      <c r="AQR2165" s="343"/>
      <c r="AQS2165" s="343"/>
      <c r="AQT2165" s="343"/>
      <c r="AQU2165" s="343"/>
      <c r="AQV2165" s="343"/>
      <c r="AQW2165" s="343"/>
      <c r="AQX2165" s="343"/>
      <c r="AQY2165" s="343"/>
      <c r="AQZ2165" s="343"/>
      <c r="ARA2165" s="343"/>
      <c r="ARB2165" s="343"/>
      <c r="ARC2165" s="343"/>
      <c r="ARD2165" s="343"/>
      <c r="ARE2165" s="343"/>
      <c r="ARF2165" s="343"/>
      <c r="ARG2165" s="343"/>
      <c r="ARH2165" s="343"/>
      <c r="ARI2165" s="343"/>
      <c r="ARJ2165" s="343"/>
      <c r="ARK2165" s="343"/>
      <c r="ARL2165" s="343"/>
      <c r="ARM2165" s="343"/>
      <c r="ARN2165" s="343"/>
      <c r="ARO2165" s="343"/>
      <c r="ARP2165" s="343"/>
      <c r="ARQ2165" s="343"/>
      <c r="ARR2165" s="343"/>
      <c r="ARS2165" s="343"/>
      <c r="ART2165" s="343"/>
      <c r="ARU2165" s="343"/>
      <c r="ARV2165" s="343"/>
      <c r="ARW2165" s="343"/>
      <c r="ARX2165" s="343"/>
      <c r="ARY2165" s="343"/>
      <c r="ARZ2165" s="343"/>
      <c r="ASA2165" s="343"/>
      <c r="ASB2165" s="343"/>
      <c r="ASC2165" s="343"/>
      <c r="ASD2165" s="343"/>
      <c r="ASE2165" s="343"/>
      <c r="ASF2165" s="343"/>
      <c r="ASG2165" s="343"/>
      <c r="ASH2165" s="343"/>
      <c r="ASI2165" s="343"/>
      <c r="ASJ2165" s="343"/>
      <c r="ASK2165" s="343"/>
      <c r="ASL2165" s="343"/>
      <c r="ASM2165" s="343"/>
      <c r="ASN2165" s="343"/>
      <c r="ASO2165" s="343"/>
      <c r="ASP2165" s="343"/>
      <c r="ASQ2165" s="343"/>
      <c r="ASR2165" s="343"/>
      <c r="ASS2165" s="343"/>
      <c r="AST2165" s="343"/>
      <c r="ASU2165" s="343"/>
      <c r="ASV2165" s="343"/>
      <c r="ASW2165" s="343"/>
      <c r="ASX2165" s="343"/>
      <c r="ASY2165" s="343"/>
      <c r="ASZ2165" s="343"/>
      <c r="ATA2165" s="343"/>
      <c r="ATB2165" s="343"/>
      <c r="ATC2165" s="343"/>
      <c r="ATD2165" s="343"/>
      <c r="ATE2165" s="343"/>
      <c r="ATF2165" s="343"/>
      <c r="ATG2165" s="343"/>
      <c r="ATH2165" s="343"/>
      <c r="ATI2165" s="343"/>
      <c r="ATJ2165" s="343"/>
      <c r="ATK2165" s="343"/>
      <c r="ATL2165" s="343"/>
      <c r="ATM2165" s="343"/>
      <c r="ATN2165" s="343"/>
      <c r="ATO2165" s="343"/>
      <c r="ATP2165" s="343"/>
      <c r="ATQ2165" s="343"/>
      <c r="ATR2165" s="343"/>
      <c r="ATS2165" s="343"/>
      <c r="ATT2165" s="343"/>
      <c r="ATU2165" s="343"/>
      <c r="ATV2165" s="343"/>
      <c r="ATW2165" s="343"/>
      <c r="ATX2165" s="343"/>
      <c r="ATY2165" s="343"/>
      <c r="ATZ2165" s="343"/>
      <c r="AUA2165" s="343"/>
      <c r="AUB2165" s="343"/>
      <c r="AUC2165" s="343"/>
      <c r="AUD2165" s="343"/>
      <c r="AUE2165" s="343"/>
      <c r="AUF2165" s="343"/>
      <c r="AUG2165" s="343"/>
      <c r="AUH2165" s="343"/>
      <c r="AUI2165" s="343"/>
      <c r="AUJ2165" s="343"/>
      <c r="AUK2165" s="343"/>
      <c r="AUL2165" s="343"/>
      <c r="AUM2165" s="343"/>
      <c r="AUN2165" s="343"/>
      <c r="AUO2165" s="343"/>
      <c r="AUP2165" s="343"/>
      <c r="AUQ2165" s="343"/>
      <c r="AUR2165" s="343"/>
      <c r="AUS2165" s="343"/>
      <c r="AUT2165" s="343"/>
      <c r="AUU2165" s="343"/>
      <c r="AUV2165" s="343"/>
      <c r="AUW2165" s="343"/>
      <c r="AUX2165" s="343"/>
      <c r="AUY2165" s="343"/>
      <c r="AUZ2165" s="343"/>
      <c r="AVA2165" s="343"/>
      <c r="AVB2165" s="343"/>
      <c r="AVC2165" s="343"/>
      <c r="AVD2165" s="343"/>
      <c r="AVE2165" s="343"/>
      <c r="AVF2165" s="343"/>
      <c r="AVG2165" s="343"/>
      <c r="AVH2165" s="343"/>
      <c r="AVI2165" s="343"/>
      <c r="AVJ2165" s="343"/>
      <c r="AVK2165" s="343"/>
      <c r="AVL2165" s="343"/>
      <c r="AVM2165" s="343"/>
      <c r="AVN2165" s="343"/>
      <c r="AVO2165" s="343"/>
      <c r="AVP2165" s="343"/>
      <c r="AVQ2165" s="343"/>
      <c r="AVR2165" s="343"/>
      <c r="AVS2165" s="343"/>
      <c r="AVT2165" s="343"/>
      <c r="AVU2165" s="343"/>
      <c r="AVV2165" s="343"/>
      <c r="AVW2165" s="343"/>
      <c r="AVX2165" s="343"/>
      <c r="AVY2165" s="343"/>
      <c r="AVZ2165" s="343"/>
      <c r="AWA2165" s="343"/>
      <c r="AWB2165" s="343"/>
      <c r="AWC2165" s="343"/>
      <c r="AWD2165" s="343"/>
      <c r="AWE2165" s="343"/>
      <c r="AWF2165" s="343"/>
      <c r="AWG2165" s="343"/>
      <c r="AWH2165" s="343"/>
      <c r="AWI2165" s="343"/>
      <c r="AWJ2165" s="343"/>
      <c r="AWK2165" s="343"/>
      <c r="AWL2165" s="343"/>
      <c r="AWM2165" s="343"/>
      <c r="AWN2165" s="343"/>
      <c r="AWO2165" s="343"/>
      <c r="AWP2165" s="343"/>
      <c r="AWQ2165" s="343"/>
      <c r="AWR2165" s="343"/>
      <c r="AWS2165" s="343"/>
      <c r="AWT2165" s="343"/>
      <c r="AWU2165" s="343"/>
      <c r="AWV2165" s="343"/>
      <c r="AWW2165" s="343"/>
      <c r="AWX2165" s="343"/>
      <c r="AWY2165" s="343"/>
      <c r="AWZ2165" s="343"/>
      <c r="AXA2165" s="343"/>
      <c r="AXB2165" s="343"/>
      <c r="AXC2165" s="343"/>
      <c r="AXD2165" s="343"/>
      <c r="AXE2165" s="343"/>
      <c r="AXF2165" s="343"/>
      <c r="AXG2165" s="343"/>
      <c r="AXH2165" s="343"/>
      <c r="AXI2165" s="343"/>
      <c r="AXJ2165" s="343"/>
      <c r="AXK2165" s="343"/>
      <c r="AXL2165" s="343"/>
      <c r="AXM2165" s="343"/>
      <c r="AXN2165" s="343"/>
      <c r="AXO2165" s="343"/>
      <c r="AXP2165" s="343"/>
      <c r="AXQ2165" s="343"/>
      <c r="AXR2165" s="343"/>
      <c r="AXS2165" s="343"/>
      <c r="AXT2165" s="343"/>
      <c r="AXU2165" s="343"/>
      <c r="AXV2165" s="343"/>
      <c r="AXW2165" s="343"/>
      <c r="AXX2165" s="343"/>
      <c r="AXY2165" s="343"/>
      <c r="AXZ2165" s="343"/>
      <c r="AYA2165" s="343"/>
      <c r="AYB2165" s="343"/>
      <c r="AYC2165" s="343"/>
      <c r="AYD2165" s="343"/>
      <c r="AYE2165" s="343"/>
      <c r="AYF2165" s="343"/>
      <c r="AYG2165" s="343"/>
      <c r="AYH2165" s="343"/>
      <c r="AYI2165" s="343"/>
      <c r="AYJ2165" s="343"/>
      <c r="AYK2165" s="343"/>
      <c r="AYL2165" s="343"/>
      <c r="AYM2165" s="343"/>
      <c r="AYN2165" s="343"/>
      <c r="AYO2165" s="343"/>
      <c r="AYP2165" s="343"/>
      <c r="AYQ2165" s="343"/>
      <c r="AYR2165" s="343"/>
      <c r="AYS2165" s="343"/>
      <c r="AYT2165" s="343"/>
      <c r="AYU2165" s="343"/>
      <c r="AYV2165" s="343"/>
      <c r="AYW2165" s="343"/>
      <c r="AYX2165" s="343"/>
      <c r="AYY2165" s="343"/>
      <c r="AYZ2165" s="343"/>
      <c r="AZA2165" s="343"/>
      <c r="AZB2165" s="343"/>
      <c r="AZC2165" s="343"/>
      <c r="AZD2165" s="343"/>
      <c r="AZE2165" s="343"/>
      <c r="AZF2165" s="343"/>
      <c r="AZG2165" s="343"/>
      <c r="AZH2165" s="343"/>
      <c r="AZI2165" s="343"/>
      <c r="AZJ2165" s="343"/>
      <c r="AZK2165" s="343"/>
      <c r="AZL2165" s="343"/>
      <c r="AZM2165" s="343"/>
      <c r="AZN2165" s="343"/>
      <c r="AZO2165" s="343"/>
      <c r="AZP2165" s="343"/>
      <c r="AZQ2165" s="343"/>
      <c r="AZR2165" s="343"/>
      <c r="AZS2165" s="343"/>
      <c r="AZT2165" s="343"/>
      <c r="AZU2165" s="343"/>
      <c r="AZV2165" s="343"/>
      <c r="AZW2165" s="343"/>
      <c r="AZX2165" s="343"/>
      <c r="AZY2165" s="343"/>
      <c r="AZZ2165" s="343"/>
      <c r="BAA2165" s="343"/>
      <c r="BAB2165" s="343"/>
      <c r="BAC2165" s="343"/>
      <c r="BAD2165" s="343"/>
      <c r="BAE2165" s="343"/>
      <c r="BAF2165" s="343"/>
      <c r="BAG2165" s="343"/>
      <c r="BAH2165" s="343"/>
      <c r="BAI2165" s="343"/>
      <c r="BAJ2165" s="343"/>
      <c r="BAK2165" s="343"/>
      <c r="BAL2165" s="343"/>
      <c r="BAM2165" s="343"/>
      <c r="BAN2165" s="343"/>
      <c r="BAO2165" s="343"/>
      <c r="BAP2165" s="343"/>
      <c r="BAQ2165" s="343"/>
      <c r="BAR2165" s="343"/>
      <c r="BAS2165" s="343"/>
      <c r="BAT2165" s="343"/>
      <c r="BAU2165" s="343"/>
      <c r="BAV2165" s="343"/>
      <c r="BAW2165" s="343"/>
      <c r="BAX2165" s="343"/>
      <c r="BAY2165" s="343"/>
      <c r="BAZ2165" s="343"/>
      <c r="BBA2165" s="343"/>
      <c r="BBB2165" s="343"/>
      <c r="BBC2165" s="343"/>
      <c r="BBD2165" s="343"/>
      <c r="BBE2165" s="343"/>
      <c r="BBF2165" s="343"/>
      <c r="BBG2165" s="343"/>
      <c r="BBH2165" s="343"/>
      <c r="BBI2165" s="343"/>
      <c r="BBJ2165" s="343"/>
      <c r="BBK2165" s="343"/>
      <c r="BBL2165" s="343"/>
      <c r="BBM2165" s="343"/>
      <c r="BBN2165" s="343"/>
      <c r="BBO2165" s="343"/>
      <c r="BBP2165" s="343"/>
      <c r="BBQ2165" s="343"/>
      <c r="BBR2165" s="343"/>
      <c r="BBS2165" s="343"/>
      <c r="BBT2165" s="343"/>
      <c r="BBU2165" s="343"/>
      <c r="BBV2165" s="343"/>
      <c r="BBW2165" s="343"/>
      <c r="BBX2165" s="343"/>
      <c r="BBY2165" s="343"/>
      <c r="BBZ2165" s="343"/>
      <c r="BCA2165" s="343"/>
      <c r="BCB2165" s="343"/>
      <c r="BCC2165" s="343"/>
      <c r="BCD2165" s="343"/>
      <c r="BCE2165" s="343"/>
      <c r="BCF2165" s="343"/>
      <c r="BCG2165" s="343"/>
      <c r="BCH2165" s="343"/>
      <c r="BCI2165" s="343"/>
      <c r="BCJ2165" s="343"/>
      <c r="BCK2165" s="343"/>
      <c r="BCL2165" s="343"/>
      <c r="BCM2165" s="343"/>
      <c r="BCN2165" s="343"/>
      <c r="BCO2165" s="343"/>
      <c r="BCP2165" s="343"/>
      <c r="BCQ2165" s="343"/>
      <c r="BCR2165" s="343"/>
      <c r="BCS2165" s="343"/>
      <c r="BCT2165" s="343"/>
      <c r="BCU2165" s="343"/>
      <c r="BCV2165" s="343"/>
      <c r="BCW2165" s="343"/>
      <c r="BCX2165" s="343"/>
      <c r="BCY2165" s="343"/>
      <c r="BCZ2165" s="343"/>
      <c r="BDA2165" s="343"/>
      <c r="BDB2165" s="343"/>
      <c r="BDC2165" s="343"/>
      <c r="BDD2165" s="343"/>
      <c r="BDE2165" s="343"/>
      <c r="BDF2165" s="343"/>
      <c r="BDG2165" s="343"/>
      <c r="BDH2165" s="343"/>
      <c r="BDI2165" s="343"/>
      <c r="BDJ2165" s="343"/>
      <c r="BDK2165" s="343"/>
      <c r="BDL2165" s="343"/>
      <c r="BDM2165" s="343"/>
      <c r="BDN2165" s="343"/>
      <c r="BDO2165" s="343"/>
      <c r="BDP2165" s="343"/>
      <c r="BDQ2165" s="343"/>
      <c r="BDR2165" s="343"/>
      <c r="BDS2165" s="343"/>
      <c r="BDT2165" s="343"/>
      <c r="BDU2165" s="343"/>
      <c r="BDV2165" s="343"/>
      <c r="BDW2165" s="343"/>
      <c r="BDX2165" s="343"/>
      <c r="BDY2165" s="343"/>
      <c r="BDZ2165" s="343"/>
      <c r="BEA2165" s="343"/>
      <c r="BEB2165" s="343"/>
      <c r="BEC2165" s="343"/>
      <c r="BED2165" s="343"/>
      <c r="BEE2165" s="343"/>
      <c r="BEF2165" s="343"/>
      <c r="BEG2165" s="343"/>
      <c r="BEH2165" s="343"/>
      <c r="BEI2165" s="343"/>
      <c r="BEJ2165" s="343"/>
      <c r="BEK2165" s="343"/>
      <c r="BEL2165" s="343"/>
      <c r="BEM2165" s="343"/>
      <c r="BEN2165" s="343"/>
      <c r="BEO2165" s="343"/>
      <c r="BEP2165" s="343"/>
      <c r="BEQ2165" s="343"/>
      <c r="BER2165" s="343"/>
      <c r="BES2165" s="343"/>
      <c r="BET2165" s="343"/>
      <c r="BEU2165" s="343"/>
      <c r="BEV2165" s="343"/>
      <c r="BEW2165" s="343"/>
      <c r="BEX2165" s="343"/>
      <c r="BEY2165" s="343"/>
      <c r="BEZ2165" s="343"/>
      <c r="BFA2165" s="343"/>
      <c r="BFB2165" s="343"/>
      <c r="BFC2165" s="343"/>
      <c r="BFD2165" s="343"/>
      <c r="BFE2165" s="343"/>
      <c r="BFF2165" s="343"/>
      <c r="BFG2165" s="343"/>
      <c r="BFH2165" s="343"/>
      <c r="BFI2165" s="343"/>
      <c r="BFJ2165" s="343"/>
      <c r="BFK2165" s="343"/>
      <c r="BFL2165" s="343"/>
      <c r="BFM2165" s="343"/>
      <c r="BFN2165" s="343"/>
      <c r="BFO2165" s="343"/>
      <c r="BFP2165" s="343"/>
      <c r="BFQ2165" s="343"/>
      <c r="BFR2165" s="343"/>
      <c r="BFS2165" s="343"/>
      <c r="BFT2165" s="343"/>
      <c r="BFU2165" s="343"/>
      <c r="BFV2165" s="343"/>
      <c r="BFW2165" s="343"/>
      <c r="BFX2165" s="343"/>
      <c r="BFY2165" s="343"/>
      <c r="BFZ2165" s="343"/>
      <c r="BGA2165" s="343"/>
      <c r="BGB2165" s="343"/>
      <c r="BGC2165" s="343"/>
      <c r="BGD2165" s="343"/>
      <c r="BGE2165" s="343"/>
      <c r="BGF2165" s="343"/>
      <c r="BGG2165" s="343"/>
      <c r="BGH2165" s="343"/>
      <c r="BGI2165" s="343"/>
      <c r="BGJ2165" s="343"/>
      <c r="BGK2165" s="343"/>
      <c r="BGL2165" s="343"/>
      <c r="BGM2165" s="343"/>
      <c r="BGN2165" s="343"/>
      <c r="BGO2165" s="343"/>
      <c r="BGP2165" s="343"/>
      <c r="BGQ2165" s="343"/>
      <c r="BGR2165" s="343"/>
      <c r="BGS2165" s="343"/>
      <c r="BGT2165" s="343"/>
      <c r="BGU2165" s="343"/>
      <c r="BGV2165" s="343"/>
      <c r="BGW2165" s="343"/>
      <c r="BGX2165" s="343"/>
      <c r="BGY2165" s="343"/>
      <c r="BGZ2165" s="343"/>
      <c r="BHA2165" s="343"/>
      <c r="BHB2165" s="343"/>
      <c r="BHC2165" s="343"/>
      <c r="BHD2165" s="343"/>
      <c r="BHE2165" s="343"/>
      <c r="BHF2165" s="343"/>
      <c r="BHG2165" s="343"/>
      <c r="BHH2165" s="343"/>
      <c r="BHI2165" s="343"/>
      <c r="BHJ2165" s="343"/>
      <c r="BHK2165" s="343"/>
      <c r="BHL2165" s="343"/>
      <c r="BHM2165" s="343"/>
      <c r="BHN2165" s="343"/>
      <c r="BHO2165" s="343"/>
      <c r="BHP2165" s="343"/>
      <c r="BHQ2165" s="343"/>
      <c r="BHR2165" s="343"/>
      <c r="BHS2165" s="343"/>
      <c r="BHT2165" s="343"/>
      <c r="BHU2165" s="343"/>
      <c r="BHV2165" s="343"/>
      <c r="BHW2165" s="343"/>
      <c r="BHX2165" s="343"/>
      <c r="BHY2165" s="343"/>
      <c r="BHZ2165" s="343"/>
      <c r="BIA2165" s="343"/>
      <c r="BIB2165" s="343"/>
      <c r="BIC2165" s="343"/>
      <c r="BID2165" s="343"/>
      <c r="BIE2165" s="343"/>
      <c r="BIF2165" s="343"/>
      <c r="BIG2165" s="343"/>
      <c r="BIH2165" s="343"/>
      <c r="BII2165" s="343"/>
      <c r="BIJ2165" s="343"/>
      <c r="BIK2165" s="343"/>
      <c r="BIL2165" s="343"/>
      <c r="BIM2165" s="343"/>
      <c r="BIN2165" s="343"/>
      <c r="BIO2165" s="343"/>
      <c r="BIP2165" s="343"/>
      <c r="BIQ2165" s="343"/>
      <c r="BIR2165" s="343"/>
      <c r="BIS2165" s="343"/>
      <c r="BIT2165" s="343"/>
      <c r="BIU2165" s="343"/>
      <c r="BIV2165" s="343"/>
      <c r="BIW2165" s="343"/>
      <c r="BIX2165" s="343"/>
      <c r="BIY2165" s="343"/>
      <c r="BIZ2165" s="343"/>
      <c r="BJA2165" s="343"/>
      <c r="BJB2165" s="343"/>
      <c r="BJC2165" s="343"/>
      <c r="BJD2165" s="343"/>
      <c r="BJE2165" s="343"/>
      <c r="BJF2165" s="343"/>
      <c r="BJG2165" s="343"/>
      <c r="BJH2165" s="343"/>
      <c r="BJI2165" s="343"/>
      <c r="BJJ2165" s="343"/>
      <c r="BJK2165" s="343"/>
      <c r="BJL2165" s="343"/>
      <c r="BJM2165" s="343"/>
      <c r="BJN2165" s="343"/>
      <c r="BJO2165" s="343"/>
      <c r="BJP2165" s="343"/>
      <c r="BJQ2165" s="343"/>
      <c r="BJR2165" s="343"/>
      <c r="BJS2165" s="343"/>
      <c r="BJT2165" s="343"/>
      <c r="BJU2165" s="343"/>
      <c r="BJV2165" s="343"/>
      <c r="BJW2165" s="343"/>
      <c r="BJX2165" s="343"/>
      <c r="BJY2165" s="343"/>
      <c r="BJZ2165" s="343"/>
      <c r="BKA2165" s="343"/>
      <c r="BKB2165" s="343"/>
      <c r="BKC2165" s="343"/>
      <c r="BKD2165" s="343"/>
      <c r="BKE2165" s="343"/>
      <c r="BKF2165" s="343"/>
      <c r="BKG2165" s="343"/>
      <c r="BKH2165" s="343"/>
      <c r="BKI2165" s="343"/>
      <c r="BKJ2165" s="343"/>
      <c r="BKK2165" s="343"/>
      <c r="BKL2165" s="343"/>
      <c r="BKM2165" s="343"/>
      <c r="BKN2165" s="343"/>
      <c r="BKO2165" s="343"/>
      <c r="BKP2165" s="343"/>
      <c r="BKQ2165" s="343"/>
      <c r="BKR2165" s="343"/>
      <c r="BKS2165" s="343"/>
      <c r="BKT2165" s="343"/>
      <c r="BKU2165" s="343"/>
      <c r="BKV2165" s="343"/>
      <c r="BKW2165" s="343"/>
      <c r="BKX2165" s="343"/>
      <c r="BKY2165" s="343"/>
      <c r="BKZ2165" s="343"/>
      <c r="BLA2165" s="343"/>
      <c r="BLB2165" s="343"/>
      <c r="BLC2165" s="343"/>
      <c r="BLD2165" s="343"/>
      <c r="BLE2165" s="343"/>
      <c r="BLF2165" s="343"/>
      <c r="BLG2165" s="343"/>
      <c r="BLH2165" s="343"/>
      <c r="BLI2165" s="343"/>
      <c r="BLJ2165" s="343"/>
      <c r="BLK2165" s="343"/>
      <c r="BLL2165" s="343"/>
      <c r="BLM2165" s="343"/>
      <c r="BLN2165" s="343"/>
      <c r="BLO2165" s="343"/>
      <c r="BLP2165" s="343"/>
      <c r="BLQ2165" s="343"/>
      <c r="BLR2165" s="343"/>
      <c r="BLS2165" s="343"/>
      <c r="BLT2165" s="343"/>
      <c r="BLU2165" s="343"/>
      <c r="BLV2165" s="343"/>
      <c r="BLW2165" s="343"/>
      <c r="BLX2165" s="343"/>
      <c r="BLY2165" s="343"/>
      <c r="BLZ2165" s="343"/>
      <c r="BMA2165" s="343"/>
      <c r="BMB2165" s="343"/>
      <c r="BMC2165" s="343"/>
      <c r="BMD2165" s="343"/>
      <c r="BME2165" s="343"/>
      <c r="BMF2165" s="343"/>
      <c r="BMG2165" s="343"/>
      <c r="BMH2165" s="343"/>
      <c r="BMI2165" s="343"/>
      <c r="BMJ2165" s="343"/>
      <c r="BMK2165" s="343"/>
      <c r="BML2165" s="343"/>
      <c r="BMM2165" s="343"/>
      <c r="BMN2165" s="343"/>
      <c r="BMO2165" s="343"/>
      <c r="BMP2165" s="343"/>
      <c r="BMQ2165" s="343"/>
      <c r="BMR2165" s="343"/>
      <c r="BMS2165" s="343"/>
      <c r="BMT2165" s="343"/>
      <c r="BMU2165" s="343"/>
      <c r="BMV2165" s="343"/>
      <c r="BMW2165" s="343"/>
      <c r="BMX2165" s="343"/>
      <c r="BMY2165" s="343"/>
      <c r="BMZ2165" s="343"/>
      <c r="BNA2165" s="343"/>
      <c r="BNB2165" s="343"/>
      <c r="BNC2165" s="343"/>
      <c r="BND2165" s="343"/>
      <c r="BNE2165" s="343"/>
      <c r="BNF2165" s="343"/>
      <c r="BNG2165" s="343"/>
      <c r="BNH2165" s="343"/>
      <c r="BNI2165" s="343"/>
      <c r="BNJ2165" s="343"/>
      <c r="BNK2165" s="343"/>
      <c r="BNL2165" s="343"/>
      <c r="BNM2165" s="343"/>
      <c r="BNN2165" s="343"/>
      <c r="BNO2165" s="343"/>
      <c r="BNP2165" s="343"/>
      <c r="BNQ2165" s="343"/>
      <c r="BNR2165" s="343"/>
      <c r="BNS2165" s="343"/>
      <c r="BNT2165" s="343"/>
      <c r="BNU2165" s="343"/>
      <c r="BNV2165" s="343"/>
      <c r="BNW2165" s="343"/>
      <c r="BNX2165" s="343"/>
      <c r="BNY2165" s="343"/>
      <c r="BNZ2165" s="343"/>
      <c r="BOA2165" s="343"/>
      <c r="BOB2165" s="343"/>
      <c r="BOC2165" s="343"/>
      <c r="BOD2165" s="343"/>
      <c r="BOE2165" s="343"/>
      <c r="BOF2165" s="343"/>
      <c r="BOG2165" s="343"/>
      <c r="BOH2165" s="343"/>
      <c r="BOI2165" s="343"/>
      <c r="BOJ2165" s="343"/>
      <c r="BOK2165" s="343"/>
      <c r="BOL2165" s="343"/>
      <c r="BOM2165" s="343"/>
      <c r="BON2165" s="343"/>
      <c r="BOO2165" s="343"/>
      <c r="BOP2165" s="343"/>
      <c r="BOQ2165" s="343"/>
      <c r="BOR2165" s="343"/>
      <c r="BOS2165" s="343"/>
      <c r="BOT2165" s="343"/>
      <c r="BOU2165" s="343"/>
      <c r="BOV2165" s="343"/>
      <c r="BOW2165" s="343"/>
      <c r="BOX2165" s="343"/>
      <c r="BOY2165" s="343"/>
      <c r="BOZ2165" s="343"/>
      <c r="BPA2165" s="343"/>
      <c r="BPB2165" s="343"/>
      <c r="BPC2165" s="343"/>
      <c r="BPD2165" s="343"/>
      <c r="BPE2165" s="343"/>
      <c r="BPF2165" s="343"/>
      <c r="BPG2165" s="343"/>
      <c r="BPH2165" s="343"/>
      <c r="BPI2165" s="343"/>
      <c r="BPJ2165" s="343"/>
      <c r="BPK2165" s="343"/>
      <c r="BPL2165" s="343"/>
      <c r="BPM2165" s="343"/>
      <c r="BPN2165" s="343"/>
      <c r="BPO2165" s="343"/>
      <c r="BPP2165" s="343"/>
      <c r="BPQ2165" s="343"/>
      <c r="BPR2165" s="343"/>
      <c r="BPS2165" s="343"/>
      <c r="BPT2165" s="343"/>
      <c r="BPU2165" s="343"/>
      <c r="BPV2165" s="343"/>
      <c r="BPW2165" s="343"/>
      <c r="BPX2165" s="343"/>
      <c r="BPY2165" s="343"/>
      <c r="BPZ2165" s="343"/>
      <c r="BQA2165" s="343"/>
      <c r="BQB2165" s="343"/>
      <c r="BQC2165" s="343"/>
      <c r="BQD2165" s="343"/>
      <c r="BQE2165" s="343"/>
      <c r="BQF2165" s="343"/>
      <c r="BQG2165" s="343"/>
      <c r="BQH2165" s="343"/>
      <c r="BQI2165" s="343"/>
      <c r="BQJ2165" s="343"/>
      <c r="BQK2165" s="343"/>
      <c r="BQL2165" s="343"/>
      <c r="BQM2165" s="343"/>
      <c r="BQN2165" s="343"/>
      <c r="BQO2165" s="343"/>
      <c r="BQP2165" s="343"/>
      <c r="BQQ2165" s="343"/>
      <c r="BQR2165" s="343"/>
      <c r="BQS2165" s="343"/>
      <c r="BQT2165" s="343"/>
      <c r="BQU2165" s="343"/>
      <c r="BQV2165" s="343"/>
      <c r="BQW2165" s="343"/>
      <c r="BQX2165" s="343"/>
      <c r="BQY2165" s="343"/>
      <c r="BQZ2165" s="343"/>
      <c r="BRA2165" s="343"/>
      <c r="BRB2165" s="343"/>
      <c r="BRC2165" s="343"/>
      <c r="BRD2165" s="343"/>
      <c r="BRE2165" s="343"/>
      <c r="BRF2165" s="343"/>
      <c r="BRG2165" s="343"/>
      <c r="BRH2165" s="343"/>
      <c r="BRI2165" s="343"/>
      <c r="BRJ2165" s="343"/>
      <c r="BRK2165" s="343"/>
      <c r="BRL2165" s="343"/>
      <c r="BRM2165" s="343"/>
      <c r="BRN2165" s="343"/>
      <c r="BRO2165" s="343"/>
      <c r="BRP2165" s="343"/>
      <c r="BRQ2165" s="343"/>
      <c r="BRR2165" s="343"/>
      <c r="BRS2165" s="343"/>
      <c r="BRT2165" s="343"/>
      <c r="BRU2165" s="343"/>
      <c r="BRV2165" s="343"/>
      <c r="BRW2165" s="343"/>
      <c r="BRX2165" s="343"/>
      <c r="BRY2165" s="343"/>
      <c r="BRZ2165" s="343"/>
      <c r="BSA2165" s="343"/>
      <c r="BSB2165" s="343"/>
      <c r="BSC2165" s="343"/>
      <c r="BSD2165" s="343"/>
      <c r="BSE2165" s="343"/>
      <c r="BSF2165" s="343"/>
      <c r="BSG2165" s="343"/>
      <c r="BSH2165" s="343"/>
      <c r="BSI2165" s="343"/>
      <c r="BSJ2165" s="343"/>
      <c r="BSK2165" s="343"/>
      <c r="BSL2165" s="343"/>
      <c r="BSM2165" s="343"/>
      <c r="BSN2165" s="343"/>
      <c r="BSO2165" s="343"/>
      <c r="BSP2165" s="343"/>
      <c r="BSQ2165" s="343"/>
      <c r="BSR2165" s="343"/>
      <c r="BSS2165" s="343"/>
      <c r="BST2165" s="343"/>
      <c r="BSU2165" s="343"/>
      <c r="BSV2165" s="343"/>
      <c r="BSW2165" s="343"/>
      <c r="BSX2165" s="343"/>
      <c r="BSY2165" s="343"/>
      <c r="BSZ2165" s="343"/>
      <c r="BTA2165" s="343"/>
      <c r="BTB2165" s="343"/>
      <c r="BTC2165" s="343"/>
      <c r="BTD2165" s="343"/>
      <c r="BTE2165" s="343"/>
      <c r="BTF2165" s="343"/>
      <c r="BTG2165" s="343"/>
      <c r="BTH2165" s="343"/>
      <c r="BTI2165" s="343"/>
      <c r="BTJ2165" s="343"/>
      <c r="BTK2165" s="343"/>
      <c r="BTL2165" s="343"/>
      <c r="BTM2165" s="343"/>
      <c r="BTN2165" s="343"/>
      <c r="BTO2165" s="343"/>
      <c r="BTP2165" s="343"/>
      <c r="BTQ2165" s="343"/>
      <c r="BTR2165" s="343"/>
      <c r="BTS2165" s="343"/>
      <c r="BTT2165" s="343"/>
      <c r="BTU2165" s="343"/>
      <c r="BTV2165" s="343"/>
      <c r="BTW2165" s="343"/>
      <c r="BTX2165" s="343"/>
      <c r="BTY2165" s="343"/>
      <c r="BTZ2165" s="343"/>
      <c r="BUA2165" s="343"/>
      <c r="BUB2165" s="343"/>
      <c r="BUC2165" s="343"/>
      <c r="BUD2165" s="343"/>
      <c r="BUE2165" s="343"/>
      <c r="BUF2165" s="343"/>
      <c r="BUG2165" s="343"/>
      <c r="BUH2165" s="343"/>
      <c r="BUI2165" s="343"/>
      <c r="BUJ2165" s="343"/>
      <c r="BUK2165" s="343"/>
      <c r="BUL2165" s="343"/>
      <c r="BUM2165" s="343"/>
      <c r="BUN2165" s="343"/>
      <c r="BUO2165" s="343"/>
      <c r="BUP2165" s="343"/>
      <c r="BUQ2165" s="343"/>
      <c r="BUR2165" s="343"/>
      <c r="BUS2165" s="343"/>
      <c r="BUT2165" s="343"/>
      <c r="BUU2165" s="343"/>
      <c r="BUV2165" s="343"/>
      <c r="BUW2165" s="343"/>
      <c r="BUX2165" s="343"/>
      <c r="BUY2165" s="343"/>
      <c r="BUZ2165" s="343"/>
      <c r="BVA2165" s="343"/>
      <c r="BVB2165" s="343"/>
      <c r="BVC2165" s="343"/>
      <c r="BVD2165" s="343"/>
      <c r="BVE2165" s="343"/>
      <c r="BVF2165" s="343"/>
      <c r="BVG2165" s="343"/>
      <c r="BVH2165" s="343"/>
      <c r="BVI2165" s="343"/>
      <c r="BVJ2165" s="343"/>
      <c r="BVK2165" s="343"/>
      <c r="BVL2165" s="343"/>
      <c r="BVM2165" s="343"/>
      <c r="BVN2165" s="343"/>
      <c r="BVO2165" s="343"/>
      <c r="BVP2165" s="343"/>
      <c r="BVQ2165" s="343"/>
      <c r="BVR2165" s="343"/>
      <c r="BVS2165" s="343"/>
      <c r="BVT2165" s="343"/>
      <c r="BVU2165" s="343"/>
      <c r="BVV2165" s="343"/>
      <c r="BVW2165" s="343"/>
      <c r="BVX2165" s="343"/>
      <c r="BVY2165" s="343"/>
      <c r="BVZ2165" s="343"/>
      <c r="BWA2165" s="343"/>
      <c r="BWB2165" s="343"/>
      <c r="BWC2165" s="343"/>
      <c r="BWD2165" s="343"/>
      <c r="BWE2165" s="343"/>
      <c r="BWF2165" s="343"/>
      <c r="BWG2165" s="343"/>
      <c r="BWH2165" s="343"/>
      <c r="BWI2165" s="343"/>
      <c r="BWJ2165" s="343"/>
      <c r="BWK2165" s="343"/>
      <c r="BWL2165" s="343"/>
      <c r="BWM2165" s="343"/>
      <c r="BWN2165" s="343"/>
      <c r="BWO2165" s="343"/>
      <c r="BWP2165" s="343"/>
      <c r="BWQ2165" s="343"/>
      <c r="BWR2165" s="343"/>
      <c r="BWS2165" s="343"/>
      <c r="BWT2165" s="343"/>
      <c r="BWU2165" s="343"/>
      <c r="BWV2165" s="343"/>
      <c r="BWW2165" s="343"/>
      <c r="BWX2165" s="343"/>
      <c r="BWY2165" s="343"/>
      <c r="BWZ2165" s="343"/>
      <c r="BXA2165" s="343"/>
      <c r="BXB2165" s="343"/>
      <c r="BXC2165" s="343"/>
      <c r="BXD2165" s="343"/>
      <c r="BXE2165" s="343"/>
      <c r="BXF2165" s="343"/>
      <c r="BXG2165" s="343"/>
      <c r="BXH2165" s="343"/>
      <c r="BXI2165" s="343"/>
      <c r="BXJ2165" s="343"/>
      <c r="BXK2165" s="343"/>
      <c r="BXL2165" s="343"/>
      <c r="BXM2165" s="343"/>
      <c r="BXN2165" s="343"/>
      <c r="BXO2165" s="343"/>
      <c r="BXP2165" s="343"/>
      <c r="BXQ2165" s="343"/>
      <c r="BXR2165" s="343"/>
      <c r="BXS2165" s="343"/>
      <c r="BXT2165" s="343"/>
      <c r="BXU2165" s="343"/>
      <c r="BXV2165" s="343"/>
      <c r="BXW2165" s="343"/>
      <c r="BXX2165" s="343"/>
      <c r="BXY2165" s="343"/>
      <c r="BXZ2165" s="343"/>
      <c r="BYA2165" s="343"/>
      <c r="BYB2165" s="343"/>
      <c r="BYC2165" s="343"/>
      <c r="BYD2165" s="343"/>
      <c r="BYE2165" s="343"/>
      <c r="BYF2165" s="343"/>
      <c r="BYG2165" s="343"/>
      <c r="BYH2165" s="343"/>
      <c r="BYI2165" s="343"/>
      <c r="BYJ2165" s="343"/>
      <c r="BYK2165" s="343"/>
      <c r="BYL2165" s="343"/>
      <c r="BYM2165" s="343"/>
      <c r="BYN2165" s="343"/>
      <c r="BYO2165" s="343"/>
      <c r="BYP2165" s="343"/>
      <c r="BYQ2165" s="343"/>
      <c r="BYR2165" s="343"/>
      <c r="BYS2165" s="343"/>
      <c r="BYT2165" s="343"/>
      <c r="BYU2165" s="343"/>
      <c r="BYV2165" s="343"/>
      <c r="BYW2165" s="343"/>
      <c r="BYX2165" s="343"/>
      <c r="BYY2165" s="343"/>
      <c r="BYZ2165" s="343"/>
      <c r="BZA2165" s="343"/>
      <c r="BZB2165" s="343"/>
      <c r="BZC2165" s="343"/>
      <c r="BZD2165" s="343"/>
      <c r="BZE2165" s="343"/>
      <c r="BZF2165" s="343"/>
      <c r="BZG2165" s="343"/>
      <c r="BZH2165" s="343"/>
      <c r="BZI2165" s="343"/>
      <c r="BZJ2165" s="343"/>
      <c r="BZK2165" s="343"/>
      <c r="BZL2165" s="343"/>
      <c r="BZM2165" s="343"/>
      <c r="BZN2165" s="343"/>
      <c r="BZO2165" s="343"/>
      <c r="BZP2165" s="343"/>
      <c r="BZQ2165" s="343"/>
      <c r="BZR2165" s="343"/>
      <c r="BZS2165" s="343"/>
      <c r="BZT2165" s="343"/>
      <c r="BZU2165" s="343"/>
      <c r="BZV2165" s="343"/>
      <c r="BZW2165" s="343"/>
      <c r="BZX2165" s="343"/>
      <c r="BZY2165" s="343"/>
      <c r="BZZ2165" s="343"/>
      <c r="CAA2165" s="343"/>
      <c r="CAB2165" s="343"/>
      <c r="CAC2165" s="343"/>
      <c r="CAD2165" s="343"/>
      <c r="CAE2165" s="343"/>
      <c r="CAF2165" s="343"/>
      <c r="CAG2165" s="343"/>
      <c r="CAH2165" s="343"/>
      <c r="CAI2165" s="343"/>
      <c r="CAJ2165" s="343"/>
      <c r="CAK2165" s="343"/>
      <c r="CAL2165" s="343"/>
      <c r="CAM2165" s="343"/>
      <c r="CAN2165" s="343"/>
      <c r="CAO2165" s="343"/>
      <c r="CAP2165" s="343"/>
      <c r="CAQ2165" s="343"/>
      <c r="CAR2165" s="343"/>
      <c r="CAS2165" s="343"/>
      <c r="CAT2165" s="343"/>
      <c r="CAU2165" s="343"/>
      <c r="CAV2165" s="343"/>
      <c r="CAW2165" s="343"/>
      <c r="CAX2165" s="343"/>
      <c r="CAY2165" s="343"/>
      <c r="CAZ2165" s="343"/>
      <c r="CBA2165" s="343"/>
      <c r="CBB2165" s="343"/>
      <c r="CBC2165" s="343"/>
      <c r="CBD2165" s="343"/>
      <c r="CBE2165" s="343"/>
      <c r="CBF2165" s="343"/>
      <c r="CBG2165" s="343"/>
      <c r="CBH2165" s="343"/>
      <c r="CBI2165" s="343"/>
      <c r="CBJ2165" s="343"/>
      <c r="CBK2165" s="343"/>
      <c r="CBL2165" s="343"/>
      <c r="CBM2165" s="343"/>
      <c r="CBN2165" s="343"/>
      <c r="CBO2165" s="343"/>
      <c r="CBP2165" s="343"/>
      <c r="CBQ2165" s="343"/>
      <c r="CBR2165" s="343"/>
      <c r="CBS2165" s="343"/>
      <c r="CBT2165" s="343"/>
      <c r="CBU2165" s="343"/>
      <c r="CBV2165" s="343"/>
      <c r="CBW2165" s="343"/>
      <c r="CBX2165" s="343"/>
      <c r="CBY2165" s="343"/>
      <c r="CBZ2165" s="343"/>
      <c r="CCA2165" s="343"/>
      <c r="CCB2165" s="343"/>
      <c r="CCC2165" s="343"/>
      <c r="CCD2165" s="343"/>
      <c r="CCE2165" s="343"/>
      <c r="CCF2165" s="343"/>
      <c r="CCG2165" s="343"/>
      <c r="CCH2165" s="343"/>
      <c r="CCI2165" s="343"/>
      <c r="CCJ2165" s="343"/>
      <c r="CCK2165" s="343"/>
      <c r="CCL2165" s="343"/>
      <c r="CCM2165" s="343"/>
      <c r="CCN2165" s="343"/>
      <c r="CCO2165" s="343"/>
      <c r="CCP2165" s="343"/>
      <c r="CCQ2165" s="343"/>
      <c r="CCR2165" s="343"/>
      <c r="CCS2165" s="343"/>
      <c r="CCT2165" s="343"/>
      <c r="CCU2165" s="343"/>
      <c r="CCV2165" s="343"/>
      <c r="CCW2165" s="343"/>
      <c r="CCX2165" s="343"/>
      <c r="CCY2165" s="343"/>
      <c r="CCZ2165" s="343"/>
      <c r="CDA2165" s="343"/>
      <c r="CDB2165" s="343"/>
      <c r="CDC2165" s="343"/>
      <c r="CDD2165" s="343"/>
      <c r="CDE2165" s="343"/>
      <c r="CDF2165" s="343"/>
      <c r="CDG2165" s="343"/>
      <c r="CDH2165" s="343"/>
      <c r="CDI2165" s="343"/>
      <c r="CDJ2165" s="343"/>
      <c r="CDK2165" s="343"/>
      <c r="CDL2165" s="343"/>
      <c r="CDM2165" s="343"/>
      <c r="CDN2165" s="343"/>
      <c r="CDO2165" s="343"/>
      <c r="CDP2165" s="343"/>
      <c r="CDQ2165" s="343"/>
      <c r="CDR2165" s="343"/>
      <c r="CDS2165" s="343"/>
      <c r="CDT2165" s="343"/>
      <c r="CDU2165" s="343"/>
      <c r="CDV2165" s="343"/>
      <c r="CDW2165" s="343"/>
      <c r="CDX2165" s="343"/>
      <c r="CDY2165" s="343"/>
      <c r="CDZ2165" s="343"/>
      <c r="CEA2165" s="343"/>
      <c r="CEB2165" s="343"/>
      <c r="CEC2165" s="343"/>
      <c r="CED2165" s="343"/>
      <c r="CEE2165" s="343"/>
      <c r="CEF2165" s="343"/>
      <c r="CEG2165" s="343"/>
      <c r="CEH2165" s="343"/>
      <c r="CEI2165" s="343"/>
      <c r="CEJ2165" s="343"/>
      <c r="CEK2165" s="343"/>
      <c r="CEL2165" s="343"/>
      <c r="CEM2165" s="343"/>
      <c r="CEN2165" s="343"/>
      <c r="CEO2165" s="343"/>
      <c r="CEP2165" s="343"/>
      <c r="CEQ2165" s="343"/>
      <c r="CER2165" s="343"/>
      <c r="CES2165" s="343"/>
      <c r="CET2165" s="343"/>
      <c r="CEU2165" s="343"/>
      <c r="CEV2165" s="343"/>
      <c r="CEW2165" s="343"/>
      <c r="CEX2165" s="343"/>
      <c r="CEY2165" s="343"/>
      <c r="CEZ2165" s="343"/>
      <c r="CFA2165" s="343"/>
      <c r="CFB2165" s="343"/>
      <c r="CFC2165" s="343"/>
      <c r="CFD2165" s="343"/>
      <c r="CFE2165" s="343"/>
      <c r="CFF2165" s="343"/>
      <c r="CFG2165" s="343"/>
      <c r="CFH2165" s="343"/>
      <c r="CFI2165" s="343"/>
      <c r="CFJ2165" s="343"/>
      <c r="CFK2165" s="343"/>
      <c r="CFL2165" s="343"/>
      <c r="CFM2165" s="343"/>
      <c r="CFN2165" s="343"/>
      <c r="CFO2165" s="343"/>
      <c r="CFP2165" s="343"/>
      <c r="CFQ2165" s="343"/>
      <c r="CFR2165" s="343"/>
      <c r="CFS2165" s="343"/>
      <c r="CFT2165" s="343"/>
      <c r="CFU2165" s="343"/>
      <c r="CFV2165" s="343"/>
      <c r="CFW2165" s="343"/>
      <c r="CFX2165" s="343"/>
      <c r="CFY2165" s="343"/>
      <c r="CFZ2165" s="343"/>
      <c r="CGA2165" s="343"/>
      <c r="CGB2165" s="343"/>
      <c r="CGC2165" s="343"/>
      <c r="CGD2165" s="343"/>
      <c r="CGE2165" s="343"/>
      <c r="CGF2165" s="343"/>
      <c r="CGG2165" s="343"/>
      <c r="CGH2165" s="343"/>
      <c r="CGI2165" s="343"/>
      <c r="CGJ2165" s="343"/>
      <c r="CGK2165" s="343"/>
      <c r="CGL2165" s="343"/>
      <c r="CGM2165" s="343"/>
      <c r="CGN2165" s="343"/>
      <c r="CGO2165" s="343"/>
      <c r="CGP2165" s="343"/>
      <c r="CGQ2165" s="343"/>
      <c r="CGR2165" s="343"/>
      <c r="CGS2165" s="343"/>
      <c r="CGT2165" s="343"/>
      <c r="CGU2165" s="343"/>
      <c r="CGV2165" s="343"/>
      <c r="CGW2165" s="343"/>
      <c r="CGX2165" s="343"/>
      <c r="CGY2165" s="343"/>
      <c r="CGZ2165" s="343"/>
      <c r="CHA2165" s="343"/>
      <c r="CHB2165" s="343"/>
      <c r="CHC2165" s="343"/>
      <c r="CHD2165" s="343"/>
      <c r="CHE2165" s="343"/>
      <c r="CHF2165" s="343"/>
      <c r="CHG2165" s="343"/>
      <c r="CHH2165" s="343"/>
      <c r="CHI2165" s="343"/>
      <c r="CHJ2165" s="343"/>
      <c r="CHK2165" s="343"/>
      <c r="CHL2165" s="343"/>
      <c r="CHM2165" s="343"/>
      <c r="CHN2165" s="343"/>
      <c r="CHO2165" s="343"/>
      <c r="CHP2165" s="343"/>
      <c r="CHQ2165" s="343"/>
      <c r="CHR2165" s="343"/>
      <c r="CHS2165" s="343"/>
      <c r="CHT2165" s="343"/>
      <c r="CHU2165" s="343"/>
      <c r="CHV2165" s="343"/>
      <c r="CHW2165" s="343"/>
      <c r="CHX2165" s="343"/>
      <c r="CHY2165" s="343"/>
      <c r="CHZ2165" s="343"/>
      <c r="CIA2165" s="343"/>
      <c r="CIB2165" s="343"/>
      <c r="CIC2165" s="343"/>
      <c r="CID2165" s="343"/>
      <c r="CIE2165" s="343"/>
      <c r="CIF2165" s="343"/>
      <c r="CIG2165" s="343"/>
      <c r="CIH2165" s="343"/>
      <c r="CII2165" s="343"/>
      <c r="CIJ2165" s="343"/>
      <c r="CIK2165" s="343"/>
      <c r="CIL2165" s="343"/>
      <c r="CIM2165" s="343"/>
      <c r="CIN2165" s="343"/>
      <c r="CIO2165" s="343"/>
      <c r="CIP2165" s="343"/>
      <c r="CIQ2165" s="343"/>
      <c r="CIR2165" s="343"/>
      <c r="CIS2165" s="343"/>
      <c r="CIT2165" s="343"/>
      <c r="CIU2165" s="343"/>
      <c r="CIV2165" s="343"/>
      <c r="CIW2165" s="343"/>
      <c r="CIX2165" s="343"/>
      <c r="CIY2165" s="343"/>
      <c r="CIZ2165" s="343"/>
      <c r="CJA2165" s="343"/>
      <c r="CJB2165" s="343"/>
      <c r="CJC2165" s="343"/>
      <c r="CJD2165" s="343"/>
      <c r="CJE2165" s="343"/>
      <c r="CJF2165" s="343"/>
      <c r="CJG2165" s="343"/>
      <c r="CJH2165" s="343"/>
      <c r="CJI2165" s="343"/>
      <c r="CJJ2165" s="343"/>
      <c r="CJK2165" s="343"/>
      <c r="CJL2165" s="343"/>
      <c r="CJM2165" s="343"/>
      <c r="CJN2165" s="343"/>
      <c r="CJO2165" s="343"/>
      <c r="CJP2165" s="343"/>
      <c r="CJQ2165" s="343"/>
      <c r="CJR2165" s="343"/>
      <c r="CJS2165" s="343"/>
      <c r="CJT2165" s="343"/>
      <c r="CJU2165" s="343"/>
      <c r="CJV2165" s="343"/>
      <c r="CJW2165" s="343"/>
      <c r="CJX2165" s="343"/>
      <c r="CJY2165" s="343"/>
      <c r="CJZ2165" s="343"/>
      <c r="CKA2165" s="343"/>
      <c r="CKB2165" s="343"/>
      <c r="CKC2165" s="343"/>
      <c r="CKD2165" s="343"/>
      <c r="CKE2165" s="343"/>
      <c r="CKF2165" s="343"/>
      <c r="CKG2165" s="343"/>
      <c r="CKH2165" s="343"/>
      <c r="CKI2165" s="343"/>
      <c r="CKJ2165" s="343"/>
      <c r="CKK2165" s="343"/>
      <c r="CKL2165" s="343"/>
      <c r="CKM2165" s="343"/>
      <c r="CKN2165" s="343"/>
      <c r="CKO2165" s="343"/>
      <c r="CKP2165" s="343"/>
      <c r="CKQ2165" s="343"/>
      <c r="CKR2165" s="343"/>
      <c r="CKS2165" s="343"/>
      <c r="CKT2165" s="343"/>
      <c r="CKU2165" s="343"/>
      <c r="CKV2165" s="343"/>
      <c r="CKW2165" s="343"/>
      <c r="CKX2165" s="343"/>
      <c r="CKY2165" s="343"/>
      <c r="CKZ2165" s="343"/>
      <c r="CLA2165" s="343"/>
      <c r="CLB2165" s="343"/>
      <c r="CLC2165" s="343"/>
      <c r="CLD2165" s="343"/>
      <c r="CLE2165" s="343"/>
      <c r="CLF2165" s="343"/>
      <c r="CLG2165" s="343"/>
      <c r="CLH2165" s="343"/>
      <c r="CLI2165" s="343"/>
      <c r="CLJ2165" s="343"/>
      <c r="CLK2165" s="343"/>
      <c r="CLL2165" s="343"/>
      <c r="CLM2165" s="343"/>
      <c r="CLN2165" s="343"/>
      <c r="CLO2165" s="343"/>
      <c r="CLP2165" s="343"/>
      <c r="CLQ2165" s="343"/>
      <c r="CLR2165" s="343"/>
      <c r="CLS2165" s="343"/>
      <c r="CLT2165" s="343"/>
      <c r="CLU2165" s="343"/>
      <c r="CLV2165" s="343"/>
      <c r="CLW2165" s="343"/>
      <c r="CLX2165" s="343"/>
      <c r="CLY2165" s="343"/>
      <c r="CLZ2165" s="343"/>
      <c r="CMA2165" s="343"/>
      <c r="CMB2165" s="343"/>
      <c r="CMC2165" s="343"/>
      <c r="CMD2165" s="343"/>
      <c r="CME2165" s="343"/>
      <c r="CMF2165" s="343"/>
      <c r="CMG2165" s="343"/>
      <c r="CMH2165" s="343"/>
      <c r="CMI2165" s="343"/>
      <c r="CMJ2165" s="343"/>
      <c r="CMK2165" s="343"/>
      <c r="CML2165" s="343"/>
      <c r="CMM2165" s="343"/>
      <c r="CMN2165" s="343"/>
      <c r="CMO2165" s="343"/>
      <c r="CMP2165" s="343"/>
      <c r="CMQ2165" s="343"/>
      <c r="CMR2165" s="343"/>
      <c r="CMS2165" s="343"/>
      <c r="CMT2165" s="343"/>
      <c r="CMU2165" s="343"/>
      <c r="CMV2165" s="343"/>
      <c r="CMW2165" s="343"/>
      <c r="CMX2165" s="343"/>
      <c r="CMY2165" s="343"/>
      <c r="CMZ2165" s="343"/>
      <c r="CNA2165" s="343"/>
      <c r="CNB2165" s="343"/>
      <c r="CNC2165" s="343"/>
      <c r="CND2165" s="343"/>
      <c r="CNE2165" s="343"/>
      <c r="CNF2165" s="343"/>
      <c r="CNG2165" s="343"/>
      <c r="CNH2165" s="343"/>
      <c r="CNI2165" s="343"/>
      <c r="CNJ2165" s="343"/>
      <c r="CNK2165" s="343"/>
      <c r="CNL2165" s="343"/>
      <c r="CNM2165" s="343"/>
      <c r="CNN2165" s="343"/>
      <c r="CNO2165" s="343"/>
      <c r="CNP2165" s="343"/>
      <c r="CNQ2165" s="343"/>
      <c r="CNR2165" s="343"/>
      <c r="CNS2165" s="343"/>
      <c r="CNT2165" s="343"/>
      <c r="CNU2165" s="343"/>
      <c r="CNV2165" s="343"/>
      <c r="CNW2165" s="343"/>
      <c r="CNX2165" s="343"/>
      <c r="CNY2165" s="343"/>
      <c r="CNZ2165" s="343"/>
      <c r="COA2165" s="343"/>
      <c r="COB2165" s="343"/>
      <c r="COC2165" s="343"/>
      <c r="COD2165" s="343"/>
      <c r="COE2165" s="343"/>
      <c r="COF2165" s="343"/>
      <c r="COG2165" s="343"/>
      <c r="COH2165" s="343"/>
      <c r="COI2165" s="343"/>
      <c r="COJ2165" s="343"/>
      <c r="COK2165" s="343"/>
      <c r="COL2165" s="343"/>
      <c r="COM2165" s="343"/>
      <c r="CON2165" s="343"/>
      <c r="COO2165" s="343"/>
      <c r="COP2165" s="343"/>
      <c r="COQ2165" s="343"/>
      <c r="COR2165" s="343"/>
      <c r="COS2165" s="343"/>
      <c r="COT2165" s="343"/>
      <c r="COU2165" s="343"/>
      <c r="COV2165" s="343"/>
      <c r="COW2165" s="343"/>
      <c r="COX2165" s="343"/>
      <c r="COY2165" s="343"/>
      <c r="COZ2165" s="343"/>
      <c r="CPA2165" s="343"/>
      <c r="CPB2165" s="343"/>
      <c r="CPC2165" s="343"/>
      <c r="CPD2165" s="343"/>
      <c r="CPE2165" s="343"/>
      <c r="CPF2165" s="343"/>
      <c r="CPG2165" s="343"/>
      <c r="CPH2165" s="343"/>
      <c r="CPI2165" s="343"/>
      <c r="CPJ2165" s="343"/>
      <c r="CPK2165" s="343"/>
      <c r="CPL2165" s="343"/>
      <c r="CPM2165" s="343"/>
      <c r="CPN2165" s="343"/>
      <c r="CPO2165" s="343"/>
      <c r="CPP2165" s="343"/>
      <c r="CPQ2165" s="343"/>
      <c r="CPR2165" s="343"/>
      <c r="CPS2165" s="343"/>
      <c r="CPT2165" s="343"/>
      <c r="CPU2165" s="343"/>
      <c r="CPV2165" s="343"/>
      <c r="CPW2165" s="343"/>
      <c r="CPX2165" s="343"/>
      <c r="CPY2165" s="343"/>
      <c r="CPZ2165" s="343"/>
      <c r="CQA2165" s="343"/>
      <c r="CQB2165" s="343"/>
      <c r="CQC2165" s="343"/>
      <c r="CQD2165" s="343"/>
      <c r="CQE2165" s="343"/>
      <c r="CQF2165" s="343"/>
      <c r="CQG2165" s="343"/>
      <c r="CQH2165" s="343"/>
      <c r="CQI2165" s="343"/>
      <c r="CQJ2165" s="343"/>
      <c r="CQK2165" s="343"/>
      <c r="CQL2165" s="343"/>
      <c r="CQM2165" s="343"/>
      <c r="CQN2165" s="343"/>
      <c r="CQO2165" s="343"/>
      <c r="CQP2165" s="343"/>
      <c r="CQQ2165" s="343"/>
      <c r="CQR2165" s="343"/>
      <c r="CQS2165" s="343"/>
      <c r="CQT2165" s="343"/>
      <c r="CQU2165" s="343"/>
      <c r="CQV2165" s="343"/>
      <c r="CQW2165" s="343"/>
      <c r="CQX2165" s="343"/>
      <c r="CQY2165" s="343"/>
      <c r="CQZ2165" s="343"/>
      <c r="CRA2165" s="343"/>
      <c r="CRB2165" s="343"/>
      <c r="CRC2165" s="343"/>
      <c r="CRD2165" s="343"/>
      <c r="CRE2165" s="343"/>
      <c r="CRF2165" s="343"/>
      <c r="CRG2165" s="343"/>
      <c r="CRH2165" s="343"/>
      <c r="CRI2165" s="343"/>
      <c r="CRJ2165" s="343"/>
      <c r="CRK2165" s="343"/>
      <c r="CRL2165" s="343"/>
      <c r="CRM2165" s="343"/>
      <c r="CRN2165" s="343"/>
      <c r="CRO2165" s="343"/>
      <c r="CRP2165" s="343"/>
      <c r="CRQ2165" s="343"/>
      <c r="CRR2165" s="343"/>
      <c r="CRS2165" s="343"/>
      <c r="CRT2165" s="343"/>
      <c r="CRU2165" s="343"/>
      <c r="CRV2165" s="343"/>
      <c r="CRW2165" s="343"/>
      <c r="CRX2165" s="343"/>
      <c r="CRY2165" s="343"/>
      <c r="CRZ2165" s="343"/>
      <c r="CSA2165" s="343"/>
      <c r="CSB2165" s="343"/>
      <c r="CSC2165" s="343"/>
      <c r="CSD2165" s="343"/>
      <c r="CSE2165" s="343"/>
      <c r="CSF2165" s="343"/>
      <c r="CSG2165" s="343"/>
      <c r="CSH2165" s="343"/>
      <c r="CSI2165" s="343"/>
      <c r="CSJ2165" s="343"/>
      <c r="CSK2165" s="343"/>
      <c r="CSL2165" s="343"/>
      <c r="CSM2165" s="343"/>
      <c r="CSN2165" s="343"/>
      <c r="CSO2165" s="343"/>
      <c r="CSP2165" s="343"/>
      <c r="CSQ2165" s="343"/>
      <c r="CSR2165" s="343"/>
      <c r="CSS2165" s="343"/>
      <c r="CST2165" s="343"/>
      <c r="CSU2165" s="343"/>
      <c r="CSV2165" s="343"/>
      <c r="CSW2165" s="343"/>
      <c r="CSX2165" s="343"/>
      <c r="CSY2165" s="343"/>
      <c r="CSZ2165" s="343"/>
      <c r="CTA2165" s="343"/>
      <c r="CTB2165" s="343"/>
      <c r="CTC2165" s="343"/>
      <c r="CTD2165" s="343"/>
      <c r="CTE2165" s="343"/>
      <c r="CTF2165" s="343"/>
      <c r="CTG2165" s="343"/>
      <c r="CTH2165" s="343"/>
      <c r="CTI2165" s="343"/>
      <c r="CTJ2165" s="343"/>
      <c r="CTK2165" s="343"/>
      <c r="CTL2165" s="343"/>
      <c r="CTM2165" s="343"/>
      <c r="CTN2165" s="343"/>
      <c r="CTO2165" s="343"/>
      <c r="CTP2165" s="343"/>
      <c r="CTQ2165" s="343"/>
      <c r="CTR2165" s="343"/>
      <c r="CTS2165" s="343"/>
      <c r="CTT2165" s="343"/>
      <c r="CTU2165" s="343"/>
      <c r="CTV2165" s="343"/>
      <c r="CTW2165" s="343"/>
      <c r="CTX2165" s="343"/>
      <c r="CTY2165" s="343"/>
      <c r="CTZ2165" s="343"/>
      <c r="CUA2165" s="343"/>
      <c r="CUB2165" s="343"/>
      <c r="CUC2165" s="343"/>
      <c r="CUD2165" s="343"/>
      <c r="CUE2165" s="343"/>
      <c r="CUF2165" s="343"/>
      <c r="CUG2165" s="343"/>
      <c r="CUH2165" s="343"/>
      <c r="CUI2165" s="343"/>
      <c r="CUJ2165" s="343"/>
      <c r="CUK2165" s="343"/>
      <c r="CUL2165" s="343"/>
      <c r="CUM2165" s="343"/>
      <c r="CUN2165" s="343"/>
      <c r="CUO2165" s="343"/>
      <c r="CUP2165" s="343"/>
      <c r="CUQ2165" s="343"/>
      <c r="CUR2165" s="343"/>
      <c r="CUS2165" s="343"/>
      <c r="CUT2165" s="343"/>
      <c r="CUU2165" s="343"/>
      <c r="CUV2165" s="343"/>
      <c r="CUW2165" s="343"/>
      <c r="CUX2165" s="343"/>
      <c r="CUY2165" s="343"/>
      <c r="CUZ2165" s="343"/>
      <c r="CVA2165" s="343"/>
      <c r="CVB2165" s="343"/>
      <c r="CVC2165" s="343"/>
      <c r="CVD2165" s="343"/>
      <c r="CVE2165" s="343"/>
      <c r="CVF2165" s="343"/>
      <c r="CVG2165" s="343"/>
      <c r="CVH2165" s="343"/>
      <c r="CVI2165" s="343"/>
      <c r="CVJ2165" s="343"/>
      <c r="CVK2165" s="343"/>
      <c r="CVL2165" s="343"/>
      <c r="CVM2165" s="343"/>
      <c r="CVN2165" s="343"/>
      <c r="CVO2165" s="343"/>
      <c r="CVP2165" s="343"/>
      <c r="CVQ2165" s="343"/>
      <c r="CVR2165" s="343"/>
      <c r="CVS2165" s="343"/>
      <c r="CVT2165" s="343"/>
      <c r="CVU2165" s="343"/>
      <c r="CVV2165" s="343"/>
      <c r="CVW2165" s="343"/>
      <c r="CVX2165" s="343"/>
      <c r="CVY2165" s="343"/>
      <c r="CVZ2165" s="343"/>
      <c r="CWA2165" s="343"/>
      <c r="CWB2165" s="343"/>
      <c r="CWC2165" s="343"/>
      <c r="CWD2165" s="343"/>
      <c r="CWE2165" s="343"/>
      <c r="CWF2165" s="343"/>
      <c r="CWG2165" s="343"/>
      <c r="CWH2165" s="343"/>
      <c r="CWI2165" s="343"/>
      <c r="CWJ2165" s="343"/>
      <c r="CWK2165" s="343"/>
      <c r="CWL2165" s="343"/>
      <c r="CWM2165" s="343"/>
      <c r="CWN2165" s="343"/>
      <c r="CWO2165" s="343"/>
      <c r="CWP2165" s="343"/>
      <c r="CWQ2165" s="343"/>
      <c r="CWR2165" s="343"/>
      <c r="CWS2165" s="343"/>
      <c r="CWT2165" s="343"/>
      <c r="CWU2165" s="343"/>
      <c r="CWV2165" s="343"/>
      <c r="CWW2165" s="343"/>
      <c r="CWX2165" s="343"/>
      <c r="CWY2165" s="343"/>
      <c r="CWZ2165" s="343"/>
      <c r="CXA2165" s="343"/>
      <c r="CXB2165" s="343"/>
      <c r="CXC2165" s="343"/>
      <c r="CXD2165" s="343"/>
      <c r="CXE2165" s="343"/>
      <c r="CXF2165" s="343"/>
      <c r="CXG2165" s="343"/>
      <c r="CXH2165" s="343"/>
      <c r="CXI2165" s="343"/>
      <c r="CXJ2165" s="343"/>
      <c r="CXK2165" s="343"/>
      <c r="CXL2165" s="343"/>
      <c r="CXM2165" s="343"/>
      <c r="CXN2165" s="343"/>
      <c r="CXO2165" s="343"/>
      <c r="CXP2165" s="343"/>
      <c r="CXQ2165" s="343"/>
      <c r="CXR2165" s="343"/>
      <c r="CXS2165" s="343"/>
      <c r="CXT2165" s="343"/>
      <c r="CXU2165" s="343"/>
      <c r="CXV2165" s="343"/>
      <c r="CXW2165" s="343"/>
      <c r="CXX2165" s="343"/>
      <c r="CXY2165" s="343"/>
      <c r="CXZ2165" s="343"/>
      <c r="CYA2165" s="343"/>
      <c r="CYB2165" s="343"/>
      <c r="CYC2165" s="343"/>
      <c r="CYD2165" s="343"/>
      <c r="CYE2165" s="343"/>
      <c r="CYF2165" s="343"/>
      <c r="CYG2165" s="343"/>
      <c r="CYH2165" s="343"/>
      <c r="CYI2165" s="343"/>
      <c r="CYJ2165" s="343"/>
      <c r="CYK2165" s="343"/>
      <c r="CYL2165" s="343"/>
      <c r="CYM2165" s="343"/>
      <c r="CYN2165" s="343"/>
      <c r="CYO2165" s="343"/>
      <c r="CYP2165" s="343"/>
      <c r="CYQ2165" s="343"/>
      <c r="CYR2165" s="343"/>
      <c r="CYS2165" s="343"/>
      <c r="CYT2165" s="343"/>
      <c r="CYU2165" s="343"/>
      <c r="CYV2165" s="343"/>
      <c r="CYW2165" s="343"/>
      <c r="CYX2165" s="343"/>
      <c r="CYY2165" s="343"/>
      <c r="CYZ2165" s="343"/>
      <c r="CZA2165" s="343"/>
      <c r="CZB2165" s="343"/>
      <c r="CZC2165" s="343"/>
      <c r="CZD2165" s="343"/>
      <c r="CZE2165" s="343"/>
      <c r="CZF2165" s="343"/>
      <c r="CZG2165" s="343"/>
      <c r="CZH2165" s="343"/>
      <c r="CZI2165" s="343"/>
      <c r="CZJ2165" s="343"/>
      <c r="CZK2165" s="343"/>
      <c r="CZL2165" s="343"/>
      <c r="CZM2165" s="343"/>
      <c r="CZN2165" s="343"/>
      <c r="CZO2165" s="343"/>
      <c r="CZP2165" s="343"/>
      <c r="CZQ2165" s="343"/>
      <c r="CZR2165" s="343"/>
      <c r="CZS2165" s="343"/>
      <c r="CZT2165" s="343"/>
      <c r="CZU2165" s="343"/>
      <c r="CZV2165" s="343"/>
      <c r="CZW2165" s="343"/>
      <c r="CZX2165" s="343"/>
      <c r="CZY2165" s="343"/>
      <c r="CZZ2165" s="343"/>
      <c r="DAA2165" s="343"/>
      <c r="DAB2165" s="343"/>
      <c r="DAC2165" s="343"/>
      <c r="DAD2165" s="343"/>
      <c r="DAE2165" s="343"/>
      <c r="DAF2165" s="343"/>
      <c r="DAG2165" s="343"/>
      <c r="DAH2165" s="343"/>
      <c r="DAI2165" s="343"/>
      <c r="DAJ2165" s="343"/>
      <c r="DAK2165" s="343"/>
      <c r="DAL2165" s="343"/>
      <c r="DAM2165" s="343"/>
      <c r="DAN2165" s="343"/>
      <c r="DAO2165" s="343"/>
      <c r="DAP2165" s="343"/>
      <c r="DAQ2165" s="343"/>
      <c r="DAR2165" s="343"/>
      <c r="DAS2165" s="343"/>
      <c r="DAT2165" s="343"/>
      <c r="DAU2165" s="343"/>
      <c r="DAV2165" s="343"/>
      <c r="DAW2165" s="343"/>
      <c r="DAX2165" s="343"/>
      <c r="DAY2165" s="343"/>
      <c r="DAZ2165" s="343"/>
      <c r="DBA2165" s="343"/>
      <c r="DBB2165" s="343"/>
      <c r="DBC2165" s="343"/>
      <c r="DBD2165" s="343"/>
      <c r="DBE2165" s="343"/>
      <c r="DBF2165" s="343"/>
      <c r="DBG2165" s="343"/>
      <c r="DBH2165" s="343"/>
      <c r="DBI2165" s="343"/>
      <c r="DBJ2165" s="343"/>
      <c r="DBK2165" s="343"/>
      <c r="DBL2165" s="343"/>
      <c r="DBM2165" s="343"/>
      <c r="DBN2165" s="343"/>
      <c r="DBO2165" s="343"/>
      <c r="DBP2165" s="343"/>
      <c r="DBQ2165" s="343"/>
      <c r="DBR2165" s="343"/>
      <c r="DBS2165" s="343"/>
      <c r="DBT2165" s="343"/>
      <c r="DBU2165" s="343"/>
      <c r="DBV2165" s="343"/>
      <c r="DBW2165" s="343"/>
      <c r="DBX2165" s="343"/>
      <c r="DBY2165" s="343"/>
      <c r="DBZ2165" s="343"/>
      <c r="DCA2165" s="343"/>
      <c r="DCB2165" s="343"/>
      <c r="DCC2165" s="343"/>
      <c r="DCD2165" s="343"/>
      <c r="DCE2165" s="343"/>
      <c r="DCF2165" s="343"/>
      <c r="DCG2165" s="343"/>
      <c r="DCH2165" s="343"/>
      <c r="DCI2165" s="343"/>
      <c r="DCJ2165" s="343"/>
      <c r="DCK2165" s="343"/>
      <c r="DCL2165" s="343"/>
      <c r="DCM2165" s="343"/>
      <c r="DCN2165" s="343"/>
      <c r="DCO2165" s="343"/>
      <c r="DCP2165" s="343"/>
      <c r="DCQ2165" s="343"/>
      <c r="DCR2165" s="343"/>
      <c r="DCS2165" s="343"/>
      <c r="DCT2165" s="343"/>
      <c r="DCU2165" s="343"/>
      <c r="DCV2165" s="343"/>
      <c r="DCW2165" s="343"/>
      <c r="DCX2165" s="343"/>
      <c r="DCY2165" s="343"/>
      <c r="DCZ2165" s="343"/>
      <c r="DDA2165" s="343"/>
      <c r="DDB2165" s="343"/>
      <c r="DDC2165" s="343"/>
      <c r="DDD2165" s="343"/>
      <c r="DDE2165" s="343"/>
      <c r="DDF2165" s="343"/>
      <c r="DDG2165" s="343"/>
      <c r="DDH2165" s="343"/>
      <c r="DDI2165" s="343"/>
      <c r="DDJ2165" s="343"/>
      <c r="DDK2165" s="343"/>
      <c r="DDL2165" s="343"/>
      <c r="DDM2165" s="343"/>
      <c r="DDN2165" s="343"/>
      <c r="DDO2165" s="343"/>
      <c r="DDP2165" s="343"/>
      <c r="DDQ2165" s="343"/>
      <c r="DDR2165" s="343"/>
      <c r="DDS2165" s="343"/>
      <c r="DDT2165" s="343"/>
      <c r="DDU2165" s="343"/>
      <c r="DDV2165" s="343"/>
      <c r="DDW2165" s="343"/>
      <c r="DDX2165" s="343"/>
      <c r="DDY2165" s="343"/>
      <c r="DDZ2165" s="343"/>
      <c r="DEA2165" s="343"/>
      <c r="DEB2165" s="343"/>
      <c r="DEC2165" s="343"/>
      <c r="DED2165" s="343"/>
      <c r="DEE2165" s="343"/>
      <c r="DEF2165" s="343"/>
      <c r="DEG2165" s="343"/>
      <c r="DEH2165" s="343"/>
      <c r="DEI2165" s="343"/>
      <c r="DEJ2165" s="343"/>
      <c r="DEK2165" s="343"/>
      <c r="DEL2165" s="343"/>
      <c r="DEM2165" s="343"/>
      <c r="DEN2165" s="343"/>
      <c r="DEO2165" s="343"/>
      <c r="DEP2165" s="343"/>
      <c r="DEQ2165" s="343"/>
      <c r="DER2165" s="343"/>
      <c r="DES2165" s="343"/>
      <c r="DET2165" s="343"/>
      <c r="DEU2165" s="343"/>
      <c r="DEV2165" s="343"/>
      <c r="DEW2165" s="343"/>
      <c r="DEX2165" s="343"/>
      <c r="DEY2165" s="343"/>
      <c r="DEZ2165" s="343"/>
      <c r="DFA2165" s="343"/>
      <c r="DFB2165" s="343"/>
      <c r="DFC2165" s="343"/>
      <c r="DFD2165" s="343"/>
      <c r="DFE2165" s="343"/>
      <c r="DFF2165" s="343"/>
      <c r="DFG2165" s="343"/>
      <c r="DFH2165" s="343"/>
      <c r="DFI2165" s="343"/>
      <c r="DFJ2165" s="343"/>
      <c r="DFK2165" s="343"/>
      <c r="DFL2165" s="343"/>
      <c r="DFM2165" s="343"/>
      <c r="DFN2165" s="343"/>
      <c r="DFO2165" s="343"/>
      <c r="DFP2165" s="343"/>
      <c r="DFQ2165" s="343"/>
      <c r="DFR2165" s="343"/>
      <c r="DFS2165" s="343"/>
      <c r="DFT2165" s="343"/>
      <c r="DFU2165" s="343"/>
      <c r="DFV2165" s="343"/>
      <c r="DFW2165" s="343"/>
      <c r="DFX2165" s="343"/>
      <c r="DFY2165" s="343"/>
      <c r="DFZ2165" s="343"/>
      <c r="DGA2165" s="343"/>
      <c r="DGB2165" s="343"/>
      <c r="DGC2165" s="343"/>
      <c r="DGD2165" s="343"/>
      <c r="DGE2165" s="343"/>
      <c r="DGF2165" s="343"/>
      <c r="DGG2165" s="343"/>
      <c r="DGH2165" s="343"/>
      <c r="DGI2165" s="343"/>
      <c r="DGJ2165" s="343"/>
      <c r="DGK2165" s="343"/>
      <c r="DGL2165" s="343"/>
      <c r="DGM2165" s="343"/>
      <c r="DGN2165" s="343"/>
      <c r="DGO2165" s="343"/>
      <c r="DGP2165" s="343"/>
      <c r="DGQ2165" s="343"/>
      <c r="DGR2165" s="343"/>
      <c r="DGS2165" s="343"/>
      <c r="DGT2165" s="343"/>
      <c r="DGU2165" s="343"/>
      <c r="DGV2165" s="343"/>
      <c r="DGW2165" s="343"/>
      <c r="DGX2165" s="343"/>
      <c r="DGY2165" s="343"/>
      <c r="DGZ2165" s="343"/>
      <c r="DHA2165" s="343"/>
      <c r="DHB2165" s="343"/>
      <c r="DHC2165" s="343"/>
      <c r="DHD2165" s="343"/>
      <c r="DHE2165" s="343"/>
      <c r="DHF2165" s="343"/>
      <c r="DHG2165" s="343"/>
      <c r="DHH2165" s="343"/>
      <c r="DHI2165" s="343"/>
      <c r="DHJ2165" s="343"/>
      <c r="DHK2165" s="343"/>
      <c r="DHL2165" s="343"/>
      <c r="DHM2165" s="343"/>
      <c r="DHN2165" s="343"/>
      <c r="DHO2165" s="343"/>
      <c r="DHP2165" s="343"/>
      <c r="DHQ2165" s="343"/>
      <c r="DHR2165" s="343"/>
      <c r="DHS2165" s="343"/>
      <c r="DHT2165" s="343"/>
      <c r="DHU2165" s="343"/>
      <c r="DHV2165" s="343"/>
      <c r="DHW2165" s="343"/>
      <c r="DHX2165" s="343"/>
      <c r="DHY2165" s="343"/>
      <c r="DHZ2165" s="343"/>
      <c r="DIA2165" s="343"/>
      <c r="DIB2165" s="343"/>
      <c r="DIC2165" s="343"/>
      <c r="DID2165" s="343"/>
      <c r="DIE2165" s="343"/>
      <c r="DIF2165" s="343"/>
      <c r="DIG2165" s="343"/>
      <c r="DIH2165" s="343"/>
      <c r="DII2165" s="343"/>
      <c r="DIJ2165" s="343"/>
      <c r="DIK2165" s="343"/>
      <c r="DIL2165" s="343"/>
      <c r="DIM2165" s="343"/>
      <c r="DIN2165" s="343"/>
      <c r="DIO2165" s="343"/>
      <c r="DIP2165" s="343"/>
      <c r="DIQ2165" s="343"/>
      <c r="DIR2165" s="343"/>
      <c r="DIS2165" s="343"/>
      <c r="DIT2165" s="343"/>
      <c r="DIU2165" s="343"/>
      <c r="DIV2165" s="343"/>
      <c r="DIW2165" s="343"/>
      <c r="DIX2165" s="343"/>
      <c r="DIY2165" s="343"/>
      <c r="DIZ2165" s="343"/>
      <c r="DJA2165" s="343"/>
      <c r="DJB2165" s="343"/>
      <c r="DJC2165" s="343"/>
      <c r="DJD2165" s="343"/>
      <c r="DJE2165" s="343"/>
      <c r="DJF2165" s="343"/>
      <c r="DJG2165" s="343"/>
      <c r="DJH2165" s="343"/>
      <c r="DJI2165" s="343"/>
      <c r="DJJ2165" s="343"/>
      <c r="DJK2165" s="343"/>
      <c r="DJL2165" s="343"/>
      <c r="DJM2165" s="343"/>
      <c r="DJN2165" s="343"/>
      <c r="DJO2165" s="343"/>
      <c r="DJP2165" s="343"/>
      <c r="DJQ2165" s="343"/>
      <c r="DJR2165" s="343"/>
      <c r="DJS2165" s="343"/>
      <c r="DJT2165" s="343"/>
      <c r="DJU2165" s="343"/>
      <c r="DJV2165" s="343"/>
      <c r="DJW2165" s="343"/>
      <c r="DJX2165" s="343"/>
      <c r="DJY2165" s="343"/>
      <c r="DJZ2165" s="343"/>
      <c r="DKA2165" s="343"/>
      <c r="DKB2165" s="343"/>
      <c r="DKC2165" s="343"/>
      <c r="DKD2165" s="343"/>
      <c r="DKE2165" s="343"/>
      <c r="DKF2165" s="343"/>
      <c r="DKG2165" s="343"/>
      <c r="DKH2165" s="343"/>
      <c r="DKI2165" s="343"/>
      <c r="DKJ2165" s="343"/>
      <c r="DKK2165" s="343"/>
      <c r="DKL2165" s="343"/>
      <c r="DKM2165" s="343"/>
      <c r="DKN2165" s="343"/>
      <c r="DKO2165" s="343"/>
      <c r="DKP2165" s="343"/>
      <c r="DKQ2165" s="343"/>
      <c r="DKR2165" s="343"/>
      <c r="DKS2165" s="343"/>
      <c r="DKT2165" s="343"/>
      <c r="DKU2165" s="343"/>
      <c r="DKV2165" s="343"/>
      <c r="DKW2165" s="343"/>
      <c r="DKX2165" s="343"/>
      <c r="DKY2165" s="343"/>
      <c r="DKZ2165" s="343"/>
      <c r="DLA2165" s="343"/>
      <c r="DLB2165" s="343"/>
      <c r="DLC2165" s="343"/>
      <c r="DLD2165" s="343"/>
      <c r="DLE2165" s="343"/>
      <c r="DLF2165" s="343"/>
      <c r="DLG2165" s="343"/>
      <c r="DLH2165" s="343"/>
      <c r="DLI2165" s="343"/>
      <c r="DLJ2165" s="343"/>
      <c r="DLK2165" s="343"/>
      <c r="DLL2165" s="343"/>
      <c r="DLM2165" s="343"/>
      <c r="DLN2165" s="343"/>
      <c r="DLO2165" s="343"/>
      <c r="DLP2165" s="343"/>
      <c r="DLQ2165" s="343"/>
      <c r="DLR2165" s="343"/>
      <c r="DLS2165" s="343"/>
      <c r="DLT2165" s="343"/>
      <c r="DLU2165" s="343"/>
      <c r="DLV2165" s="343"/>
      <c r="DLW2165" s="343"/>
      <c r="DLX2165" s="343"/>
      <c r="DLY2165" s="343"/>
      <c r="DLZ2165" s="343"/>
      <c r="DMA2165" s="343"/>
      <c r="DMB2165" s="343"/>
      <c r="DMC2165" s="343"/>
      <c r="DMD2165" s="343"/>
      <c r="DME2165" s="343"/>
      <c r="DMF2165" s="343"/>
      <c r="DMG2165" s="343"/>
      <c r="DMH2165" s="343"/>
      <c r="DMI2165" s="343"/>
      <c r="DMJ2165" s="343"/>
      <c r="DMK2165" s="343"/>
      <c r="DML2165" s="343"/>
      <c r="DMM2165" s="343"/>
      <c r="DMN2165" s="343"/>
      <c r="DMO2165" s="343"/>
      <c r="DMP2165" s="343"/>
      <c r="DMQ2165" s="343"/>
      <c r="DMR2165" s="343"/>
      <c r="DMS2165" s="343"/>
      <c r="DMT2165" s="343"/>
      <c r="DMU2165" s="343"/>
      <c r="DMV2165" s="343"/>
      <c r="DMW2165" s="343"/>
      <c r="DMX2165" s="343"/>
      <c r="DMY2165" s="343"/>
      <c r="DMZ2165" s="343"/>
      <c r="DNA2165" s="343"/>
      <c r="DNB2165" s="343"/>
      <c r="DNC2165" s="343"/>
      <c r="DND2165" s="343"/>
      <c r="DNE2165" s="343"/>
      <c r="DNF2165" s="343"/>
      <c r="DNG2165" s="343"/>
      <c r="DNH2165" s="343"/>
      <c r="DNI2165" s="343"/>
      <c r="DNJ2165" s="343"/>
      <c r="DNK2165" s="343"/>
      <c r="DNL2165" s="343"/>
      <c r="DNM2165" s="343"/>
      <c r="DNN2165" s="343"/>
      <c r="DNO2165" s="343"/>
      <c r="DNP2165" s="343"/>
      <c r="DNQ2165" s="343"/>
      <c r="DNR2165" s="343"/>
      <c r="DNS2165" s="343"/>
      <c r="DNT2165" s="343"/>
      <c r="DNU2165" s="343"/>
      <c r="DNV2165" s="343"/>
      <c r="DNW2165" s="343"/>
      <c r="DNX2165" s="343"/>
      <c r="DNY2165" s="343"/>
      <c r="DNZ2165" s="343"/>
      <c r="DOA2165" s="343"/>
      <c r="DOB2165" s="343"/>
      <c r="DOC2165" s="343"/>
      <c r="DOD2165" s="343"/>
      <c r="DOE2165" s="343"/>
      <c r="DOF2165" s="343"/>
      <c r="DOG2165" s="343"/>
      <c r="DOH2165" s="343"/>
      <c r="DOI2165" s="343"/>
      <c r="DOJ2165" s="343"/>
      <c r="DOK2165" s="343"/>
      <c r="DOL2165" s="343"/>
      <c r="DOM2165" s="343"/>
      <c r="DON2165" s="343"/>
      <c r="DOO2165" s="343"/>
      <c r="DOP2165" s="343"/>
      <c r="DOQ2165" s="343"/>
      <c r="DOR2165" s="343"/>
      <c r="DOS2165" s="343"/>
      <c r="DOT2165" s="343"/>
      <c r="DOU2165" s="343"/>
      <c r="DOV2165" s="343"/>
      <c r="DOW2165" s="343"/>
      <c r="DOX2165" s="343"/>
      <c r="DOY2165" s="343"/>
      <c r="DOZ2165" s="343"/>
      <c r="DPA2165" s="343"/>
      <c r="DPB2165" s="343"/>
      <c r="DPC2165" s="343"/>
      <c r="DPD2165" s="343"/>
      <c r="DPE2165" s="343"/>
      <c r="DPF2165" s="343"/>
      <c r="DPG2165" s="343"/>
      <c r="DPH2165" s="343"/>
      <c r="DPI2165" s="343"/>
      <c r="DPJ2165" s="343"/>
      <c r="DPK2165" s="343"/>
      <c r="DPL2165" s="343"/>
      <c r="DPM2165" s="343"/>
      <c r="DPN2165" s="343"/>
      <c r="DPO2165" s="343"/>
      <c r="DPP2165" s="343"/>
      <c r="DPQ2165" s="343"/>
      <c r="DPR2165" s="343"/>
      <c r="DPS2165" s="343"/>
      <c r="DPT2165" s="343"/>
      <c r="DPU2165" s="343"/>
      <c r="DPV2165" s="343"/>
      <c r="DPW2165" s="343"/>
      <c r="DPX2165" s="343"/>
      <c r="DPY2165" s="343"/>
      <c r="DPZ2165" s="343"/>
      <c r="DQA2165" s="343"/>
      <c r="DQB2165" s="343"/>
      <c r="DQC2165" s="343"/>
      <c r="DQD2165" s="343"/>
      <c r="DQE2165" s="343"/>
      <c r="DQF2165" s="343"/>
      <c r="DQG2165" s="343"/>
      <c r="DQH2165" s="343"/>
      <c r="DQI2165" s="343"/>
      <c r="DQJ2165" s="343"/>
      <c r="DQK2165" s="343"/>
      <c r="DQL2165" s="343"/>
      <c r="DQM2165" s="343"/>
      <c r="DQN2165" s="343"/>
      <c r="DQO2165" s="343"/>
      <c r="DQP2165" s="343"/>
      <c r="DQQ2165" s="343"/>
      <c r="DQR2165" s="343"/>
      <c r="DQS2165" s="343"/>
      <c r="DQT2165" s="343"/>
      <c r="DQU2165" s="343"/>
      <c r="DQV2165" s="343"/>
      <c r="DQW2165" s="343"/>
      <c r="DQX2165" s="343"/>
      <c r="DQY2165" s="343"/>
      <c r="DQZ2165" s="343"/>
      <c r="DRA2165" s="343"/>
      <c r="DRB2165" s="343"/>
      <c r="DRC2165" s="343"/>
      <c r="DRD2165" s="343"/>
      <c r="DRE2165" s="343"/>
      <c r="DRF2165" s="343"/>
      <c r="DRG2165" s="343"/>
      <c r="DRH2165" s="343"/>
      <c r="DRI2165" s="343"/>
      <c r="DRJ2165" s="343"/>
      <c r="DRK2165" s="343"/>
      <c r="DRL2165" s="343"/>
      <c r="DRM2165" s="343"/>
      <c r="DRN2165" s="343"/>
      <c r="DRO2165" s="343"/>
      <c r="DRP2165" s="343"/>
      <c r="DRQ2165" s="343"/>
      <c r="DRR2165" s="343"/>
      <c r="DRS2165" s="343"/>
      <c r="DRT2165" s="343"/>
      <c r="DRU2165" s="343"/>
      <c r="DRV2165" s="343"/>
      <c r="DRW2165" s="343"/>
      <c r="DRX2165" s="343"/>
      <c r="DRY2165" s="343"/>
      <c r="DRZ2165" s="343"/>
      <c r="DSA2165" s="343"/>
      <c r="DSB2165" s="343"/>
      <c r="DSC2165" s="343"/>
      <c r="DSD2165" s="343"/>
      <c r="DSE2165" s="343"/>
      <c r="DSF2165" s="343"/>
      <c r="DSG2165" s="343"/>
      <c r="DSH2165" s="343"/>
      <c r="DSI2165" s="343"/>
      <c r="DSJ2165" s="343"/>
      <c r="DSK2165" s="343"/>
      <c r="DSL2165" s="343"/>
      <c r="DSM2165" s="343"/>
      <c r="DSN2165" s="343"/>
      <c r="DSO2165" s="343"/>
      <c r="DSP2165" s="343"/>
      <c r="DSQ2165" s="343"/>
      <c r="DSR2165" s="343"/>
      <c r="DSS2165" s="343"/>
      <c r="DST2165" s="343"/>
      <c r="DSU2165" s="343"/>
      <c r="DSV2165" s="343"/>
      <c r="DSW2165" s="343"/>
      <c r="DSX2165" s="343"/>
      <c r="DSY2165" s="343"/>
      <c r="DSZ2165" s="343"/>
      <c r="DTA2165" s="343"/>
      <c r="DTB2165" s="343"/>
      <c r="DTC2165" s="343"/>
      <c r="DTD2165" s="343"/>
      <c r="DTE2165" s="343"/>
      <c r="DTF2165" s="343"/>
      <c r="DTG2165" s="343"/>
      <c r="DTH2165" s="343"/>
      <c r="DTI2165" s="343"/>
      <c r="DTJ2165" s="343"/>
      <c r="DTK2165" s="343"/>
      <c r="DTL2165" s="343"/>
      <c r="DTM2165" s="343"/>
      <c r="DTN2165" s="343"/>
      <c r="DTO2165" s="343"/>
      <c r="DTP2165" s="343"/>
      <c r="DTQ2165" s="343"/>
      <c r="DTR2165" s="343"/>
      <c r="DTS2165" s="343"/>
      <c r="DTT2165" s="343"/>
      <c r="DTU2165" s="343"/>
      <c r="DTV2165" s="343"/>
      <c r="DTW2165" s="343"/>
      <c r="DTX2165" s="343"/>
      <c r="DTY2165" s="343"/>
      <c r="DTZ2165" s="343"/>
      <c r="DUA2165" s="343"/>
      <c r="DUB2165" s="343"/>
      <c r="DUC2165" s="343"/>
      <c r="DUD2165" s="343"/>
      <c r="DUE2165" s="343"/>
      <c r="DUF2165" s="343"/>
      <c r="DUG2165" s="343"/>
      <c r="DUH2165" s="343"/>
      <c r="DUI2165" s="343"/>
      <c r="DUJ2165" s="343"/>
      <c r="DUK2165" s="343"/>
      <c r="DUL2165" s="343"/>
      <c r="DUM2165" s="343"/>
      <c r="DUN2165" s="343"/>
      <c r="DUO2165" s="343"/>
      <c r="DUP2165" s="343"/>
      <c r="DUQ2165" s="343"/>
      <c r="DUR2165" s="343"/>
      <c r="DUS2165" s="343"/>
      <c r="DUT2165" s="343"/>
      <c r="DUU2165" s="343"/>
      <c r="DUV2165" s="343"/>
      <c r="DUW2165" s="343"/>
      <c r="DUX2165" s="343"/>
      <c r="DUY2165" s="343"/>
      <c r="DUZ2165" s="343"/>
      <c r="DVA2165" s="343"/>
      <c r="DVB2165" s="343"/>
      <c r="DVC2165" s="343"/>
      <c r="DVD2165" s="343"/>
      <c r="DVE2165" s="343"/>
      <c r="DVF2165" s="343"/>
      <c r="DVG2165" s="343"/>
      <c r="DVH2165" s="343"/>
      <c r="DVI2165" s="343"/>
      <c r="DVJ2165" s="343"/>
      <c r="DVK2165" s="343"/>
      <c r="DVL2165" s="343"/>
      <c r="DVM2165" s="343"/>
      <c r="DVN2165" s="343"/>
      <c r="DVO2165" s="343"/>
      <c r="DVP2165" s="343"/>
      <c r="DVQ2165" s="343"/>
      <c r="DVR2165" s="343"/>
      <c r="DVS2165" s="343"/>
      <c r="DVT2165" s="343"/>
      <c r="DVU2165" s="343"/>
      <c r="DVV2165" s="343"/>
      <c r="DVW2165" s="343"/>
      <c r="DVX2165" s="343"/>
      <c r="DVY2165" s="343"/>
      <c r="DVZ2165" s="343"/>
      <c r="DWA2165" s="343"/>
      <c r="DWB2165" s="343"/>
      <c r="DWC2165" s="343"/>
      <c r="DWD2165" s="343"/>
      <c r="DWE2165" s="343"/>
      <c r="DWF2165" s="343"/>
      <c r="DWG2165" s="343"/>
      <c r="DWH2165" s="343"/>
      <c r="DWI2165" s="343"/>
      <c r="DWJ2165" s="343"/>
      <c r="DWK2165" s="343"/>
      <c r="DWL2165" s="343"/>
      <c r="DWM2165" s="343"/>
      <c r="DWN2165" s="343"/>
      <c r="DWO2165" s="343"/>
      <c r="DWP2165" s="343"/>
      <c r="DWQ2165" s="343"/>
      <c r="DWR2165" s="343"/>
      <c r="DWS2165" s="343"/>
      <c r="DWT2165" s="343"/>
      <c r="DWU2165" s="343"/>
      <c r="DWV2165" s="343"/>
      <c r="DWW2165" s="343"/>
      <c r="DWX2165" s="343"/>
      <c r="DWY2165" s="343"/>
      <c r="DWZ2165" s="343"/>
      <c r="DXA2165" s="343"/>
      <c r="DXB2165" s="343"/>
      <c r="DXC2165" s="343"/>
      <c r="DXD2165" s="343"/>
      <c r="DXE2165" s="343"/>
      <c r="DXF2165" s="343"/>
      <c r="DXG2165" s="343"/>
      <c r="DXH2165" s="343"/>
      <c r="DXI2165" s="343"/>
      <c r="DXJ2165" s="343"/>
      <c r="DXK2165" s="343"/>
      <c r="DXL2165" s="343"/>
      <c r="DXM2165" s="343"/>
      <c r="DXN2165" s="343"/>
      <c r="DXO2165" s="343"/>
      <c r="DXP2165" s="343"/>
      <c r="DXQ2165" s="343"/>
      <c r="DXR2165" s="343"/>
      <c r="DXS2165" s="343"/>
      <c r="DXT2165" s="343"/>
      <c r="DXU2165" s="343"/>
      <c r="DXV2165" s="343"/>
      <c r="DXW2165" s="343"/>
      <c r="DXX2165" s="343"/>
      <c r="DXY2165" s="343"/>
      <c r="DXZ2165" s="343"/>
      <c r="DYA2165" s="343"/>
      <c r="DYB2165" s="343"/>
      <c r="DYC2165" s="343"/>
      <c r="DYD2165" s="343"/>
      <c r="DYE2165" s="343"/>
      <c r="DYF2165" s="343"/>
      <c r="DYG2165" s="343"/>
      <c r="DYH2165" s="343"/>
      <c r="DYI2165" s="343"/>
      <c r="DYJ2165" s="343"/>
      <c r="DYK2165" s="343"/>
      <c r="DYL2165" s="343"/>
      <c r="DYM2165" s="343"/>
      <c r="DYN2165" s="343"/>
      <c r="DYO2165" s="343"/>
      <c r="DYP2165" s="343"/>
      <c r="DYQ2165" s="343"/>
      <c r="DYR2165" s="343"/>
      <c r="DYS2165" s="343"/>
      <c r="DYT2165" s="343"/>
      <c r="DYU2165" s="343"/>
      <c r="DYV2165" s="343"/>
      <c r="DYW2165" s="343"/>
      <c r="DYX2165" s="343"/>
      <c r="DYY2165" s="343"/>
      <c r="DYZ2165" s="343"/>
      <c r="DZA2165" s="343"/>
      <c r="DZB2165" s="343"/>
      <c r="DZC2165" s="343"/>
      <c r="DZD2165" s="343"/>
      <c r="DZE2165" s="343"/>
      <c r="DZF2165" s="343"/>
      <c r="DZG2165" s="343"/>
      <c r="DZH2165" s="343"/>
      <c r="DZI2165" s="343"/>
      <c r="DZJ2165" s="343"/>
      <c r="DZK2165" s="343"/>
      <c r="DZL2165" s="343"/>
      <c r="DZM2165" s="343"/>
      <c r="DZN2165" s="343"/>
      <c r="DZO2165" s="343"/>
      <c r="DZP2165" s="343"/>
      <c r="DZQ2165" s="343"/>
      <c r="DZR2165" s="343"/>
      <c r="DZS2165" s="343"/>
      <c r="DZT2165" s="343"/>
      <c r="DZU2165" s="343"/>
      <c r="DZV2165" s="343"/>
      <c r="DZW2165" s="343"/>
      <c r="DZX2165" s="343"/>
      <c r="DZY2165" s="343"/>
      <c r="DZZ2165" s="343"/>
      <c r="EAA2165" s="343"/>
      <c r="EAB2165" s="343"/>
      <c r="EAC2165" s="343"/>
      <c r="EAD2165" s="343"/>
      <c r="EAE2165" s="343"/>
      <c r="EAF2165" s="343"/>
      <c r="EAG2165" s="343"/>
      <c r="EAH2165" s="343"/>
      <c r="EAI2165" s="343"/>
      <c r="EAJ2165" s="343"/>
      <c r="EAK2165" s="343"/>
      <c r="EAL2165" s="343"/>
      <c r="EAM2165" s="343"/>
      <c r="EAN2165" s="343"/>
      <c r="EAO2165" s="343"/>
      <c r="EAP2165" s="343"/>
      <c r="EAQ2165" s="343"/>
      <c r="EAR2165" s="343"/>
      <c r="EAS2165" s="343"/>
      <c r="EAT2165" s="343"/>
      <c r="EAU2165" s="343"/>
      <c r="EAV2165" s="343"/>
      <c r="EAW2165" s="343"/>
      <c r="EAX2165" s="343"/>
      <c r="EAY2165" s="343"/>
      <c r="EAZ2165" s="343"/>
      <c r="EBA2165" s="343"/>
      <c r="EBB2165" s="343"/>
      <c r="EBC2165" s="343"/>
      <c r="EBD2165" s="343"/>
      <c r="EBE2165" s="343"/>
      <c r="EBF2165" s="343"/>
      <c r="EBG2165" s="343"/>
      <c r="EBH2165" s="343"/>
      <c r="EBI2165" s="343"/>
      <c r="EBJ2165" s="343"/>
      <c r="EBK2165" s="343"/>
      <c r="EBL2165" s="343"/>
      <c r="EBM2165" s="343"/>
      <c r="EBN2165" s="343"/>
      <c r="EBO2165" s="343"/>
      <c r="EBP2165" s="343"/>
      <c r="EBQ2165" s="343"/>
      <c r="EBR2165" s="343"/>
      <c r="EBS2165" s="343"/>
      <c r="EBT2165" s="343"/>
      <c r="EBU2165" s="343"/>
      <c r="EBV2165" s="343"/>
      <c r="EBW2165" s="343"/>
      <c r="EBX2165" s="343"/>
      <c r="EBY2165" s="343"/>
      <c r="EBZ2165" s="343"/>
      <c r="ECA2165" s="343"/>
      <c r="ECB2165" s="343"/>
      <c r="ECC2165" s="343"/>
      <c r="ECD2165" s="343"/>
      <c r="ECE2165" s="343"/>
      <c r="ECF2165" s="343"/>
      <c r="ECG2165" s="343"/>
      <c r="ECH2165" s="343"/>
      <c r="ECI2165" s="343"/>
      <c r="ECJ2165" s="343"/>
      <c r="ECK2165" s="343"/>
      <c r="ECL2165" s="343"/>
      <c r="ECM2165" s="343"/>
      <c r="ECN2165" s="343"/>
      <c r="ECO2165" s="343"/>
      <c r="ECP2165" s="343"/>
      <c r="ECQ2165" s="343"/>
      <c r="ECR2165" s="343"/>
      <c r="ECS2165" s="343"/>
      <c r="ECT2165" s="343"/>
      <c r="ECU2165" s="343"/>
      <c r="ECV2165" s="343"/>
      <c r="ECW2165" s="343"/>
      <c r="ECX2165" s="343"/>
      <c r="ECY2165" s="343"/>
      <c r="ECZ2165" s="343"/>
      <c r="EDA2165" s="343"/>
      <c r="EDB2165" s="343"/>
      <c r="EDC2165" s="343"/>
      <c r="EDD2165" s="343"/>
      <c r="EDE2165" s="343"/>
      <c r="EDF2165" s="343"/>
      <c r="EDG2165" s="343"/>
      <c r="EDH2165" s="343"/>
      <c r="EDI2165" s="343"/>
      <c r="EDJ2165" s="343"/>
      <c r="EDK2165" s="343"/>
      <c r="EDL2165" s="343"/>
      <c r="EDM2165" s="343"/>
      <c r="EDN2165" s="343"/>
      <c r="EDO2165" s="343"/>
      <c r="EDP2165" s="343"/>
      <c r="EDQ2165" s="343"/>
      <c r="EDR2165" s="343"/>
      <c r="EDS2165" s="343"/>
      <c r="EDT2165" s="343"/>
      <c r="EDU2165" s="343"/>
      <c r="EDV2165" s="343"/>
      <c r="EDW2165" s="343"/>
      <c r="EDX2165" s="343"/>
      <c r="EDY2165" s="343"/>
      <c r="EDZ2165" s="343"/>
      <c r="EEA2165" s="343"/>
      <c r="EEB2165" s="343"/>
      <c r="EEC2165" s="343"/>
      <c r="EED2165" s="343"/>
      <c r="EEE2165" s="343"/>
      <c r="EEF2165" s="343"/>
      <c r="EEG2165" s="343"/>
      <c r="EEH2165" s="343"/>
      <c r="EEI2165" s="343"/>
      <c r="EEJ2165" s="343"/>
      <c r="EEK2165" s="343"/>
      <c r="EEL2165" s="343"/>
      <c r="EEM2165" s="343"/>
      <c r="EEN2165" s="343"/>
      <c r="EEO2165" s="343"/>
      <c r="EEP2165" s="343"/>
      <c r="EEQ2165" s="343"/>
      <c r="EER2165" s="343"/>
      <c r="EES2165" s="343"/>
      <c r="EET2165" s="343"/>
      <c r="EEU2165" s="343"/>
      <c r="EEV2165" s="343"/>
      <c r="EEW2165" s="343"/>
      <c r="EEX2165" s="343"/>
      <c r="EEY2165" s="343"/>
      <c r="EEZ2165" s="343"/>
      <c r="EFA2165" s="343"/>
      <c r="EFB2165" s="343"/>
      <c r="EFC2165" s="343"/>
      <c r="EFD2165" s="343"/>
      <c r="EFE2165" s="343"/>
      <c r="EFF2165" s="343"/>
      <c r="EFG2165" s="343"/>
      <c r="EFH2165" s="343"/>
      <c r="EFI2165" s="343"/>
      <c r="EFJ2165" s="343"/>
      <c r="EFK2165" s="343"/>
      <c r="EFL2165" s="343"/>
      <c r="EFM2165" s="343"/>
      <c r="EFN2165" s="343"/>
      <c r="EFO2165" s="343"/>
      <c r="EFP2165" s="343"/>
      <c r="EFQ2165" s="343"/>
      <c r="EFR2165" s="343"/>
      <c r="EFS2165" s="343"/>
      <c r="EFT2165" s="343"/>
      <c r="EFU2165" s="343"/>
      <c r="EFV2165" s="343"/>
      <c r="EFW2165" s="343"/>
      <c r="EFX2165" s="343"/>
      <c r="EFY2165" s="343"/>
      <c r="EFZ2165" s="343"/>
      <c r="EGA2165" s="343"/>
      <c r="EGB2165" s="343"/>
      <c r="EGC2165" s="343"/>
      <c r="EGD2165" s="343"/>
      <c r="EGE2165" s="343"/>
      <c r="EGF2165" s="343"/>
      <c r="EGG2165" s="343"/>
      <c r="EGH2165" s="343"/>
      <c r="EGI2165" s="343"/>
      <c r="EGJ2165" s="343"/>
      <c r="EGK2165" s="343"/>
      <c r="EGL2165" s="343"/>
      <c r="EGM2165" s="343"/>
      <c r="EGN2165" s="343"/>
      <c r="EGO2165" s="343"/>
      <c r="EGP2165" s="343"/>
      <c r="EGQ2165" s="343"/>
      <c r="EGR2165" s="343"/>
      <c r="EGS2165" s="343"/>
      <c r="EGT2165" s="343"/>
      <c r="EGU2165" s="343"/>
      <c r="EGV2165" s="343"/>
      <c r="EGW2165" s="343"/>
      <c r="EGX2165" s="343"/>
      <c r="EGY2165" s="343"/>
      <c r="EGZ2165" s="343"/>
      <c r="EHA2165" s="343"/>
      <c r="EHB2165" s="343"/>
      <c r="EHC2165" s="343"/>
      <c r="EHD2165" s="343"/>
      <c r="EHE2165" s="343"/>
      <c r="EHF2165" s="343"/>
      <c r="EHG2165" s="343"/>
      <c r="EHH2165" s="343"/>
      <c r="EHI2165" s="343"/>
      <c r="EHJ2165" s="343"/>
      <c r="EHK2165" s="343"/>
      <c r="EHL2165" s="343"/>
      <c r="EHM2165" s="343"/>
      <c r="EHN2165" s="343"/>
      <c r="EHO2165" s="343"/>
      <c r="EHP2165" s="343"/>
      <c r="EHQ2165" s="343"/>
      <c r="EHR2165" s="343"/>
      <c r="EHS2165" s="343"/>
      <c r="EHT2165" s="343"/>
      <c r="EHU2165" s="343"/>
      <c r="EHV2165" s="343"/>
      <c r="EHW2165" s="343"/>
      <c r="EHX2165" s="343"/>
      <c r="EHY2165" s="343"/>
      <c r="EHZ2165" s="343"/>
      <c r="EIA2165" s="343"/>
      <c r="EIB2165" s="343"/>
      <c r="EIC2165" s="343"/>
      <c r="EID2165" s="343"/>
      <c r="EIE2165" s="343"/>
      <c r="EIF2165" s="343"/>
      <c r="EIG2165" s="343"/>
      <c r="EIH2165" s="343"/>
      <c r="EII2165" s="343"/>
      <c r="EIJ2165" s="343"/>
      <c r="EIK2165" s="343"/>
      <c r="EIL2165" s="343"/>
      <c r="EIM2165" s="343"/>
      <c r="EIN2165" s="343"/>
      <c r="EIO2165" s="343"/>
      <c r="EIP2165" s="343"/>
      <c r="EIQ2165" s="343"/>
      <c r="EIR2165" s="343"/>
      <c r="EIS2165" s="343"/>
      <c r="EIT2165" s="343"/>
      <c r="EIU2165" s="343"/>
      <c r="EIV2165" s="343"/>
      <c r="EIW2165" s="343"/>
      <c r="EIX2165" s="343"/>
      <c r="EIY2165" s="343"/>
      <c r="EIZ2165" s="343"/>
      <c r="EJA2165" s="343"/>
      <c r="EJB2165" s="343"/>
      <c r="EJC2165" s="343"/>
      <c r="EJD2165" s="343"/>
      <c r="EJE2165" s="343"/>
      <c r="EJF2165" s="343"/>
      <c r="EJG2165" s="343"/>
      <c r="EJH2165" s="343"/>
      <c r="EJI2165" s="343"/>
      <c r="EJJ2165" s="343"/>
      <c r="EJK2165" s="343"/>
      <c r="EJL2165" s="343"/>
      <c r="EJM2165" s="343"/>
      <c r="EJN2165" s="343"/>
      <c r="EJO2165" s="343"/>
      <c r="EJP2165" s="343"/>
      <c r="EJQ2165" s="343"/>
      <c r="EJR2165" s="343"/>
      <c r="EJS2165" s="343"/>
      <c r="EJT2165" s="343"/>
      <c r="EJU2165" s="343"/>
      <c r="EJV2165" s="343"/>
      <c r="EJW2165" s="343"/>
      <c r="EJX2165" s="343"/>
      <c r="EJY2165" s="343"/>
      <c r="EJZ2165" s="343"/>
      <c r="EKA2165" s="343"/>
      <c r="EKB2165" s="343"/>
      <c r="EKC2165" s="343"/>
      <c r="EKD2165" s="343"/>
      <c r="EKE2165" s="343"/>
      <c r="EKF2165" s="343"/>
      <c r="EKG2165" s="343"/>
      <c r="EKH2165" s="343"/>
      <c r="EKI2165" s="343"/>
      <c r="EKJ2165" s="343"/>
      <c r="EKK2165" s="343"/>
      <c r="EKL2165" s="343"/>
      <c r="EKM2165" s="343"/>
      <c r="EKN2165" s="343"/>
      <c r="EKO2165" s="343"/>
      <c r="EKP2165" s="343"/>
      <c r="EKQ2165" s="343"/>
      <c r="EKR2165" s="343"/>
      <c r="EKS2165" s="343"/>
      <c r="EKT2165" s="343"/>
      <c r="EKU2165" s="343"/>
      <c r="EKV2165" s="343"/>
      <c r="EKW2165" s="343"/>
      <c r="EKX2165" s="343"/>
      <c r="EKY2165" s="343"/>
      <c r="EKZ2165" s="343"/>
      <c r="ELA2165" s="343"/>
      <c r="ELB2165" s="343"/>
      <c r="ELC2165" s="343"/>
      <c r="ELD2165" s="343"/>
      <c r="ELE2165" s="343"/>
      <c r="ELF2165" s="343"/>
      <c r="ELG2165" s="343"/>
      <c r="ELH2165" s="343"/>
      <c r="ELI2165" s="343"/>
      <c r="ELJ2165" s="343"/>
      <c r="ELK2165" s="343"/>
      <c r="ELL2165" s="343"/>
      <c r="ELM2165" s="343"/>
      <c r="ELN2165" s="343"/>
      <c r="ELO2165" s="343"/>
      <c r="ELP2165" s="343"/>
      <c r="ELQ2165" s="343"/>
      <c r="ELR2165" s="343"/>
      <c r="ELS2165" s="343"/>
      <c r="ELT2165" s="343"/>
      <c r="ELU2165" s="343"/>
      <c r="ELV2165" s="343"/>
      <c r="ELW2165" s="343"/>
      <c r="ELX2165" s="343"/>
      <c r="ELY2165" s="343"/>
      <c r="ELZ2165" s="343"/>
      <c r="EMA2165" s="343"/>
      <c r="EMB2165" s="343"/>
      <c r="EMC2165" s="343"/>
      <c r="EMD2165" s="343"/>
      <c r="EME2165" s="343"/>
      <c r="EMF2165" s="343"/>
      <c r="EMG2165" s="343"/>
      <c r="EMH2165" s="343"/>
      <c r="EMI2165" s="343"/>
      <c r="EMJ2165" s="343"/>
      <c r="EMK2165" s="343"/>
      <c r="EML2165" s="343"/>
      <c r="EMM2165" s="343"/>
      <c r="EMN2165" s="343"/>
      <c r="EMO2165" s="343"/>
      <c r="EMP2165" s="343"/>
      <c r="EMQ2165" s="343"/>
      <c r="EMR2165" s="343"/>
      <c r="EMS2165" s="343"/>
      <c r="EMT2165" s="343"/>
      <c r="EMU2165" s="343"/>
      <c r="EMV2165" s="343"/>
      <c r="EMW2165" s="343"/>
      <c r="EMX2165" s="343"/>
      <c r="EMY2165" s="343"/>
      <c r="EMZ2165" s="343"/>
      <c r="ENA2165" s="343"/>
      <c r="ENB2165" s="343"/>
      <c r="ENC2165" s="343"/>
      <c r="END2165" s="343"/>
      <c r="ENE2165" s="343"/>
      <c r="ENF2165" s="343"/>
      <c r="ENG2165" s="343"/>
      <c r="ENH2165" s="343"/>
      <c r="ENI2165" s="343"/>
      <c r="ENJ2165" s="343"/>
      <c r="ENK2165" s="343"/>
      <c r="ENL2165" s="343"/>
      <c r="ENM2165" s="343"/>
      <c r="ENN2165" s="343"/>
      <c r="ENO2165" s="343"/>
      <c r="ENP2165" s="343"/>
      <c r="ENQ2165" s="343"/>
      <c r="ENR2165" s="343"/>
      <c r="ENS2165" s="343"/>
      <c r="ENT2165" s="343"/>
      <c r="ENU2165" s="343"/>
      <c r="ENV2165" s="343"/>
      <c r="ENW2165" s="343"/>
      <c r="ENX2165" s="343"/>
      <c r="ENY2165" s="343"/>
      <c r="ENZ2165" s="343"/>
      <c r="EOA2165" s="343"/>
      <c r="EOB2165" s="343"/>
      <c r="EOC2165" s="343"/>
      <c r="EOD2165" s="343"/>
      <c r="EOE2165" s="343"/>
      <c r="EOF2165" s="343"/>
      <c r="EOG2165" s="343"/>
      <c r="EOH2165" s="343"/>
      <c r="EOI2165" s="343"/>
      <c r="EOJ2165" s="343"/>
      <c r="EOK2165" s="343"/>
      <c r="EOL2165" s="343"/>
      <c r="EOM2165" s="343"/>
      <c r="EON2165" s="343"/>
      <c r="EOO2165" s="343"/>
      <c r="EOP2165" s="343"/>
      <c r="EOQ2165" s="343"/>
      <c r="EOR2165" s="343"/>
      <c r="EOS2165" s="343"/>
      <c r="EOT2165" s="343"/>
      <c r="EOU2165" s="343"/>
      <c r="EOV2165" s="343"/>
      <c r="EOW2165" s="343"/>
      <c r="EOX2165" s="343"/>
      <c r="EOY2165" s="343"/>
      <c r="EOZ2165" s="343"/>
      <c r="EPA2165" s="343"/>
      <c r="EPB2165" s="343"/>
      <c r="EPC2165" s="343"/>
      <c r="EPD2165" s="343"/>
      <c r="EPE2165" s="343"/>
      <c r="EPF2165" s="343"/>
      <c r="EPG2165" s="343"/>
      <c r="EPH2165" s="343"/>
      <c r="EPI2165" s="343"/>
      <c r="EPJ2165" s="343"/>
      <c r="EPK2165" s="343"/>
      <c r="EPL2165" s="343"/>
      <c r="EPM2165" s="343"/>
      <c r="EPN2165" s="343"/>
      <c r="EPO2165" s="343"/>
      <c r="EPP2165" s="343"/>
      <c r="EPQ2165" s="343"/>
      <c r="EPR2165" s="343"/>
      <c r="EPS2165" s="343"/>
      <c r="EPT2165" s="343"/>
      <c r="EPU2165" s="343"/>
      <c r="EPV2165" s="343"/>
      <c r="EPW2165" s="343"/>
      <c r="EPX2165" s="343"/>
      <c r="EPY2165" s="343"/>
      <c r="EPZ2165" s="343"/>
      <c r="EQA2165" s="343"/>
      <c r="EQB2165" s="343"/>
      <c r="EQC2165" s="343"/>
      <c r="EQD2165" s="343"/>
      <c r="EQE2165" s="343"/>
      <c r="EQF2165" s="343"/>
      <c r="EQG2165" s="343"/>
      <c r="EQH2165" s="343"/>
      <c r="EQI2165" s="343"/>
      <c r="EQJ2165" s="343"/>
      <c r="EQK2165" s="343"/>
      <c r="EQL2165" s="343"/>
      <c r="EQM2165" s="343"/>
      <c r="EQN2165" s="343"/>
      <c r="EQO2165" s="343"/>
      <c r="EQP2165" s="343"/>
      <c r="EQQ2165" s="343"/>
      <c r="EQR2165" s="343"/>
      <c r="EQS2165" s="343"/>
      <c r="EQT2165" s="343"/>
      <c r="EQU2165" s="343"/>
      <c r="EQV2165" s="343"/>
      <c r="EQW2165" s="343"/>
      <c r="EQX2165" s="343"/>
      <c r="EQY2165" s="343"/>
      <c r="EQZ2165" s="343"/>
      <c r="ERA2165" s="343"/>
      <c r="ERB2165" s="343"/>
      <c r="ERC2165" s="343"/>
      <c r="ERD2165" s="343"/>
      <c r="ERE2165" s="343"/>
      <c r="ERF2165" s="343"/>
      <c r="ERG2165" s="343"/>
      <c r="ERH2165" s="343"/>
      <c r="ERI2165" s="343"/>
      <c r="ERJ2165" s="343"/>
      <c r="ERK2165" s="343"/>
      <c r="ERL2165" s="343"/>
      <c r="ERM2165" s="343"/>
      <c r="ERN2165" s="343"/>
      <c r="ERO2165" s="343"/>
      <c r="ERP2165" s="343"/>
      <c r="ERQ2165" s="343"/>
      <c r="ERR2165" s="343"/>
      <c r="ERS2165" s="343"/>
      <c r="ERT2165" s="343"/>
      <c r="ERU2165" s="343"/>
      <c r="ERV2165" s="343"/>
      <c r="ERW2165" s="343"/>
      <c r="ERX2165" s="343"/>
      <c r="ERY2165" s="343"/>
      <c r="ERZ2165" s="343"/>
      <c r="ESA2165" s="343"/>
      <c r="ESB2165" s="343"/>
      <c r="ESC2165" s="343"/>
      <c r="ESD2165" s="343"/>
      <c r="ESE2165" s="343"/>
      <c r="ESF2165" s="343"/>
      <c r="ESG2165" s="343"/>
      <c r="ESH2165" s="343"/>
      <c r="ESI2165" s="343"/>
      <c r="ESJ2165" s="343"/>
      <c r="ESK2165" s="343"/>
      <c r="ESL2165" s="343"/>
      <c r="ESM2165" s="343"/>
      <c r="ESN2165" s="343"/>
      <c r="ESO2165" s="343"/>
      <c r="ESP2165" s="343"/>
      <c r="ESQ2165" s="343"/>
      <c r="ESR2165" s="343"/>
      <c r="ESS2165" s="343"/>
      <c r="EST2165" s="343"/>
      <c r="ESU2165" s="343"/>
      <c r="ESV2165" s="343"/>
      <c r="ESW2165" s="343"/>
      <c r="ESX2165" s="343"/>
      <c r="ESY2165" s="343"/>
      <c r="ESZ2165" s="343"/>
      <c r="ETA2165" s="343"/>
      <c r="ETB2165" s="343"/>
      <c r="ETC2165" s="343"/>
      <c r="ETD2165" s="343"/>
      <c r="ETE2165" s="343"/>
      <c r="ETF2165" s="343"/>
      <c r="ETG2165" s="343"/>
      <c r="ETH2165" s="343"/>
      <c r="ETI2165" s="343"/>
      <c r="ETJ2165" s="343"/>
      <c r="ETK2165" s="343"/>
      <c r="ETL2165" s="343"/>
      <c r="ETM2165" s="343"/>
      <c r="ETN2165" s="343"/>
      <c r="ETO2165" s="343"/>
      <c r="ETP2165" s="343"/>
      <c r="ETQ2165" s="343"/>
      <c r="ETR2165" s="343"/>
      <c r="ETS2165" s="343"/>
      <c r="ETT2165" s="343"/>
      <c r="ETU2165" s="343"/>
      <c r="ETV2165" s="343"/>
      <c r="ETW2165" s="343"/>
      <c r="ETX2165" s="343"/>
      <c r="ETY2165" s="343"/>
      <c r="ETZ2165" s="343"/>
      <c r="EUA2165" s="343"/>
      <c r="EUB2165" s="343"/>
      <c r="EUC2165" s="343"/>
      <c r="EUD2165" s="343"/>
      <c r="EUE2165" s="343"/>
      <c r="EUF2165" s="343"/>
      <c r="EUG2165" s="343"/>
      <c r="EUH2165" s="343"/>
      <c r="EUI2165" s="343"/>
      <c r="EUJ2165" s="343"/>
      <c r="EUK2165" s="343"/>
      <c r="EUL2165" s="343"/>
      <c r="EUM2165" s="343"/>
      <c r="EUN2165" s="343"/>
      <c r="EUO2165" s="343"/>
      <c r="EUP2165" s="343"/>
      <c r="EUQ2165" s="343"/>
      <c r="EUR2165" s="343"/>
      <c r="EUS2165" s="343"/>
      <c r="EUT2165" s="343"/>
      <c r="EUU2165" s="343"/>
      <c r="EUV2165" s="343"/>
      <c r="EUW2165" s="343"/>
      <c r="EUX2165" s="343"/>
      <c r="EUY2165" s="343"/>
      <c r="EUZ2165" s="343"/>
      <c r="EVA2165" s="343"/>
      <c r="EVB2165" s="343"/>
      <c r="EVC2165" s="343"/>
      <c r="EVD2165" s="343"/>
      <c r="EVE2165" s="343"/>
      <c r="EVF2165" s="343"/>
      <c r="EVG2165" s="343"/>
      <c r="EVH2165" s="343"/>
      <c r="EVI2165" s="343"/>
      <c r="EVJ2165" s="343"/>
      <c r="EVK2165" s="343"/>
      <c r="EVL2165" s="343"/>
      <c r="EVM2165" s="343"/>
      <c r="EVN2165" s="343"/>
      <c r="EVO2165" s="343"/>
      <c r="EVP2165" s="343"/>
      <c r="EVQ2165" s="343"/>
      <c r="EVR2165" s="343"/>
      <c r="EVS2165" s="343"/>
      <c r="EVT2165" s="343"/>
      <c r="EVU2165" s="343"/>
      <c r="EVV2165" s="343"/>
      <c r="EVW2165" s="343"/>
      <c r="EVX2165" s="343"/>
      <c r="EVY2165" s="343"/>
      <c r="EVZ2165" s="343"/>
      <c r="EWA2165" s="343"/>
      <c r="EWB2165" s="343"/>
      <c r="EWC2165" s="343"/>
      <c r="EWD2165" s="343"/>
      <c r="EWE2165" s="343"/>
      <c r="EWF2165" s="343"/>
      <c r="EWG2165" s="343"/>
      <c r="EWH2165" s="343"/>
      <c r="EWI2165" s="343"/>
      <c r="EWJ2165" s="343"/>
      <c r="EWK2165" s="343"/>
      <c r="EWL2165" s="343"/>
      <c r="EWM2165" s="343"/>
      <c r="EWN2165" s="343"/>
      <c r="EWO2165" s="343"/>
      <c r="EWP2165" s="343"/>
      <c r="EWQ2165" s="343"/>
      <c r="EWR2165" s="343"/>
      <c r="EWS2165" s="343"/>
      <c r="EWT2165" s="343"/>
      <c r="EWU2165" s="343"/>
      <c r="EWV2165" s="343"/>
      <c r="EWW2165" s="343"/>
      <c r="EWX2165" s="343"/>
      <c r="EWY2165" s="343"/>
      <c r="EWZ2165" s="343"/>
      <c r="EXA2165" s="343"/>
      <c r="EXB2165" s="343"/>
      <c r="EXC2165" s="343"/>
      <c r="EXD2165" s="343"/>
      <c r="EXE2165" s="343"/>
      <c r="EXF2165" s="343"/>
      <c r="EXG2165" s="343"/>
      <c r="EXH2165" s="343"/>
      <c r="EXI2165" s="343"/>
      <c r="EXJ2165" s="343"/>
      <c r="EXK2165" s="343"/>
      <c r="EXL2165" s="343"/>
      <c r="EXM2165" s="343"/>
      <c r="EXN2165" s="343"/>
      <c r="EXO2165" s="343"/>
      <c r="EXP2165" s="343"/>
      <c r="EXQ2165" s="343"/>
      <c r="EXR2165" s="343"/>
      <c r="EXS2165" s="343"/>
      <c r="EXT2165" s="343"/>
      <c r="EXU2165" s="343"/>
      <c r="EXV2165" s="343"/>
      <c r="EXW2165" s="343"/>
      <c r="EXX2165" s="343"/>
      <c r="EXY2165" s="343"/>
      <c r="EXZ2165" s="343"/>
      <c r="EYA2165" s="343"/>
      <c r="EYB2165" s="343"/>
      <c r="EYC2165" s="343"/>
      <c r="EYD2165" s="343"/>
      <c r="EYE2165" s="343"/>
      <c r="EYF2165" s="343"/>
      <c r="EYG2165" s="343"/>
      <c r="EYH2165" s="343"/>
      <c r="EYI2165" s="343"/>
      <c r="EYJ2165" s="343"/>
      <c r="EYK2165" s="343"/>
      <c r="EYL2165" s="343"/>
      <c r="EYM2165" s="343"/>
      <c r="EYN2165" s="343"/>
      <c r="EYO2165" s="343"/>
      <c r="EYP2165" s="343"/>
      <c r="EYQ2165" s="343"/>
      <c r="EYR2165" s="343"/>
      <c r="EYS2165" s="343"/>
      <c r="EYT2165" s="343"/>
      <c r="EYU2165" s="343"/>
      <c r="EYV2165" s="343"/>
      <c r="EYW2165" s="343"/>
      <c r="EYX2165" s="343"/>
      <c r="EYY2165" s="343"/>
      <c r="EYZ2165" s="343"/>
      <c r="EZA2165" s="343"/>
      <c r="EZB2165" s="343"/>
      <c r="EZC2165" s="343"/>
      <c r="EZD2165" s="343"/>
      <c r="EZE2165" s="343"/>
      <c r="EZF2165" s="343"/>
      <c r="EZG2165" s="343"/>
      <c r="EZH2165" s="343"/>
      <c r="EZI2165" s="343"/>
      <c r="EZJ2165" s="343"/>
      <c r="EZK2165" s="343"/>
      <c r="EZL2165" s="343"/>
      <c r="EZM2165" s="343"/>
      <c r="EZN2165" s="343"/>
      <c r="EZO2165" s="343"/>
      <c r="EZP2165" s="343"/>
      <c r="EZQ2165" s="343"/>
      <c r="EZR2165" s="343"/>
      <c r="EZS2165" s="343"/>
      <c r="EZT2165" s="343"/>
      <c r="EZU2165" s="343"/>
      <c r="EZV2165" s="343"/>
      <c r="EZW2165" s="343"/>
      <c r="EZX2165" s="343"/>
      <c r="EZY2165" s="343"/>
      <c r="EZZ2165" s="343"/>
      <c r="FAA2165" s="343"/>
      <c r="FAB2165" s="343"/>
      <c r="FAC2165" s="343"/>
      <c r="FAD2165" s="343"/>
      <c r="FAE2165" s="343"/>
      <c r="FAF2165" s="343"/>
      <c r="FAG2165" s="343"/>
      <c r="FAH2165" s="343"/>
      <c r="FAI2165" s="343"/>
      <c r="FAJ2165" s="343"/>
      <c r="FAK2165" s="343"/>
      <c r="FAL2165" s="343"/>
      <c r="FAM2165" s="343"/>
      <c r="FAN2165" s="343"/>
      <c r="FAO2165" s="343"/>
      <c r="FAP2165" s="343"/>
      <c r="FAQ2165" s="343"/>
      <c r="FAR2165" s="343"/>
      <c r="FAS2165" s="343"/>
      <c r="FAT2165" s="343"/>
      <c r="FAU2165" s="343"/>
      <c r="FAV2165" s="343"/>
      <c r="FAW2165" s="343"/>
      <c r="FAX2165" s="343"/>
      <c r="FAY2165" s="343"/>
      <c r="FAZ2165" s="343"/>
      <c r="FBA2165" s="343"/>
      <c r="FBB2165" s="343"/>
      <c r="FBC2165" s="343"/>
      <c r="FBD2165" s="343"/>
      <c r="FBE2165" s="343"/>
      <c r="FBF2165" s="343"/>
      <c r="FBG2165" s="343"/>
      <c r="FBH2165" s="343"/>
      <c r="FBI2165" s="343"/>
      <c r="FBJ2165" s="343"/>
      <c r="FBK2165" s="343"/>
      <c r="FBL2165" s="343"/>
      <c r="FBM2165" s="343"/>
      <c r="FBN2165" s="343"/>
      <c r="FBO2165" s="343"/>
      <c r="FBP2165" s="343"/>
      <c r="FBQ2165" s="343"/>
      <c r="FBR2165" s="343"/>
      <c r="FBS2165" s="343"/>
      <c r="FBT2165" s="343"/>
      <c r="FBU2165" s="343"/>
      <c r="FBV2165" s="343"/>
      <c r="FBW2165" s="343"/>
      <c r="FBX2165" s="343"/>
      <c r="FBY2165" s="343"/>
      <c r="FBZ2165" s="343"/>
      <c r="FCA2165" s="343"/>
      <c r="FCB2165" s="343"/>
      <c r="FCC2165" s="343"/>
      <c r="FCD2165" s="343"/>
      <c r="FCE2165" s="343"/>
      <c r="FCF2165" s="343"/>
      <c r="FCG2165" s="343"/>
      <c r="FCH2165" s="343"/>
      <c r="FCI2165" s="343"/>
      <c r="FCJ2165" s="343"/>
      <c r="FCK2165" s="343"/>
      <c r="FCL2165" s="343"/>
      <c r="FCM2165" s="343"/>
      <c r="FCN2165" s="343"/>
      <c r="FCO2165" s="343"/>
      <c r="FCP2165" s="343"/>
      <c r="FCQ2165" s="343"/>
      <c r="FCR2165" s="343"/>
      <c r="FCS2165" s="343"/>
      <c r="FCT2165" s="343"/>
      <c r="FCU2165" s="343"/>
      <c r="FCV2165" s="343"/>
      <c r="FCW2165" s="343"/>
      <c r="FCX2165" s="343"/>
      <c r="FCY2165" s="343"/>
      <c r="FCZ2165" s="343"/>
      <c r="FDA2165" s="343"/>
      <c r="FDB2165" s="343"/>
      <c r="FDC2165" s="343"/>
      <c r="FDD2165" s="343"/>
      <c r="FDE2165" s="343"/>
      <c r="FDF2165" s="343"/>
      <c r="FDG2165" s="343"/>
      <c r="FDH2165" s="343"/>
      <c r="FDI2165" s="343"/>
      <c r="FDJ2165" s="343"/>
      <c r="FDK2165" s="343"/>
      <c r="FDL2165" s="343"/>
      <c r="FDM2165" s="343"/>
      <c r="FDN2165" s="343"/>
      <c r="FDO2165" s="343"/>
      <c r="FDP2165" s="343"/>
      <c r="FDQ2165" s="343"/>
      <c r="FDR2165" s="343"/>
      <c r="FDS2165" s="343"/>
      <c r="FDT2165" s="343"/>
      <c r="FDU2165" s="343"/>
      <c r="FDV2165" s="343"/>
      <c r="FDW2165" s="343"/>
      <c r="FDX2165" s="343"/>
      <c r="FDY2165" s="343"/>
      <c r="FDZ2165" s="343"/>
      <c r="FEA2165" s="343"/>
      <c r="FEB2165" s="343"/>
      <c r="FEC2165" s="343"/>
      <c r="FED2165" s="343"/>
      <c r="FEE2165" s="343"/>
      <c r="FEF2165" s="343"/>
      <c r="FEG2165" s="343"/>
      <c r="FEH2165" s="343"/>
      <c r="FEI2165" s="343"/>
      <c r="FEJ2165" s="343"/>
      <c r="FEK2165" s="343"/>
      <c r="FEL2165" s="343"/>
      <c r="FEM2165" s="343"/>
      <c r="FEN2165" s="343"/>
      <c r="FEO2165" s="343"/>
      <c r="FEP2165" s="343"/>
      <c r="FEQ2165" s="343"/>
      <c r="FER2165" s="343"/>
      <c r="FES2165" s="343"/>
      <c r="FET2165" s="343"/>
      <c r="FEU2165" s="343"/>
      <c r="FEV2165" s="343"/>
      <c r="FEW2165" s="343"/>
      <c r="FEX2165" s="343"/>
      <c r="FEY2165" s="343"/>
      <c r="FEZ2165" s="343"/>
      <c r="FFA2165" s="343"/>
      <c r="FFB2165" s="343"/>
      <c r="FFC2165" s="343"/>
      <c r="FFD2165" s="343"/>
      <c r="FFE2165" s="343"/>
      <c r="FFF2165" s="343"/>
      <c r="FFG2165" s="343"/>
      <c r="FFH2165" s="343"/>
      <c r="FFI2165" s="343"/>
      <c r="FFJ2165" s="343"/>
      <c r="FFK2165" s="343"/>
      <c r="FFL2165" s="343"/>
      <c r="FFM2165" s="343"/>
      <c r="FFN2165" s="343"/>
      <c r="FFO2165" s="343"/>
      <c r="FFP2165" s="343"/>
      <c r="FFQ2165" s="343"/>
      <c r="FFR2165" s="343"/>
      <c r="FFS2165" s="343"/>
      <c r="FFT2165" s="343"/>
      <c r="FFU2165" s="343"/>
      <c r="FFV2165" s="343"/>
      <c r="FFW2165" s="343"/>
      <c r="FFX2165" s="343"/>
      <c r="FFY2165" s="343"/>
      <c r="FFZ2165" s="343"/>
      <c r="FGA2165" s="343"/>
      <c r="FGB2165" s="343"/>
      <c r="FGC2165" s="343"/>
      <c r="FGD2165" s="343"/>
      <c r="FGE2165" s="343"/>
      <c r="FGF2165" s="343"/>
      <c r="FGG2165" s="343"/>
      <c r="FGH2165" s="343"/>
      <c r="FGI2165" s="343"/>
      <c r="FGJ2165" s="343"/>
      <c r="FGK2165" s="343"/>
      <c r="FGL2165" s="343"/>
      <c r="FGM2165" s="343"/>
      <c r="FGN2165" s="343"/>
      <c r="FGO2165" s="343"/>
      <c r="FGP2165" s="343"/>
      <c r="FGQ2165" s="343"/>
      <c r="FGR2165" s="343"/>
      <c r="FGS2165" s="343"/>
      <c r="FGT2165" s="343"/>
      <c r="FGU2165" s="343"/>
      <c r="FGV2165" s="343"/>
      <c r="FGW2165" s="343"/>
      <c r="FGX2165" s="343"/>
      <c r="FGY2165" s="343"/>
      <c r="FGZ2165" s="343"/>
      <c r="FHA2165" s="343"/>
      <c r="FHB2165" s="343"/>
      <c r="FHC2165" s="343"/>
      <c r="FHD2165" s="343"/>
      <c r="FHE2165" s="343"/>
      <c r="FHF2165" s="343"/>
      <c r="FHG2165" s="343"/>
      <c r="FHH2165" s="343"/>
      <c r="FHI2165" s="343"/>
      <c r="FHJ2165" s="343"/>
      <c r="FHK2165" s="343"/>
      <c r="FHL2165" s="343"/>
      <c r="FHM2165" s="343"/>
      <c r="FHN2165" s="343"/>
      <c r="FHO2165" s="343"/>
      <c r="FHP2165" s="343"/>
      <c r="FHQ2165" s="343"/>
      <c r="FHR2165" s="343"/>
      <c r="FHS2165" s="343"/>
      <c r="FHT2165" s="343"/>
      <c r="FHU2165" s="343"/>
      <c r="FHV2165" s="343"/>
      <c r="FHW2165" s="343"/>
      <c r="FHX2165" s="343"/>
      <c r="FHY2165" s="343"/>
      <c r="FHZ2165" s="343"/>
      <c r="FIA2165" s="343"/>
      <c r="FIB2165" s="343"/>
      <c r="FIC2165" s="343"/>
      <c r="FID2165" s="343"/>
      <c r="FIE2165" s="343"/>
      <c r="FIF2165" s="343"/>
      <c r="FIG2165" s="343"/>
      <c r="FIH2165" s="343"/>
      <c r="FII2165" s="343"/>
      <c r="FIJ2165" s="343"/>
      <c r="FIK2165" s="343"/>
      <c r="FIL2165" s="343"/>
      <c r="FIM2165" s="343"/>
      <c r="FIN2165" s="343"/>
      <c r="FIO2165" s="343"/>
      <c r="FIP2165" s="343"/>
      <c r="FIQ2165" s="343"/>
      <c r="FIR2165" s="343"/>
      <c r="FIS2165" s="343"/>
      <c r="FIT2165" s="343"/>
      <c r="FIU2165" s="343"/>
      <c r="FIV2165" s="343"/>
      <c r="FIW2165" s="343"/>
      <c r="FIX2165" s="343"/>
      <c r="FIY2165" s="343"/>
      <c r="FIZ2165" s="343"/>
      <c r="FJA2165" s="343"/>
      <c r="FJB2165" s="343"/>
      <c r="FJC2165" s="343"/>
      <c r="FJD2165" s="343"/>
      <c r="FJE2165" s="343"/>
      <c r="FJF2165" s="343"/>
      <c r="FJG2165" s="343"/>
      <c r="FJH2165" s="343"/>
      <c r="FJI2165" s="343"/>
      <c r="FJJ2165" s="343"/>
      <c r="FJK2165" s="343"/>
      <c r="FJL2165" s="343"/>
      <c r="FJM2165" s="343"/>
      <c r="FJN2165" s="343"/>
      <c r="FJO2165" s="343"/>
      <c r="FJP2165" s="343"/>
      <c r="FJQ2165" s="343"/>
      <c r="FJR2165" s="343"/>
      <c r="FJS2165" s="343"/>
      <c r="FJT2165" s="343"/>
      <c r="FJU2165" s="343"/>
      <c r="FJV2165" s="343"/>
      <c r="FJW2165" s="343"/>
      <c r="FJX2165" s="343"/>
      <c r="FJY2165" s="343"/>
      <c r="FJZ2165" s="343"/>
      <c r="FKA2165" s="343"/>
      <c r="FKB2165" s="343"/>
      <c r="FKC2165" s="343"/>
      <c r="FKD2165" s="343"/>
      <c r="FKE2165" s="343"/>
      <c r="FKF2165" s="343"/>
      <c r="FKG2165" s="343"/>
      <c r="FKH2165" s="343"/>
      <c r="FKI2165" s="343"/>
      <c r="FKJ2165" s="343"/>
      <c r="FKK2165" s="343"/>
      <c r="FKL2165" s="343"/>
      <c r="FKM2165" s="343"/>
      <c r="FKN2165" s="343"/>
      <c r="FKO2165" s="343"/>
      <c r="FKP2165" s="343"/>
      <c r="FKQ2165" s="343"/>
      <c r="FKR2165" s="343"/>
      <c r="FKS2165" s="343"/>
      <c r="FKT2165" s="343"/>
      <c r="FKU2165" s="343"/>
      <c r="FKV2165" s="343"/>
      <c r="FKW2165" s="343"/>
      <c r="FKX2165" s="343"/>
      <c r="FKY2165" s="343"/>
      <c r="FKZ2165" s="343"/>
      <c r="FLA2165" s="343"/>
      <c r="FLB2165" s="343"/>
      <c r="FLC2165" s="343"/>
      <c r="FLD2165" s="343"/>
      <c r="FLE2165" s="343"/>
      <c r="FLF2165" s="343"/>
      <c r="FLG2165" s="343"/>
      <c r="FLH2165" s="343"/>
      <c r="FLI2165" s="343"/>
      <c r="FLJ2165" s="343"/>
      <c r="FLK2165" s="343"/>
      <c r="FLL2165" s="343"/>
      <c r="FLM2165" s="343"/>
      <c r="FLN2165" s="343"/>
      <c r="FLO2165" s="343"/>
      <c r="FLP2165" s="343"/>
      <c r="FLQ2165" s="343"/>
      <c r="FLR2165" s="343"/>
      <c r="FLS2165" s="343"/>
      <c r="FLT2165" s="343"/>
      <c r="FLU2165" s="343"/>
      <c r="FLV2165" s="343"/>
      <c r="FLW2165" s="343"/>
      <c r="FLX2165" s="343"/>
      <c r="FLY2165" s="343"/>
      <c r="FLZ2165" s="343"/>
      <c r="FMA2165" s="343"/>
      <c r="FMB2165" s="343"/>
      <c r="FMC2165" s="343"/>
      <c r="FMD2165" s="343"/>
      <c r="FME2165" s="343"/>
      <c r="FMF2165" s="343"/>
      <c r="FMG2165" s="343"/>
      <c r="FMH2165" s="343"/>
      <c r="FMI2165" s="343"/>
      <c r="FMJ2165" s="343"/>
      <c r="FMK2165" s="343"/>
      <c r="FML2165" s="343"/>
      <c r="FMM2165" s="343"/>
      <c r="FMN2165" s="343"/>
      <c r="FMO2165" s="343"/>
      <c r="FMP2165" s="343"/>
      <c r="FMQ2165" s="343"/>
      <c r="FMR2165" s="343"/>
      <c r="FMS2165" s="343"/>
      <c r="FMT2165" s="343"/>
      <c r="FMU2165" s="343"/>
      <c r="FMV2165" s="343"/>
      <c r="FMW2165" s="343"/>
      <c r="FMX2165" s="343"/>
      <c r="FMY2165" s="343"/>
      <c r="FMZ2165" s="343"/>
      <c r="FNA2165" s="343"/>
      <c r="FNB2165" s="343"/>
      <c r="FNC2165" s="343"/>
      <c r="FND2165" s="343"/>
      <c r="FNE2165" s="343"/>
      <c r="FNF2165" s="343"/>
      <c r="FNG2165" s="343"/>
      <c r="FNH2165" s="343"/>
      <c r="FNI2165" s="343"/>
      <c r="FNJ2165" s="343"/>
      <c r="FNK2165" s="343"/>
      <c r="FNL2165" s="343"/>
      <c r="FNM2165" s="343"/>
      <c r="FNN2165" s="343"/>
      <c r="FNO2165" s="343"/>
      <c r="FNP2165" s="343"/>
      <c r="FNQ2165" s="343"/>
      <c r="FNR2165" s="343"/>
      <c r="FNS2165" s="343"/>
      <c r="FNT2165" s="343"/>
      <c r="FNU2165" s="343"/>
      <c r="FNV2165" s="343"/>
      <c r="FNW2165" s="343"/>
      <c r="FNX2165" s="343"/>
      <c r="FNY2165" s="343"/>
      <c r="FNZ2165" s="343"/>
      <c r="FOA2165" s="343"/>
      <c r="FOB2165" s="343"/>
      <c r="FOC2165" s="343"/>
      <c r="FOD2165" s="343"/>
      <c r="FOE2165" s="343"/>
      <c r="FOF2165" s="343"/>
      <c r="FOG2165" s="343"/>
      <c r="FOH2165" s="343"/>
      <c r="FOI2165" s="343"/>
      <c r="FOJ2165" s="343"/>
      <c r="FOK2165" s="343"/>
      <c r="FOL2165" s="343"/>
      <c r="FOM2165" s="343"/>
      <c r="FON2165" s="343"/>
      <c r="FOO2165" s="343"/>
      <c r="FOP2165" s="343"/>
      <c r="FOQ2165" s="343"/>
      <c r="FOR2165" s="343"/>
      <c r="FOS2165" s="343"/>
      <c r="FOT2165" s="343"/>
      <c r="FOU2165" s="343"/>
      <c r="FOV2165" s="343"/>
      <c r="FOW2165" s="343"/>
      <c r="FOX2165" s="343"/>
      <c r="FOY2165" s="343"/>
      <c r="FOZ2165" s="343"/>
      <c r="FPA2165" s="343"/>
      <c r="FPB2165" s="343"/>
      <c r="FPC2165" s="343"/>
      <c r="FPD2165" s="343"/>
      <c r="FPE2165" s="343"/>
      <c r="FPF2165" s="343"/>
      <c r="FPG2165" s="343"/>
      <c r="FPH2165" s="343"/>
      <c r="FPI2165" s="343"/>
      <c r="FPJ2165" s="343"/>
      <c r="FPK2165" s="343"/>
      <c r="FPL2165" s="343"/>
      <c r="FPM2165" s="343"/>
      <c r="FPN2165" s="343"/>
      <c r="FPO2165" s="343"/>
      <c r="FPP2165" s="343"/>
      <c r="FPQ2165" s="343"/>
      <c r="FPR2165" s="343"/>
      <c r="FPS2165" s="343"/>
      <c r="FPT2165" s="343"/>
      <c r="FPU2165" s="343"/>
      <c r="FPV2165" s="343"/>
      <c r="FPW2165" s="343"/>
      <c r="FPX2165" s="343"/>
      <c r="FPY2165" s="343"/>
      <c r="FPZ2165" s="343"/>
      <c r="FQA2165" s="343"/>
      <c r="FQB2165" s="343"/>
      <c r="FQC2165" s="343"/>
      <c r="FQD2165" s="343"/>
      <c r="FQE2165" s="343"/>
      <c r="FQF2165" s="343"/>
      <c r="FQG2165" s="343"/>
      <c r="FQH2165" s="343"/>
      <c r="FQI2165" s="343"/>
      <c r="FQJ2165" s="343"/>
      <c r="FQK2165" s="343"/>
      <c r="FQL2165" s="343"/>
      <c r="FQM2165" s="343"/>
      <c r="FQN2165" s="343"/>
      <c r="FQO2165" s="343"/>
      <c r="FQP2165" s="343"/>
      <c r="FQQ2165" s="343"/>
      <c r="FQR2165" s="343"/>
      <c r="FQS2165" s="343"/>
      <c r="FQT2165" s="343"/>
      <c r="FQU2165" s="343"/>
      <c r="FQV2165" s="343"/>
      <c r="FQW2165" s="343"/>
      <c r="FQX2165" s="343"/>
      <c r="FQY2165" s="343"/>
      <c r="FQZ2165" s="343"/>
      <c r="FRA2165" s="343"/>
      <c r="FRB2165" s="343"/>
      <c r="FRC2165" s="343"/>
      <c r="FRD2165" s="343"/>
      <c r="FRE2165" s="343"/>
      <c r="FRF2165" s="343"/>
      <c r="FRG2165" s="343"/>
      <c r="FRH2165" s="343"/>
      <c r="FRI2165" s="343"/>
      <c r="FRJ2165" s="343"/>
      <c r="FRK2165" s="343"/>
      <c r="FRL2165" s="343"/>
      <c r="FRM2165" s="343"/>
      <c r="FRN2165" s="343"/>
      <c r="FRO2165" s="343"/>
      <c r="FRP2165" s="343"/>
      <c r="FRQ2165" s="343"/>
      <c r="FRR2165" s="343"/>
      <c r="FRS2165" s="343"/>
      <c r="FRT2165" s="343"/>
      <c r="FRU2165" s="343"/>
      <c r="FRV2165" s="343"/>
      <c r="FRW2165" s="343"/>
      <c r="FRX2165" s="343"/>
      <c r="FRY2165" s="343"/>
      <c r="FRZ2165" s="343"/>
      <c r="FSA2165" s="343"/>
      <c r="FSB2165" s="343"/>
      <c r="FSC2165" s="343"/>
      <c r="FSD2165" s="343"/>
      <c r="FSE2165" s="343"/>
      <c r="FSF2165" s="343"/>
      <c r="FSG2165" s="343"/>
      <c r="FSH2165" s="343"/>
      <c r="FSI2165" s="343"/>
      <c r="FSJ2165" s="343"/>
      <c r="FSK2165" s="343"/>
      <c r="FSL2165" s="343"/>
      <c r="FSM2165" s="343"/>
      <c r="FSN2165" s="343"/>
      <c r="FSO2165" s="343"/>
      <c r="FSP2165" s="343"/>
      <c r="FSQ2165" s="343"/>
      <c r="FSR2165" s="343"/>
      <c r="FSS2165" s="343"/>
      <c r="FST2165" s="343"/>
      <c r="FSU2165" s="343"/>
      <c r="FSV2165" s="343"/>
      <c r="FSW2165" s="343"/>
      <c r="FSX2165" s="343"/>
      <c r="FSY2165" s="343"/>
      <c r="FSZ2165" s="343"/>
      <c r="FTA2165" s="343"/>
      <c r="FTB2165" s="343"/>
      <c r="FTC2165" s="343"/>
      <c r="FTD2165" s="343"/>
      <c r="FTE2165" s="343"/>
      <c r="FTF2165" s="343"/>
      <c r="FTG2165" s="343"/>
      <c r="FTH2165" s="343"/>
      <c r="FTI2165" s="343"/>
      <c r="FTJ2165" s="343"/>
      <c r="FTK2165" s="343"/>
      <c r="FTL2165" s="343"/>
      <c r="FTM2165" s="343"/>
      <c r="FTN2165" s="343"/>
      <c r="FTO2165" s="343"/>
      <c r="FTP2165" s="343"/>
      <c r="FTQ2165" s="343"/>
      <c r="FTR2165" s="343"/>
      <c r="FTS2165" s="343"/>
      <c r="FTT2165" s="343"/>
      <c r="FTU2165" s="343"/>
      <c r="FTV2165" s="343"/>
      <c r="FTW2165" s="343"/>
      <c r="FTX2165" s="343"/>
      <c r="FTY2165" s="343"/>
      <c r="FTZ2165" s="343"/>
      <c r="FUA2165" s="343"/>
      <c r="FUB2165" s="343"/>
      <c r="FUC2165" s="343"/>
      <c r="FUD2165" s="343"/>
      <c r="FUE2165" s="343"/>
      <c r="FUF2165" s="343"/>
      <c r="FUG2165" s="343"/>
      <c r="FUH2165" s="343"/>
      <c r="FUI2165" s="343"/>
      <c r="FUJ2165" s="343"/>
      <c r="FUK2165" s="343"/>
      <c r="FUL2165" s="343"/>
      <c r="FUM2165" s="343"/>
      <c r="FUN2165" s="343"/>
      <c r="FUO2165" s="343"/>
      <c r="FUP2165" s="343"/>
      <c r="FUQ2165" s="343"/>
      <c r="FUR2165" s="343"/>
      <c r="FUS2165" s="343"/>
      <c r="FUT2165" s="343"/>
      <c r="FUU2165" s="343"/>
      <c r="FUV2165" s="343"/>
      <c r="FUW2165" s="343"/>
      <c r="FUX2165" s="343"/>
      <c r="FUY2165" s="343"/>
      <c r="FUZ2165" s="343"/>
      <c r="FVA2165" s="343"/>
      <c r="FVB2165" s="343"/>
      <c r="FVC2165" s="343"/>
      <c r="FVD2165" s="343"/>
      <c r="FVE2165" s="343"/>
      <c r="FVF2165" s="343"/>
      <c r="FVG2165" s="343"/>
      <c r="FVH2165" s="343"/>
      <c r="FVI2165" s="343"/>
      <c r="FVJ2165" s="343"/>
      <c r="FVK2165" s="343"/>
      <c r="FVL2165" s="343"/>
      <c r="FVM2165" s="343"/>
      <c r="FVN2165" s="343"/>
      <c r="FVO2165" s="343"/>
      <c r="FVP2165" s="343"/>
      <c r="FVQ2165" s="343"/>
      <c r="FVR2165" s="343"/>
      <c r="FVS2165" s="343"/>
      <c r="FVT2165" s="343"/>
      <c r="FVU2165" s="343"/>
      <c r="FVV2165" s="343"/>
      <c r="FVW2165" s="343"/>
      <c r="FVX2165" s="343"/>
      <c r="FVY2165" s="343"/>
      <c r="FVZ2165" s="343"/>
      <c r="FWA2165" s="343"/>
      <c r="FWB2165" s="343"/>
      <c r="FWC2165" s="343"/>
      <c r="FWD2165" s="343"/>
      <c r="FWE2165" s="343"/>
      <c r="FWF2165" s="343"/>
      <c r="FWG2165" s="343"/>
      <c r="FWH2165" s="343"/>
      <c r="FWI2165" s="343"/>
      <c r="FWJ2165" s="343"/>
      <c r="FWK2165" s="343"/>
      <c r="FWL2165" s="343"/>
      <c r="FWM2165" s="343"/>
      <c r="FWN2165" s="343"/>
      <c r="FWO2165" s="343"/>
      <c r="FWP2165" s="343"/>
      <c r="FWQ2165" s="343"/>
      <c r="FWR2165" s="343"/>
      <c r="FWS2165" s="343"/>
      <c r="FWT2165" s="343"/>
      <c r="FWU2165" s="343"/>
      <c r="FWV2165" s="343"/>
      <c r="FWW2165" s="343"/>
      <c r="FWX2165" s="343"/>
      <c r="FWY2165" s="343"/>
      <c r="FWZ2165" s="343"/>
      <c r="FXA2165" s="343"/>
      <c r="FXB2165" s="343"/>
      <c r="FXC2165" s="343"/>
      <c r="FXD2165" s="343"/>
      <c r="FXE2165" s="343"/>
      <c r="FXF2165" s="343"/>
      <c r="FXG2165" s="343"/>
      <c r="FXH2165" s="343"/>
      <c r="FXI2165" s="343"/>
      <c r="FXJ2165" s="343"/>
      <c r="FXK2165" s="343"/>
      <c r="FXL2165" s="343"/>
      <c r="FXM2165" s="343"/>
      <c r="FXN2165" s="343"/>
      <c r="FXO2165" s="343"/>
      <c r="FXP2165" s="343"/>
      <c r="FXQ2165" s="343"/>
      <c r="FXR2165" s="343"/>
      <c r="FXS2165" s="343"/>
      <c r="FXT2165" s="343"/>
      <c r="FXU2165" s="343"/>
      <c r="FXV2165" s="343"/>
      <c r="FXW2165" s="343"/>
      <c r="FXX2165" s="343"/>
      <c r="FXY2165" s="343"/>
      <c r="FXZ2165" s="343"/>
      <c r="FYA2165" s="343"/>
      <c r="FYB2165" s="343"/>
      <c r="FYC2165" s="343"/>
      <c r="FYD2165" s="343"/>
      <c r="FYE2165" s="343"/>
      <c r="FYF2165" s="343"/>
      <c r="FYG2165" s="343"/>
      <c r="FYH2165" s="343"/>
      <c r="FYI2165" s="343"/>
      <c r="FYJ2165" s="343"/>
      <c r="FYK2165" s="343"/>
      <c r="FYL2165" s="343"/>
      <c r="FYM2165" s="343"/>
      <c r="FYN2165" s="343"/>
      <c r="FYO2165" s="343"/>
      <c r="FYP2165" s="343"/>
      <c r="FYQ2165" s="343"/>
      <c r="FYR2165" s="343"/>
      <c r="FYS2165" s="343"/>
      <c r="FYT2165" s="343"/>
      <c r="FYU2165" s="343"/>
      <c r="FYV2165" s="343"/>
      <c r="FYW2165" s="343"/>
      <c r="FYX2165" s="343"/>
      <c r="FYY2165" s="343"/>
      <c r="FYZ2165" s="343"/>
      <c r="FZA2165" s="343"/>
      <c r="FZB2165" s="343"/>
      <c r="FZC2165" s="343"/>
      <c r="FZD2165" s="343"/>
      <c r="FZE2165" s="343"/>
      <c r="FZF2165" s="343"/>
      <c r="FZG2165" s="343"/>
      <c r="FZH2165" s="343"/>
      <c r="FZI2165" s="343"/>
      <c r="FZJ2165" s="343"/>
      <c r="FZK2165" s="343"/>
      <c r="FZL2165" s="343"/>
      <c r="FZM2165" s="343"/>
      <c r="FZN2165" s="343"/>
      <c r="FZO2165" s="343"/>
      <c r="FZP2165" s="343"/>
      <c r="FZQ2165" s="343"/>
      <c r="FZR2165" s="343"/>
      <c r="FZS2165" s="343"/>
      <c r="FZT2165" s="343"/>
      <c r="FZU2165" s="343"/>
      <c r="FZV2165" s="343"/>
      <c r="FZW2165" s="343"/>
      <c r="FZX2165" s="343"/>
      <c r="FZY2165" s="343"/>
      <c r="FZZ2165" s="343"/>
      <c r="GAA2165" s="343"/>
      <c r="GAB2165" s="343"/>
      <c r="GAC2165" s="343"/>
      <c r="GAD2165" s="343"/>
      <c r="GAE2165" s="343"/>
      <c r="GAF2165" s="343"/>
      <c r="GAG2165" s="343"/>
      <c r="GAH2165" s="343"/>
      <c r="GAI2165" s="343"/>
      <c r="GAJ2165" s="343"/>
      <c r="GAK2165" s="343"/>
      <c r="GAL2165" s="343"/>
      <c r="GAM2165" s="343"/>
      <c r="GAN2165" s="343"/>
      <c r="GAO2165" s="343"/>
      <c r="GAP2165" s="343"/>
      <c r="GAQ2165" s="343"/>
      <c r="GAR2165" s="343"/>
      <c r="GAS2165" s="343"/>
      <c r="GAT2165" s="343"/>
      <c r="GAU2165" s="343"/>
      <c r="GAV2165" s="343"/>
      <c r="GAW2165" s="343"/>
      <c r="GAX2165" s="343"/>
      <c r="GAY2165" s="343"/>
      <c r="GAZ2165" s="343"/>
      <c r="GBA2165" s="343"/>
      <c r="GBB2165" s="343"/>
      <c r="GBC2165" s="343"/>
      <c r="GBD2165" s="343"/>
      <c r="GBE2165" s="343"/>
      <c r="GBF2165" s="343"/>
      <c r="GBG2165" s="343"/>
      <c r="GBH2165" s="343"/>
      <c r="GBI2165" s="343"/>
      <c r="GBJ2165" s="343"/>
      <c r="GBK2165" s="343"/>
      <c r="GBL2165" s="343"/>
      <c r="GBM2165" s="343"/>
      <c r="GBN2165" s="343"/>
      <c r="GBO2165" s="343"/>
      <c r="GBP2165" s="343"/>
      <c r="GBQ2165" s="343"/>
      <c r="GBR2165" s="343"/>
      <c r="GBS2165" s="343"/>
      <c r="GBT2165" s="343"/>
      <c r="GBU2165" s="343"/>
      <c r="GBV2165" s="343"/>
      <c r="GBW2165" s="343"/>
      <c r="GBX2165" s="343"/>
      <c r="GBY2165" s="343"/>
      <c r="GBZ2165" s="343"/>
      <c r="GCA2165" s="343"/>
      <c r="GCB2165" s="343"/>
      <c r="GCC2165" s="343"/>
      <c r="GCD2165" s="343"/>
      <c r="GCE2165" s="343"/>
      <c r="GCF2165" s="343"/>
      <c r="GCG2165" s="343"/>
      <c r="GCH2165" s="343"/>
      <c r="GCI2165" s="343"/>
      <c r="GCJ2165" s="343"/>
      <c r="GCK2165" s="343"/>
      <c r="GCL2165" s="343"/>
      <c r="GCM2165" s="343"/>
      <c r="GCN2165" s="343"/>
      <c r="GCO2165" s="343"/>
      <c r="GCP2165" s="343"/>
      <c r="GCQ2165" s="343"/>
      <c r="GCR2165" s="343"/>
      <c r="GCS2165" s="343"/>
      <c r="GCT2165" s="343"/>
      <c r="GCU2165" s="343"/>
      <c r="GCV2165" s="343"/>
      <c r="GCW2165" s="343"/>
      <c r="GCX2165" s="343"/>
      <c r="GCY2165" s="343"/>
      <c r="GCZ2165" s="343"/>
      <c r="GDA2165" s="343"/>
      <c r="GDB2165" s="343"/>
      <c r="GDC2165" s="343"/>
      <c r="GDD2165" s="343"/>
      <c r="GDE2165" s="343"/>
      <c r="GDF2165" s="343"/>
      <c r="GDG2165" s="343"/>
      <c r="GDH2165" s="343"/>
      <c r="GDI2165" s="343"/>
      <c r="GDJ2165" s="343"/>
      <c r="GDK2165" s="343"/>
      <c r="GDL2165" s="343"/>
      <c r="GDM2165" s="343"/>
      <c r="GDN2165" s="343"/>
      <c r="GDO2165" s="343"/>
      <c r="GDP2165" s="343"/>
      <c r="GDQ2165" s="343"/>
      <c r="GDR2165" s="343"/>
      <c r="GDS2165" s="343"/>
      <c r="GDT2165" s="343"/>
      <c r="GDU2165" s="343"/>
      <c r="GDV2165" s="343"/>
      <c r="GDW2165" s="343"/>
      <c r="GDX2165" s="343"/>
      <c r="GDY2165" s="343"/>
      <c r="GDZ2165" s="343"/>
      <c r="GEA2165" s="343"/>
      <c r="GEB2165" s="343"/>
      <c r="GEC2165" s="343"/>
      <c r="GED2165" s="343"/>
      <c r="GEE2165" s="343"/>
      <c r="GEF2165" s="343"/>
      <c r="GEG2165" s="343"/>
      <c r="GEH2165" s="343"/>
      <c r="GEI2165" s="343"/>
      <c r="GEJ2165" s="343"/>
      <c r="GEK2165" s="343"/>
      <c r="GEL2165" s="343"/>
      <c r="GEM2165" s="343"/>
      <c r="GEN2165" s="343"/>
      <c r="GEO2165" s="343"/>
      <c r="GEP2165" s="343"/>
      <c r="GEQ2165" s="343"/>
      <c r="GER2165" s="343"/>
      <c r="GES2165" s="343"/>
      <c r="GET2165" s="343"/>
      <c r="GEU2165" s="343"/>
      <c r="GEV2165" s="343"/>
      <c r="GEW2165" s="343"/>
      <c r="GEX2165" s="343"/>
      <c r="GEY2165" s="343"/>
      <c r="GEZ2165" s="343"/>
      <c r="GFA2165" s="343"/>
      <c r="GFB2165" s="343"/>
      <c r="GFC2165" s="343"/>
      <c r="GFD2165" s="343"/>
      <c r="GFE2165" s="343"/>
      <c r="GFF2165" s="343"/>
      <c r="GFG2165" s="343"/>
      <c r="GFH2165" s="343"/>
      <c r="GFI2165" s="343"/>
      <c r="GFJ2165" s="343"/>
      <c r="GFK2165" s="343"/>
      <c r="GFL2165" s="343"/>
      <c r="GFM2165" s="343"/>
      <c r="GFN2165" s="343"/>
      <c r="GFO2165" s="343"/>
      <c r="GFP2165" s="343"/>
      <c r="GFQ2165" s="343"/>
      <c r="GFR2165" s="343"/>
      <c r="GFS2165" s="343"/>
      <c r="GFT2165" s="343"/>
      <c r="GFU2165" s="343"/>
      <c r="GFV2165" s="343"/>
      <c r="GFW2165" s="343"/>
      <c r="GFX2165" s="343"/>
      <c r="GFY2165" s="343"/>
      <c r="GFZ2165" s="343"/>
      <c r="GGA2165" s="343"/>
      <c r="GGB2165" s="343"/>
      <c r="GGC2165" s="343"/>
      <c r="GGD2165" s="343"/>
      <c r="GGE2165" s="343"/>
      <c r="GGF2165" s="343"/>
      <c r="GGG2165" s="343"/>
      <c r="GGH2165" s="343"/>
      <c r="GGI2165" s="343"/>
      <c r="GGJ2165" s="343"/>
      <c r="GGK2165" s="343"/>
      <c r="GGL2165" s="343"/>
      <c r="GGM2165" s="343"/>
      <c r="GGN2165" s="343"/>
      <c r="GGO2165" s="343"/>
      <c r="GGP2165" s="343"/>
      <c r="GGQ2165" s="343"/>
      <c r="GGR2165" s="343"/>
      <c r="GGS2165" s="343"/>
      <c r="GGT2165" s="343"/>
      <c r="GGU2165" s="343"/>
      <c r="GGV2165" s="343"/>
      <c r="GGW2165" s="343"/>
      <c r="GGX2165" s="343"/>
      <c r="GGY2165" s="343"/>
      <c r="GGZ2165" s="343"/>
      <c r="GHA2165" s="343"/>
      <c r="GHB2165" s="343"/>
      <c r="GHC2165" s="343"/>
      <c r="GHD2165" s="343"/>
      <c r="GHE2165" s="343"/>
      <c r="GHF2165" s="343"/>
      <c r="GHG2165" s="343"/>
      <c r="GHH2165" s="343"/>
      <c r="GHI2165" s="343"/>
      <c r="GHJ2165" s="343"/>
      <c r="GHK2165" s="343"/>
      <c r="GHL2165" s="343"/>
      <c r="GHM2165" s="343"/>
      <c r="GHN2165" s="343"/>
      <c r="GHO2165" s="343"/>
      <c r="GHP2165" s="343"/>
      <c r="GHQ2165" s="343"/>
      <c r="GHR2165" s="343"/>
      <c r="GHS2165" s="343"/>
      <c r="GHT2165" s="343"/>
      <c r="GHU2165" s="343"/>
      <c r="GHV2165" s="343"/>
      <c r="GHW2165" s="343"/>
      <c r="GHX2165" s="343"/>
      <c r="GHY2165" s="343"/>
      <c r="GHZ2165" s="343"/>
      <c r="GIA2165" s="343"/>
      <c r="GIB2165" s="343"/>
      <c r="GIC2165" s="343"/>
      <c r="GID2165" s="343"/>
      <c r="GIE2165" s="343"/>
      <c r="GIF2165" s="343"/>
      <c r="GIG2165" s="343"/>
      <c r="GIH2165" s="343"/>
      <c r="GII2165" s="343"/>
      <c r="GIJ2165" s="343"/>
      <c r="GIK2165" s="343"/>
      <c r="GIL2165" s="343"/>
      <c r="GIM2165" s="343"/>
      <c r="GIN2165" s="343"/>
      <c r="GIO2165" s="343"/>
      <c r="GIP2165" s="343"/>
      <c r="GIQ2165" s="343"/>
      <c r="GIR2165" s="343"/>
      <c r="GIS2165" s="343"/>
      <c r="GIT2165" s="343"/>
      <c r="GIU2165" s="343"/>
      <c r="GIV2165" s="343"/>
      <c r="GIW2165" s="343"/>
      <c r="GIX2165" s="343"/>
      <c r="GIY2165" s="343"/>
      <c r="GIZ2165" s="343"/>
      <c r="GJA2165" s="343"/>
      <c r="GJB2165" s="343"/>
      <c r="GJC2165" s="343"/>
      <c r="GJD2165" s="343"/>
      <c r="GJE2165" s="343"/>
      <c r="GJF2165" s="343"/>
      <c r="GJG2165" s="343"/>
      <c r="GJH2165" s="343"/>
      <c r="GJI2165" s="343"/>
      <c r="GJJ2165" s="343"/>
      <c r="GJK2165" s="343"/>
      <c r="GJL2165" s="343"/>
      <c r="GJM2165" s="343"/>
      <c r="GJN2165" s="343"/>
      <c r="GJO2165" s="343"/>
      <c r="GJP2165" s="343"/>
      <c r="GJQ2165" s="343"/>
      <c r="GJR2165" s="343"/>
      <c r="GJS2165" s="343"/>
      <c r="GJT2165" s="343"/>
      <c r="GJU2165" s="343"/>
      <c r="GJV2165" s="343"/>
      <c r="GJW2165" s="343"/>
      <c r="GJX2165" s="343"/>
      <c r="GJY2165" s="343"/>
      <c r="GJZ2165" s="343"/>
      <c r="GKA2165" s="343"/>
      <c r="GKB2165" s="343"/>
      <c r="GKC2165" s="343"/>
      <c r="GKD2165" s="343"/>
      <c r="GKE2165" s="343"/>
      <c r="GKF2165" s="343"/>
      <c r="GKG2165" s="343"/>
      <c r="GKH2165" s="343"/>
      <c r="GKI2165" s="343"/>
      <c r="GKJ2165" s="343"/>
      <c r="GKK2165" s="343"/>
      <c r="GKL2165" s="343"/>
      <c r="GKM2165" s="343"/>
      <c r="GKN2165" s="343"/>
      <c r="GKO2165" s="343"/>
      <c r="GKP2165" s="343"/>
      <c r="GKQ2165" s="343"/>
      <c r="GKR2165" s="343"/>
      <c r="GKS2165" s="343"/>
      <c r="GKT2165" s="343"/>
      <c r="GKU2165" s="343"/>
      <c r="GKV2165" s="343"/>
      <c r="GKW2165" s="343"/>
      <c r="GKX2165" s="343"/>
      <c r="GKY2165" s="343"/>
      <c r="GKZ2165" s="343"/>
      <c r="GLA2165" s="343"/>
      <c r="GLB2165" s="343"/>
      <c r="GLC2165" s="343"/>
      <c r="GLD2165" s="343"/>
      <c r="GLE2165" s="343"/>
      <c r="GLF2165" s="343"/>
      <c r="GLG2165" s="343"/>
      <c r="GLH2165" s="343"/>
      <c r="GLI2165" s="343"/>
      <c r="GLJ2165" s="343"/>
      <c r="GLK2165" s="343"/>
      <c r="GLL2165" s="343"/>
      <c r="GLM2165" s="343"/>
      <c r="GLN2165" s="343"/>
      <c r="GLO2165" s="343"/>
      <c r="GLP2165" s="343"/>
      <c r="GLQ2165" s="343"/>
      <c r="GLR2165" s="343"/>
      <c r="GLS2165" s="343"/>
      <c r="GLT2165" s="343"/>
      <c r="GLU2165" s="343"/>
      <c r="GLV2165" s="343"/>
      <c r="GLW2165" s="343"/>
      <c r="GLX2165" s="343"/>
      <c r="GLY2165" s="343"/>
      <c r="GLZ2165" s="343"/>
      <c r="GMA2165" s="343"/>
      <c r="GMB2165" s="343"/>
      <c r="GMC2165" s="343"/>
      <c r="GMD2165" s="343"/>
      <c r="GME2165" s="343"/>
      <c r="GMF2165" s="343"/>
      <c r="GMG2165" s="343"/>
      <c r="GMH2165" s="343"/>
      <c r="GMI2165" s="343"/>
      <c r="GMJ2165" s="343"/>
      <c r="GMK2165" s="343"/>
      <c r="GML2165" s="343"/>
      <c r="GMM2165" s="343"/>
      <c r="GMN2165" s="343"/>
      <c r="GMO2165" s="343"/>
      <c r="GMP2165" s="343"/>
      <c r="GMQ2165" s="343"/>
      <c r="GMR2165" s="343"/>
      <c r="GMS2165" s="343"/>
      <c r="GMT2165" s="343"/>
      <c r="GMU2165" s="343"/>
      <c r="GMV2165" s="343"/>
      <c r="GMW2165" s="343"/>
      <c r="GMX2165" s="343"/>
      <c r="GMY2165" s="343"/>
      <c r="GMZ2165" s="343"/>
      <c r="GNA2165" s="343"/>
      <c r="GNB2165" s="343"/>
      <c r="GNC2165" s="343"/>
      <c r="GND2165" s="343"/>
      <c r="GNE2165" s="343"/>
      <c r="GNF2165" s="343"/>
      <c r="GNG2165" s="343"/>
      <c r="GNH2165" s="343"/>
      <c r="GNI2165" s="343"/>
      <c r="GNJ2165" s="343"/>
      <c r="GNK2165" s="343"/>
      <c r="GNL2165" s="343"/>
      <c r="GNM2165" s="343"/>
      <c r="GNN2165" s="343"/>
      <c r="GNO2165" s="343"/>
      <c r="GNP2165" s="343"/>
      <c r="GNQ2165" s="343"/>
      <c r="GNR2165" s="343"/>
      <c r="GNS2165" s="343"/>
      <c r="GNT2165" s="343"/>
      <c r="GNU2165" s="343"/>
      <c r="GNV2165" s="343"/>
      <c r="GNW2165" s="343"/>
      <c r="GNX2165" s="343"/>
      <c r="GNY2165" s="343"/>
      <c r="GNZ2165" s="343"/>
      <c r="GOA2165" s="343"/>
      <c r="GOB2165" s="343"/>
      <c r="GOC2165" s="343"/>
      <c r="GOD2165" s="343"/>
      <c r="GOE2165" s="343"/>
      <c r="GOF2165" s="343"/>
      <c r="GOG2165" s="343"/>
      <c r="GOH2165" s="343"/>
      <c r="GOI2165" s="343"/>
      <c r="GOJ2165" s="343"/>
      <c r="GOK2165" s="343"/>
      <c r="GOL2165" s="343"/>
      <c r="GOM2165" s="343"/>
      <c r="GON2165" s="343"/>
      <c r="GOO2165" s="343"/>
      <c r="GOP2165" s="343"/>
      <c r="GOQ2165" s="343"/>
      <c r="GOR2165" s="343"/>
      <c r="GOS2165" s="343"/>
      <c r="GOT2165" s="343"/>
      <c r="GOU2165" s="343"/>
      <c r="GOV2165" s="343"/>
      <c r="GOW2165" s="343"/>
      <c r="GOX2165" s="343"/>
      <c r="GOY2165" s="343"/>
      <c r="GOZ2165" s="343"/>
      <c r="GPA2165" s="343"/>
      <c r="GPB2165" s="343"/>
      <c r="GPC2165" s="343"/>
      <c r="GPD2165" s="343"/>
      <c r="GPE2165" s="343"/>
      <c r="GPF2165" s="343"/>
      <c r="GPG2165" s="343"/>
      <c r="GPH2165" s="343"/>
      <c r="GPI2165" s="343"/>
      <c r="GPJ2165" s="343"/>
      <c r="GPK2165" s="343"/>
      <c r="GPL2165" s="343"/>
      <c r="GPM2165" s="343"/>
      <c r="GPN2165" s="343"/>
      <c r="GPO2165" s="343"/>
      <c r="GPP2165" s="343"/>
      <c r="GPQ2165" s="343"/>
      <c r="GPR2165" s="343"/>
      <c r="GPS2165" s="343"/>
      <c r="GPT2165" s="343"/>
      <c r="GPU2165" s="343"/>
      <c r="GPV2165" s="343"/>
      <c r="GPW2165" s="343"/>
      <c r="GPX2165" s="343"/>
      <c r="GPY2165" s="343"/>
      <c r="GPZ2165" s="343"/>
      <c r="GQA2165" s="343"/>
      <c r="GQB2165" s="343"/>
      <c r="GQC2165" s="343"/>
      <c r="GQD2165" s="343"/>
      <c r="GQE2165" s="343"/>
      <c r="GQF2165" s="343"/>
      <c r="GQG2165" s="343"/>
      <c r="GQH2165" s="343"/>
      <c r="GQI2165" s="343"/>
      <c r="GQJ2165" s="343"/>
      <c r="GQK2165" s="343"/>
      <c r="GQL2165" s="343"/>
      <c r="GQM2165" s="343"/>
      <c r="GQN2165" s="343"/>
      <c r="GQO2165" s="343"/>
      <c r="GQP2165" s="343"/>
      <c r="GQQ2165" s="343"/>
      <c r="GQR2165" s="343"/>
      <c r="GQS2165" s="343"/>
      <c r="GQT2165" s="343"/>
      <c r="GQU2165" s="343"/>
      <c r="GQV2165" s="343"/>
      <c r="GQW2165" s="343"/>
      <c r="GQX2165" s="343"/>
      <c r="GQY2165" s="343"/>
      <c r="GQZ2165" s="343"/>
      <c r="GRA2165" s="343"/>
      <c r="GRB2165" s="343"/>
      <c r="GRC2165" s="343"/>
      <c r="GRD2165" s="343"/>
      <c r="GRE2165" s="343"/>
      <c r="GRF2165" s="343"/>
      <c r="GRG2165" s="343"/>
      <c r="GRH2165" s="343"/>
      <c r="GRI2165" s="343"/>
      <c r="GRJ2165" s="343"/>
      <c r="GRK2165" s="343"/>
      <c r="GRL2165" s="343"/>
      <c r="GRM2165" s="343"/>
      <c r="GRN2165" s="343"/>
      <c r="GRO2165" s="343"/>
      <c r="GRP2165" s="343"/>
      <c r="GRQ2165" s="343"/>
      <c r="GRR2165" s="343"/>
      <c r="GRS2165" s="343"/>
      <c r="GRT2165" s="343"/>
      <c r="GRU2165" s="343"/>
      <c r="GRV2165" s="343"/>
      <c r="GRW2165" s="343"/>
      <c r="GRX2165" s="343"/>
      <c r="GRY2165" s="343"/>
      <c r="GRZ2165" s="343"/>
      <c r="GSA2165" s="343"/>
      <c r="GSB2165" s="343"/>
      <c r="GSC2165" s="343"/>
      <c r="GSD2165" s="343"/>
      <c r="GSE2165" s="343"/>
      <c r="GSF2165" s="343"/>
      <c r="GSG2165" s="343"/>
      <c r="GSH2165" s="343"/>
      <c r="GSI2165" s="343"/>
      <c r="GSJ2165" s="343"/>
      <c r="GSK2165" s="343"/>
      <c r="GSL2165" s="343"/>
      <c r="GSM2165" s="343"/>
      <c r="GSN2165" s="343"/>
      <c r="GSO2165" s="343"/>
      <c r="GSP2165" s="343"/>
      <c r="GSQ2165" s="343"/>
      <c r="GSR2165" s="343"/>
      <c r="GSS2165" s="343"/>
      <c r="GST2165" s="343"/>
      <c r="GSU2165" s="343"/>
      <c r="GSV2165" s="343"/>
      <c r="GSW2165" s="343"/>
      <c r="GSX2165" s="343"/>
      <c r="GSY2165" s="343"/>
      <c r="GSZ2165" s="343"/>
      <c r="GTA2165" s="343"/>
      <c r="GTB2165" s="343"/>
      <c r="GTC2165" s="343"/>
      <c r="GTD2165" s="343"/>
      <c r="GTE2165" s="343"/>
      <c r="GTF2165" s="343"/>
      <c r="GTG2165" s="343"/>
      <c r="GTH2165" s="343"/>
      <c r="GTI2165" s="343"/>
      <c r="GTJ2165" s="343"/>
      <c r="GTK2165" s="343"/>
      <c r="GTL2165" s="343"/>
      <c r="GTM2165" s="343"/>
      <c r="GTN2165" s="343"/>
      <c r="GTO2165" s="343"/>
      <c r="GTP2165" s="343"/>
      <c r="GTQ2165" s="343"/>
      <c r="GTR2165" s="343"/>
      <c r="GTS2165" s="343"/>
      <c r="GTT2165" s="343"/>
      <c r="GTU2165" s="343"/>
      <c r="GTV2165" s="343"/>
      <c r="GTW2165" s="343"/>
      <c r="GTX2165" s="343"/>
      <c r="GTY2165" s="343"/>
      <c r="GTZ2165" s="343"/>
      <c r="GUA2165" s="343"/>
      <c r="GUB2165" s="343"/>
      <c r="GUC2165" s="343"/>
      <c r="GUD2165" s="343"/>
      <c r="GUE2165" s="343"/>
      <c r="GUF2165" s="343"/>
      <c r="GUG2165" s="343"/>
      <c r="GUH2165" s="343"/>
      <c r="GUI2165" s="343"/>
      <c r="GUJ2165" s="343"/>
      <c r="GUK2165" s="343"/>
      <c r="GUL2165" s="343"/>
      <c r="GUM2165" s="343"/>
      <c r="GUN2165" s="343"/>
      <c r="GUO2165" s="343"/>
      <c r="GUP2165" s="343"/>
      <c r="GUQ2165" s="343"/>
      <c r="GUR2165" s="343"/>
      <c r="GUS2165" s="343"/>
      <c r="GUT2165" s="343"/>
      <c r="GUU2165" s="343"/>
      <c r="GUV2165" s="343"/>
      <c r="GUW2165" s="343"/>
      <c r="GUX2165" s="343"/>
      <c r="GUY2165" s="343"/>
      <c r="GUZ2165" s="343"/>
      <c r="GVA2165" s="343"/>
      <c r="GVB2165" s="343"/>
      <c r="GVC2165" s="343"/>
      <c r="GVD2165" s="343"/>
      <c r="GVE2165" s="343"/>
      <c r="GVF2165" s="343"/>
      <c r="GVG2165" s="343"/>
      <c r="GVH2165" s="343"/>
      <c r="GVI2165" s="343"/>
      <c r="GVJ2165" s="343"/>
      <c r="GVK2165" s="343"/>
      <c r="GVL2165" s="343"/>
      <c r="GVM2165" s="343"/>
      <c r="GVN2165" s="343"/>
      <c r="GVO2165" s="343"/>
      <c r="GVP2165" s="343"/>
      <c r="GVQ2165" s="343"/>
      <c r="GVR2165" s="343"/>
      <c r="GVS2165" s="343"/>
      <c r="GVT2165" s="343"/>
      <c r="GVU2165" s="343"/>
      <c r="GVV2165" s="343"/>
      <c r="GVW2165" s="343"/>
      <c r="GVX2165" s="343"/>
      <c r="GVY2165" s="343"/>
      <c r="GVZ2165" s="343"/>
      <c r="GWA2165" s="343"/>
      <c r="GWB2165" s="343"/>
      <c r="GWC2165" s="343"/>
      <c r="GWD2165" s="343"/>
      <c r="GWE2165" s="343"/>
      <c r="GWF2165" s="343"/>
      <c r="GWG2165" s="343"/>
      <c r="GWH2165" s="343"/>
      <c r="GWI2165" s="343"/>
      <c r="GWJ2165" s="343"/>
      <c r="GWK2165" s="343"/>
      <c r="GWL2165" s="343"/>
      <c r="GWM2165" s="343"/>
      <c r="GWN2165" s="343"/>
      <c r="GWO2165" s="343"/>
      <c r="GWP2165" s="343"/>
      <c r="GWQ2165" s="343"/>
      <c r="GWR2165" s="343"/>
      <c r="GWS2165" s="343"/>
      <c r="GWT2165" s="343"/>
      <c r="GWU2165" s="343"/>
      <c r="GWV2165" s="343"/>
      <c r="GWW2165" s="343"/>
      <c r="GWX2165" s="343"/>
      <c r="GWY2165" s="343"/>
      <c r="GWZ2165" s="343"/>
      <c r="GXA2165" s="343"/>
      <c r="GXB2165" s="343"/>
      <c r="GXC2165" s="343"/>
      <c r="GXD2165" s="343"/>
      <c r="GXE2165" s="343"/>
      <c r="GXF2165" s="343"/>
      <c r="GXG2165" s="343"/>
      <c r="GXH2165" s="343"/>
      <c r="GXI2165" s="343"/>
      <c r="GXJ2165" s="343"/>
      <c r="GXK2165" s="343"/>
      <c r="GXL2165" s="343"/>
      <c r="GXM2165" s="343"/>
      <c r="GXN2165" s="343"/>
      <c r="GXO2165" s="343"/>
      <c r="GXP2165" s="343"/>
      <c r="GXQ2165" s="343"/>
      <c r="GXR2165" s="343"/>
      <c r="GXS2165" s="343"/>
      <c r="GXT2165" s="343"/>
      <c r="GXU2165" s="343"/>
      <c r="GXV2165" s="343"/>
      <c r="GXW2165" s="343"/>
      <c r="GXX2165" s="343"/>
      <c r="GXY2165" s="343"/>
      <c r="GXZ2165" s="343"/>
      <c r="GYA2165" s="343"/>
      <c r="GYB2165" s="343"/>
      <c r="GYC2165" s="343"/>
      <c r="GYD2165" s="343"/>
      <c r="GYE2165" s="343"/>
      <c r="GYF2165" s="343"/>
      <c r="GYG2165" s="343"/>
      <c r="GYH2165" s="343"/>
      <c r="GYI2165" s="343"/>
      <c r="GYJ2165" s="343"/>
      <c r="GYK2165" s="343"/>
      <c r="GYL2165" s="343"/>
      <c r="GYM2165" s="343"/>
      <c r="GYN2165" s="343"/>
      <c r="GYO2165" s="343"/>
      <c r="GYP2165" s="343"/>
      <c r="GYQ2165" s="343"/>
      <c r="GYR2165" s="343"/>
      <c r="GYS2165" s="343"/>
      <c r="GYT2165" s="343"/>
      <c r="GYU2165" s="343"/>
      <c r="GYV2165" s="343"/>
      <c r="GYW2165" s="343"/>
      <c r="GYX2165" s="343"/>
      <c r="GYY2165" s="343"/>
      <c r="GYZ2165" s="343"/>
      <c r="GZA2165" s="343"/>
      <c r="GZB2165" s="343"/>
      <c r="GZC2165" s="343"/>
      <c r="GZD2165" s="343"/>
      <c r="GZE2165" s="343"/>
      <c r="GZF2165" s="343"/>
      <c r="GZG2165" s="343"/>
      <c r="GZH2165" s="343"/>
      <c r="GZI2165" s="343"/>
      <c r="GZJ2165" s="343"/>
      <c r="GZK2165" s="343"/>
      <c r="GZL2165" s="343"/>
      <c r="GZM2165" s="343"/>
      <c r="GZN2165" s="343"/>
      <c r="GZO2165" s="343"/>
      <c r="GZP2165" s="343"/>
      <c r="GZQ2165" s="343"/>
      <c r="GZR2165" s="343"/>
      <c r="GZS2165" s="343"/>
      <c r="GZT2165" s="343"/>
      <c r="GZU2165" s="343"/>
      <c r="GZV2165" s="343"/>
      <c r="GZW2165" s="343"/>
      <c r="GZX2165" s="343"/>
      <c r="GZY2165" s="343"/>
      <c r="GZZ2165" s="343"/>
      <c r="HAA2165" s="343"/>
      <c r="HAB2165" s="343"/>
      <c r="HAC2165" s="343"/>
      <c r="HAD2165" s="343"/>
      <c r="HAE2165" s="343"/>
      <c r="HAF2165" s="343"/>
      <c r="HAG2165" s="343"/>
      <c r="HAH2165" s="343"/>
      <c r="HAI2165" s="343"/>
      <c r="HAJ2165" s="343"/>
      <c r="HAK2165" s="343"/>
      <c r="HAL2165" s="343"/>
      <c r="HAM2165" s="343"/>
      <c r="HAN2165" s="343"/>
      <c r="HAO2165" s="343"/>
      <c r="HAP2165" s="343"/>
      <c r="HAQ2165" s="343"/>
      <c r="HAR2165" s="343"/>
      <c r="HAS2165" s="343"/>
      <c r="HAT2165" s="343"/>
      <c r="HAU2165" s="343"/>
      <c r="HAV2165" s="343"/>
      <c r="HAW2165" s="343"/>
      <c r="HAX2165" s="343"/>
      <c r="HAY2165" s="343"/>
      <c r="HAZ2165" s="343"/>
      <c r="HBA2165" s="343"/>
      <c r="HBB2165" s="343"/>
      <c r="HBC2165" s="343"/>
      <c r="HBD2165" s="343"/>
      <c r="HBE2165" s="343"/>
      <c r="HBF2165" s="343"/>
      <c r="HBG2165" s="343"/>
      <c r="HBH2165" s="343"/>
      <c r="HBI2165" s="343"/>
      <c r="HBJ2165" s="343"/>
      <c r="HBK2165" s="343"/>
      <c r="HBL2165" s="343"/>
      <c r="HBM2165" s="343"/>
      <c r="HBN2165" s="343"/>
      <c r="HBO2165" s="343"/>
      <c r="HBP2165" s="343"/>
      <c r="HBQ2165" s="343"/>
      <c r="HBR2165" s="343"/>
      <c r="HBS2165" s="343"/>
      <c r="HBT2165" s="343"/>
      <c r="HBU2165" s="343"/>
      <c r="HBV2165" s="343"/>
      <c r="HBW2165" s="343"/>
      <c r="HBX2165" s="343"/>
      <c r="HBY2165" s="343"/>
      <c r="HBZ2165" s="343"/>
      <c r="HCA2165" s="343"/>
      <c r="HCB2165" s="343"/>
      <c r="HCC2165" s="343"/>
      <c r="HCD2165" s="343"/>
      <c r="HCE2165" s="343"/>
      <c r="HCF2165" s="343"/>
      <c r="HCG2165" s="343"/>
      <c r="HCH2165" s="343"/>
      <c r="HCI2165" s="343"/>
      <c r="HCJ2165" s="343"/>
      <c r="HCK2165" s="343"/>
      <c r="HCL2165" s="343"/>
      <c r="HCM2165" s="343"/>
      <c r="HCN2165" s="343"/>
      <c r="HCO2165" s="343"/>
      <c r="HCP2165" s="343"/>
      <c r="HCQ2165" s="343"/>
      <c r="HCR2165" s="343"/>
      <c r="HCS2165" s="343"/>
      <c r="HCT2165" s="343"/>
      <c r="HCU2165" s="343"/>
      <c r="HCV2165" s="343"/>
      <c r="HCW2165" s="343"/>
      <c r="HCX2165" s="343"/>
      <c r="HCY2165" s="343"/>
      <c r="HCZ2165" s="343"/>
      <c r="HDA2165" s="343"/>
      <c r="HDB2165" s="343"/>
      <c r="HDC2165" s="343"/>
      <c r="HDD2165" s="343"/>
      <c r="HDE2165" s="343"/>
      <c r="HDF2165" s="343"/>
      <c r="HDG2165" s="343"/>
      <c r="HDH2165" s="343"/>
      <c r="HDI2165" s="343"/>
      <c r="HDJ2165" s="343"/>
      <c r="HDK2165" s="343"/>
      <c r="HDL2165" s="343"/>
      <c r="HDM2165" s="343"/>
      <c r="HDN2165" s="343"/>
      <c r="HDO2165" s="343"/>
      <c r="HDP2165" s="343"/>
      <c r="HDQ2165" s="343"/>
      <c r="HDR2165" s="343"/>
      <c r="HDS2165" s="343"/>
      <c r="HDT2165" s="343"/>
      <c r="HDU2165" s="343"/>
      <c r="HDV2165" s="343"/>
      <c r="HDW2165" s="343"/>
      <c r="HDX2165" s="343"/>
      <c r="HDY2165" s="343"/>
      <c r="HDZ2165" s="343"/>
      <c r="HEA2165" s="343"/>
      <c r="HEB2165" s="343"/>
      <c r="HEC2165" s="343"/>
      <c r="HED2165" s="343"/>
      <c r="HEE2165" s="343"/>
      <c r="HEF2165" s="343"/>
      <c r="HEG2165" s="343"/>
      <c r="HEH2165" s="343"/>
      <c r="HEI2165" s="343"/>
      <c r="HEJ2165" s="343"/>
      <c r="HEK2165" s="343"/>
      <c r="HEL2165" s="343"/>
      <c r="HEM2165" s="343"/>
      <c r="HEN2165" s="343"/>
      <c r="HEO2165" s="343"/>
      <c r="HEP2165" s="343"/>
      <c r="HEQ2165" s="343"/>
      <c r="HER2165" s="343"/>
      <c r="HES2165" s="343"/>
      <c r="HET2165" s="343"/>
      <c r="HEU2165" s="343"/>
      <c r="HEV2165" s="343"/>
      <c r="HEW2165" s="343"/>
      <c r="HEX2165" s="343"/>
      <c r="HEY2165" s="343"/>
      <c r="HEZ2165" s="343"/>
      <c r="HFA2165" s="343"/>
      <c r="HFB2165" s="343"/>
      <c r="HFC2165" s="343"/>
      <c r="HFD2165" s="343"/>
      <c r="HFE2165" s="343"/>
      <c r="HFF2165" s="343"/>
      <c r="HFG2165" s="343"/>
      <c r="HFH2165" s="343"/>
      <c r="HFI2165" s="343"/>
      <c r="HFJ2165" s="343"/>
      <c r="HFK2165" s="343"/>
      <c r="HFL2165" s="343"/>
      <c r="HFM2165" s="343"/>
      <c r="HFN2165" s="343"/>
      <c r="HFO2165" s="343"/>
      <c r="HFP2165" s="343"/>
      <c r="HFQ2165" s="343"/>
      <c r="HFR2165" s="343"/>
      <c r="HFS2165" s="343"/>
      <c r="HFT2165" s="343"/>
      <c r="HFU2165" s="343"/>
      <c r="HFV2165" s="343"/>
      <c r="HFW2165" s="343"/>
      <c r="HFX2165" s="343"/>
      <c r="HFY2165" s="343"/>
      <c r="HFZ2165" s="343"/>
      <c r="HGA2165" s="343"/>
      <c r="HGB2165" s="343"/>
      <c r="HGC2165" s="343"/>
      <c r="HGD2165" s="343"/>
      <c r="HGE2165" s="343"/>
      <c r="HGF2165" s="343"/>
      <c r="HGG2165" s="343"/>
      <c r="HGH2165" s="343"/>
      <c r="HGI2165" s="343"/>
      <c r="HGJ2165" s="343"/>
      <c r="HGK2165" s="343"/>
      <c r="HGL2165" s="343"/>
      <c r="HGM2165" s="343"/>
      <c r="HGN2165" s="343"/>
      <c r="HGO2165" s="343"/>
      <c r="HGP2165" s="343"/>
      <c r="HGQ2165" s="343"/>
      <c r="HGR2165" s="343"/>
      <c r="HGS2165" s="343"/>
      <c r="HGT2165" s="343"/>
      <c r="HGU2165" s="343"/>
      <c r="HGV2165" s="343"/>
      <c r="HGW2165" s="343"/>
      <c r="HGX2165" s="343"/>
      <c r="HGY2165" s="343"/>
      <c r="HGZ2165" s="343"/>
      <c r="HHA2165" s="343"/>
      <c r="HHB2165" s="343"/>
      <c r="HHC2165" s="343"/>
      <c r="HHD2165" s="343"/>
      <c r="HHE2165" s="343"/>
      <c r="HHF2165" s="343"/>
      <c r="HHG2165" s="343"/>
      <c r="HHH2165" s="343"/>
      <c r="HHI2165" s="343"/>
      <c r="HHJ2165" s="343"/>
      <c r="HHK2165" s="343"/>
      <c r="HHL2165" s="343"/>
      <c r="HHM2165" s="343"/>
      <c r="HHN2165" s="343"/>
      <c r="HHO2165" s="343"/>
      <c r="HHP2165" s="343"/>
      <c r="HHQ2165" s="343"/>
      <c r="HHR2165" s="343"/>
      <c r="HHS2165" s="343"/>
      <c r="HHT2165" s="343"/>
      <c r="HHU2165" s="343"/>
      <c r="HHV2165" s="343"/>
      <c r="HHW2165" s="343"/>
      <c r="HHX2165" s="343"/>
      <c r="HHY2165" s="343"/>
      <c r="HHZ2165" s="343"/>
      <c r="HIA2165" s="343"/>
      <c r="HIB2165" s="343"/>
      <c r="HIC2165" s="343"/>
      <c r="HID2165" s="343"/>
      <c r="HIE2165" s="343"/>
      <c r="HIF2165" s="343"/>
      <c r="HIG2165" s="343"/>
      <c r="HIH2165" s="343"/>
      <c r="HII2165" s="343"/>
      <c r="HIJ2165" s="343"/>
      <c r="HIK2165" s="343"/>
      <c r="HIL2165" s="343"/>
      <c r="HIM2165" s="343"/>
      <c r="HIN2165" s="343"/>
      <c r="HIO2165" s="343"/>
      <c r="HIP2165" s="343"/>
      <c r="HIQ2165" s="343"/>
      <c r="HIR2165" s="343"/>
      <c r="HIS2165" s="343"/>
      <c r="HIT2165" s="343"/>
      <c r="HIU2165" s="343"/>
      <c r="HIV2165" s="343"/>
      <c r="HIW2165" s="343"/>
      <c r="HIX2165" s="343"/>
      <c r="HIY2165" s="343"/>
      <c r="HIZ2165" s="343"/>
      <c r="HJA2165" s="343"/>
      <c r="HJB2165" s="343"/>
      <c r="HJC2165" s="343"/>
      <c r="HJD2165" s="343"/>
      <c r="HJE2165" s="343"/>
      <c r="HJF2165" s="343"/>
      <c r="HJG2165" s="343"/>
      <c r="HJH2165" s="343"/>
      <c r="HJI2165" s="343"/>
      <c r="HJJ2165" s="343"/>
      <c r="HJK2165" s="343"/>
      <c r="HJL2165" s="343"/>
      <c r="HJM2165" s="343"/>
      <c r="HJN2165" s="343"/>
      <c r="HJO2165" s="343"/>
      <c r="HJP2165" s="343"/>
      <c r="HJQ2165" s="343"/>
      <c r="HJR2165" s="343"/>
      <c r="HJS2165" s="343"/>
      <c r="HJT2165" s="343"/>
      <c r="HJU2165" s="343"/>
      <c r="HJV2165" s="343"/>
      <c r="HJW2165" s="343"/>
      <c r="HJX2165" s="343"/>
      <c r="HJY2165" s="343"/>
      <c r="HJZ2165" s="343"/>
      <c r="HKA2165" s="343"/>
      <c r="HKB2165" s="343"/>
      <c r="HKC2165" s="343"/>
      <c r="HKD2165" s="343"/>
      <c r="HKE2165" s="343"/>
      <c r="HKF2165" s="343"/>
      <c r="HKG2165" s="343"/>
      <c r="HKH2165" s="343"/>
      <c r="HKI2165" s="343"/>
      <c r="HKJ2165" s="343"/>
      <c r="HKK2165" s="343"/>
      <c r="HKL2165" s="343"/>
      <c r="HKM2165" s="343"/>
      <c r="HKN2165" s="343"/>
      <c r="HKO2165" s="343"/>
      <c r="HKP2165" s="343"/>
      <c r="HKQ2165" s="343"/>
      <c r="HKR2165" s="343"/>
      <c r="HKS2165" s="343"/>
      <c r="HKT2165" s="343"/>
      <c r="HKU2165" s="343"/>
      <c r="HKV2165" s="343"/>
      <c r="HKW2165" s="343"/>
      <c r="HKX2165" s="343"/>
      <c r="HKY2165" s="343"/>
      <c r="HKZ2165" s="343"/>
      <c r="HLA2165" s="343"/>
      <c r="HLB2165" s="343"/>
      <c r="HLC2165" s="343"/>
      <c r="HLD2165" s="343"/>
      <c r="HLE2165" s="343"/>
      <c r="HLF2165" s="343"/>
      <c r="HLG2165" s="343"/>
      <c r="HLH2165" s="343"/>
      <c r="HLI2165" s="343"/>
      <c r="HLJ2165" s="343"/>
      <c r="HLK2165" s="343"/>
      <c r="HLL2165" s="343"/>
      <c r="HLM2165" s="343"/>
      <c r="HLN2165" s="343"/>
      <c r="HLO2165" s="343"/>
      <c r="HLP2165" s="343"/>
      <c r="HLQ2165" s="343"/>
      <c r="HLR2165" s="343"/>
      <c r="HLS2165" s="343"/>
      <c r="HLT2165" s="343"/>
      <c r="HLU2165" s="343"/>
      <c r="HLV2165" s="343"/>
      <c r="HLW2165" s="343"/>
      <c r="HLX2165" s="343"/>
      <c r="HLY2165" s="343"/>
      <c r="HLZ2165" s="343"/>
      <c r="HMA2165" s="343"/>
      <c r="HMB2165" s="343"/>
      <c r="HMC2165" s="343"/>
      <c r="HMD2165" s="343"/>
      <c r="HME2165" s="343"/>
      <c r="HMF2165" s="343"/>
      <c r="HMG2165" s="343"/>
      <c r="HMH2165" s="343"/>
      <c r="HMI2165" s="343"/>
      <c r="HMJ2165" s="343"/>
      <c r="HMK2165" s="343"/>
      <c r="HML2165" s="343"/>
      <c r="HMM2165" s="343"/>
      <c r="HMN2165" s="343"/>
      <c r="HMO2165" s="343"/>
      <c r="HMP2165" s="343"/>
      <c r="HMQ2165" s="343"/>
      <c r="HMR2165" s="343"/>
      <c r="HMS2165" s="343"/>
      <c r="HMT2165" s="343"/>
      <c r="HMU2165" s="343"/>
      <c r="HMV2165" s="343"/>
      <c r="HMW2165" s="343"/>
      <c r="HMX2165" s="343"/>
      <c r="HMY2165" s="343"/>
      <c r="HMZ2165" s="343"/>
      <c r="HNA2165" s="343"/>
      <c r="HNB2165" s="343"/>
      <c r="HNC2165" s="343"/>
      <c r="HND2165" s="343"/>
      <c r="HNE2165" s="343"/>
      <c r="HNF2165" s="343"/>
      <c r="HNG2165" s="343"/>
      <c r="HNH2165" s="343"/>
      <c r="HNI2165" s="343"/>
      <c r="HNJ2165" s="343"/>
      <c r="HNK2165" s="343"/>
      <c r="HNL2165" s="343"/>
      <c r="HNM2165" s="343"/>
      <c r="HNN2165" s="343"/>
      <c r="HNO2165" s="343"/>
      <c r="HNP2165" s="343"/>
      <c r="HNQ2165" s="343"/>
      <c r="HNR2165" s="343"/>
      <c r="HNS2165" s="343"/>
      <c r="HNT2165" s="343"/>
      <c r="HNU2165" s="343"/>
      <c r="HNV2165" s="343"/>
      <c r="HNW2165" s="343"/>
      <c r="HNX2165" s="343"/>
      <c r="HNY2165" s="343"/>
      <c r="HNZ2165" s="343"/>
      <c r="HOA2165" s="343"/>
      <c r="HOB2165" s="343"/>
      <c r="HOC2165" s="343"/>
      <c r="HOD2165" s="343"/>
      <c r="HOE2165" s="343"/>
      <c r="HOF2165" s="343"/>
      <c r="HOG2165" s="343"/>
      <c r="HOH2165" s="343"/>
      <c r="HOI2165" s="343"/>
      <c r="HOJ2165" s="343"/>
      <c r="HOK2165" s="343"/>
      <c r="HOL2165" s="343"/>
      <c r="HOM2165" s="343"/>
      <c r="HON2165" s="343"/>
      <c r="HOO2165" s="343"/>
      <c r="HOP2165" s="343"/>
      <c r="HOQ2165" s="343"/>
      <c r="HOR2165" s="343"/>
      <c r="HOS2165" s="343"/>
      <c r="HOT2165" s="343"/>
      <c r="HOU2165" s="343"/>
      <c r="HOV2165" s="343"/>
      <c r="HOW2165" s="343"/>
      <c r="HOX2165" s="343"/>
      <c r="HOY2165" s="343"/>
      <c r="HOZ2165" s="343"/>
      <c r="HPA2165" s="343"/>
      <c r="HPB2165" s="343"/>
      <c r="HPC2165" s="343"/>
      <c r="HPD2165" s="343"/>
      <c r="HPE2165" s="343"/>
      <c r="HPF2165" s="343"/>
      <c r="HPG2165" s="343"/>
      <c r="HPH2165" s="343"/>
      <c r="HPI2165" s="343"/>
      <c r="HPJ2165" s="343"/>
      <c r="HPK2165" s="343"/>
      <c r="HPL2165" s="343"/>
      <c r="HPM2165" s="343"/>
      <c r="HPN2165" s="343"/>
      <c r="HPO2165" s="343"/>
      <c r="HPP2165" s="343"/>
      <c r="HPQ2165" s="343"/>
      <c r="HPR2165" s="343"/>
      <c r="HPS2165" s="343"/>
      <c r="HPT2165" s="343"/>
      <c r="HPU2165" s="343"/>
      <c r="HPV2165" s="343"/>
      <c r="HPW2165" s="343"/>
      <c r="HPX2165" s="343"/>
      <c r="HPY2165" s="343"/>
      <c r="HPZ2165" s="343"/>
      <c r="HQA2165" s="343"/>
      <c r="HQB2165" s="343"/>
      <c r="HQC2165" s="343"/>
      <c r="HQD2165" s="343"/>
      <c r="HQE2165" s="343"/>
      <c r="HQF2165" s="343"/>
      <c r="HQG2165" s="343"/>
      <c r="HQH2165" s="343"/>
      <c r="HQI2165" s="343"/>
      <c r="HQJ2165" s="343"/>
      <c r="HQK2165" s="343"/>
      <c r="HQL2165" s="343"/>
      <c r="HQM2165" s="343"/>
      <c r="HQN2165" s="343"/>
      <c r="HQO2165" s="343"/>
      <c r="HQP2165" s="343"/>
      <c r="HQQ2165" s="343"/>
      <c r="HQR2165" s="343"/>
      <c r="HQS2165" s="343"/>
      <c r="HQT2165" s="343"/>
      <c r="HQU2165" s="343"/>
      <c r="HQV2165" s="343"/>
      <c r="HQW2165" s="343"/>
      <c r="HQX2165" s="343"/>
      <c r="HQY2165" s="343"/>
      <c r="HQZ2165" s="343"/>
      <c r="HRA2165" s="343"/>
      <c r="HRB2165" s="343"/>
      <c r="HRC2165" s="343"/>
      <c r="HRD2165" s="343"/>
      <c r="HRE2165" s="343"/>
      <c r="HRF2165" s="343"/>
      <c r="HRG2165" s="343"/>
      <c r="HRH2165" s="343"/>
      <c r="HRI2165" s="343"/>
      <c r="HRJ2165" s="343"/>
      <c r="HRK2165" s="343"/>
      <c r="HRL2165" s="343"/>
      <c r="HRM2165" s="343"/>
      <c r="HRN2165" s="343"/>
      <c r="HRO2165" s="343"/>
      <c r="HRP2165" s="343"/>
      <c r="HRQ2165" s="343"/>
      <c r="HRR2165" s="343"/>
      <c r="HRS2165" s="343"/>
      <c r="HRT2165" s="343"/>
      <c r="HRU2165" s="343"/>
      <c r="HRV2165" s="343"/>
      <c r="HRW2165" s="343"/>
      <c r="HRX2165" s="343"/>
      <c r="HRY2165" s="343"/>
      <c r="HRZ2165" s="343"/>
      <c r="HSA2165" s="343"/>
      <c r="HSB2165" s="343"/>
      <c r="HSC2165" s="343"/>
      <c r="HSD2165" s="343"/>
      <c r="HSE2165" s="343"/>
      <c r="HSF2165" s="343"/>
      <c r="HSG2165" s="343"/>
      <c r="HSH2165" s="343"/>
      <c r="HSI2165" s="343"/>
      <c r="HSJ2165" s="343"/>
      <c r="HSK2165" s="343"/>
      <c r="HSL2165" s="343"/>
      <c r="HSM2165" s="343"/>
      <c r="HSN2165" s="343"/>
      <c r="HSO2165" s="343"/>
      <c r="HSP2165" s="343"/>
      <c r="HSQ2165" s="343"/>
      <c r="HSR2165" s="343"/>
      <c r="HSS2165" s="343"/>
      <c r="HST2165" s="343"/>
      <c r="HSU2165" s="343"/>
      <c r="HSV2165" s="343"/>
      <c r="HSW2165" s="343"/>
      <c r="HSX2165" s="343"/>
      <c r="HSY2165" s="343"/>
      <c r="HSZ2165" s="343"/>
      <c r="HTA2165" s="343"/>
      <c r="HTB2165" s="343"/>
      <c r="HTC2165" s="343"/>
      <c r="HTD2165" s="343"/>
      <c r="HTE2165" s="343"/>
      <c r="HTF2165" s="343"/>
      <c r="HTG2165" s="343"/>
      <c r="HTH2165" s="343"/>
      <c r="HTI2165" s="343"/>
      <c r="HTJ2165" s="343"/>
      <c r="HTK2165" s="343"/>
      <c r="HTL2165" s="343"/>
      <c r="HTM2165" s="343"/>
      <c r="HTN2165" s="343"/>
      <c r="HTO2165" s="343"/>
      <c r="HTP2165" s="343"/>
      <c r="HTQ2165" s="343"/>
      <c r="HTR2165" s="343"/>
      <c r="HTS2165" s="343"/>
      <c r="HTT2165" s="343"/>
      <c r="HTU2165" s="343"/>
      <c r="HTV2165" s="343"/>
      <c r="HTW2165" s="343"/>
      <c r="HTX2165" s="343"/>
      <c r="HTY2165" s="343"/>
      <c r="HTZ2165" s="343"/>
      <c r="HUA2165" s="343"/>
      <c r="HUB2165" s="343"/>
      <c r="HUC2165" s="343"/>
      <c r="HUD2165" s="343"/>
      <c r="HUE2165" s="343"/>
      <c r="HUF2165" s="343"/>
      <c r="HUG2165" s="343"/>
      <c r="HUH2165" s="343"/>
      <c r="HUI2165" s="343"/>
      <c r="HUJ2165" s="343"/>
      <c r="HUK2165" s="343"/>
      <c r="HUL2165" s="343"/>
      <c r="HUM2165" s="343"/>
      <c r="HUN2165" s="343"/>
      <c r="HUO2165" s="343"/>
      <c r="HUP2165" s="343"/>
      <c r="HUQ2165" s="343"/>
      <c r="HUR2165" s="343"/>
      <c r="HUS2165" s="343"/>
      <c r="HUT2165" s="343"/>
      <c r="HUU2165" s="343"/>
      <c r="HUV2165" s="343"/>
      <c r="HUW2165" s="343"/>
      <c r="HUX2165" s="343"/>
      <c r="HUY2165" s="343"/>
      <c r="HUZ2165" s="343"/>
      <c r="HVA2165" s="343"/>
      <c r="HVB2165" s="343"/>
      <c r="HVC2165" s="343"/>
      <c r="HVD2165" s="343"/>
      <c r="HVE2165" s="343"/>
      <c r="HVF2165" s="343"/>
      <c r="HVG2165" s="343"/>
      <c r="HVH2165" s="343"/>
      <c r="HVI2165" s="343"/>
      <c r="HVJ2165" s="343"/>
      <c r="HVK2165" s="343"/>
      <c r="HVL2165" s="343"/>
      <c r="HVM2165" s="343"/>
      <c r="HVN2165" s="343"/>
      <c r="HVO2165" s="343"/>
      <c r="HVP2165" s="343"/>
      <c r="HVQ2165" s="343"/>
      <c r="HVR2165" s="343"/>
      <c r="HVS2165" s="343"/>
      <c r="HVT2165" s="343"/>
      <c r="HVU2165" s="343"/>
      <c r="HVV2165" s="343"/>
      <c r="HVW2165" s="343"/>
      <c r="HVX2165" s="343"/>
      <c r="HVY2165" s="343"/>
      <c r="HVZ2165" s="343"/>
      <c r="HWA2165" s="343"/>
      <c r="HWB2165" s="343"/>
      <c r="HWC2165" s="343"/>
      <c r="HWD2165" s="343"/>
      <c r="HWE2165" s="343"/>
      <c r="HWF2165" s="343"/>
      <c r="HWG2165" s="343"/>
      <c r="HWH2165" s="343"/>
      <c r="HWI2165" s="343"/>
      <c r="HWJ2165" s="343"/>
      <c r="HWK2165" s="343"/>
      <c r="HWL2165" s="343"/>
      <c r="HWM2165" s="343"/>
      <c r="HWN2165" s="343"/>
      <c r="HWO2165" s="343"/>
      <c r="HWP2165" s="343"/>
      <c r="HWQ2165" s="343"/>
      <c r="HWR2165" s="343"/>
      <c r="HWS2165" s="343"/>
      <c r="HWT2165" s="343"/>
      <c r="HWU2165" s="343"/>
      <c r="HWV2165" s="343"/>
      <c r="HWW2165" s="343"/>
      <c r="HWX2165" s="343"/>
      <c r="HWY2165" s="343"/>
      <c r="HWZ2165" s="343"/>
      <c r="HXA2165" s="343"/>
      <c r="HXB2165" s="343"/>
      <c r="HXC2165" s="343"/>
      <c r="HXD2165" s="343"/>
      <c r="HXE2165" s="343"/>
      <c r="HXF2165" s="343"/>
      <c r="HXG2165" s="343"/>
      <c r="HXH2165" s="343"/>
      <c r="HXI2165" s="343"/>
      <c r="HXJ2165" s="343"/>
      <c r="HXK2165" s="343"/>
      <c r="HXL2165" s="343"/>
      <c r="HXM2165" s="343"/>
      <c r="HXN2165" s="343"/>
      <c r="HXO2165" s="343"/>
      <c r="HXP2165" s="343"/>
      <c r="HXQ2165" s="343"/>
      <c r="HXR2165" s="343"/>
      <c r="HXS2165" s="343"/>
      <c r="HXT2165" s="343"/>
      <c r="HXU2165" s="343"/>
      <c r="HXV2165" s="343"/>
      <c r="HXW2165" s="343"/>
      <c r="HXX2165" s="343"/>
      <c r="HXY2165" s="343"/>
      <c r="HXZ2165" s="343"/>
      <c r="HYA2165" s="343"/>
      <c r="HYB2165" s="343"/>
      <c r="HYC2165" s="343"/>
      <c r="HYD2165" s="343"/>
      <c r="HYE2165" s="343"/>
      <c r="HYF2165" s="343"/>
      <c r="HYG2165" s="343"/>
      <c r="HYH2165" s="343"/>
      <c r="HYI2165" s="343"/>
      <c r="HYJ2165" s="343"/>
      <c r="HYK2165" s="343"/>
      <c r="HYL2165" s="343"/>
      <c r="HYM2165" s="343"/>
      <c r="HYN2165" s="343"/>
      <c r="HYO2165" s="343"/>
      <c r="HYP2165" s="343"/>
      <c r="HYQ2165" s="343"/>
      <c r="HYR2165" s="343"/>
      <c r="HYS2165" s="343"/>
      <c r="HYT2165" s="343"/>
      <c r="HYU2165" s="343"/>
      <c r="HYV2165" s="343"/>
      <c r="HYW2165" s="343"/>
      <c r="HYX2165" s="343"/>
      <c r="HYY2165" s="343"/>
      <c r="HYZ2165" s="343"/>
      <c r="HZA2165" s="343"/>
      <c r="HZB2165" s="343"/>
      <c r="HZC2165" s="343"/>
      <c r="HZD2165" s="343"/>
      <c r="HZE2165" s="343"/>
      <c r="HZF2165" s="343"/>
      <c r="HZG2165" s="343"/>
      <c r="HZH2165" s="343"/>
      <c r="HZI2165" s="343"/>
      <c r="HZJ2165" s="343"/>
      <c r="HZK2165" s="343"/>
      <c r="HZL2165" s="343"/>
      <c r="HZM2165" s="343"/>
      <c r="HZN2165" s="343"/>
      <c r="HZO2165" s="343"/>
      <c r="HZP2165" s="343"/>
      <c r="HZQ2165" s="343"/>
      <c r="HZR2165" s="343"/>
      <c r="HZS2165" s="343"/>
      <c r="HZT2165" s="343"/>
      <c r="HZU2165" s="343"/>
      <c r="HZV2165" s="343"/>
      <c r="HZW2165" s="343"/>
      <c r="HZX2165" s="343"/>
      <c r="HZY2165" s="343"/>
      <c r="HZZ2165" s="343"/>
      <c r="IAA2165" s="343"/>
      <c r="IAB2165" s="343"/>
      <c r="IAC2165" s="343"/>
      <c r="IAD2165" s="343"/>
      <c r="IAE2165" s="343"/>
      <c r="IAF2165" s="343"/>
      <c r="IAG2165" s="343"/>
      <c r="IAH2165" s="343"/>
      <c r="IAI2165" s="343"/>
      <c r="IAJ2165" s="343"/>
      <c r="IAK2165" s="343"/>
      <c r="IAL2165" s="343"/>
      <c r="IAM2165" s="343"/>
      <c r="IAN2165" s="343"/>
      <c r="IAO2165" s="343"/>
      <c r="IAP2165" s="343"/>
      <c r="IAQ2165" s="343"/>
      <c r="IAR2165" s="343"/>
      <c r="IAS2165" s="343"/>
      <c r="IAT2165" s="343"/>
      <c r="IAU2165" s="343"/>
      <c r="IAV2165" s="343"/>
      <c r="IAW2165" s="343"/>
      <c r="IAX2165" s="343"/>
      <c r="IAY2165" s="343"/>
      <c r="IAZ2165" s="343"/>
      <c r="IBA2165" s="343"/>
      <c r="IBB2165" s="343"/>
      <c r="IBC2165" s="343"/>
      <c r="IBD2165" s="343"/>
      <c r="IBE2165" s="343"/>
      <c r="IBF2165" s="343"/>
      <c r="IBG2165" s="343"/>
      <c r="IBH2165" s="343"/>
      <c r="IBI2165" s="343"/>
      <c r="IBJ2165" s="343"/>
      <c r="IBK2165" s="343"/>
      <c r="IBL2165" s="343"/>
      <c r="IBM2165" s="343"/>
      <c r="IBN2165" s="343"/>
      <c r="IBO2165" s="343"/>
      <c r="IBP2165" s="343"/>
      <c r="IBQ2165" s="343"/>
      <c r="IBR2165" s="343"/>
      <c r="IBS2165" s="343"/>
      <c r="IBT2165" s="343"/>
      <c r="IBU2165" s="343"/>
      <c r="IBV2165" s="343"/>
      <c r="IBW2165" s="343"/>
      <c r="IBX2165" s="343"/>
      <c r="IBY2165" s="343"/>
      <c r="IBZ2165" s="343"/>
      <c r="ICA2165" s="343"/>
      <c r="ICB2165" s="343"/>
      <c r="ICC2165" s="343"/>
      <c r="ICD2165" s="343"/>
      <c r="ICE2165" s="343"/>
      <c r="ICF2165" s="343"/>
      <c r="ICG2165" s="343"/>
      <c r="ICH2165" s="343"/>
      <c r="ICI2165" s="343"/>
      <c r="ICJ2165" s="343"/>
      <c r="ICK2165" s="343"/>
      <c r="ICL2165" s="343"/>
      <c r="ICM2165" s="343"/>
      <c r="ICN2165" s="343"/>
      <c r="ICO2165" s="343"/>
      <c r="ICP2165" s="343"/>
      <c r="ICQ2165" s="343"/>
      <c r="ICR2165" s="343"/>
      <c r="ICS2165" s="343"/>
      <c r="ICT2165" s="343"/>
      <c r="ICU2165" s="343"/>
      <c r="ICV2165" s="343"/>
      <c r="ICW2165" s="343"/>
      <c r="ICX2165" s="343"/>
      <c r="ICY2165" s="343"/>
      <c r="ICZ2165" s="343"/>
      <c r="IDA2165" s="343"/>
      <c r="IDB2165" s="343"/>
      <c r="IDC2165" s="343"/>
      <c r="IDD2165" s="343"/>
      <c r="IDE2165" s="343"/>
      <c r="IDF2165" s="343"/>
      <c r="IDG2165" s="343"/>
      <c r="IDH2165" s="343"/>
      <c r="IDI2165" s="343"/>
      <c r="IDJ2165" s="343"/>
      <c r="IDK2165" s="343"/>
      <c r="IDL2165" s="343"/>
      <c r="IDM2165" s="343"/>
      <c r="IDN2165" s="343"/>
      <c r="IDO2165" s="343"/>
      <c r="IDP2165" s="343"/>
      <c r="IDQ2165" s="343"/>
      <c r="IDR2165" s="343"/>
      <c r="IDS2165" s="343"/>
      <c r="IDT2165" s="343"/>
      <c r="IDU2165" s="343"/>
      <c r="IDV2165" s="343"/>
      <c r="IDW2165" s="343"/>
      <c r="IDX2165" s="343"/>
      <c r="IDY2165" s="343"/>
      <c r="IDZ2165" s="343"/>
      <c r="IEA2165" s="343"/>
      <c r="IEB2165" s="343"/>
      <c r="IEC2165" s="343"/>
      <c r="IED2165" s="343"/>
      <c r="IEE2165" s="343"/>
      <c r="IEF2165" s="343"/>
      <c r="IEG2165" s="343"/>
      <c r="IEH2165" s="343"/>
      <c r="IEI2165" s="343"/>
      <c r="IEJ2165" s="343"/>
      <c r="IEK2165" s="343"/>
      <c r="IEL2165" s="343"/>
      <c r="IEM2165" s="343"/>
      <c r="IEN2165" s="343"/>
      <c r="IEO2165" s="343"/>
      <c r="IEP2165" s="343"/>
      <c r="IEQ2165" s="343"/>
      <c r="IER2165" s="343"/>
      <c r="IES2165" s="343"/>
      <c r="IET2165" s="343"/>
      <c r="IEU2165" s="343"/>
      <c r="IEV2165" s="343"/>
      <c r="IEW2165" s="343"/>
      <c r="IEX2165" s="343"/>
      <c r="IEY2165" s="343"/>
      <c r="IEZ2165" s="343"/>
      <c r="IFA2165" s="343"/>
      <c r="IFB2165" s="343"/>
      <c r="IFC2165" s="343"/>
      <c r="IFD2165" s="343"/>
      <c r="IFE2165" s="343"/>
      <c r="IFF2165" s="343"/>
      <c r="IFG2165" s="343"/>
      <c r="IFH2165" s="343"/>
      <c r="IFI2165" s="343"/>
      <c r="IFJ2165" s="343"/>
      <c r="IFK2165" s="343"/>
      <c r="IFL2165" s="343"/>
      <c r="IFM2165" s="343"/>
      <c r="IFN2165" s="343"/>
      <c r="IFO2165" s="343"/>
      <c r="IFP2165" s="343"/>
      <c r="IFQ2165" s="343"/>
      <c r="IFR2165" s="343"/>
      <c r="IFS2165" s="343"/>
      <c r="IFT2165" s="343"/>
      <c r="IFU2165" s="343"/>
      <c r="IFV2165" s="343"/>
      <c r="IFW2165" s="343"/>
      <c r="IFX2165" s="343"/>
      <c r="IFY2165" s="343"/>
      <c r="IFZ2165" s="343"/>
      <c r="IGA2165" s="343"/>
      <c r="IGB2165" s="343"/>
      <c r="IGC2165" s="343"/>
      <c r="IGD2165" s="343"/>
      <c r="IGE2165" s="343"/>
      <c r="IGF2165" s="343"/>
      <c r="IGG2165" s="343"/>
      <c r="IGH2165" s="343"/>
      <c r="IGI2165" s="343"/>
      <c r="IGJ2165" s="343"/>
      <c r="IGK2165" s="343"/>
      <c r="IGL2165" s="343"/>
      <c r="IGM2165" s="343"/>
      <c r="IGN2165" s="343"/>
      <c r="IGO2165" s="343"/>
      <c r="IGP2165" s="343"/>
      <c r="IGQ2165" s="343"/>
      <c r="IGR2165" s="343"/>
      <c r="IGS2165" s="343"/>
      <c r="IGT2165" s="343"/>
      <c r="IGU2165" s="343"/>
      <c r="IGV2165" s="343"/>
      <c r="IGW2165" s="343"/>
      <c r="IGX2165" s="343"/>
      <c r="IGY2165" s="343"/>
      <c r="IGZ2165" s="343"/>
      <c r="IHA2165" s="343"/>
      <c r="IHB2165" s="343"/>
      <c r="IHC2165" s="343"/>
      <c r="IHD2165" s="343"/>
      <c r="IHE2165" s="343"/>
      <c r="IHF2165" s="343"/>
      <c r="IHG2165" s="343"/>
      <c r="IHH2165" s="343"/>
      <c r="IHI2165" s="343"/>
      <c r="IHJ2165" s="343"/>
      <c r="IHK2165" s="343"/>
      <c r="IHL2165" s="343"/>
      <c r="IHM2165" s="343"/>
      <c r="IHN2165" s="343"/>
      <c r="IHO2165" s="343"/>
      <c r="IHP2165" s="343"/>
      <c r="IHQ2165" s="343"/>
      <c r="IHR2165" s="343"/>
      <c r="IHS2165" s="343"/>
      <c r="IHT2165" s="343"/>
      <c r="IHU2165" s="343"/>
      <c r="IHV2165" s="343"/>
      <c r="IHW2165" s="343"/>
      <c r="IHX2165" s="343"/>
      <c r="IHY2165" s="343"/>
      <c r="IHZ2165" s="343"/>
      <c r="IIA2165" s="343"/>
      <c r="IIB2165" s="343"/>
      <c r="IIC2165" s="343"/>
      <c r="IID2165" s="343"/>
      <c r="IIE2165" s="343"/>
      <c r="IIF2165" s="343"/>
      <c r="IIG2165" s="343"/>
      <c r="IIH2165" s="343"/>
      <c r="III2165" s="343"/>
      <c r="IIJ2165" s="343"/>
      <c r="IIK2165" s="343"/>
      <c r="IIL2165" s="343"/>
      <c r="IIM2165" s="343"/>
      <c r="IIN2165" s="343"/>
      <c r="IIO2165" s="343"/>
      <c r="IIP2165" s="343"/>
      <c r="IIQ2165" s="343"/>
      <c r="IIR2165" s="343"/>
      <c r="IIS2165" s="343"/>
      <c r="IIT2165" s="343"/>
      <c r="IIU2165" s="343"/>
      <c r="IIV2165" s="343"/>
      <c r="IIW2165" s="343"/>
      <c r="IIX2165" s="343"/>
      <c r="IIY2165" s="343"/>
      <c r="IIZ2165" s="343"/>
      <c r="IJA2165" s="343"/>
      <c r="IJB2165" s="343"/>
      <c r="IJC2165" s="343"/>
      <c r="IJD2165" s="343"/>
      <c r="IJE2165" s="343"/>
      <c r="IJF2165" s="343"/>
      <c r="IJG2165" s="343"/>
      <c r="IJH2165" s="343"/>
      <c r="IJI2165" s="343"/>
      <c r="IJJ2165" s="343"/>
      <c r="IJK2165" s="343"/>
      <c r="IJL2165" s="343"/>
      <c r="IJM2165" s="343"/>
      <c r="IJN2165" s="343"/>
      <c r="IJO2165" s="343"/>
      <c r="IJP2165" s="343"/>
      <c r="IJQ2165" s="343"/>
      <c r="IJR2165" s="343"/>
      <c r="IJS2165" s="343"/>
      <c r="IJT2165" s="343"/>
      <c r="IJU2165" s="343"/>
      <c r="IJV2165" s="343"/>
      <c r="IJW2165" s="343"/>
      <c r="IJX2165" s="343"/>
      <c r="IJY2165" s="343"/>
      <c r="IJZ2165" s="343"/>
      <c r="IKA2165" s="343"/>
      <c r="IKB2165" s="343"/>
      <c r="IKC2165" s="343"/>
      <c r="IKD2165" s="343"/>
      <c r="IKE2165" s="343"/>
      <c r="IKF2165" s="343"/>
      <c r="IKG2165" s="343"/>
      <c r="IKH2165" s="343"/>
      <c r="IKI2165" s="343"/>
      <c r="IKJ2165" s="343"/>
      <c r="IKK2165" s="343"/>
      <c r="IKL2165" s="343"/>
      <c r="IKM2165" s="343"/>
      <c r="IKN2165" s="343"/>
      <c r="IKO2165" s="343"/>
      <c r="IKP2165" s="343"/>
      <c r="IKQ2165" s="343"/>
      <c r="IKR2165" s="343"/>
      <c r="IKS2165" s="343"/>
      <c r="IKT2165" s="343"/>
      <c r="IKU2165" s="343"/>
      <c r="IKV2165" s="343"/>
      <c r="IKW2165" s="343"/>
      <c r="IKX2165" s="343"/>
      <c r="IKY2165" s="343"/>
      <c r="IKZ2165" s="343"/>
      <c r="ILA2165" s="343"/>
      <c r="ILB2165" s="343"/>
      <c r="ILC2165" s="343"/>
      <c r="ILD2165" s="343"/>
      <c r="ILE2165" s="343"/>
      <c r="ILF2165" s="343"/>
      <c r="ILG2165" s="343"/>
      <c r="ILH2165" s="343"/>
      <c r="ILI2165" s="343"/>
      <c r="ILJ2165" s="343"/>
      <c r="ILK2165" s="343"/>
      <c r="ILL2165" s="343"/>
      <c r="ILM2165" s="343"/>
      <c r="ILN2165" s="343"/>
      <c r="ILO2165" s="343"/>
      <c r="ILP2165" s="343"/>
      <c r="ILQ2165" s="343"/>
      <c r="ILR2165" s="343"/>
      <c r="ILS2165" s="343"/>
      <c r="ILT2165" s="343"/>
      <c r="ILU2165" s="343"/>
      <c r="ILV2165" s="343"/>
      <c r="ILW2165" s="343"/>
      <c r="ILX2165" s="343"/>
      <c r="ILY2165" s="343"/>
      <c r="ILZ2165" s="343"/>
      <c r="IMA2165" s="343"/>
      <c r="IMB2165" s="343"/>
      <c r="IMC2165" s="343"/>
      <c r="IMD2165" s="343"/>
      <c r="IME2165" s="343"/>
      <c r="IMF2165" s="343"/>
      <c r="IMG2165" s="343"/>
      <c r="IMH2165" s="343"/>
      <c r="IMI2165" s="343"/>
      <c r="IMJ2165" s="343"/>
      <c r="IMK2165" s="343"/>
      <c r="IML2165" s="343"/>
      <c r="IMM2165" s="343"/>
      <c r="IMN2165" s="343"/>
      <c r="IMO2165" s="343"/>
      <c r="IMP2165" s="343"/>
      <c r="IMQ2165" s="343"/>
      <c r="IMR2165" s="343"/>
      <c r="IMS2165" s="343"/>
      <c r="IMT2165" s="343"/>
      <c r="IMU2165" s="343"/>
      <c r="IMV2165" s="343"/>
      <c r="IMW2165" s="343"/>
      <c r="IMX2165" s="343"/>
      <c r="IMY2165" s="343"/>
      <c r="IMZ2165" s="343"/>
      <c r="INA2165" s="343"/>
      <c r="INB2165" s="343"/>
      <c r="INC2165" s="343"/>
      <c r="IND2165" s="343"/>
      <c r="INE2165" s="343"/>
      <c r="INF2165" s="343"/>
      <c r="ING2165" s="343"/>
      <c r="INH2165" s="343"/>
      <c r="INI2165" s="343"/>
      <c r="INJ2165" s="343"/>
      <c r="INK2165" s="343"/>
      <c r="INL2165" s="343"/>
      <c r="INM2165" s="343"/>
      <c r="INN2165" s="343"/>
      <c r="INO2165" s="343"/>
      <c r="INP2165" s="343"/>
      <c r="INQ2165" s="343"/>
      <c r="INR2165" s="343"/>
      <c r="INS2165" s="343"/>
      <c r="INT2165" s="343"/>
      <c r="INU2165" s="343"/>
      <c r="INV2165" s="343"/>
      <c r="INW2165" s="343"/>
      <c r="INX2165" s="343"/>
      <c r="INY2165" s="343"/>
      <c r="INZ2165" s="343"/>
      <c r="IOA2165" s="343"/>
      <c r="IOB2165" s="343"/>
      <c r="IOC2165" s="343"/>
      <c r="IOD2165" s="343"/>
      <c r="IOE2165" s="343"/>
      <c r="IOF2165" s="343"/>
      <c r="IOG2165" s="343"/>
      <c r="IOH2165" s="343"/>
      <c r="IOI2165" s="343"/>
      <c r="IOJ2165" s="343"/>
      <c r="IOK2165" s="343"/>
      <c r="IOL2165" s="343"/>
      <c r="IOM2165" s="343"/>
      <c r="ION2165" s="343"/>
      <c r="IOO2165" s="343"/>
      <c r="IOP2165" s="343"/>
      <c r="IOQ2165" s="343"/>
      <c r="IOR2165" s="343"/>
      <c r="IOS2165" s="343"/>
      <c r="IOT2165" s="343"/>
      <c r="IOU2165" s="343"/>
      <c r="IOV2165" s="343"/>
      <c r="IOW2165" s="343"/>
      <c r="IOX2165" s="343"/>
      <c r="IOY2165" s="343"/>
      <c r="IOZ2165" s="343"/>
      <c r="IPA2165" s="343"/>
      <c r="IPB2165" s="343"/>
      <c r="IPC2165" s="343"/>
      <c r="IPD2165" s="343"/>
      <c r="IPE2165" s="343"/>
      <c r="IPF2165" s="343"/>
      <c r="IPG2165" s="343"/>
      <c r="IPH2165" s="343"/>
      <c r="IPI2165" s="343"/>
      <c r="IPJ2165" s="343"/>
      <c r="IPK2165" s="343"/>
      <c r="IPL2165" s="343"/>
      <c r="IPM2165" s="343"/>
      <c r="IPN2165" s="343"/>
      <c r="IPO2165" s="343"/>
      <c r="IPP2165" s="343"/>
      <c r="IPQ2165" s="343"/>
      <c r="IPR2165" s="343"/>
      <c r="IPS2165" s="343"/>
      <c r="IPT2165" s="343"/>
      <c r="IPU2165" s="343"/>
      <c r="IPV2165" s="343"/>
      <c r="IPW2165" s="343"/>
      <c r="IPX2165" s="343"/>
      <c r="IPY2165" s="343"/>
      <c r="IPZ2165" s="343"/>
      <c r="IQA2165" s="343"/>
      <c r="IQB2165" s="343"/>
      <c r="IQC2165" s="343"/>
      <c r="IQD2165" s="343"/>
      <c r="IQE2165" s="343"/>
      <c r="IQF2165" s="343"/>
      <c r="IQG2165" s="343"/>
      <c r="IQH2165" s="343"/>
      <c r="IQI2165" s="343"/>
      <c r="IQJ2165" s="343"/>
      <c r="IQK2165" s="343"/>
      <c r="IQL2165" s="343"/>
      <c r="IQM2165" s="343"/>
      <c r="IQN2165" s="343"/>
      <c r="IQO2165" s="343"/>
      <c r="IQP2165" s="343"/>
      <c r="IQQ2165" s="343"/>
      <c r="IQR2165" s="343"/>
      <c r="IQS2165" s="343"/>
      <c r="IQT2165" s="343"/>
      <c r="IQU2165" s="343"/>
      <c r="IQV2165" s="343"/>
      <c r="IQW2165" s="343"/>
      <c r="IQX2165" s="343"/>
      <c r="IQY2165" s="343"/>
      <c r="IQZ2165" s="343"/>
      <c r="IRA2165" s="343"/>
      <c r="IRB2165" s="343"/>
      <c r="IRC2165" s="343"/>
      <c r="IRD2165" s="343"/>
      <c r="IRE2165" s="343"/>
      <c r="IRF2165" s="343"/>
      <c r="IRG2165" s="343"/>
      <c r="IRH2165" s="343"/>
      <c r="IRI2165" s="343"/>
      <c r="IRJ2165" s="343"/>
      <c r="IRK2165" s="343"/>
      <c r="IRL2165" s="343"/>
      <c r="IRM2165" s="343"/>
      <c r="IRN2165" s="343"/>
      <c r="IRO2165" s="343"/>
      <c r="IRP2165" s="343"/>
      <c r="IRQ2165" s="343"/>
      <c r="IRR2165" s="343"/>
      <c r="IRS2165" s="343"/>
      <c r="IRT2165" s="343"/>
      <c r="IRU2165" s="343"/>
      <c r="IRV2165" s="343"/>
      <c r="IRW2165" s="343"/>
      <c r="IRX2165" s="343"/>
      <c r="IRY2165" s="343"/>
      <c r="IRZ2165" s="343"/>
      <c r="ISA2165" s="343"/>
      <c r="ISB2165" s="343"/>
      <c r="ISC2165" s="343"/>
      <c r="ISD2165" s="343"/>
      <c r="ISE2165" s="343"/>
      <c r="ISF2165" s="343"/>
      <c r="ISG2165" s="343"/>
      <c r="ISH2165" s="343"/>
      <c r="ISI2165" s="343"/>
      <c r="ISJ2165" s="343"/>
      <c r="ISK2165" s="343"/>
      <c r="ISL2165" s="343"/>
      <c r="ISM2165" s="343"/>
      <c r="ISN2165" s="343"/>
      <c r="ISO2165" s="343"/>
      <c r="ISP2165" s="343"/>
      <c r="ISQ2165" s="343"/>
      <c r="ISR2165" s="343"/>
      <c r="ISS2165" s="343"/>
      <c r="IST2165" s="343"/>
      <c r="ISU2165" s="343"/>
      <c r="ISV2165" s="343"/>
      <c r="ISW2165" s="343"/>
      <c r="ISX2165" s="343"/>
      <c r="ISY2165" s="343"/>
      <c r="ISZ2165" s="343"/>
      <c r="ITA2165" s="343"/>
      <c r="ITB2165" s="343"/>
      <c r="ITC2165" s="343"/>
      <c r="ITD2165" s="343"/>
      <c r="ITE2165" s="343"/>
      <c r="ITF2165" s="343"/>
      <c r="ITG2165" s="343"/>
      <c r="ITH2165" s="343"/>
      <c r="ITI2165" s="343"/>
      <c r="ITJ2165" s="343"/>
      <c r="ITK2165" s="343"/>
      <c r="ITL2165" s="343"/>
      <c r="ITM2165" s="343"/>
      <c r="ITN2165" s="343"/>
      <c r="ITO2165" s="343"/>
      <c r="ITP2165" s="343"/>
      <c r="ITQ2165" s="343"/>
      <c r="ITR2165" s="343"/>
      <c r="ITS2165" s="343"/>
      <c r="ITT2165" s="343"/>
      <c r="ITU2165" s="343"/>
      <c r="ITV2165" s="343"/>
      <c r="ITW2165" s="343"/>
      <c r="ITX2165" s="343"/>
      <c r="ITY2165" s="343"/>
      <c r="ITZ2165" s="343"/>
      <c r="IUA2165" s="343"/>
      <c r="IUB2165" s="343"/>
      <c r="IUC2165" s="343"/>
      <c r="IUD2165" s="343"/>
      <c r="IUE2165" s="343"/>
      <c r="IUF2165" s="343"/>
      <c r="IUG2165" s="343"/>
      <c r="IUH2165" s="343"/>
      <c r="IUI2165" s="343"/>
      <c r="IUJ2165" s="343"/>
      <c r="IUK2165" s="343"/>
      <c r="IUL2165" s="343"/>
      <c r="IUM2165" s="343"/>
      <c r="IUN2165" s="343"/>
      <c r="IUO2165" s="343"/>
      <c r="IUP2165" s="343"/>
      <c r="IUQ2165" s="343"/>
      <c r="IUR2165" s="343"/>
      <c r="IUS2165" s="343"/>
      <c r="IUT2165" s="343"/>
      <c r="IUU2165" s="343"/>
      <c r="IUV2165" s="343"/>
      <c r="IUW2165" s="343"/>
      <c r="IUX2165" s="343"/>
      <c r="IUY2165" s="343"/>
      <c r="IUZ2165" s="343"/>
      <c r="IVA2165" s="343"/>
      <c r="IVB2165" s="343"/>
      <c r="IVC2165" s="343"/>
      <c r="IVD2165" s="343"/>
      <c r="IVE2165" s="343"/>
      <c r="IVF2165" s="343"/>
      <c r="IVG2165" s="343"/>
      <c r="IVH2165" s="343"/>
      <c r="IVI2165" s="343"/>
      <c r="IVJ2165" s="343"/>
      <c r="IVK2165" s="343"/>
      <c r="IVL2165" s="343"/>
      <c r="IVM2165" s="343"/>
      <c r="IVN2165" s="343"/>
      <c r="IVO2165" s="343"/>
      <c r="IVP2165" s="343"/>
      <c r="IVQ2165" s="343"/>
      <c r="IVR2165" s="343"/>
      <c r="IVS2165" s="343"/>
      <c r="IVT2165" s="343"/>
      <c r="IVU2165" s="343"/>
      <c r="IVV2165" s="343"/>
      <c r="IVW2165" s="343"/>
      <c r="IVX2165" s="343"/>
      <c r="IVY2165" s="343"/>
      <c r="IVZ2165" s="343"/>
      <c r="IWA2165" s="343"/>
      <c r="IWB2165" s="343"/>
      <c r="IWC2165" s="343"/>
      <c r="IWD2165" s="343"/>
      <c r="IWE2165" s="343"/>
      <c r="IWF2165" s="343"/>
      <c r="IWG2165" s="343"/>
      <c r="IWH2165" s="343"/>
      <c r="IWI2165" s="343"/>
      <c r="IWJ2165" s="343"/>
      <c r="IWK2165" s="343"/>
      <c r="IWL2165" s="343"/>
      <c r="IWM2165" s="343"/>
      <c r="IWN2165" s="343"/>
      <c r="IWO2165" s="343"/>
      <c r="IWP2165" s="343"/>
      <c r="IWQ2165" s="343"/>
      <c r="IWR2165" s="343"/>
      <c r="IWS2165" s="343"/>
      <c r="IWT2165" s="343"/>
      <c r="IWU2165" s="343"/>
      <c r="IWV2165" s="343"/>
      <c r="IWW2165" s="343"/>
      <c r="IWX2165" s="343"/>
      <c r="IWY2165" s="343"/>
      <c r="IWZ2165" s="343"/>
      <c r="IXA2165" s="343"/>
      <c r="IXB2165" s="343"/>
      <c r="IXC2165" s="343"/>
      <c r="IXD2165" s="343"/>
      <c r="IXE2165" s="343"/>
      <c r="IXF2165" s="343"/>
      <c r="IXG2165" s="343"/>
      <c r="IXH2165" s="343"/>
      <c r="IXI2165" s="343"/>
      <c r="IXJ2165" s="343"/>
      <c r="IXK2165" s="343"/>
      <c r="IXL2165" s="343"/>
      <c r="IXM2165" s="343"/>
      <c r="IXN2165" s="343"/>
      <c r="IXO2165" s="343"/>
      <c r="IXP2165" s="343"/>
      <c r="IXQ2165" s="343"/>
      <c r="IXR2165" s="343"/>
      <c r="IXS2165" s="343"/>
      <c r="IXT2165" s="343"/>
      <c r="IXU2165" s="343"/>
      <c r="IXV2165" s="343"/>
      <c r="IXW2165" s="343"/>
      <c r="IXX2165" s="343"/>
      <c r="IXY2165" s="343"/>
      <c r="IXZ2165" s="343"/>
      <c r="IYA2165" s="343"/>
      <c r="IYB2165" s="343"/>
      <c r="IYC2165" s="343"/>
      <c r="IYD2165" s="343"/>
      <c r="IYE2165" s="343"/>
      <c r="IYF2165" s="343"/>
      <c r="IYG2165" s="343"/>
      <c r="IYH2165" s="343"/>
      <c r="IYI2165" s="343"/>
      <c r="IYJ2165" s="343"/>
      <c r="IYK2165" s="343"/>
      <c r="IYL2165" s="343"/>
      <c r="IYM2165" s="343"/>
      <c r="IYN2165" s="343"/>
      <c r="IYO2165" s="343"/>
      <c r="IYP2165" s="343"/>
      <c r="IYQ2165" s="343"/>
      <c r="IYR2165" s="343"/>
      <c r="IYS2165" s="343"/>
      <c r="IYT2165" s="343"/>
      <c r="IYU2165" s="343"/>
      <c r="IYV2165" s="343"/>
      <c r="IYW2165" s="343"/>
      <c r="IYX2165" s="343"/>
      <c r="IYY2165" s="343"/>
      <c r="IYZ2165" s="343"/>
      <c r="IZA2165" s="343"/>
      <c r="IZB2165" s="343"/>
      <c r="IZC2165" s="343"/>
      <c r="IZD2165" s="343"/>
      <c r="IZE2165" s="343"/>
      <c r="IZF2165" s="343"/>
      <c r="IZG2165" s="343"/>
      <c r="IZH2165" s="343"/>
      <c r="IZI2165" s="343"/>
      <c r="IZJ2165" s="343"/>
      <c r="IZK2165" s="343"/>
      <c r="IZL2165" s="343"/>
      <c r="IZM2165" s="343"/>
      <c r="IZN2165" s="343"/>
      <c r="IZO2165" s="343"/>
      <c r="IZP2165" s="343"/>
      <c r="IZQ2165" s="343"/>
      <c r="IZR2165" s="343"/>
      <c r="IZS2165" s="343"/>
      <c r="IZT2165" s="343"/>
      <c r="IZU2165" s="343"/>
      <c r="IZV2165" s="343"/>
      <c r="IZW2165" s="343"/>
      <c r="IZX2165" s="343"/>
      <c r="IZY2165" s="343"/>
      <c r="IZZ2165" s="343"/>
      <c r="JAA2165" s="343"/>
      <c r="JAB2165" s="343"/>
      <c r="JAC2165" s="343"/>
      <c r="JAD2165" s="343"/>
      <c r="JAE2165" s="343"/>
      <c r="JAF2165" s="343"/>
      <c r="JAG2165" s="343"/>
      <c r="JAH2165" s="343"/>
      <c r="JAI2165" s="343"/>
      <c r="JAJ2165" s="343"/>
      <c r="JAK2165" s="343"/>
      <c r="JAL2165" s="343"/>
      <c r="JAM2165" s="343"/>
      <c r="JAN2165" s="343"/>
      <c r="JAO2165" s="343"/>
      <c r="JAP2165" s="343"/>
      <c r="JAQ2165" s="343"/>
      <c r="JAR2165" s="343"/>
      <c r="JAS2165" s="343"/>
      <c r="JAT2165" s="343"/>
      <c r="JAU2165" s="343"/>
      <c r="JAV2165" s="343"/>
      <c r="JAW2165" s="343"/>
      <c r="JAX2165" s="343"/>
      <c r="JAY2165" s="343"/>
      <c r="JAZ2165" s="343"/>
      <c r="JBA2165" s="343"/>
      <c r="JBB2165" s="343"/>
      <c r="JBC2165" s="343"/>
      <c r="JBD2165" s="343"/>
      <c r="JBE2165" s="343"/>
      <c r="JBF2165" s="343"/>
      <c r="JBG2165" s="343"/>
      <c r="JBH2165" s="343"/>
      <c r="JBI2165" s="343"/>
      <c r="JBJ2165" s="343"/>
      <c r="JBK2165" s="343"/>
      <c r="JBL2165" s="343"/>
      <c r="JBM2165" s="343"/>
      <c r="JBN2165" s="343"/>
      <c r="JBO2165" s="343"/>
      <c r="JBP2165" s="343"/>
      <c r="JBQ2165" s="343"/>
      <c r="JBR2165" s="343"/>
      <c r="JBS2165" s="343"/>
      <c r="JBT2165" s="343"/>
      <c r="JBU2165" s="343"/>
      <c r="JBV2165" s="343"/>
      <c r="JBW2165" s="343"/>
      <c r="JBX2165" s="343"/>
      <c r="JBY2165" s="343"/>
      <c r="JBZ2165" s="343"/>
      <c r="JCA2165" s="343"/>
      <c r="JCB2165" s="343"/>
      <c r="JCC2165" s="343"/>
      <c r="JCD2165" s="343"/>
      <c r="JCE2165" s="343"/>
      <c r="JCF2165" s="343"/>
      <c r="JCG2165" s="343"/>
      <c r="JCH2165" s="343"/>
      <c r="JCI2165" s="343"/>
      <c r="JCJ2165" s="343"/>
      <c r="JCK2165" s="343"/>
      <c r="JCL2165" s="343"/>
      <c r="JCM2165" s="343"/>
      <c r="JCN2165" s="343"/>
      <c r="JCO2165" s="343"/>
      <c r="JCP2165" s="343"/>
      <c r="JCQ2165" s="343"/>
      <c r="JCR2165" s="343"/>
      <c r="JCS2165" s="343"/>
      <c r="JCT2165" s="343"/>
      <c r="JCU2165" s="343"/>
      <c r="JCV2165" s="343"/>
      <c r="JCW2165" s="343"/>
      <c r="JCX2165" s="343"/>
      <c r="JCY2165" s="343"/>
      <c r="JCZ2165" s="343"/>
      <c r="JDA2165" s="343"/>
      <c r="JDB2165" s="343"/>
      <c r="JDC2165" s="343"/>
      <c r="JDD2165" s="343"/>
      <c r="JDE2165" s="343"/>
      <c r="JDF2165" s="343"/>
      <c r="JDG2165" s="343"/>
      <c r="JDH2165" s="343"/>
      <c r="JDI2165" s="343"/>
      <c r="JDJ2165" s="343"/>
      <c r="JDK2165" s="343"/>
      <c r="JDL2165" s="343"/>
      <c r="JDM2165" s="343"/>
      <c r="JDN2165" s="343"/>
      <c r="JDO2165" s="343"/>
      <c r="JDP2165" s="343"/>
      <c r="JDQ2165" s="343"/>
      <c r="JDR2165" s="343"/>
      <c r="JDS2165" s="343"/>
      <c r="JDT2165" s="343"/>
      <c r="JDU2165" s="343"/>
      <c r="JDV2165" s="343"/>
      <c r="JDW2165" s="343"/>
      <c r="JDX2165" s="343"/>
      <c r="JDY2165" s="343"/>
      <c r="JDZ2165" s="343"/>
      <c r="JEA2165" s="343"/>
      <c r="JEB2165" s="343"/>
      <c r="JEC2165" s="343"/>
      <c r="JED2165" s="343"/>
      <c r="JEE2165" s="343"/>
      <c r="JEF2165" s="343"/>
      <c r="JEG2165" s="343"/>
      <c r="JEH2165" s="343"/>
      <c r="JEI2165" s="343"/>
      <c r="JEJ2165" s="343"/>
      <c r="JEK2165" s="343"/>
      <c r="JEL2165" s="343"/>
      <c r="JEM2165" s="343"/>
      <c r="JEN2165" s="343"/>
      <c r="JEO2165" s="343"/>
      <c r="JEP2165" s="343"/>
      <c r="JEQ2165" s="343"/>
      <c r="JER2165" s="343"/>
      <c r="JES2165" s="343"/>
      <c r="JET2165" s="343"/>
      <c r="JEU2165" s="343"/>
      <c r="JEV2165" s="343"/>
      <c r="JEW2165" s="343"/>
      <c r="JEX2165" s="343"/>
      <c r="JEY2165" s="343"/>
      <c r="JEZ2165" s="343"/>
      <c r="JFA2165" s="343"/>
      <c r="JFB2165" s="343"/>
      <c r="JFC2165" s="343"/>
      <c r="JFD2165" s="343"/>
      <c r="JFE2165" s="343"/>
      <c r="JFF2165" s="343"/>
      <c r="JFG2165" s="343"/>
      <c r="JFH2165" s="343"/>
      <c r="JFI2165" s="343"/>
      <c r="JFJ2165" s="343"/>
      <c r="JFK2165" s="343"/>
      <c r="JFL2165" s="343"/>
      <c r="JFM2165" s="343"/>
      <c r="JFN2165" s="343"/>
      <c r="JFO2165" s="343"/>
      <c r="JFP2165" s="343"/>
      <c r="JFQ2165" s="343"/>
      <c r="JFR2165" s="343"/>
      <c r="JFS2165" s="343"/>
      <c r="JFT2165" s="343"/>
      <c r="JFU2165" s="343"/>
      <c r="JFV2165" s="343"/>
      <c r="JFW2165" s="343"/>
      <c r="JFX2165" s="343"/>
      <c r="JFY2165" s="343"/>
      <c r="JFZ2165" s="343"/>
      <c r="JGA2165" s="343"/>
      <c r="JGB2165" s="343"/>
      <c r="JGC2165" s="343"/>
      <c r="JGD2165" s="343"/>
      <c r="JGE2165" s="343"/>
      <c r="JGF2165" s="343"/>
      <c r="JGG2165" s="343"/>
      <c r="JGH2165" s="343"/>
      <c r="JGI2165" s="343"/>
      <c r="JGJ2165" s="343"/>
      <c r="JGK2165" s="343"/>
      <c r="JGL2165" s="343"/>
      <c r="JGM2165" s="343"/>
      <c r="JGN2165" s="343"/>
      <c r="JGO2165" s="343"/>
      <c r="JGP2165" s="343"/>
      <c r="JGQ2165" s="343"/>
      <c r="JGR2165" s="343"/>
      <c r="JGS2165" s="343"/>
      <c r="JGT2165" s="343"/>
      <c r="JGU2165" s="343"/>
      <c r="JGV2165" s="343"/>
      <c r="JGW2165" s="343"/>
      <c r="JGX2165" s="343"/>
      <c r="JGY2165" s="343"/>
      <c r="JGZ2165" s="343"/>
      <c r="JHA2165" s="343"/>
      <c r="JHB2165" s="343"/>
      <c r="JHC2165" s="343"/>
      <c r="JHD2165" s="343"/>
      <c r="JHE2165" s="343"/>
      <c r="JHF2165" s="343"/>
      <c r="JHG2165" s="343"/>
      <c r="JHH2165" s="343"/>
      <c r="JHI2165" s="343"/>
      <c r="JHJ2165" s="343"/>
      <c r="JHK2165" s="343"/>
      <c r="JHL2165" s="343"/>
      <c r="JHM2165" s="343"/>
      <c r="JHN2165" s="343"/>
      <c r="JHO2165" s="343"/>
      <c r="JHP2165" s="343"/>
      <c r="JHQ2165" s="343"/>
      <c r="JHR2165" s="343"/>
      <c r="JHS2165" s="343"/>
      <c r="JHT2165" s="343"/>
      <c r="JHU2165" s="343"/>
      <c r="JHV2165" s="343"/>
      <c r="JHW2165" s="343"/>
      <c r="JHX2165" s="343"/>
      <c r="JHY2165" s="343"/>
      <c r="JHZ2165" s="343"/>
      <c r="JIA2165" s="343"/>
      <c r="JIB2165" s="343"/>
      <c r="JIC2165" s="343"/>
      <c r="JID2165" s="343"/>
      <c r="JIE2165" s="343"/>
      <c r="JIF2165" s="343"/>
      <c r="JIG2165" s="343"/>
      <c r="JIH2165" s="343"/>
      <c r="JII2165" s="343"/>
      <c r="JIJ2165" s="343"/>
      <c r="JIK2165" s="343"/>
      <c r="JIL2165" s="343"/>
      <c r="JIM2165" s="343"/>
      <c r="JIN2165" s="343"/>
      <c r="JIO2165" s="343"/>
      <c r="JIP2165" s="343"/>
      <c r="JIQ2165" s="343"/>
      <c r="JIR2165" s="343"/>
      <c r="JIS2165" s="343"/>
      <c r="JIT2165" s="343"/>
      <c r="JIU2165" s="343"/>
      <c r="JIV2165" s="343"/>
      <c r="JIW2165" s="343"/>
      <c r="JIX2165" s="343"/>
      <c r="JIY2165" s="343"/>
      <c r="JIZ2165" s="343"/>
      <c r="JJA2165" s="343"/>
      <c r="JJB2165" s="343"/>
      <c r="JJC2165" s="343"/>
      <c r="JJD2165" s="343"/>
      <c r="JJE2165" s="343"/>
      <c r="JJF2165" s="343"/>
      <c r="JJG2165" s="343"/>
      <c r="JJH2165" s="343"/>
      <c r="JJI2165" s="343"/>
      <c r="JJJ2165" s="343"/>
      <c r="JJK2165" s="343"/>
      <c r="JJL2165" s="343"/>
      <c r="JJM2165" s="343"/>
      <c r="JJN2165" s="343"/>
      <c r="JJO2165" s="343"/>
      <c r="JJP2165" s="343"/>
      <c r="JJQ2165" s="343"/>
      <c r="JJR2165" s="343"/>
      <c r="JJS2165" s="343"/>
      <c r="JJT2165" s="343"/>
      <c r="JJU2165" s="343"/>
      <c r="JJV2165" s="343"/>
      <c r="JJW2165" s="343"/>
      <c r="JJX2165" s="343"/>
      <c r="JJY2165" s="343"/>
      <c r="JJZ2165" s="343"/>
      <c r="JKA2165" s="343"/>
      <c r="JKB2165" s="343"/>
      <c r="JKC2165" s="343"/>
      <c r="JKD2165" s="343"/>
      <c r="JKE2165" s="343"/>
      <c r="JKF2165" s="343"/>
      <c r="JKG2165" s="343"/>
      <c r="JKH2165" s="343"/>
      <c r="JKI2165" s="343"/>
      <c r="JKJ2165" s="343"/>
      <c r="JKK2165" s="343"/>
      <c r="JKL2165" s="343"/>
      <c r="JKM2165" s="343"/>
      <c r="JKN2165" s="343"/>
      <c r="JKO2165" s="343"/>
      <c r="JKP2165" s="343"/>
      <c r="JKQ2165" s="343"/>
      <c r="JKR2165" s="343"/>
      <c r="JKS2165" s="343"/>
      <c r="JKT2165" s="343"/>
      <c r="JKU2165" s="343"/>
      <c r="JKV2165" s="343"/>
      <c r="JKW2165" s="343"/>
      <c r="JKX2165" s="343"/>
      <c r="JKY2165" s="343"/>
      <c r="JKZ2165" s="343"/>
      <c r="JLA2165" s="343"/>
      <c r="JLB2165" s="343"/>
      <c r="JLC2165" s="343"/>
      <c r="JLD2165" s="343"/>
      <c r="JLE2165" s="343"/>
      <c r="JLF2165" s="343"/>
      <c r="JLG2165" s="343"/>
      <c r="JLH2165" s="343"/>
      <c r="JLI2165" s="343"/>
      <c r="JLJ2165" s="343"/>
      <c r="JLK2165" s="343"/>
      <c r="JLL2165" s="343"/>
      <c r="JLM2165" s="343"/>
      <c r="JLN2165" s="343"/>
      <c r="JLO2165" s="343"/>
      <c r="JLP2165" s="343"/>
      <c r="JLQ2165" s="343"/>
      <c r="JLR2165" s="343"/>
      <c r="JLS2165" s="343"/>
      <c r="JLT2165" s="343"/>
      <c r="JLU2165" s="343"/>
      <c r="JLV2165" s="343"/>
      <c r="JLW2165" s="343"/>
      <c r="JLX2165" s="343"/>
      <c r="JLY2165" s="343"/>
      <c r="JLZ2165" s="343"/>
      <c r="JMA2165" s="343"/>
      <c r="JMB2165" s="343"/>
      <c r="JMC2165" s="343"/>
      <c r="JMD2165" s="343"/>
      <c r="JME2165" s="343"/>
      <c r="JMF2165" s="343"/>
      <c r="JMG2165" s="343"/>
      <c r="JMH2165" s="343"/>
      <c r="JMI2165" s="343"/>
      <c r="JMJ2165" s="343"/>
      <c r="JMK2165" s="343"/>
      <c r="JML2165" s="343"/>
      <c r="JMM2165" s="343"/>
      <c r="JMN2165" s="343"/>
      <c r="JMO2165" s="343"/>
      <c r="JMP2165" s="343"/>
      <c r="JMQ2165" s="343"/>
      <c r="JMR2165" s="343"/>
      <c r="JMS2165" s="343"/>
      <c r="JMT2165" s="343"/>
      <c r="JMU2165" s="343"/>
      <c r="JMV2165" s="343"/>
      <c r="JMW2165" s="343"/>
      <c r="JMX2165" s="343"/>
      <c r="JMY2165" s="343"/>
      <c r="JMZ2165" s="343"/>
      <c r="JNA2165" s="343"/>
      <c r="JNB2165" s="343"/>
      <c r="JNC2165" s="343"/>
      <c r="JND2165" s="343"/>
      <c r="JNE2165" s="343"/>
      <c r="JNF2165" s="343"/>
      <c r="JNG2165" s="343"/>
      <c r="JNH2165" s="343"/>
      <c r="JNI2165" s="343"/>
      <c r="JNJ2165" s="343"/>
      <c r="JNK2165" s="343"/>
      <c r="JNL2165" s="343"/>
      <c r="JNM2165" s="343"/>
      <c r="JNN2165" s="343"/>
      <c r="JNO2165" s="343"/>
      <c r="JNP2165" s="343"/>
      <c r="JNQ2165" s="343"/>
      <c r="JNR2165" s="343"/>
      <c r="JNS2165" s="343"/>
      <c r="JNT2165" s="343"/>
      <c r="JNU2165" s="343"/>
      <c r="JNV2165" s="343"/>
      <c r="JNW2165" s="343"/>
      <c r="JNX2165" s="343"/>
      <c r="JNY2165" s="343"/>
      <c r="JNZ2165" s="343"/>
      <c r="JOA2165" s="343"/>
      <c r="JOB2165" s="343"/>
      <c r="JOC2165" s="343"/>
      <c r="JOD2165" s="343"/>
      <c r="JOE2165" s="343"/>
      <c r="JOF2165" s="343"/>
      <c r="JOG2165" s="343"/>
      <c r="JOH2165" s="343"/>
      <c r="JOI2165" s="343"/>
      <c r="JOJ2165" s="343"/>
      <c r="JOK2165" s="343"/>
      <c r="JOL2165" s="343"/>
      <c r="JOM2165" s="343"/>
      <c r="JON2165" s="343"/>
      <c r="JOO2165" s="343"/>
      <c r="JOP2165" s="343"/>
      <c r="JOQ2165" s="343"/>
      <c r="JOR2165" s="343"/>
      <c r="JOS2165" s="343"/>
      <c r="JOT2165" s="343"/>
      <c r="JOU2165" s="343"/>
      <c r="JOV2165" s="343"/>
      <c r="JOW2165" s="343"/>
      <c r="JOX2165" s="343"/>
      <c r="JOY2165" s="343"/>
      <c r="JOZ2165" s="343"/>
      <c r="JPA2165" s="343"/>
      <c r="JPB2165" s="343"/>
      <c r="JPC2165" s="343"/>
      <c r="JPD2165" s="343"/>
      <c r="JPE2165" s="343"/>
      <c r="JPF2165" s="343"/>
      <c r="JPG2165" s="343"/>
      <c r="JPH2165" s="343"/>
      <c r="JPI2165" s="343"/>
      <c r="JPJ2165" s="343"/>
      <c r="JPK2165" s="343"/>
      <c r="JPL2165" s="343"/>
      <c r="JPM2165" s="343"/>
      <c r="JPN2165" s="343"/>
      <c r="JPO2165" s="343"/>
      <c r="JPP2165" s="343"/>
      <c r="JPQ2165" s="343"/>
      <c r="JPR2165" s="343"/>
      <c r="JPS2165" s="343"/>
      <c r="JPT2165" s="343"/>
      <c r="JPU2165" s="343"/>
      <c r="JPV2165" s="343"/>
      <c r="JPW2165" s="343"/>
      <c r="JPX2165" s="343"/>
      <c r="JPY2165" s="343"/>
      <c r="JPZ2165" s="343"/>
      <c r="JQA2165" s="343"/>
      <c r="JQB2165" s="343"/>
      <c r="JQC2165" s="343"/>
      <c r="JQD2165" s="343"/>
      <c r="JQE2165" s="343"/>
      <c r="JQF2165" s="343"/>
      <c r="JQG2165" s="343"/>
      <c r="JQH2165" s="343"/>
      <c r="JQI2165" s="343"/>
      <c r="JQJ2165" s="343"/>
      <c r="JQK2165" s="343"/>
      <c r="JQL2165" s="343"/>
      <c r="JQM2165" s="343"/>
      <c r="JQN2165" s="343"/>
      <c r="JQO2165" s="343"/>
      <c r="JQP2165" s="343"/>
      <c r="JQQ2165" s="343"/>
      <c r="JQR2165" s="343"/>
      <c r="JQS2165" s="343"/>
      <c r="JQT2165" s="343"/>
      <c r="JQU2165" s="343"/>
      <c r="JQV2165" s="343"/>
      <c r="JQW2165" s="343"/>
      <c r="JQX2165" s="343"/>
      <c r="JQY2165" s="343"/>
      <c r="JQZ2165" s="343"/>
      <c r="JRA2165" s="343"/>
      <c r="JRB2165" s="343"/>
      <c r="JRC2165" s="343"/>
      <c r="JRD2165" s="343"/>
      <c r="JRE2165" s="343"/>
      <c r="JRF2165" s="343"/>
      <c r="JRG2165" s="343"/>
      <c r="JRH2165" s="343"/>
      <c r="JRI2165" s="343"/>
      <c r="JRJ2165" s="343"/>
      <c r="JRK2165" s="343"/>
      <c r="JRL2165" s="343"/>
      <c r="JRM2165" s="343"/>
      <c r="JRN2165" s="343"/>
      <c r="JRO2165" s="343"/>
      <c r="JRP2165" s="343"/>
      <c r="JRQ2165" s="343"/>
      <c r="JRR2165" s="343"/>
      <c r="JRS2165" s="343"/>
      <c r="JRT2165" s="343"/>
      <c r="JRU2165" s="343"/>
      <c r="JRV2165" s="343"/>
      <c r="JRW2165" s="343"/>
      <c r="JRX2165" s="343"/>
      <c r="JRY2165" s="343"/>
      <c r="JRZ2165" s="343"/>
      <c r="JSA2165" s="343"/>
      <c r="JSB2165" s="343"/>
      <c r="JSC2165" s="343"/>
      <c r="JSD2165" s="343"/>
      <c r="JSE2165" s="343"/>
      <c r="JSF2165" s="343"/>
      <c r="JSG2165" s="343"/>
      <c r="JSH2165" s="343"/>
      <c r="JSI2165" s="343"/>
      <c r="JSJ2165" s="343"/>
      <c r="JSK2165" s="343"/>
      <c r="JSL2165" s="343"/>
      <c r="JSM2165" s="343"/>
      <c r="JSN2165" s="343"/>
      <c r="JSO2165" s="343"/>
      <c r="JSP2165" s="343"/>
      <c r="JSQ2165" s="343"/>
      <c r="JSR2165" s="343"/>
      <c r="JSS2165" s="343"/>
      <c r="JST2165" s="343"/>
      <c r="JSU2165" s="343"/>
      <c r="JSV2165" s="343"/>
      <c r="JSW2165" s="343"/>
      <c r="JSX2165" s="343"/>
      <c r="JSY2165" s="343"/>
      <c r="JSZ2165" s="343"/>
      <c r="JTA2165" s="343"/>
      <c r="JTB2165" s="343"/>
      <c r="JTC2165" s="343"/>
      <c r="JTD2165" s="343"/>
      <c r="JTE2165" s="343"/>
      <c r="JTF2165" s="343"/>
      <c r="JTG2165" s="343"/>
      <c r="JTH2165" s="343"/>
      <c r="JTI2165" s="343"/>
      <c r="JTJ2165" s="343"/>
      <c r="JTK2165" s="343"/>
      <c r="JTL2165" s="343"/>
      <c r="JTM2165" s="343"/>
      <c r="JTN2165" s="343"/>
      <c r="JTO2165" s="343"/>
      <c r="JTP2165" s="343"/>
      <c r="JTQ2165" s="343"/>
      <c r="JTR2165" s="343"/>
      <c r="JTS2165" s="343"/>
      <c r="JTT2165" s="343"/>
      <c r="JTU2165" s="343"/>
      <c r="JTV2165" s="343"/>
      <c r="JTW2165" s="343"/>
      <c r="JTX2165" s="343"/>
      <c r="JTY2165" s="343"/>
      <c r="JTZ2165" s="343"/>
      <c r="JUA2165" s="343"/>
      <c r="JUB2165" s="343"/>
      <c r="JUC2165" s="343"/>
      <c r="JUD2165" s="343"/>
      <c r="JUE2165" s="343"/>
      <c r="JUF2165" s="343"/>
      <c r="JUG2165" s="343"/>
      <c r="JUH2165" s="343"/>
      <c r="JUI2165" s="343"/>
      <c r="JUJ2165" s="343"/>
      <c r="JUK2165" s="343"/>
      <c r="JUL2165" s="343"/>
      <c r="JUM2165" s="343"/>
      <c r="JUN2165" s="343"/>
      <c r="JUO2165" s="343"/>
      <c r="JUP2165" s="343"/>
      <c r="JUQ2165" s="343"/>
      <c r="JUR2165" s="343"/>
      <c r="JUS2165" s="343"/>
      <c r="JUT2165" s="343"/>
      <c r="JUU2165" s="343"/>
      <c r="JUV2165" s="343"/>
      <c r="JUW2165" s="343"/>
      <c r="JUX2165" s="343"/>
      <c r="JUY2165" s="343"/>
      <c r="JUZ2165" s="343"/>
      <c r="JVA2165" s="343"/>
      <c r="JVB2165" s="343"/>
      <c r="JVC2165" s="343"/>
      <c r="JVD2165" s="343"/>
      <c r="JVE2165" s="343"/>
      <c r="JVF2165" s="343"/>
      <c r="JVG2165" s="343"/>
      <c r="JVH2165" s="343"/>
      <c r="JVI2165" s="343"/>
      <c r="JVJ2165" s="343"/>
      <c r="JVK2165" s="343"/>
      <c r="JVL2165" s="343"/>
      <c r="JVM2165" s="343"/>
      <c r="JVN2165" s="343"/>
      <c r="JVO2165" s="343"/>
      <c r="JVP2165" s="343"/>
      <c r="JVQ2165" s="343"/>
      <c r="JVR2165" s="343"/>
      <c r="JVS2165" s="343"/>
      <c r="JVT2165" s="343"/>
      <c r="JVU2165" s="343"/>
      <c r="JVV2165" s="343"/>
      <c r="JVW2165" s="343"/>
      <c r="JVX2165" s="343"/>
      <c r="JVY2165" s="343"/>
      <c r="JVZ2165" s="343"/>
      <c r="JWA2165" s="343"/>
      <c r="JWB2165" s="343"/>
      <c r="JWC2165" s="343"/>
      <c r="JWD2165" s="343"/>
      <c r="JWE2165" s="343"/>
      <c r="JWF2165" s="343"/>
      <c r="JWG2165" s="343"/>
      <c r="JWH2165" s="343"/>
      <c r="JWI2165" s="343"/>
      <c r="JWJ2165" s="343"/>
      <c r="JWK2165" s="343"/>
      <c r="JWL2165" s="343"/>
      <c r="JWM2165" s="343"/>
      <c r="JWN2165" s="343"/>
      <c r="JWO2165" s="343"/>
      <c r="JWP2165" s="343"/>
      <c r="JWQ2165" s="343"/>
      <c r="JWR2165" s="343"/>
      <c r="JWS2165" s="343"/>
      <c r="JWT2165" s="343"/>
      <c r="JWU2165" s="343"/>
      <c r="JWV2165" s="343"/>
      <c r="JWW2165" s="343"/>
      <c r="JWX2165" s="343"/>
      <c r="JWY2165" s="343"/>
      <c r="JWZ2165" s="343"/>
      <c r="JXA2165" s="343"/>
      <c r="JXB2165" s="343"/>
      <c r="JXC2165" s="343"/>
      <c r="JXD2165" s="343"/>
      <c r="JXE2165" s="343"/>
      <c r="JXF2165" s="343"/>
      <c r="JXG2165" s="343"/>
      <c r="JXH2165" s="343"/>
      <c r="JXI2165" s="343"/>
      <c r="JXJ2165" s="343"/>
      <c r="JXK2165" s="343"/>
      <c r="JXL2165" s="343"/>
      <c r="JXM2165" s="343"/>
      <c r="JXN2165" s="343"/>
      <c r="JXO2165" s="343"/>
      <c r="JXP2165" s="343"/>
      <c r="JXQ2165" s="343"/>
      <c r="JXR2165" s="343"/>
      <c r="JXS2165" s="343"/>
      <c r="JXT2165" s="343"/>
      <c r="JXU2165" s="343"/>
      <c r="JXV2165" s="343"/>
      <c r="JXW2165" s="343"/>
      <c r="JXX2165" s="343"/>
      <c r="JXY2165" s="343"/>
      <c r="JXZ2165" s="343"/>
      <c r="JYA2165" s="343"/>
      <c r="JYB2165" s="343"/>
      <c r="JYC2165" s="343"/>
      <c r="JYD2165" s="343"/>
      <c r="JYE2165" s="343"/>
      <c r="JYF2165" s="343"/>
      <c r="JYG2165" s="343"/>
      <c r="JYH2165" s="343"/>
      <c r="JYI2165" s="343"/>
      <c r="JYJ2165" s="343"/>
      <c r="JYK2165" s="343"/>
      <c r="JYL2165" s="343"/>
      <c r="JYM2165" s="343"/>
      <c r="JYN2165" s="343"/>
      <c r="JYO2165" s="343"/>
      <c r="JYP2165" s="343"/>
      <c r="JYQ2165" s="343"/>
      <c r="JYR2165" s="343"/>
      <c r="JYS2165" s="343"/>
      <c r="JYT2165" s="343"/>
      <c r="JYU2165" s="343"/>
      <c r="JYV2165" s="343"/>
      <c r="JYW2165" s="343"/>
      <c r="JYX2165" s="343"/>
      <c r="JYY2165" s="343"/>
      <c r="JYZ2165" s="343"/>
      <c r="JZA2165" s="343"/>
      <c r="JZB2165" s="343"/>
      <c r="JZC2165" s="343"/>
      <c r="JZD2165" s="343"/>
      <c r="JZE2165" s="343"/>
      <c r="JZF2165" s="343"/>
      <c r="JZG2165" s="343"/>
      <c r="JZH2165" s="343"/>
      <c r="JZI2165" s="343"/>
      <c r="JZJ2165" s="343"/>
      <c r="JZK2165" s="343"/>
      <c r="JZL2165" s="343"/>
      <c r="JZM2165" s="343"/>
      <c r="JZN2165" s="343"/>
      <c r="JZO2165" s="343"/>
      <c r="JZP2165" s="343"/>
      <c r="JZQ2165" s="343"/>
      <c r="JZR2165" s="343"/>
      <c r="JZS2165" s="343"/>
      <c r="JZT2165" s="343"/>
      <c r="JZU2165" s="343"/>
      <c r="JZV2165" s="343"/>
      <c r="JZW2165" s="343"/>
      <c r="JZX2165" s="343"/>
      <c r="JZY2165" s="343"/>
      <c r="JZZ2165" s="343"/>
      <c r="KAA2165" s="343"/>
      <c r="KAB2165" s="343"/>
      <c r="KAC2165" s="343"/>
      <c r="KAD2165" s="343"/>
      <c r="KAE2165" s="343"/>
      <c r="KAF2165" s="343"/>
      <c r="KAG2165" s="343"/>
      <c r="KAH2165" s="343"/>
      <c r="KAI2165" s="343"/>
      <c r="KAJ2165" s="343"/>
      <c r="KAK2165" s="343"/>
      <c r="KAL2165" s="343"/>
      <c r="KAM2165" s="343"/>
      <c r="KAN2165" s="343"/>
      <c r="KAO2165" s="343"/>
      <c r="KAP2165" s="343"/>
      <c r="KAQ2165" s="343"/>
      <c r="KAR2165" s="343"/>
      <c r="KAS2165" s="343"/>
      <c r="KAT2165" s="343"/>
      <c r="KAU2165" s="343"/>
      <c r="KAV2165" s="343"/>
      <c r="KAW2165" s="343"/>
      <c r="KAX2165" s="343"/>
      <c r="KAY2165" s="343"/>
      <c r="KAZ2165" s="343"/>
      <c r="KBA2165" s="343"/>
      <c r="KBB2165" s="343"/>
      <c r="KBC2165" s="343"/>
      <c r="KBD2165" s="343"/>
      <c r="KBE2165" s="343"/>
      <c r="KBF2165" s="343"/>
      <c r="KBG2165" s="343"/>
      <c r="KBH2165" s="343"/>
      <c r="KBI2165" s="343"/>
      <c r="KBJ2165" s="343"/>
      <c r="KBK2165" s="343"/>
      <c r="KBL2165" s="343"/>
      <c r="KBM2165" s="343"/>
      <c r="KBN2165" s="343"/>
      <c r="KBO2165" s="343"/>
      <c r="KBP2165" s="343"/>
      <c r="KBQ2165" s="343"/>
      <c r="KBR2165" s="343"/>
      <c r="KBS2165" s="343"/>
      <c r="KBT2165" s="343"/>
      <c r="KBU2165" s="343"/>
      <c r="KBV2165" s="343"/>
      <c r="KBW2165" s="343"/>
      <c r="KBX2165" s="343"/>
      <c r="KBY2165" s="343"/>
      <c r="KBZ2165" s="343"/>
      <c r="KCA2165" s="343"/>
      <c r="KCB2165" s="343"/>
      <c r="KCC2165" s="343"/>
      <c r="KCD2165" s="343"/>
      <c r="KCE2165" s="343"/>
      <c r="KCF2165" s="343"/>
      <c r="KCG2165" s="343"/>
      <c r="KCH2165" s="343"/>
      <c r="KCI2165" s="343"/>
      <c r="KCJ2165" s="343"/>
      <c r="KCK2165" s="343"/>
      <c r="KCL2165" s="343"/>
      <c r="KCM2165" s="343"/>
      <c r="KCN2165" s="343"/>
      <c r="KCO2165" s="343"/>
      <c r="KCP2165" s="343"/>
      <c r="KCQ2165" s="343"/>
      <c r="KCR2165" s="343"/>
      <c r="KCS2165" s="343"/>
      <c r="KCT2165" s="343"/>
      <c r="KCU2165" s="343"/>
      <c r="KCV2165" s="343"/>
      <c r="KCW2165" s="343"/>
      <c r="KCX2165" s="343"/>
      <c r="KCY2165" s="343"/>
      <c r="KCZ2165" s="343"/>
      <c r="KDA2165" s="343"/>
      <c r="KDB2165" s="343"/>
      <c r="KDC2165" s="343"/>
      <c r="KDD2165" s="343"/>
      <c r="KDE2165" s="343"/>
      <c r="KDF2165" s="343"/>
      <c r="KDG2165" s="343"/>
      <c r="KDH2165" s="343"/>
      <c r="KDI2165" s="343"/>
      <c r="KDJ2165" s="343"/>
      <c r="KDK2165" s="343"/>
      <c r="KDL2165" s="343"/>
      <c r="KDM2165" s="343"/>
      <c r="KDN2165" s="343"/>
      <c r="KDO2165" s="343"/>
      <c r="KDP2165" s="343"/>
      <c r="KDQ2165" s="343"/>
      <c r="KDR2165" s="343"/>
      <c r="KDS2165" s="343"/>
      <c r="KDT2165" s="343"/>
      <c r="KDU2165" s="343"/>
      <c r="KDV2165" s="343"/>
      <c r="KDW2165" s="343"/>
      <c r="KDX2165" s="343"/>
      <c r="KDY2165" s="343"/>
      <c r="KDZ2165" s="343"/>
      <c r="KEA2165" s="343"/>
      <c r="KEB2165" s="343"/>
      <c r="KEC2165" s="343"/>
      <c r="KED2165" s="343"/>
      <c r="KEE2165" s="343"/>
      <c r="KEF2165" s="343"/>
      <c r="KEG2165" s="343"/>
      <c r="KEH2165" s="343"/>
      <c r="KEI2165" s="343"/>
      <c r="KEJ2165" s="343"/>
      <c r="KEK2165" s="343"/>
      <c r="KEL2165" s="343"/>
      <c r="KEM2165" s="343"/>
      <c r="KEN2165" s="343"/>
      <c r="KEO2165" s="343"/>
      <c r="KEP2165" s="343"/>
      <c r="KEQ2165" s="343"/>
      <c r="KER2165" s="343"/>
      <c r="KES2165" s="343"/>
      <c r="KET2165" s="343"/>
      <c r="KEU2165" s="343"/>
      <c r="KEV2165" s="343"/>
      <c r="KEW2165" s="343"/>
      <c r="KEX2165" s="343"/>
      <c r="KEY2165" s="343"/>
      <c r="KEZ2165" s="343"/>
      <c r="KFA2165" s="343"/>
      <c r="KFB2165" s="343"/>
      <c r="KFC2165" s="343"/>
      <c r="KFD2165" s="343"/>
      <c r="KFE2165" s="343"/>
      <c r="KFF2165" s="343"/>
      <c r="KFG2165" s="343"/>
      <c r="KFH2165" s="343"/>
      <c r="KFI2165" s="343"/>
      <c r="KFJ2165" s="343"/>
      <c r="KFK2165" s="343"/>
      <c r="KFL2165" s="343"/>
      <c r="KFM2165" s="343"/>
      <c r="KFN2165" s="343"/>
      <c r="KFO2165" s="343"/>
      <c r="KFP2165" s="343"/>
      <c r="KFQ2165" s="343"/>
      <c r="KFR2165" s="343"/>
      <c r="KFS2165" s="343"/>
      <c r="KFT2165" s="343"/>
      <c r="KFU2165" s="343"/>
      <c r="KFV2165" s="343"/>
      <c r="KFW2165" s="343"/>
      <c r="KFX2165" s="343"/>
      <c r="KFY2165" s="343"/>
      <c r="KFZ2165" s="343"/>
      <c r="KGA2165" s="343"/>
      <c r="KGB2165" s="343"/>
      <c r="KGC2165" s="343"/>
      <c r="KGD2165" s="343"/>
      <c r="KGE2165" s="343"/>
      <c r="KGF2165" s="343"/>
      <c r="KGG2165" s="343"/>
      <c r="KGH2165" s="343"/>
      <c r="KGI2165" s="343"/>
      <c r="KGJ2165" s="343"/>
      <c r="KGK2165" s="343"/>
      <c r="KGL2165" s="343"/>
      <c r="KGM2165" s="343"/>
      <c r="KGN2165" s="343"/>
      <c r="KGO2165" s="343"/>
      <c r="KGP2165" s="343"/>
      <c r="KGQ2165" s="343"/>
      <c r="KGR2165" s="343"/>
      <c r="KGS2165" s="343"/>
      <c r="KGT2165" s="343"/>
      <c r="KGU2165" s="343"/>
      <c r="KGV2165" s="343"/>
      <c r="KGW2165" s="343"/>
      <c r="KGX2165" s="343"/>
      <c r="KGY2165" s="343"/>
      <c r="KGZ2165" s="343"/>
      <c r="KHA2165" s="343"/>
      <c r="KHB2165" s="343"/>
      <c r="KHC2165" s="343"/>
      <c r="KHD2165" s="343"/>
      <c r="KHE2165" s="343"/>
      <c r="KHF2165" s="343"/>
      <c r="KHG2165" s="343"/>
      <c r="KHH2165" s="343"/>
      <c r="KHI2165" s="343"/>
      <c r="KHJ2165" s="343"/>
      <c r="KHK2165" s="343"/>
      <c r="KHL2165" s="343"/>
      <c r="KHM2165" s="343"/>
      <c r="KHN2165" s="343"/>
      <c r="KHO2165" s="343"/>
      <c r="KHP2165" s="343"/>
      <c r="KHQ2165" s="343"/>
      <c r="KHR2165" s="343"/>
      <c r="KHS2165" s="343"/>
      <c r="KHT2165" s="343"/>
      <c r="KHU2165" s="343"/>
      <c r="KHV2165" s="343"/>
      <c r="KHW2165" s="343"/>
      <c r="KHX2165" s="343"/>
      <c r="KHY2165" s="343"/>
      <c r="KHZ2165" s="343"/>
      <c r="KIA2165" s="343"/>
      <c r="KIB2165" s="343"/>
      <c r="KIC2165" s="343"/>
      <c r="KID2165" s="343"/>
      <c r="KIE2165" s="343"/>
      <c r="KIF2165" s="343"/>
      <c r="KIG2165" s="343"/>
      <c r="KIH2165" s="343"/>
      <c r="KII2165" s="343"/>
      <c r="KIJ2165" s="343"/>
      <c r="KIK2165" s="343"/>
      <c r="KIL2165" s="343"/>
      <c r="KIM2165" s="343"/>
      <c r="KIN2165" s="343"/>
      <c r="KIO2165" s="343"/>
      <c r="KIP2165" s="343"/>
      <c r="KIQ2165" s="343"/>
      <c r="KIR2165" s="343"/>
      <c r="KIS2165" s="343"/>
      <c r="KIT2165" s="343"/>
      <c r="KIU2165" s="343"/>
      <c r="KIV2165" s="343"/>
      <c r="KIW2165" s="343"/>
      <c r="KIX2165" s="343"/>
      <c r="KIY2165" s="343"/>
      <c r="KIZ2165" s="343"/>
      <c r="KJA2165" s="343"/>
      <c r="KJB2165" s="343"/>
      <c r="KJC2165" s="343"/>
      <c r="KJD2165" s="343"/>
      <c r="KJE2165" s="343"/>
      <c r="KJF2165" s="343"/>
      <c r="KJG2165" s="343"/>
      <c r="KJH2165" s="343"/>
      <c r="KJI2165" s="343"/>
      <c r="KJJ2165" s="343"/>
      <c r="KJK2165" s="343"/>
      <c r="KJL2165" s="343"/>
      <c r="KJM2165" s="343"/>
      <c r="KJN2165" s="343"/>
      <c r="KJO2165" s="343"/>
      <c r="KJP2165" s="343"/>
      <c r="KJQ2165" s="343"/>
      <c r="KJR2165" s="343"/>
      <c r="KJS2165" s="343"/>
      <c r="KJT2165" s="343"/>
      <c r="KJU2165" s="343"/>
      <c r="KJV2165" s="343"/>
      <c r="KJW2165" s="343"/>
      <c r="KJX2165" s="343"/>
      <c r="KJY2165" s="343"/>
      <c r="KJZ2165" s="343"/>
      <c r="KKA2165" s="343"/>
      <c r="KKB2165" s="343"/>
      <c r="KKC2165" s="343"/>
      <c r="KKD2165" s="343"/>
      <c r="KKE2165" s="343"/>
      <c r="KKF2165" s="343"/>
      <c r="KKG2165" s="343"/>
      <c r="KKH2165" s="343"/>
      <c r="KKI2165" s="343"/>
      <c r="KKJ2165" s="343"/>
      <c r="KKK2165" s="343"/>
      <c r="KKL2165" s="343"/>
      <c r="KKM2165" s="343"/>
      <c r="KKN2165" s="343"/>
      <c r="KKO2165" s="343"/>
      <c r="KKP2165" s="343"/>
      <c r="KKQ2165" s="343"/>
      <c r="KKR2165" s="343"/>
      <c r="KKS2165" s="343"/>
      <c r="KKT2165" s="343"/>
      <c r="KKU2165" s="343"/>
      <c r="KKV2165" s="343"/>
      <c r="KKW2165" s="343"/>
      <c r="KKX2165" s="343"/>
      <c r="KKY2165" s="343"/>
      <c r="KKZ2165" s="343"/>
      <c r="KLA2165" s="343"/>
      <c r="KLB2165" s="343"/>
      <c r="KLC2165" s="343"/>
      <c r="KLD2165" s="343"/>
      <c r="KLE2165" s="343"/>
      <c r="KLF2165" s="343"/>
      <c r="KLG2165" s="343"/>
      <c r="KLH2165" s="343"/>
      <c r="KLI2165" s="343"/>
      <c r="KLJ2165" s="343"/>
      <c r="KLK2165" s="343"/>
      <c r="KLL2165" s="343"/>
      <c r="KLM2165" s="343"/>
      <c r="KLN2165" s="343"/>
      <c r="KLO2165" s="343"/>
      <c r="KLP2165" s="343"/>
      <c r="KLQ2165" s="343"/>
      <c r="KLR2165" s="343"/>
      <c r="KLS2165" s="343"/>
      <c r="KLT2165" s="343"/>
      <c r="KLU2165" s="343"/>
      <c r="KLV2165" s="343"/>
      <c r="KLW2165" s="343"/>
      <c r="KLX2165" s="343"/>
      <c r="KLY2165" s="343"/>
      <c r="KLZ2165" s="343"/>
      <c r="KMA2165" s="343"/>
      <c r="KMB2165" s="343"/>
      <c r="KMC2165" s="343"/>
      <c r="KMD2165" s="343"/>
      <c r="KME2165" s="343"/>
      <c r="KMF2165" s="343"/>
      <c r="KMG2165" s="343"/>
      <c r="KMH2165" s="343"/>
      <c r="KMI2165" s="343"/>
      <c r="KMJ2165" s="343"/>
      <c r="KMK2165" s="343"/>
      <c r="KML2165" s="343"/>
      <c r="KMM2165" s="343"/>
      <c r="KMN2165" s="343"/>
      <c r="KMO2165" s="343"/>
      <c r="KMP2165" s="343"/>
      <c r="KMQ2165" s="343"/>
      <c r="KMR2165" s="343"/>
      <c r="KMS2165" s="343"/>
      <c r="KMT2165" s="343"/>
      <c r="KMU2165" s="343"/>
      <c r="KMV2165" s="343"/>
      <c r="KMW2165" s="343"/>
      <c r="KMX2165" s="343"/>
      <c r="KMY2165" s="343"/>
      <c r="KMZ2165" s="343"/>
      <c r="KNA2165" s="343"/>
      <c r="KNB2165" s="343"/>
      <c r="KNC2165" s="343"/>
      <c r="KND2165" s="343"/>
      <c r="KNE2165" s="343"/>
      <c r="KNF2165" s="343"/>
      <c r="KNG2165" s="343"/>
      <c r="KNH2165" s="343"/>
      <c r="KNI2165" s="343"/>
      <c r="KNJ2165" s="343"/>
      <c r="KNK2165" s="343"/>
      <c r="KNL2165" s="343"/>
      <c r="KNM2165" s="343"/>
      <c r="KNN2165" s="343"/>
      <c r="KNO2165" s="343"/>
      <c r="KNP2165" s="343"/>
      <c r="KNQ2165" s="343"/>
      <c r="KNR2165" s="343"/>
      <c r="KNS2165" s="343"/>
      <c r="KNT2165" s="343"/>
      <c r="KNU2165" s="343"/>
      <c r="KNV2165" s="343"/>
      <c r="KNW2165" s="343"/>
      <c r="KNX2165" s="343"/>
      <c r="KNY2165" s="343"/>
      <c r="KNZ2165" s="343"/>
      <c r="KOA2165" s="343"/>
      <c r="KOB2165" s="343"/>
      <c r="KOC2165" s="343"/>
      <c r="KOD2165" s="343"/>
      <c r="KOE2165" s="343"/>
      <c r="KOF2165" s="343"/>
      <c r="KOG2165" s="343"/>
      <c r="KOH2165" s="343"/>
      <c r="KOI2165" s="343"/>
      <c r="KOJ2165" s="343"/>
      <c r="KOK2165" s="343"/>
      <c r="KOL2165" s="343"/>
      <c r="KOM2165" s="343"/>
      <c r="KON2165" s="343"/>
      <c r="KOO2165" s="343"/>
      <c r="KOP2165" s="343"/>
      <c r="KOQ2165" s="343"/>
      <c r="KOR2165" s="343"/>
      <c r="KOS2165" s="343"/>
      <c r="KOT2165" s="343"/>
      <c r="KOU2165" s="343"/>
      <c r="KOV2165" s="343"/>
      <c r="KOW2165" s="343"/>
      <c r="KOX2165" s="343"/>
      <c r="KOY2165" s="343"/>
      <c r="KOZ2165" s="343"/>
      <c r="KPA2165" s="343"/>
      <c r="KPB2165" s="343"/>
      <c r="KPC2165" s="343"/>
      <c r="KPD2165" s="343"/>
      <c r="KPE2165" s="343"/>
      <c r="KPF2165" s="343"/>
      <c r="KPG2165" s="343"/>
      <c r="KPH2165" s="343"/>
      <c r="KPI2165" s="343"/>
      <c r="KPJ2165" s="343"/>
      <c r="KPK2165" s="343"/>
      <c r="KPL2165" s="343"/>
      <c r="KPM2165" s="343"/>
      <c r="KPN2165" s="343"/>
      <c r="KPO2165" s="343"/>
      <c r="KPP2165" s="343"/>
      <c r="KPQ2165" s="343"/>
      <c r="KPR2165" s="343"/>
      <c r="KPS2165" s="343"/>
      <c r="KPT2165" s="343"/>
      <c r="KPU2165" s="343"/>
      <c r="KPV2165" s="343"/>
      <c r="KPW2165" s="343"/>
      <c r="KPX2165" s="343"/>
      <c r="KPY2165" s="343"/>
      <c r="KPZ2165" s="343"/>
      <c r="KQA2165" s="343"/>
      <c r="KQB2165" s="343"/>
      <c r="KQC2165" s="343"/>
      <c r="KQD2165" s="343"/>
      <c r="KQE2165" s="343"/>
      <c r="KQF2165" s="343"/>
      <c r="KQG2165" s="343"/>
      <c r="KQH2165" s="343"/>
      <c r="KQI2165" s="343"/>
      <c r="KQJ2165" s="343"/>
      <c r="KQK2165" s="343"/>
      <c r="KQL2165" s="343"/>
      <c r="KQM2165" s="343"/>
      <c r="KQN2165" s="343"/>
      <c r="KQO2165" s="343"/>
      <c r="KQP2165" s="343"/>
      <c r="KQQ2165" s="343"/>
      <c r="KQR2165" s="343"/>
      <c r="KQS2165" s="343"/>
      <c r="KQT2165" s="343"/>
      <c r="KQU2165" s="343"/>
      <c r="KQV2165" s="343"/>
      <c r="KQW2165" s="343"/>
      <c r="KQX2165" s="343"/>
      <c r="KQY2165" s="343"/>
      <c r="KQZ2165" s="343"/>
      <c r="KRA2165" s="343"/>
      <c r="KRB2165" s="343"/>
      <c r="KRC2165" s="343"/>
      <c r="KRD2165" s="343"/>
      <c r="KRE2165" s="343"/>
      <c r="KRF2165" s="343"/>
      <c r="KRG2165" s="343"/>
      <c r="KRH2165" s="343"/>
      <c r="KRI2165" s="343"/>
      <c r="KRJ2165" s="343"/>
      <c r="KRK2165" s="343"/>
      <c r="KRL2165" s="343"/>
      <c r="KRM2165" s="343"/>
      <c r="KRN2165" s="343"/>
      <c r="KRO2165" s="343"/>
      <c r="KRP2165" s="343"/>
      <c r="KRQ2165" s="343"/>
      <c r="KRR2165" s="343"/>
      <c r="KRS2165" s="343"/>
      <c r="KRT2165" s="343"/>
      <c r="KRU2165" s="343"/>
      <c r="KRV2165" s="343"/>
      <c r="KRW2165" s="343"/>
      <c r="KRX2165" s="343"/>
      <c r="KRY2165" s="343"/>
      <c r="KRZ2165" s="343"/>
      <c r="KSA2165" s="343"/>
      <c r="KSB2165" s="343"/>
      <c r="KSC2165" s="343"/>
      <c r="KSD2165" s="343"/>
      <c r="KSE2165" s="343"/>
      <c r="KSF2165" s="343"/>
      <c r="KSG2165" s="343"/>
      <c r="KSH2165" s="343"/>
      <c r="KSI2165" s="343"/>
      <c r="KSJ2165" s="343"/>
      <c r="KSK2165" s="343"/>
      <c r="KSL2165" s="343"/>
      <c r="KSM2165" s="343"/>
      <c r="KSN2165" s="343"/>
      <c r="KSO2165" s="343"/>
      <c r="KSP2165" s="343"/>
      <c r="KSQ2165" s="343"/>
      <c r="KSR2165" s="343"/>
      <c r="KSS2165" s="343"/>
      <c r="KST2165" s="343"/>
      <c r="KSU2165" s="343"/>
      <c r="KSV2165" s="343"/>
      <c r="KSW2165" s="343"/>
      <c r="KSX2165" s="343"/>
      <c r="KSY2165" s="343"/>
      <c r="KSZ2165" s="343"/>
      <c r="KTA2165" s="343"/>
      <c r="KTB2165" s="343"/>
      <c r="KTC2165" s="343"/>
      <c r="KTD2165" s="343"/>
      <c r="KTE2165" s="343"/>
      <c r="KTF2165" s="343"/>
      <c r="KTG2165" s="343"/>
      <c r="KTH2165" s="343"/>
      <c r="KTI2165" s="343"/>
      <c r="KTJ2165" s="343"/>
      <c r="KTK2165" s="343"/>
      <c r="KTL2165" s="343"/>
      <c r="KTM2165" s="343"/>
      <c r="KTN2165" s="343"/>
      <c r="KTO2165" s="343"/>
      <c r="KTP2165" s="343"/>
      <c r="KTQ2165" s="343"/>
      <c r="KTR2165" s="343"/>
      <c r="KTS2165" s="343"/>
      <c r="KTT2165" s="343"/>
      <c r="KTU2165" s="343"/>
      <c r="KTV2165" s="343"/>
      <c r="KTW2165" s="343"/>
      <c r="KTX2165" s="343"/>
      <c r="KTY2165" s="343"/>
      <c r="KTZ2165" s="343"/>
      <c r="KUA2165" s="343"/>
      <c r="KUB2165" s="343"/>
      <c r="KUC2165" s="343"/>
      <c r="KUD2165" s="343"/>
      <c r="KUE2165" s="343"/>
      <c r="KUF2165" s="343"/>
      <c r="KUG2165" s="343"/>
      <c r="KUH2165" s="343"/>
      <c r="KUI2165" s="343"/>
      <c r="KUJ2165" s="343"/>
      <c r="KUK2165" s="343"/>
      <c r="KUL2165" s="343"/>
      <c r="KUM2165" s="343"/>
      <c r="KUN2165" s="343"/>
      <c r="KUO2165" s="343"/>
      <c r="KUP2165" s="343"/>
      <c r="KUQ2165" s="343"/>
      <c r="KUR2165" s="343"/>
      <c r="KUS2165" s="343"/>
      <c r="KUT2165" s="343"/>
      <c r="KUU2165" s="343"/>
      <c r="KUV2165" s="343"/>
      <c r="KUW2165" s="343"/>
      <c r="KUX2165" s="343"/>
      <c r="KUY2165" s="343"/>
      <c r="KUZ2165" s="343"/>
      <c r="KVA2165" s="343"/>
      <c r="KVB2165" s="343"/>
      <c r="KVC2165" s="343"/>
      <c r="KVD2165" s="343"/>
      <c r="KVE2165" s="343"/>
      <c r="KVF2165" s="343"/>
      <c r="KVG2165" s="343"/>
      <c r="KVH2165" s="343"/>
      <c r="KVI2165" s="343"/>
      <c r="KVJ2165" s="343"/>
      <c r="KVK2165" s="343"/>
      <c r="KVL2165" s="343"/>
      <c r="KVM2165" s="343"/>
      <c r="KVN2165" s="343"/>
      <c r="KVO2165" s="343"/>
      <c r="KVP2165" s="343"/>
      <c r="KVQ2165" s="343"/>
      <c r="KVR2165" s="343"/>
      <c r="KVS2165" s="343"/>
      <c r="KVT2165" s="343"/>
      <c r="KVU2165" s="343"/>
      <c r="KVV2165" s="343"/>
      <c r="KVW2165" s="343"/>
      <c r="KVX2165" s="343"/>
      <c r="KVY2165" s="343"/>
      <c r="KVZ2165" s="343"/>
      <c r="KWA2165" s="343"/>
      <c r="KWB2165" s="343"/>
      <c r="KWC2165" s="343"/>
      <c r="KWD2165" s="343"/>
      <c r="KWE2165" s="343"/>
      <c r="KWF2165" s="343"/>
      <c r="KWG2165" s="343"/>
      <c r="KWH2165" s="343"/>
      <c r="KWI2165" s="343"/>
      <c r="KWJ2165" s="343"/>
      <c r="KWK2165" s="343"/>
      <c r="KWL2165" s="343"/>
      <c r="KWM2165" s="343"/>
      <c r="KWN2165" s="343"/>
      <c r="KWO2165" s="343"/>
      <c r="KWP2165" s="343"/>
      <c r="KWQ2165" s="343"/>
      <c r="KWR2165" s="343"/>
      <c r="KWS2165" s="343"/>
      <c r="KWT2165" s="343"/>
      <c r="KWU2165" s="343"/>
      <c r="KWV2165" s="343"/>
      <c r="KWW2165" s="343"/>
      <c r="KWX2165" s="343"/>
      <c r="KWY2165" s="343"/>
      <c r="KWZ2165" s="343"/>
      <c r="KXA2165" s="343"/>
      <c r="KXB2165" s="343"/>
      <c r="KXC2165" s="343"/>
      <c r="KXD2165" s="343"/>
      <c r="KXE2165" s="343"/>
      <c r="KXF2165" s="343"/>
      <c r="KXG2165" s="343"/>
      <c r="KXH2165" s="343"/>
      <c r="KXI2165" s="343"/>
      <c r="KXJ2165" s="343"/>
      <c r="KXK2165" s="343"/>
      <c r="KXL2165" s="343"/>
      <c r="KXM2165" s="343"/>
      <c r="KXN2165" s="343"/>
      <c r="KXO2165" s="343"/>
      <c r="KXP2165" s="343"/>
      <c r="KXQ2165" s="343"/>
      <c r="KXR2165" s="343"/>
      <c r="KXS2165" s="343"/>
      <c r="KXT2165" s="343"/>
      <c r="KXU2165" s="343"/>
      <c r="KXV2165" s="343"/>
      <c r="KXW2165" s="343"/>
      <c r="KXX2165" s="343"/>
      <c r="KXY2165" s="343"/>
      <c r="KXZ2165" s="343"/>
      <c r="KYA2165" s="343"/>
      <c r="KYB2165" s="343"/>
      <c r="KYC2165" s="343"/>
      <c r="KYD2165" s="343"/>
      <c r="KYE2165" s="343"/>
      <c r="KYF2165" s="343"/>
      <c r="KYG2165" s="343"/>
      <c r="KYH2165" s="343"/>
      <c r="KYI2165" s="343"/>
      <c r="KYJ2165" s="343"/>
      <c r="KYK2165" s="343"/>
      <c r="KYL2165" s="343"/>
      <c r="KYM2165" s="343"/>
      <c r="KYN2165" s="343"/>
      <c r="KYO2165" s="343"/>
      <c r="KYP2165" s="343"/>
      <c r="KYQ2165" s="343"/>
      <c r="KYR2165" s="343"/>
      <c r="KYS2165" s="343"/>
      <c r="KYT2165" s="343"/>
      <c r="KYU2165" s="343"/>
      <c r="KYV2165" s="343"/>
      <c r="KYW2165" s="343"/>
      <c r="KYX2165" s="343"/>
      <c r="KYY2165" s="343"/>
      <c r="KYZ2165" s="343"/>
      <c r="KZA2165" s="343"/>
      <c r="KZB2165" s="343"/>
      <c r="KZC2165" s="343"/>
      <c r="KZD2165" s="343"/>
      <c r="KZE2165" s="343"/>
      <c r="KZF2165" s="343"/>
      <c r="KZG2165" s="343"/>
      <c r="KZH2165" s="343"/>
      <c r="KZI2165" s="343"/>
      <c r="KZJ2165" s="343"/>
      <c r="KZK2165" s="343"/>
      <c r="KZL2165" s="343"/>
      <c r="KZM2165" s="343"/>
      <c r="KZN2165" s="343"/>
      <c r="KZO2165" s="343"/>
      <c r="KZP2165" s="343"/>
      <c r="KZQ2165" s="343"/>
      <c r="KZR2165" s="343"/>
      <c r="KZS2165" s="343"/>
      <c r="KZT2165" s="343"/>
      <c r="KZU2165" s="343"/>
      <c r="KZV2165" s="343"/>
      <c r="KZW2165" s="343"/>
      <c r="KZX2165" s="343"/>
      <c r="KZY2165" s="343"/>
      <c r="KZZ2165" s="343"/>
      <c r="LAA2165" s="343"/>
      <c r="LAB2165" s="343"/>
      <c r="LAC2165" s="343"/>
      <c r="LAD2165" s="343"/>
      <c r="LAE2165" s="343"/>
      <c r="LAF2165" s="343"/>
      <c r="LAG2165" s="343"/>
      <c r="LAH2165" s="343"/>
      <c r="LAI2165" s="343"/>
      <c r="LAJ2165" s="343"/>
      <c r="LAK2165" s="343"/>
      <c r="LAL2165" s="343"/>
      <c r="LAM2165" s="343"/>
      <c r="LAN2165" s="343"/>
      <c r="LAO2165" s="343"/>
      <c r="LAP2165" s="343"/>
      <c r="LAQ2165" s="343"/>
      <c r="LAR2165" s="343"/>
      <c r="LAS2165" s="343"/>
      <c r="LAT2165" s="343"/>
      <c r="LAU2165" s="343"/>
      <c r="LAV2165" s="343"/>
      <c r="LAW2165" s="343"/>
      <c r="LAX2165" s="343"/>
      <c r="LAY2165" s="343"/>
      <c r="LAZ2165" s="343"/>
      <c r="LBA2165" s="343"/>
      <c r="LBB2165" s="343"/>
      <c r="LBC2165" s="343"/>
      <c r="LBD2165" s="343"/>
      <c r="LBE2165" s="343"/>
      <c r="LBF2165" s="343"/>
      <c r="LBG2165" s="343"/>
      <c r="LBH2165" s="343"/>
      <c r="LBI2165" s="343"/>
      <c r="LBJ2165" s="343"/>
      <c r="LBK2165" s="343"/>
      <c r="LBL2165" s="343"/>
      <c r="LBM2165" s="343"/>
      <c r="LBN2165" s="343"/>
      <c r="LBO2165" s="343"/>
      <c r="LBP2165" s="343"/>
      <c r="LBQ2165" s="343"/>
      <c r="LBR2165" s="343"/>
      <c r="LBS2165" s="343"/>
      <c r="LBT2165" s="343"/>
      <c r="LBU2165" s="343"/>
      <c r="LBV2165" s="343"/>
      <c r="LBW2165" s="343"/>
      <c r="LBX2165" s="343"/>
      <c r="LBY2165" s="343"/>
      <c r="LBZ2165" s="343"/>
      <c r="LCA2165" s="343"/>
      <c r="LCB2165" s="343"/>
      <c r="LCC2165" s="343"/>
      <c r="LCD2165" s="343"/>
      <c r="LCE2165" s="343"/>
      <c r="LCF2165" s="343"/>
      <c r="LCG2165" s="343"/>
      <c r="LCH2165" s="343"/>
      <c r="LCI2165" s="343"/>
      <c r="LCJ2165" s="343"/>
      <c r="LCK2165" s="343"/>
      <c r="LCL2165" s="343"/>
      <c r="LCM2165" s="343"/>
      <c r="LCN2165" s="343"/>
      <c r="LCO2165" s="343"/>
      <c r="LCP2165" s="343"/>
      <c r="LCQ2165" s="343"/>
      <c r="LCR2165" s="343"/>
      <c r="LCS2165" s="343"/>
      <c r="LCT2165" s="343"/>
      <c r="LCU2165" s="343"/>
      <c r="LCV2165" s="343"/>
      <c r="LCW2165" s="343"/>
      <c r="LCX2165" s="343"/>
      <c r="LCY2165" s="343"/>
      <c r="LCZ2165" s="343"/>
      <c r="LDA2165" s="343"/>
      <c r="LDB2165" s="343"/>
      <c r="LDC2165" s="343"/>
      <c r="LDD2165" s="343"/>
      <c r="LDE2165" s="343"/>
      <c r="LDF2165" s="343"/>
      <c r="LDG2165" s="343"/>
      <c r="LDH2165" s="343"/>
      <c r="LDI2165" s="343"/>
      <c r="LDJ2165" s="343"/>
      <c r="LDK2165" s="343"/>
      <c r="LDL2165" s="343"/>
      <c r="LDM2165" s="343"/>
      <c r="LDN2165" s="343"/>
      <c r="LDO2165" s="343"/>
      <c r="LDP2165" s="343"/>
      <c r="LDQ2165" s="343"/>
      <c r="LDR2165" s="343"/>
      <c r="LDS2165" s="343"/>
      <c r="LDT2165" s="343"/>
      <c r="LDU2165" s="343"/>
      <c r="LDV2165" s="343"/>
      <c r="LDW2165" s="343"/>
      <c r="LDX2165" s="343"/>
      <c r="LDY2165" s="343"/>
      <c r="LDZ2165" s="343"/>
      <c r="LEA2165" s="343"/>
      <c r="LEB2165" s="343"/>
      <c r="LEC2165" s="343"/>
      <c r="LED2165" s="343"/>
      <c r="LEE2165" s="343"/>
      <c r="LEF2165" s="343"/>
      <c r="LEG2165" s="343"/>
      <c r="LEH2165" s="343"/>
      <c r="LEI2165" s="343"/>
      <c r="LEJ2165" s="343"/>
      <c r="LEK2165" s="343"/>
      <c r="LEL2165" s="343"/>
      <c r="LEM2165" s="343"/>
      <c r="LEN2165" s="343"/>
      <c r="LEO2165" s="343"/>
      <c r="LEP2165" s="343"/>
      <c r="LEQ2165" s="343"/>
      <c r="LER2165" s="343"/>
      <c r="LES2165" s="343"/>
      <c r="LET2165" s="343"/>
      <c r="LEU2165" s="343"/>
      <c r="LEV2165" s="343"/>
      <c r="LEW2165" s="343"/>
      <c r="LEX2165" s="343"/>
      <c r="LEY2165" s="343"/>
      <c r="LEZ2165" s="343"/>
      <c r="LFA2165" s="343"/>
      <c r="LFB2165" s="343"/>
      <c r="LFC2165" s="343"/>
      <c r="LFD2165" s="343"/>
      <c r="LFE2165" s="343"/>
      <c r="LFF2165" s="343"/>
      <c r="LFG2165" s="343"/>
      <c r="LFH2165" s="343"/>
      <c r="LFI2165" s="343"/>
      <c r="LFJ2165" s="343"/>
      <c r="LFK2165" s="343"/>
      <c r="LFL2165" s="343"/>
      <c r="LFM2165" s="343"/>
      <c r="LFN2165" s="343"/>
      <c r="LFO2165" s="343"/>
      <c r="LFP2165" s="343"/>
      <c r="LFQ2165" s="343"/>
      <c r="LFR2165" s="343"/>
      <c r="LFS2165" s="343"/>
      <c r="LFT2165" s="343"/>
      <c r="LFU2165" s="343"/>
      <c r="LFV2165" s="343"/>
      <c r="LFW2165" s="343"/>
      <c r="LFX2165" s="343"/>
      <c r="LFY2165" s="343"/>
      <c r="LFZ2165" s="343"/>
      <c r="LGA2165" s="343"/>
      <c r="LGB2165" s="343"/>
      <c r="LGC2165" s="343"/>
      <c r="LGD2165" s="343"/>
      <c r="LGE2165" s="343"/>
      <c r="LGF2165" s="343"/>
      <c r="LGG2165" s="343"/>
      <c r="LGH2165" s="343"/>
      <c r="LGI2165" s="343"/>
      <c r="LGJ2165" s="343"/>
      <c r="LGK2165" s="343"/>
      <c r="LGL2165" s="343"/>
      <c r="LGM2165" s="343"/>
      <c r="LGN2165" s="343"/>
      <c r="LGO2165" s="343"/>
      <c r="LGP2165" s="343"/>
      <c r="LGQ2165" s="343"/>
      <c r="LGR2165" s="343"/>
      <c r="LGS2165" s="343"/>
      <c r="LGT2165" s="343"/>
      <c r="LGU2165" s="343"/>
      <c r="LGV2165" s="343"/>
      <c r="LGW2165" s="343"/>
      <c r="LGX2165" s="343"/>
      <c r="LGY2165" s="343"/>
      <c r="LGZ2165" s="343"/>
      <c r="LHA2165" s="343"/>
      <c r="LHB2165" s="343"/>
      <c r="LHC2165" s="343"/>
      <c r="LHD2165" s="343"/>
      <c r="LHE2165" s="343"/>
      <c r="LHF2165" s="343"/>
      <c r="LHG2165" s="343"/>
      <c r="LHH2165" s="343"/>
      <c r="LHI2165" s="343"/>
      <c r="LHJ2165" s="343"/>
      <c r="LHK2165" s="343"/>
      <c r="LHL2165" s="343"/>
      <c r="LHM2165" s="343"/>
      <c r="LHN2165" s="343"/>
      <c r="LHO2165" s="343"/>
      <c r="LHP2165" s="343"/>
      <c r="LHQ2165" s="343"/>
      <c r="LHR2165" s="343"/>
      <c r="LHS2165" s="343"/>
      <c r="LHT2165" s="343"/>
      <c r="LHU2165" s="343"/>
      <c r="LHV2165" s="343"/>
      <c r="LHW2165" s="343"/>
      <c r="LHX2165" s="343"/>
      <c r="LHY2165" s="343"/>
      <c r="LHZ2165" s="343"/>
      <c r="LIA2165" s="343"/>
      <c r="LIB2165" s="343"/>
      <c r="LIC2165" s="343"/>
      <c r="LID2165" s="343"/>
      <c r="LIE2165" s="343"/>
      <c r="LIF2165" s="343"/>
      <c r="LIG2165" s="343"/>
      <c r="LIH2165" s="343"/>
      <c r="LII2165" s="343"/>
      <c r="LIJ2165" s="343"/>
      <c r="LIK2165" s="343"/>
      <c r="LIL2165" s="343"/>
      <c r="LIM2165" s="343"/>
      <c r="LIN2165" s="343"/>
      <c r="LIO2165" s="343"/>
      <c r="LIP2165" s="343"/>
      <c r="LIQ2165" s="343"/>
      <c r="LIR2165" s="343"/>
      <c r="LIS2165" s="343"/>
      <c r="LIT2165" s="343"/>
      <c r="LIU2165" s="343"/>
      <c r="LIV2165" s="343"/>
      <c r="LIW2165" s="343"/>
      <c r="LIX2165" s="343"/>
      <c r="LIY2165" s="343"/>
      <c r="LIZ2165" s="343"/>
      <c r="LJA2165" s="343"/>
      <c r="LJB2165" s="343"/>
      <c r="LJC2165" s="343"/>
      <c r="LJD2165" s="343"/>
      <c r="LJE2165" s="343"/>
      <c r="LJF2165" s="343"/>
      <c r="LJG2165" s="343"/>
      <c r="LJH2165" s="343"/>
      <c r="LJI2165" s="343"/>
      <c r="LJJ2165" s="343"/>
      <c r="LJK2165" s="343"/>
      <c r="LJL2165" s="343"/>
      <c r="LJM2165" s="343"/>
      <c r="LJN2165" s="343"/>
      <c r="LJO2165" s="343"/>
      <c r="LJP2165" s="343"/>
      <c r="LJQ2165" s="343"/>
      <c r="LJR2165" s="343"/>
      <c r="LJS2165" s="343"/>
      <c r="LJT2165" s="343"/>
      <c r="LJU2165" s="343"/>
      <c r="LJV2165" s="343"/>
      <c r="LJW2165" s="343"/>
      <c r="LJX2165" s="343"/>
      <c r="LJY2165" s="343"/>
      <c r="LJZ2165" s="343"/>
      <c r="LKA2165" s="343"/>
      <c r="LKB2165" s="343"/>
      <c r="LKC2165" s="343"/>
      <c r="LKD2165" s="343"/>
      <c r="LKE2165" s="343"/>
      <c r="LKF2165" s="343"/>
      <c r="LKG2165" s="343"/>
      <c r="LKH2165" s="343"/>
      <c r="LKI2165" s="343"/>
      <c r="LKJ2165" s="343"/>
      <c r="LKK2165" s="343"/>
      <c r="LKL2165" s="343"/>
      <c r="LKM2165" s="343"/>
      <c r="LKN2165" s="343"/>
      <c r="LKO2165" s="343"/>
      <c r="LKP2165" s="343"/>
      <c r="LKQ2165" s="343"/>
      <c r="LKR2165" s="343"/>
      <c r="LKS2165" s="343"/>
      <c r="LKT2165" s="343"/>
      <c r="LKU2165" s="343"/>
      <c r="LKV2165" s="343"/>
      <c r="LKW2165" s="343"/>
      <c r="LKX2165" s="343"/>
      <c r="LKY2165" s="343"/>
      <c r="LKZ2165" s="343"/>
      <c r="LLA2165" s="343"/>
      <c r="LLB2165" s="343"/>
      <c r="LLC2165" s="343"/>
      <c r="LLD2165" s="343"/>
      <c r="LLE2165" s="343"/>
      <c r="LLF2165" s="343"/>
      <c r="LLG2165" s="343"/>
      <c r="LLH2165" s="343"/>
      <c r="LLI2165" s="343"/>
      <c r="LLJ2165" s="343"/>
      <c r="LLK2165" s="343"/>
      <c r="LLL2165" s="343"/>
      <c r="LLM2165" s="343"/>
      <c r="LLN2165" s="343"/>
      <c r="LLO2165" s="343"/>
      <c r="LLP2165" s="343"/>
      <c r="LLQ2165" s="343"/>
      <c r="LLR2165" s="343"/>
      <c r="LLS2165" s="343"/>
      <c r="LLT2165" s="343"/>
      <c r="LLU2165" s="343"/>
      <c r="LLV2165" s="343"/>
      <c r="LLW2165" s="343"/>
      <c r="LLX2165" s="343"/>
      <c r="LLY2165" s="343"/>
      <c r="LLZ2165" s="343"/>
      <c r="LMA2165" s="343"/>
      <c r="LMB2165" s="343"/>
      <c r="LMC2165" s="343"/>
      <c r="LMD2165" s="343"/>
      <c r="LME2165" s="343"/>
      <c r="LMF2165" s="343"/>
      <c r="LMG2165" s="343"/>
      <c r="LMH2165" s="343"/>
      <c r="LMI2165" s="343"/>
      <c r="LMJ2165" s="343"/>
      <c r="LMK2165" s="343"/>
      <c r="LML2165" s="343"/>
      <c r="LMM2165" s="343"/>
      <c r="LMN2165" s="343"/>
      <c r="LMO2165" s="343"/>
      <c r="LMP2165" s="343"/>
      <c r="LMQ2165" s="343"/>
      <c r="LMR2165" s="343"/>
      <c r="LMS2165" s="343"/>
      <c r="LMT2165" s="343"/>
      <c r="LMU2165" s="343"/>
      <c r="LMV2165" s="343"/>
      <c r="LMW2165" s="343"/>
      <c r="LMX2165" s="343"/>
      <c r="LMY2165" s="343"/>
      <c r="LMZ2165" s="343"/>
      <c r="LNA2165" s="343"/>
      <c r="LNB2165" s="343"/>
      <c r="LNC2165" s="343"/>
      <c r="LND2165" s="343"/>
      <c r="LNE2165" s="343"/>
      <c r="LNF2165" s="343"/>
      <c r="LNG2165" s="343"/>
      <c r="LNH2165" s="343"/>
      <c r="LNI2165" s="343"/>
      <c r="LNJ2165" s="343"/>
      <c r="LNK2165" s="343"/>
      <c r="LNL2165" s="343"/>
      <c r="LNM2165" s="343"/>
      <c r="LNN2165" s="343"/>
      <c r="LNO2165" s="343"/>
      <c r="LNP2165" s="343"/>
      <c r="LNQ2165" s="343"/>
      <c r="LNR2165" s="343"/>
      <c r="LNS2165" s="343"/>
      <c r="LNT2165" s="343"/>
      <c r="LNU2165" s="343"/>
      <c r="LNV2165" s="343"/>
      <c r="LNW2165" s="343"/>
      <c r="LNX2165" s="343"/>
      <c r="LNY2165" s="343"/>
      <c r="LNZ2165" s="343"/>
      <c r="LOA2165" s="343"/>
      <c r="LOB2165" s="343"/>
      <c r="LOC2165" s="343"/>
      <c r="LOD2165" s="343"/>
      <c r="LOE2165" s="343"/>
      <c r="LOF2165" s="343"/>
      <c r="LOG2165" s="343"/>
      <c r="LOH2165" s="343"/>
      <c r="LOI2165" s="343"/>
      <c r="LOJ2165" s="343"/>
      <c r="LOK2165" s="343"/>
      <c r="LOL2165" s="343"/>
      <c r="LOM2165" s="343"/>
      <c r="LON2165" s="343"/>
      <c r="LOO2165" s="343"/>
      <c r="LOP2165" s="343"/>
      <c r="LOQ2165" s="343"/>
      <c r="LOR2165" s="343"/>
      <c r="LOS2165" s="343"/>
      <c r="LOT2165" s="343"/>
      <c r="LOU2165" s="343"/>
      <c r="LOV2165" s="343"/>
      <c r="LOW2165" s="343"/>
      <c r="LOX2165" s="343"/>
      <c r="LOY2165" s="343"/>
      <c r="LOZ2165" s="343"/>
      <c r="LPA2165" s="343"/>
      <c r="LPB2165" s="343"/>
      <c r="LPC2165" s="343"/>
      <c r="LPD2165" s="343"/>
      <c r="LPE2165" s="343"/>
      <c r="LPF2165" s="343"/>
      <c r="LPG2165" s="343"/>
      <c r="LPH2165" s="343"/>
      <c r="LPI2165" s="343"/>
      <c r="LPJ2165" s="343"/>
      <c r="LPK2165" s="343"/>
      <c r="LPL2165" s="343"/>
      <c r="LPM2165" s="343"/>
      <c r="LPN2165" s="343"/>
      <c r="LPO2165" s="343"/>
      <c r="LPP2165" s="343"/>
      <c r="LPQ2165" s="343"/>
      <c r="LPR2165" s="343"/>
      <c r="LPS2165" s="343"/>
      <c r="LPT2165" s="343"/>
      <c r="LPU2165" s="343"/>
      <c r="LPV2165" s="343"/>
      <c r="LPW2165" s="343"/>
      <c r="LPX2165" s="343"/>
      <c r="LPY2165" s="343"/>
      <c r="LPZ2165" s="343"/>
      <c r="LQA2165" s="343"/>
      <c r="LQB2165" s="343"/>
      <c r="LQC2165" s="343"/>
      <c r="LQD2165" s="343"/>
      <c r="LQE2165" s="343"/>
      <c r="LQF2165" s="343"/>
      <c r="LQG2165" s="343"/>
      <c r="LQH2165" s="343"/>
      <c r="LQI2165" s="343"/>
      <c r="LQJ2165" s="343"/>
      <c r="LQK2165" s="343"/>
      <c r="LQL2165" s="343"/>
      <c r="LQM2165" s="343"/>
      <c r="LQN2165" s="343"/>
      <c r="LQO2165" s="343"/>
      <c r="LQP2165" s="343"/>
      <c r="LQQ2165" s="343"/>
      <c r="LQR2165" s="343"/>
      <c r="LQS2165" s="343"/>
      <c r="LQT2165" s="343"/>
      <c r="LQU2165" s="343"/>
      <c r="LQV2165" s="343"/>
      <c r="LQW2165" s="343"/>
      <c r="LQX2165" s="343"/>
      <c r="LQY2165" s="343"/>
      <c r="LQZ2165" s="343"/>
      <c r="LRA2165" s="343"/>
      <c r="LRB2165" s="343"/>
      <c r="LRC2165" s="343"/>
      <c r="LRD2165" s="343"/>
      <c r="LRE2165" s="343"/>
      <c r="LRF2165" s="343"/>
      <c r="LRG2165" s="343"/>
      <c r="LRH2165" s="343"/>
      <c r="LRI2165" s="343"/>
      <c r="LRJ2165" s="343"/>
      <c r="LRK2165" s="343"/>
      <c r="LRL2165" s="343"/>
      <c r="LRM2165" s="343"/>
      <c r="LRN2165" s="343"/>
      <c r="LRO2165" s="343"/>
      <c r="LRP2165" s="343"/>
      <c r="LRQ2165" s="343"/>
      <c r="LRR2165" s="343"/>
      <c r="LRS2165" s="343"/>
      <c r="LRT2165" s="343"/>
      <c r="LRU2165" s="343"/>
      <c r="LRV2165" s="343"/>
      <c r="LRW2165" s="343"/>
      <c r="LRX2165" s="343"/>
      <c r="LRY2165" s="343"/>
      <c r="LRZ2165" s="343"/>
      <c r="LSA2165" s="343"/>
      <c r="LSB2165" s="343"/>
      <c r="LSC2165" s="343"/>
      <c r="LSD2165" s="343"/>
      <c r="LSE2165" s="343"/>
      <c r="LSF2165" s="343"/>
      <c r="LSG2165" s="343"/>
      <c r="LSH2165" s="343"/>
      <c r="LSI2165" s="343"/>
      <c r="LSJ2165" s="343"/>
      <c r="LSK2165" s="343"/>
      <c r="LSL2165" s="343"/>
      <c r="LSM2165" s="343"/>
      <c r="LSN2165" s="343"/>
      <c r="LSO2165" s="343"/>
      <c r="LSP2165" s="343"/>
      <c r="LSQ2165" s="343"/>
      <c r="LSR2165" s="343"/>
      <c r="LSS2165" s="343"/>
      <c r="LST2165" s="343"/>
      <c r="LSU2165" s="343"/>
      <c r="LSV2165" s="343"/>
      <c r="LSW2165" s="343"/>
      <c r="LSX2165" s="343"/>
      <c r="LSY2165" s="343"/>
      <c r="LSZ2165" s="343"/>
      <c r="LTA2165" s="343"/>
      <c r="LTB2165" s="343"/>
      <c r="LTC2165" s="343"/>
      <c r="LTD2165" s="343"/>
      <c r="LTE2165" s="343"/>
      <c r="LTF2165" s="343"/>
      <c r="LTG2165" s="343"/>
      <c r="LTH2165" s="343"/>
      <c r="LTI2165" s="343"/>
      <c r="LTJ2165" s="343"/>
      <c r="LTK2165" s="343"/>
      <c r="LTL2165" s="343"/>
      <c r="LTM2165" s="343"/>
      <c r="LTN2165" s="343"/>
      <c r="LTO2165" s="343"/>
      <c r="LTP2165" s="343"/>
      <c r="LTQ2165" s="343"/>
      <c r="LTR2165" s="343"/>
      <c r="LTS2165" s="343"/>
      <c r="LTT2165" s="343"/>
      <c r="LTU2165" s="343"/>
      <c r="LTV2165" s="343"/>
      <c r="LTW2165" s="343"/>
      <c r="LTX2165" s="343"/>
      <c r="LTY2165" s="343"/>
      <c r="LTZ2165" s="343"/>
      <c r="LUA2165" s="343"/>
      <c r="LUB2165" s="343"/>
      <c r="LUC2165" s="343"/>
      <c r="LUD2165" s="343"/>
      <c r="LUE2165" s="343"/>
      <c r="LUF2165" s="343"/>
      <c r="LUG2165" s="343"/>
      <c r="LUH2165" s="343"/>
      <c r="LUI2165" s="343"/>
      <c r="LUJ2165" s="343"/>
      <c r="LUK2165" s="343"/>
      <c r="LUL2165" s="343"/>
      <c r="LUM2165" s="343"/>
      <c r="LUN2165" s="343"/>
      <c r="LUO2165" s="343"/>
      <c r="LUP2165" s="343"/>
      <c r="LUQ2165" s="343"/>
      <c r="LUR2165" s="343"/>
      <c r="LUS2165" s="343"/>
      <c r="LUT2165" s="343"/>
      <c r="LUU2165" s="343"/>
      <c r="LUV2165" s="343"/>
      <c r="LUW2165" s="343"/>
      <c r="LUX2165" s="343"/>
      <c r="LUY2165" s="343"/>
      <c r="LUZ2165" s="343"/>
      <c r="LVA2165" s="343"/>
      <c r="LVB2165" s="343"/>
      <c r="LVC2165" s="343"/>
      <c r="LVD2165" s="343"/>
      <c r="LVE2165" s="343"/>
      <c r="LVF2165" s="343"/>
      <c r="LVG2165" s="343"/>
      <c r="LVH2165" s="343"/>
      <c r="LVI2165" s="343"/>
      <c r="LVJ2165" s="343"/>
      <c r="LVK2165" s="343"/>
      <c r="LVL2165" s="343"/>
      <c r="LVM2165" s="343"/>
      <c r="LVN2165" s="343"/>
      <c r="LVO2165" s="343"/>
      <c r="LVP2165" s="343"/>
      <c r="LVQ2165" s="343"/>
      <c r="LVR2165" s="343"/>
      <c r="LVS2165" s="343"/>
      <c r="LVT2165" s="343"/>
      <c r="LVU2165" s="343"/>
      <c r="LVV2165" s="343"/>
      <c r="LVW2165" s="343"/>
      <c r="LVX2165" s="343"/>
      <c r="LVY2165" s="343"/>
      <c r="LVZ2165" s="343"/>
      <c r="LWA2165" s="343"/>
      <c r="LWB2165" s="343"/>
      <c r="LWC2165" s="343"/>
      <c r="LWD2165" s="343"/>
      <c r="LWE2165" s="343"/>
      <c r="LWF2165" s="343"/>
      <c r="LWG2165" s="343"/>
      <c r="LWH2165" s="343"/>
      <c r="LWI2165" s="343"/>
      <c r="LWJ2165" s="343"/>
      <c r="LWK2165" s="343"/>
      <c r="LWL2165" s="343"/>
      <c r="LWM2165" s="343"/>
      <c r="LWN2165" s="343"/>
      <c r="LWO2165" s="343"/>
      <c r="LWP2165" s="343"/>
      <c r="LWQ2165" s="343"/>
      <c r="LWR2165" s="343"/>
      <c r="LWS2165" s="343"/>
      <c r="LWT2165" s="343"/>
      <c r="LWU2165" s="343"/>
      <c r="LWV2165" s="343"/>
      <c r="LWW2165" s="343"/>
      <c r="LWX2165" s="343"/>
      <c r="LWY2165" s="343"/>
      <c r="LWZ2165" s="343"/>
      <c r="LXA2165" s="343"/>
      <c r="LXB2165" s="343"/>
      <c r="LXC2165" s="343"/>
      <c r="LXD2165" s="343"/>
      <c r="LXE2165" s="343"/>
      <c r="LXF2165" s="343"/>
      <c r="LXG2165" s="343"/>
      <c r="LXH2165" s="343"/>
      <c r="LXI2165" s="343"/>
      <c r="LXJ2165" s="343"/>
      <c r="LXK2165" s="343"/>
      <c r="LXL2165" s="343"/>
      <c r="LXM2165" s="343"/>
      <c r="LXN2165" s="343"/>
      <c r="LXO2165" s="343"/>
      <c r="LXP2165" s="343"/>
      <c r="LXQ2165" s="343"/>
      <c r="LXR2165" s="343"/>
      <c r="LXS2165" s="343"/>
      <c r="LXT2165" s="343"/>
      <c r="LXU2165" s="343"/>
      <c r="LXV2165" s="343"/>
      <c r="LXW2165" s="343"/>
      <c r="LXX2165" s="343"/>
      <c r="LXY2165" s="343"/>
      <c r="LXZ2165" s="343"/>
      <c r="LYA2165" s="343"/>
      <c r="LYB2165" s="343"/>
      <c r="LYC2165" s="343"/>
      <c r="LYD2165" s="343"/>
      <c r="LYE2165" s="343"/>
      <c r="LYF2165" s="343"/>
      <c r="LYG2165" s="343"/>
      <c r="LYH2165" s="343"/>
      <c r="LYI2165" s="343"/>
      <c r="LYJ2165" s="343"/>
      <c r="LYK2165" s="343"/>
      <c r="LYL2165" s="343"/>
      <c r="LYM2165" s="343"/>
      <c r="LYN2165" s="343"/>
      <c r="LYO2165" s="343"/>
      <c r="LYP2165" s="343"/>
      <c r="LYQ2165" s="343"/>
      <c r="LYR2165" s="343"/>
      <c r="LYS2165" s="343"/>
      <c r="LYT2165" s="343"/>
      <c r="LYU2165" s="343"/>
      <c r="LYV2165" s="343"/>
      <c r="LYW2165" s="343"/>
      <c r="LYX2165" s="343"/>
      <c r="LYY2165" s="343"/>
      <c r="LYZ2165" s="343"/>
      <c r="LZA2165" s="343"/>
      <c r="LZB2165" s="343"/>
      <c r="LZC2165" s="343"/>
      <c r="LZD2165" s="343"/>
      <c r="LZE2165" s="343"/>
      <c r="LZF2165" s="343"/>
      <c r="LZG2165" s="343"/>
      <c r="LZH2165" s="343"/>
      <c r="LZI2165" s="343"/>
      <c r="LZJ2165" s="343"/>
      <c r="LZK2165" s="343"/>
      <c r="LZL2165" s="343"/>
      <c r="LZM2165" s="343"/>
      <c r="LZN2165" s="343"/>
      <c r="LZO2165" s="343"/>
      <c r="LZP2165" s="343"/>
      <c r="LZQ2165" s="343"/>
      <c r="LZR2165" s="343"/>
      <c r="LZS2165" s="343"/>
      <c r="LZT2165" s="343"/>
      <c r="LZU2165" s="343"/>
      <c r="LZV2165" s="343"/>
      <c r="LZW2165" s="343"/>
      <c r="LZX2165" s="343"/>
      <c r="LZY2165" s="343"/>
      <c r="LZZ2165" s="343"/>
      <c r="MAA2165" s="343"/>
      <c r="MAB2165" s="343"/>
      <c r="MAC2165" s="343"/>
      <c r="MAD2165" s="343"/>
      <c r="MAE2165" s="343"/>
      <c r="MAF2165" s="343"/>
      <c r="MAG2165" s="343"/>
      <c r="MAH2165" s="343"/>
      <c r="MAI2165" s="343"/>
      <c r="MAJ2165" s="343"/>
      <c r="MAK2165" s="343"/>
      <c r="MAL2165" s="343"/>
      <c r="MAM2165" s="343"/>
      <c r="MAN2165" s="343"/>
      <c r="MAO2165" s="343"/>
      <c r="MAP2165" s="343"/>
      <c r="MAQ2165" s="343"/>
      <c r="MAR2165" s="343"/>
      <c r="MAS2165" s="343"/>
      <c r="MAT2165" s="343"/>
      <c r="MAU2165" s="343"/>
      <c r="MAV2165" s="343"/>
      <c r="MAW2165" s="343"/>
      <c r="MAX2165" s="343"/>
      <c r="MAY2165" s="343"/>
      <c r="MAZ2165" s="343"/>
      <c r="MBA2165" s="343"/>
      <c r="MBB2165" s="343"/>
      <c r="MBC2165" s="343"/>
      <c r="MBD2165" s="343"/>
      <c r="MBE2165" s="343"/>
      <c r="MBF2165" s="343"/>
      <c r="MBG2165" s="343"/>
      <c r="MBH2165" s="343"/>
      <c r="MBI2165" s="343"/>
      <c r="MBJ2165" s="343"/>
      <c r="MBK2165" s="343"/>
      <c r="MBL2165" s="343"/>
      <c r="MBM2165" s="343"/>
      <c r="MBN2165" s="343"/>
      <c r="MBO2165" s="343"/>
      <c r="MBP2165" s="343"/>
      <c r="MBQ2165" s="343"/>
      <c r="MBR2165" s="343"/>
      <c r="MBS2165" s="343"/>
      <c r="MBT2165" s="343"/>
      <c r="MBU2165" s="343"/>
      <c r="MBV2165" s="343"/>
      <c r="MBW2165" s="343"/>
      <c r="MBX2165" s="343"/>
      <c r="MBY2165" s="343"/>
      <c r="MBZ2165" s="343"/>
      <c r="MCA2165" s="343"/>
      <c r="MCB2165" s="343"/>
      <c r="MCC2165" s="343"/>
      <c r="MCD2165" s="343"/>
      <c r="MCE2165" s="343"/>
      <c r="MCF2165" s="343"/>
      <c r="MCG2165" s="343"/>
      <c r="MCH2165" s="343"/>
      <c r="MCI2165" s="343"/>
      <c r="MCJ2165" s="343"/>
      <c r="MCK2165" s="343"/>
      <c r="MCL2165" s="343"/>
      <c r="MCM2165" s="343"/>
      <c r="MCN2165" s="343"/>
      <c r="MCO2165" s="343"/>
      <c r="MCP2165" s="343"/>
      <c r="MCQ2165" s="343"/>
      <c r="MCR2165" s="343"/>
      <c r="MCS2165" s="343"/>
      <c r="MCT2165" s="343"/>
      <c r="MCU2165" s="343"/>
      <c r="MCV2165" s="343"/>
      <c r="MCW2165" s="343"/>
      <c r="MCX2165" s="343"/>
      <c r="MCY2165" s="343"/>
      <c r="MCZ2165" s="343"/>
      <c r="MDA2165" s="343"/>
      <c r="MDB2165" s="343"/>
      <c r="MDC2165" s="343"/>
      <c r="MDD2165" s="343"/>
      <c r="MDE2165" s="343"/>
      <c r="MDF2165" s="343"/>
      <c r="MDG2165" s="343"/>
      <c r="MDH2165" s="343"/>
      <c r="MDI2165" s="343"/>
      <c r="MDJ2165" s="343"/>
      <c r="MDK2165" s="343"/>
      <c r="MDL2165" s="343"/>
      <c r="MDM2165" s="343"/>
      <c r="MDN2165" s="343"/>
      <c r="MDO2165" s="343"/>
      <c r="MDP2165" s="343"/>
      <c r="MDQ2165" s="343"/>
      <c r="MDR2165" s="343"/>
      <c r="MDS2165" s="343"/>
      <c r="MDT2165" s="343"/>
      <c r="MDU2165" s="343"/>
      <c r="MDV2165" s="343"/>
      <c r="MDW2165" s="343"/>
      <c r="MDX2165" s="343"/>
      <c r="MDY2165" s="343"/>
      <c r="MDZ2165" s="343"/>
      <c r="MEA2165" s="343"/>
      <c r="MEB2165" s="343"/>
      <c r="MEC2165" s="343"/>
      <c r="MED2165" s="343"/>
      <c r="MEE2165" s="343"/>
      <c r="MEF2165" s="343"/>
      <c r="MEG2165" s="343"/>
      <c r="MEH2165" s="343"/>
      <c r="MEI2165" s="343"/>
      <c r="MEJ2165" s="343"/>
      <c r="MEK2165" s="343"/>
      <c r="MEL2165" s="343"/>
      <c r="MEM2165" s="343"/>
      <c r="MEN2165" s="343"/>
      <c r="MEO2165" s="343"/>
      <c r="MEP2165" s="343"/>
      <c r="MEQ2165" s="343"/>
      <c r="MER2165" s="343"/>
      <c r="MES2165" s="343"/>
      <c r="MET2165" s="343"/>
      <c r="MEU2165" s="343"/>
      <c r="MEV2165" s="343"/>
      <c r="MEW2165" s="343"/>
      <c r="MEX2165" s="343"/>
      <c r="MEY2165" s="343"/>
      <c r="MEZ2165" s="343"/>
      <c r="MFA2165" s="343"/>
      <c r="MFB2165" s="343"/>
      <c r="MFC2165" s="343"/>
      <c r="MFD2165" s="343"/>
      <c r="MFE2165" s="343"/>
      <c r="MFF2165" s="343"/>
      <c r="MFG2165" s="343"/>
      <c r="MFH2165" s="343"/>
      <c r="MFI2165" s="343"/>
      <c r="MFJ2165" s="343"/>
      <c r="MFK2165" s="343"/>
      <c r="MFL2165" s="343"/>
      <c r="MFM2165" s="343"/>
      <c r="MFN2165" s="343"/>
      <c r="MFO2165" s="343"/>
      <c r="MFP2165" s="343"/>
      <c r="MFQ2165" s="343"/>
      <c r="MFR2165" s="343"/>
      <c r="MFS2165" s="343"/>
      <c r="MFT2165" s="343"/>
      <c r="MFU2165" s="343"/>
      <c r="MFV2165" s="343"/>
      <c r="MFW2165" s="343"/>
      <c r="MFX2165" s="343"/>
      <c r="MFY2165" s="343"/>
      <c r="MFZ2165" s="343"/>
      <c r="MGA2165" s="343"/>
      <c r="MGB2165" s="343"/>
      <c r="MGC2165" s="343"/>
      <c r="MGD2165" s="343"/>
      <c r="MGE2165" s="343"/>
      <c r="MGF2165" s="343"/>
      <c r="MGG2165" s="343"/>
      <c r="MGH2165" s="343"/>
      <c r="MGI2165" s="343"/>
      <c r="MGJ2165" s="343"/>
      <c r="MGK2165" s="343"/>
      <c r="MGL2165" s="343"/>
      <c r="MGM2165" s="343"/>
      <c r="MGN2165" s="343"/>
      <c r="MGO2165" s="343"/>
      <c r="MGP2165" s="343"/>
      <c r="MGQ2165" s="343"/>
      <c r="MGR2165" s="343"/>
      <c r="MGS2165" s="343"/>
      <c r="MGT2165" s="343"/>
      <c r="MGU2165" s="343"/>
      <c r="MGV2165" s="343"/>
      <c r="MGW2165" s="343"/>
      <c r="MGX2165" s="343"/>
      <c r="MGY2165" s="343"/>
      <c r="MGZ2165" s="343"/>
      <c r="MHA2165" s="343"/>
      <c r="MHB2165" s="343"/>
      <c r="MHC2165" s="343"/>
      <c r="MHD2165" s="343"/>
      <c r="MHE2165" s="343"/>
      <c r="MHF2165" s="343"/>
      <c r="MHG2165" s="343"/>
      <c r="MHH2165" s="343"/>
      <c r="MHI2165" s="343"/>
      <c r="MHJ2165" s="343"/>
      <c r="MHK2165" s="343"/>
      <c r="MHL2165" s="343"/>
      <c r="MHM2165" s="343"/>
      <c r="MHN2165" s="343"/>
      <c r="MHO2165" s="343"/>
      <c r="MHP2165" s="343"/>
      <c r="MHQ2165" s="343"/>
      <c r="MHR2165" s="343"/>
      <c r="MHS2165" s="343"/>
      <c r="MHT2165" s="343"/>
      <c r="MHU2165" s="343"/>
      <c r="MHV2165" s="343"/>
      <c r="MHW2165" s="343"/>
      <c r="MHX2165" s="343"/>
      <c r="MHY2165" s="343"/>
      <c r="MHZ2165" s="343"/>
      <c r="MIA2165" s="343"/>
      <c r="MIB2165" s="343"/>
      <c r="MIC2165" s="343"/>
      <c r="MID2165" s="343"/>
      <c r="MIE2165" s="343"/>
      <c r="MIF2165" s="343"/>
      <c r="MIG2165" s="343"/>
      <c r="MIH2165" s="343"/>
      <c r="MII2165" s="343"/>
      <c r="MIJ2165" s="343"/>
      <c r="MIK2165" s="343"/>
      <c r="MIL2165" s="343"/>
      <c r="MIM2165" s="343"/>
      <c r="MIN2165" s="343"/>
      <c r="MIO2165" s="343"/>
      <c r="MIP2165" s="343"/>
      <c r="MIQ2165" s="343"/>
      <c r="MIR2165" s="343"/>
      <c r="MIS2165" s="343"/>
      <c r="MIT2165" s="343"/>
      <c r="MIU2165" s="343"/>
      <c r="MIV2165" s="343"/>
      <c r="MIW2165" s="343"/>
      <c r="MIX2165" s="343"/>
      <c r="MIY2165" s="343"/>
      <c r="MIZ2165" s="343"/>
      <c r="MJA2165" s="343"/>
      <c r="MJB2165" s="343"/>
      <c r="MJC2165" s="343"/>
      <c r="MJD2165" s="343"/>
      <c r="MJE2165" s="343"/>
      <c r="MJF2165" s="343"/>
      <c r="MJG2165" s="343"/>
      <c r="MJH2165" s="343"/>
      <c r="MJI2165" s="343"/>
      <c r="MJJ2165" s="343"/>
      <c r="MJK2165" s="343"/>
      <c r="MJL2165" s="343"/>
      <c r="MJM2165" s="343"/>
      <c r="MJN2165" s="343"/>
      <c r="MJO2165" s="343"/>
      <c r="MJP2165" s="343"/>
      <c r="MJQ2165" s="343"/>
      <c r="MJR2165" s="343"/>
      <c r="MJS2165" s="343"/>
      <c r="MJT2165" s="343"/>
      <c r="MJU2165" s="343"/>
      <c r="MJV2165" s="343"/>
      <c r="MJW2165" s="343"/>
      <c r="MJX2165" s="343"/>
      <c r="MJY2165" s="343"/>
      <c r="MJZ2165" s="343"/>
      <c r="MKA2165" s="343"/>
      <c r="MKB2165" s="343"/>
      <c r="MKC2165" s="343"/>
      <c r="MKD2165" s="343"/>
      <c r="MKE2165" s="343"/>
      <c r="MKF2165" s="343"/>
      <c r="MKG2165" s="343"/>
      <c r="MKH2165" s="343"/>
      <c r="MKI2165" s="343"/>
      <c r="MKJ2165" s="343"/>
      <c r="MKK2165" s="343"/>
      <c r="MKL2165" s="343"/>
      <c r="MKM2165" s="343"/>
      <c r="MKN2165" s="343"/>
      <c r="MKO2165" s="343"/>
      <c r="MKP2165" s="343"/>
      <c r="MKQ2165" s="343"/>
      <c r="MKR2165" s="343"/>
      <c r="MKS2165" s="343"/>
      <c r="MKT2165" s="343"/>
      <c r="MKU2165" s="343"/>
      <c r="MKV2165" s="343"/>
      <c r="MKW2165" s="343"/>
      <c r="MKX2165" s="343"/>
      <c r="MKY2165" s="343"/>
      <c r="MKZ2165" s="343"/>
      <c r="MLA2165" s="343"/>
      <c r="MLB2165" s="343"/>
      <c r="MLC2165" s="343"/>
      <c r="MLD2165" s="343"/>
      <c r="MLE2165" s="343"/>
      <c r="MLF2165" s="343"/>
      <c r="MLG2165" s="343"/>
      <c r="MLH2165" s="343"/>
      <c r="MLI2165" s="343"/>
      <c r="MLJ2165" s="343"/>
      <c r="MLK2165" s="343"/>
      <c r="MLL2165" s="343"/>
      <c r="MLM2165" s="343"/>
      <c r="MLN2165" s="343"/>
      <c r="MLO2165" s="343"/>
      <c r="MLP2165" s="343"/>
      <c r="MLQ2165" s="343"/>
      <c r="MLR2165" s="343"/>
      <c r="MLS2165" s="343"/>
      <c r="MLT2165" s="343"/>
      <c r="MLU2165" s="343"/>
      <c r="MLV2165" s="343"/>
      <c r="MLW2165" s="343"/>
      <c r="MLX2165" s="343"/>
      <c r="MLY2165" s="343"/>
      <c r="MLZ2165" s="343"/>
      <c r="MMA2165" s="343"/>
      <c r="MMB2165" s="343"/>
      <c r="MMC2165" s="343"/>
      <c r="MMD2165" s="343"/>
      <c r="MME2165" s="343"/>
      <c r="MMF2165" s="343"/>
      <c r="MMG2165" s="343"/>
      <c r="MMH2165" s="343"/>
      <c r="MMI2165" s="343"/>
      <c r="MMJ2165" s="343"/>
      <c r="MMK2165" s="343"/>
      <c r="MML2165" s="343"/>
      <c r="MMM2165" s="343"/>
      <c r="MMN2165" s="343"/>
      <c r="MMO2165" s="343"/>
      <c r="MMP2165" s="343"/>
      <c r="MMQ2165" s="343"/>
      <c r="MMR2165" s="343"/>
      <c r="MMS2165" s="343"/>
      <c r="MMT2165" s="343"/>
      <c r="MMU2165" s="343"/>
      <c r="MMV2165" s="343"/>
      <c r="MMW2165" s="343"/>
      <c r="MMX2165" s="343"/>
      <c r="MMY2165" s="343"/>
      <c r="MMZ2165" s="343"/>
      <c r="MNA2165" s="343"/>
      <c r="MNB2165" s="343"/>
      <c r="MNC2165" s="343"/>
      <c r="MND2165" s="343"/>
      <c r="MNE2165" s="343"/>
      <c r="MNF2165" s="343"/>
      <c r="MNG2165" s="343"/>
      <c r="MNH2165" s="343"/>
      <c r="MNI2165" s="343"/>
      <c r="MNJ2165" s="343"/>
      <c r="MNK2165" s="343"/>
      <c r="MNL2165" s="343"/>
      <c r="MNM2165" s="343"/>
      <c r="MNN2165" s="343"/>
      <c r="MNO2165" s="343"/>
      <c r="MNP2165" s="343"/>
      <c r="MNQ2165" s="343"/>
      <c r="MNR2165" s="343"/>
      <c r="MNS2165" s="343"/>
      <c r="MNT2165" s="343"/>
      <c r="MNU2165" s="343"/>
      <c r="MNV2165" s="343"/>
      <c r="MNW2165" s="343"/>
      <c r="MNX2165" s="343"/>
      <c r="MNY2165" s="343"/>
      <c r="MNZ2165" s="343"/>
      <c r="MOA2165" s="343"/>
      <c r="MOB2165" s="343"/>
      <c r="MOC2165" s="343"/>
      <c r="MOD2165" s="343"/>
      <c r="MOE2165" s="343"/>
      <c r="MOF2165" s="343"/>
      <c r="MOG2165" s="343"/>
      <c r="MOH2165" s="343"/>
      <c r="MOI2165" s="343"/>
      <c r="MOJ2165" s="343"/>
      <c r="MOK2165" s="343"/>
      <c r="MOL2165" s="343"/>
      <c r="MOM2165" s="343"/>
      <c r="MON2165" s="343"/>
      <c r="MOO2165" s="343"/>
      <c r="MOP2165" s="343"/>
      <c r="MOQ2165" s="343"/>
      <c r="MOR2165" s="343"/>
      <c r="MOS2165" s="343"/>
      <c r="MOT2165" s="343"/>
      <c r="MOU2165" s="343"/>
      <c r="MOV2165" s="343"/>
      <c r="MOW2165" s="343"/>
      <c r="MOX2165" s="343"/>
      <c r="MOY2165" s="343"/>
      <c r="MOZ2165" s="343"/>
      <c r="MPA2165" s="343"/>
      <c r="MPB2165" s="343"/>
      <c r="MPC2165" s="343"/>
      <c r="MPD2165" s="343"/>
      <c r="MPE2165" s="343"/>
      <c r="MPF2165" s="343"/>
      <c r="MPG2165" s="343"/>
      <c r="MPH2165" s="343"/>
      <c r="MPI2165" s="343"/>
      <c r="MPJ2165" s="343"/>
      <c r="MPK2165" s="343"/>
      <c r="MPL2165" s="343"/>
      <c r="MPM2165" s="343"/>
      <c r="MPN2165" s="343"/>
      <c r="MPO2165" s="343"/>
      <c r="MPP2165" s="343"/>
      <c r="MPQ2165" s="343"/>
      <c r="MPR2165" s="343"/>
      <c r="MPS2165" s="343"/>
      <c r="MPT2165" s="343"/>
      <c r="MPU2165" s="343"/>
      <c r="MPV2165" s="343"/>
      <c r="MPW2165" s="343"/>
      <c r="MPX2165" s="343"/>
      <c r="MPY2165" s="343"/>
      <c r="MPZ2165" s="343"/>
      <c r="MQA2165" s="343"/>
      <c r="MQB2165" s="343"/>
      <c r="MQC2165" s="343"/>
      <c r="MQD2165" s="343"/>
      <c r="MQE2165" s="343"/>
      <c r="MQF2165" s="343"/>
      <c r="MQG2165" s="343"/>
      <c r="MQH2165" s="343"/>
      <c r="MQI2165" s="343"/>
      <c r="MQJ2165" s="343"/>
      <c r="MQK2165" s="343"/>
      <c r="MQL2165" s="343"/>
      <c r="MQM2165" s="343"/>
      <c r="MQN2165" s="343"/>
      <c r="MQO2165" s="343"/>
      <c r="MQP2165" s="343"/>
      <c r="MQQ2165" s="343"/>
      <c r="MQR2165" s="343"/>
      <c r="MQS2165" s="343"/>
      <c r="MQT2165" s="343"/>
      <c r="MQU2165" s="343"/>
      <c r="MQV2165" s="343"/>
      <c r="MQW2165" s="343"/>
      <c r="MQX2165" s="343"/>
      <c r="MQY2165" s="343"/>
      <c r="MQZ2165" s="343"/>
      <c r="MRA2165" s="343"/>
      <c r="MRB2165" s="343"/>
      <c r="MRC2165" s="343"/>
      <c r="MRD2165" s="343"/>
      <c r="MRE2165" s="343"/>
      <c r="MRF2165" s="343"/>
      <c r="MRG2165" s="343"/>
      <c r="MRH2165" s="343"/>
      <c r="MRI2165" s="343"/>
      <c r="MRJ2165" s="343"/>
      <c r="MRK2165" s="343"/>
      <c r="MRL2165" s="343"/>
      <c r="MRM2165" s="343"/>
      <c r="MRN2165" s="343"/>
      <c r="MRO2165" s="343"/>
      <c r="MRP2165" s="343"/>
      <c r="MRQ2165" s="343"/>
      <c r="MRR2165" s="343"/>
      <c r="MRS2165" s="343"/>
      <c r="MRT2165" s="343"/>
      <c r="MRU2165" s="343"/>
      <c r="MRV2165" s="343"/>
      <c r="MRW2165" s="343"/>
      <c r="MRX2165" s="343"/>
      <c r="MRY2165" s="343"/>
      <c r="MRZ2165" s="343"/>
      <c r="MSA2165" s="343"/>
      <c r="MSB2165" s="343"/>
      <c r="MSC2165" s="343"/>
      <c r="MSD2165" s="343"/>
      <c r="MSE2165" s="343"/>
      <c r="MSF2165" s="343"/>
      <c r="MSG2165" s="343"/>
      <c r="MSH2165" s="343"/>
      <c r="MSI2165" s="343"/>
      <c r="MSJ2165" s="343"/>
      <c r="MSK2165" s="343"/>
      <c r="MSL2165" s="343"/>
      <c r="MSM2165" s="343"/>
      <c r="MSN2165" s="343"/>
      <c r="MSO2165" s="343"/>
      <c r="MSP2165" s="343"/>
      <c r="MSQ2165" s="343"/>
      <c r="MSR2165" s="343"/>
      <c r="MSS2165" s="343"/>
      <c r="MST2165" s="343"/>
      <c r="MSU2165" s="343"/>
      <c r="MSV2165" s="343"/>
      <c r="MSW2165" s="343"/>
      <c r="MSX2165" s="343"/>
      <c r="MSY2165" s="343"/>
      <c r="MSZ2165" s="343"/>
      <c r="MTA2165" s="343"/>
      <c r="MTB2165" s="343"/>
      <c r="MTC2165" s="343"/>
      <c r="MTD2165" s="343"/>
      <c r="MTE2165" s="343"/>
      <c r="MTF2165" s="343"/>
      <c r="MTG2165" s="343"/>
      <c r="MTH2165" s="343"/>
      <c r="MTI2165" s="343"/>
      <c r="MTJ2165" s="343"/>
      <c r="MTK2165" s="343"/>
      <c r="MTL2165" s="343"/>
      <c r="MTM2165" s="343"/>
      <c r="MTN2165" s="343"/>
      <c r="MTO2165" s="343"/>
      <c r="MTP2165" s="343"/>
      <c r="MTQ2165" s="343"/>
      <c r="MTR2165" s="343"/>
      <c r="MTS2165" s="343"/>
      <c r="MTT2165" s="343"/>
      <c r="MTU2165" s="343"/>
      <c r="MTV2165" s="343"/>
      <c r="MTW2165" s="343"/>
      <c r="MTX2165" s="343"/>
      <c r="MTY2165" s="343"/>
      <c r="MTZ2165" s="343"/>
      <c r="MUA2165" s="343"/>
      <c r="MUB2165" s="343"/>
      <c r="MUC2165" s="343"/>
      <c r="MUD2165" s="343"/>
      <c r="MUE2165" s="343"/>
      <c r="MUF2165" s="343"/>
      <c r="MUG2165" s="343"/>
      <c r="MUH2165" s="343"/>
      <c r="MUI2165" s="343"/>
      <c r="MUJ2165" s="343"/>
      <c r="MUK2165" s="343"/>
      <c r="MUL2165" s="343"/>
      <c r="MUM2165" s="343"/>
      <c r="MUN2165" s="343"/>
      <c r="MUO2165" s="343"/>
      <c r="MUP2165" s="343"/>
      <c r="MUQ2165" s="343"/>
      <c r="MUR2165" s="343"/>
      <c r="MUS2165" s="343"/>
      <c r="MUT2165" s="343"/>
      <c r="MUU2165" s="343"/>
      <c r="MUV2165" s="343"/>
      <c r="MUW2165" s="343"/>
      <c r="MUX2165" s="343"/>
      <c r="MUY2165" s="343"/>
      <c r="MUZ2165" s="343"/>
      <c r="MVA2165" s="343"/>
      <c r="MVB2165" s="343"/>
      <c r="MVC2165" s="343"/>
      <c r="MVD2165" s="343"/>
      <c r="MVE2165" s="343"/>
      <c r="MVF2165" s="343"/>
      <c r="MVG2165" s="343"/>
      <c r="MVH2165" s="343"/>
      <c r="MVI2165" s="343"/>
      <c r="MVJ2165" s="343"/>
      <c r="MVK2165" s="343"/>
      <c r="MVL2165" s="343"/>
      <c r="MVM2165" s="343"/>
      <c r="MVN2165" s="343"/>
      <c r="MVO2165" s="343"/>
      <c r="MVP2165" s="343"/>
      <c r="MVQ2165" s="343"/>
      <c r="MVR2165" s="343"/>
      <c r="MVS2165" s="343"/>
      <c r="MVT2165" s="343"/>
      <c r="MVU2165" s="343"/>
      <c r="MVV2165" s="343"/>
      <c r="MVW2165" s="343"/>
      <c r="MVX2165" s="343"/>
      <c r="MVY2165" s="343"/>
      <c r="MVZ2165" s="343"/>
      <c r="MWA2165" s="343"/>
      <c r="MWB2165" s="343"/>
      <c r="MWC2165" s="343"/>
      <c r="MWD2165" s="343"/>
      <c r="MWE2165" s="343"/>
      <c r="MWF2165" s="343"/>
      <c r="MWG2165" s="343"/>
      <c r="MWH2165" s="343"/>
      <c r="MWI2165" s="343"/>
      <c r="MWJ2165" s="343"/>
      <c r="MWK2165" s="343"/>
      <c r="MWL2165" s="343"/>
      <c r="MWM2165" s="343"/>
      <c r="MWN2165" s="343"/>
      <c r="MWO2165" s="343"/>
      <c r="MWP2165" s="343"/>
      <c r="MWQ2165" s="343"/>
      <c r="MWR2165" s="343"/>
      <c r="MWS2165" s="343"/>
      <c r="MWT2165" s="343"/>
      <c r="MWU2165" s="343"/>
      <c r="MWV2165" s="343"/>
      <c r="MWW2165" s="343"/>
      <c r="MWX2165" s="343"/>
      <c r="MWY2165" s="343"/>
      <c r="MWZ2165" s="343"/>
      <c r="MXA2165" s="343"/>
      <c r="MXB2165" s="343"/>
      <c r="MXC2165" s="343"/>
      <c r="MXD2165" s="343"/>
      <c r="MXE2165" s="343"/>
      <c r="MXF2165" s="343"/>
      <c r="MXG2165" s="343"/>
      <c r="MXH2165" s="343"/>
      <c r="MXI2165" s="343"/>
      <c r="MXJ2165" s="343"/>
      <c r="MXK2165" s="343"/>
      <c r="MXL2165" s="343"/>
      <c r="MXM2165" s="343"/>
      <c r="MXN2165" s="343"/>
      <c r="MXO2165" s="343"/>
      <c r="MXP2165" s="343"/>
      <c r="MXQ2165" s="343"/>
      <c r="MXR2165" s="343"/>
      <c r="MXS2165" s="343"/>
      <c r="MXT2165" s="343"/>
      <c r="MXU2165" s="343"/>
      <c r="MXV2165" s="343"/>
      <c r="MXW2165" s="343"/>
      <c r="MXX2165" s="343"/>
      <c r="MXY2165" s="343"/>
      <c r="MXZ2165" s="343"/>
      <c r="MYA2165" s="343"/>
      <c r="MYB2165" s="343"/>
      <c r="MYC2165" s="343"/>
      <c r="MYD2165" s="343"/>
      <c r="MYE2165" s="343"/>
      <c r="MYF2165" s="343"/>
      <c r="MYG2165" s="343"/>
      <c r="MYH2165" s="343"/>
      <c r="MYI2165" s="343"/>
      <c r="MYJ2165" s="343"/>
      <c r="MYK2165" s="343"/>
      <c r="MYL2165" s="343"/>
      <c r="MYM2165" s="343"/>
      <c r="MYN2165" s="343"/>
      <c r="MYO2165" s="343"/>
      <c r="MYP2165" s="343"/>
      <c r="MYQ2165" s="343"/>
      <c r="MYR2165" s="343"/>
      <c r="MYS2165" s="343"/>
      <c r="MYT2165" s="343"/>
      <c r="MYU2165" s="343"/>
      <c r="MYV2165" s="343"/>
      <c r="MYW2165" s="343"/>
      <c r="MYX2165" s="343"/>
      <c r="MYY2165" s="343"/>
      <c r="MYZ2165" s="343"/>
      <c r="MZA2165" s="343"/>
      <c r="MZB2165" s="343"/>
      <c r="MZC2165" s="343"/>
      <c r="MZD2165" s="343"/>
      <c r="MZE2165" s="343"/>
      <c r="MZF2165" s="343"/>
      <c r="MZG2165" s="343"/>
      <c r="MZH2165" s="343"/>
      <c r="MZI2165" s="343"/>
      <c r="MZJ2165" s="343"/>
      <c r="MZK2165" s="343"/>
      <c r="MZL2165" s="343"/>
      <c r="MZM2165" s="343"/>
      <c r="MZN2165" s="343"/>
      <c r="MZO2165" s="343"/>
      <c r="MZP2165" s="343"/>
      <c r="MZQ2165" s="343"/>
      <c r="MZR2165" s="343"/>
      <c r="MZS2165" s="343"/>
      <c r="MZT2165" s="343"/>
      <c r="MZU2165" s="343"/>
      <c r="MZV2165" s="343"/>
      <c r="MZW2165" s="343"/>
      <c r="MZX2165" s="343"/>
      <c r="MZY2165" s="343"/>
      <c r="MZZ2165" s="343"/>
      <c r="NAA2165" s="343"/>
      <c r="NAB2165" s="343"/>
      <c r="NAC2165" s="343"/>
      <c r="NAD2165" s="343"/>
      <c r="NAE2165" s="343"/>
      <c r="NAF2165" s="343"/>
      <c r="NAG2165" s="343"/>
      <c r="NAH2165" s="343"/>
      <c r="NAI2165" s="343"/>
      <c r="NAJ2165" s="343"/>
      <c r="NAK2165" s="343"/>
      <c r="NAL2165" s="343"/>
      <c r="NAM2165" s="343"/>
      <c r="NAN2165" s="343"/>
      <c r="NAO2165" s="343"/>
      <c r="NAP2165" s="343"/>
      <c r="NAQ2165" s="343"/>
      <c r="NAR2165" s="343"/>
      <c r="NAS2165" s="343"/>
      <c r="NAT2165" s="343"/>
      <c r="NAU2165" s="343"/>
      <c r="NAV2165" s="343"/>
      <c r="NAW2165" s="343"/>
      <c r="NAX2165" s="343"/>
      <c r="NAY2165" s="343"/>
      <c r="NAZ2165" s="343"/>
      <c r="NBA2165" s="343"/>
      <c r="NBB2165" s="343"/>
      <c r="NBC2165" s="343"/>
      <c r="NBD2165" s="343"/>
      <c r="NBE2165" s="343"/>
      <c r="NBF2165" s="343"/>
      <c r="NBG2165" s="343"/>
      <c r="NBH2165" s="343"/>
      <c r="NBI2165" s="343"/>
      <c r="NBJ2165" s="343"/>
      <c r="NBK2165" s="343"/>
      <c r="NBL2165" s="343"/>
      <c r="NBM2165" s="343"/>
      <c r="NBN2165" s="343"/>
      <c r="NBO2165" s="343"/>
      <c r="NBP2165" s="343"/>
      <c r="NBQ2165" s="343"/>
      <c r="NBR2165" s="343"/>
      <c r="NBS2165" s="343"/>
      <c r="NBT2165" s="343"/>
      <c r="NBU2165" s="343"/>
      <c r="NBV2165" s="343"/>
      <c r="NBW2165" s="343"/>
      <c r="NBX2165" s="343"/>
      <c r="NBY2165" s="343"/>
      <c r="NBZ2165" s="343"/>
      <c r="NCA2165" s="343"/>
      <c r="NCB2165" s="343"/>
      <c r="NCC2165" s="343"/>
      <c r="NCD2165" s="343"/>
      <c r="NCE2165" s="343"/>
      <c r="NCF2165" s="343"/>
      <c r="NCG2165" s="343"/>
      <c r="NCH2165" s="343"/>
      <c r="NCI2165" s="343"/>
      <c r="NCJ2165" s="343"/>
      <c r="NCK2165" s="343"/>
      <c r="NCL2165" s="343"/>
      <c r="NCM2165" s="343"/>
      <c r="NCN2165" s="343"/>
      <c r="NCO2165" s="343"/>
      <c r="NCP2165" s="343"/>
      <c r="NCQ2165" s="343"/>
      <c r="NCR2165" s="343"/>
      <c r="NCS2165" s="343"/>
      <c r="NCT2165" s="343"/>
      <c r="NCU2165" s="343"/>
      <c r="NCV2165" s="343"/>
      <c r="NCW2165" s="343"/>
      <c r="NCX2165" s="343"/>
      <c r="NCY2165" s="343"/>
      <c r="NCZ2165" s="343"/>
      <c r="NDA2165" s="343"/>
      <c r="NDB2165" s="343"/>
      <c r="NDC2165" s="343"/>
      <c r="NDD2165" s="343"/>
      <c r="NDE2165" s="343"/>
      <c r="NDF2165" s="343"/>
      <c r="NDG2165" s="343"/>
      <c r="NDH2165" s="343"/>
      <c r="NDI2165" s="343"/>
      <c r="NDJ2165" s="343"/>
      <c r="NDK2165" s="343"/>
      <c r="NDL2165" s="343"/>
      <c r="NDM2165" s="343"/>
      <c r="NDN2165" s="343"/>
      <c r="NDO2165" s="343"/>
      <c r="NDP2165" s="343"/>
      <c r="NDQ2165" s="343"/>
      <c r="NDR2165" s="343"/>
      <c r="NDS2165" s="343"/>
      <c r="NDT2165" s="343"/>
      <c r="NDU2165" s="343"/>
      <c r="NDV2165" s="343"/>
      <c r="NDW2165" s="343"/>
      <c r="NDX2165" s="343"/>
      <c r="NDY2165" s="343"/>
      <c r="NDZ2165" s="343"/>
      <c r="NEA2165" s="343"/>
      <c r="NEB2165" s="343"/>
      <c r="NEC2165" s="343"/>
      <c r="NED2165" s="343"/>
      <c r="NEE2165" s="343"/>
      <c r="NEF2165" s="343"/>
      <c r="NEG2165" s="343"/>
      <c r="NEH2165" s="343"/>
      <c r="NEI2165" s="343"/>
      <c r="NEJ2165" s="343"/>
      <c r="NEK2165" s="343"/>
      <c r="NEL2165" s="343"/>
      <c r="NEM2165" s="343"/>
      <c r="NEN2165" s="343"/>
      <c r="NEO2165" s="343"/>
      <c r="NEP2165" s="343"/>
      <c r="NEQ2165" s="343"/>
      <c r="NER2165" s="343"/>
      <c r="NES2165" s="343"/>
      <c r="NET2165" s="343"/>
      <c r="NEU2165" s="343"/>
      <c r="NEV2165" s="343"/>
      <c r="NEW2165" s="343"/>
      <c r="NEX2165" s="343"/>
      <c r="NEY2165" s="343"/>
      <c r="NEZ2165" s="343"/>
      <c r="NFA2165" s="343"/>
      <c r="NFB2165" s="343"/>
      <c r="NFC2165" s="343"/>
      <c r="NFD2165" s="343"/>
      <c r="NFE2165" s="343"/>
      <c r="NFF2165" s="343"/>
      <c r="NFG2165" s="343"/>
      <c r="NFH2165" s="343"/>
      <c r="NFI2165" s="343"/>
      <c r="NFJ2165" s="343"/>
      <c r="NFK2165" s="343"/>
      <c r="NFL2165" s="343"/>
      <c r="NFM2165" s="343"/>
      <c r="NFN2165" s="343"/>
      <c r="NFO2165" s="343"/>
      <c r="NFP2165" s="343"/>
      <c r="NFQ2165" s="343"/>
      <c r="NFR2165" s="343"/>
      <c r="NFS2165" s="343"/>
      <c r="NFT2165" s="343"/>
      <c r="NFU2165" s="343"/>
      <c r="NFV2165" s="343"/>
      <c r="NFW2165" s="343"/>
      <c r="NFX2165" s="343"/>
      <c r="NFY2165" s="343"/>
      <c r="NFZ2165" s="343"/>
      <c r="NGA2165" s="343"/>
      <c r="NGB2165" s="343"/>
      <c r="NGC2165" s="343"/>
      <c r="NGD2165" s="343"/>
      <c r="NGE2165" s="343"/>
      <c r="NGF2165" s="343"/>
      <c r="NGG2165" s="343"/>
      <c r="NGH2165" s="343"/>
      <c r="NGI2165" s="343"/>
      <c r="NGJ2165" s="343"/>
      <c r="NGK2165" s="343"/>
      <c r="NGL2165" s="343"/>
      <c r="NGM2165" s="343"/>
      <c r="NGN2165" s="343"/>
      <c r="NGO2165" s="343"/>
      <c r="NGP2165" s="343"/>
      <c r="NGQ2165" s="343"/>
      <c r="NGR2165" s="343"/>
      <c r="NGS2165" s="343"/>
      <c r="NGT2165" s="343"/>
      <c r="NGU2165" s="343"/>
      <c r="NGV2165" s="343"/>
      <c r="NGW2165" s="343"/>
      <c r="NGX2165" s="343"/>
      <c r="NGY2165" s="343"/>
      <c r="NGZ2165" s="343"/>
      <c r="NHA2165" s="343"/>
      <c r="NHB2165" s="343"/>
      <c r="NHC2165" s="343"/>
      <c r="NHD2165" s="343"/>
      <c r="NHE2165" s="343"/>
      <c r="NHF2165" s="343"/>
      <c r="NHG2165" s="343"/>
      <c r="NHH2165" s="343"/>
      <c r="NHI2165" s="343"/>
      <c r="NHJ2165" s="343"/>
      <c r="NHK2165" s="343"/>
      <c r="NHL2165" s="343"/>
      <c r="NHM2165" s="343"/>
      <c r="NHN2165" s="343"/>
      <c r="NHO2165" s="343"/>
      <c r="NHP2165" s="343"/>
      <c r="NHQ2165" s="343"/>
      <c r="NHR2165" s="343"/>
      <c r="NHS2165" s="343"/>
      <c r="NHT2165" s="343"/>
      <c r="NHU2165" s="343"/>
      <c r="NHV2165" s="343"/>
      <c r="NHW2165" s="343"/>
      <c r="NHX2165" s="343"/>
      <c r="NHY2165" s="343"/>
      <c r="NHZ2165" s="343"/>
      <c r="NIA2165" s="343"/>
      <c r="NIB2165" s="343"/>
      <c r="NIC2165" s="343"/>
      <c r="NID2165" s="343"/>
      <c r="NIE2165" s="343"/>
      <c r="NIF2165" s="343"/>
      <c r="NIG2165" s="343"/>
      <c r="NIH2165" s="343"/>
      <c r="NII2165" s="343"/>
      <c r="NIJ2165" s="343"/>
      <c r="NIK2165" s="343"/>
      <c r="NIL2165" s="343"/>
      <c r="NIM2165" s="343"/>
      <c r="NIN2165" s="343"/>
      <c r="NIO2165" s="343"/>
      <c r="NIP2165" s="343"/>
      <c r="NIQ2165" s="343"/>
      <c r="NIR2165" s="343"/>
      <c r="NIS2165" s="343"/>
      <c r="NIT2165" s="343"/>
      <c r="NIU2165" s="343"/>
      <c r="NIV2165" s="343"/>
      <c r="NIW2165" s="343"/>
      <c r="NIX2165" s="343"/>
      <c r="NIY2165" s="343"/>
      <c r="NIZ2165" s="343"/>
      <c r="NJA2165" s="343"/>
      <c r="NJB2165" s="343"/>
      <c r="NJC2165" s="343"/>
      <c r="NJD2165" s="343"/>
      <c r="NJE2165" s="343"/>
      <c r="NJF2165" s="343"/>
      <c r="NJG2165" s="343"/>
      <c r="NJH2165" s="343"/>
      <c r="NJI2165" s="343"/>
      <c r="NJJ2165" s="343"/>
      <c r="NJK2165" s="343"/>
      <c r="NJL2165" s="343"/>
      <c r="NJM2165" s="343"/>
      <c r="NJN2165" s="343"/>
      <c r="NJO2165" s="343"/>
      <c r="NJP2165" s="343"/>
      <c r="NJQ2165" s="343"/>
      <c r="NJR2165" s="343"/>
      <c r="NJS2165" s="343"/>
      <c r="NJT2165" s="343"/>
      <c r="NJU2165" s="343"/>
      <c r="NJV2165" s="343"/>
      <c r="NJW2165" s="343"/>
      <c r="NJX2165" s="343"/>
      <c r="NJY2165" s="343"/>
      <c r="NJZ2165" s="343"/>
      <c r="NKA2165" s="343"/>
      <c r="NKB2165" s="343"/>
      <c r="NKC2165" s="343"/>
      <c r="NKD2165" s="343"/>
      <c r="NKE2165" s="343"/>
      <c r="NKF2165" s="343"/>
      <c r="NKG2165" s="343"/>
      <c r="NKH2165" s="343"/>
      <c r="NKI2165" s="343"/>
      <c r="NKJ2165" s="343"/>
      <c r="NKK2165" s="343"/>
      <c r="NKL2165" s="343"/>
      <c r="NKM2165" s="343"/>
      <c r="NKN2165" s="343"/>
      <c r="NKO2165" s="343"/>
      <c r="NKP2165" s="343"/>
      <c r="NKQ2165" s="343"/>
      <c r="NKR2165" s="343"/>
      <c r="NKS2165" s="343"/>
      <c r="NKT2165" s="343"/>
      <c r="NKU2165" s="343"/>
      <c r="NKV2165" s="343"/>
      <c r="NKW2165" s="343"/>
      <c r="NKX2165" s="343"/>
      <c r="NKY2165" s="343"/>
      <c r="NKZ2165" s="343"/>
      <c r="NLA2165" s="343"/>
      <c r="NLB2165" s="343"/>
      <c r="NLC2165" s="343"/>
      <c r="NLD2165" s="343"/>
      <c r="NLE2165" s="343"/>
      <c r="NLF2165" s="343"/>
      <c r="NLG2165" s="343"/>
      <c r="NLH2165" s="343"/>
      <c r="NLI2165" s="343"/>
      <c r="NLJ2165" s="343"/>
      <c r="NLK2165" s="343"/>
      <c r="NLL2165" s="343"/>
      <c r="NLM2165" s="343"/>
      <c r="NLN2165" s="343"/>
      <c r="NLO2165" s="343"/>
      <c r="NLP2165" s="343"/>
      <c r="NLQ2165" s="343"/>
      <c r="NLR2165" s="343"/>
      <c r="NLS2165" s="343"/>
      <c r="NLT2165" s="343"/>
      <c r="NLU2165" s="343"/>
      <c r="NLV2165" s="343"/>
      <c r="NLW2165" s="343"/>
      <c r="NLX2165" s="343"/>
      <c r="NLY2165" s="343"/>
      <c r="NLZ2165" s="343"/>
      <c r="NMA2165" s="343"/>
      <c r="NMB2165" s="343"/>
      <c r="NMC2165" s="343"/>
      <c r="NMD2165" s="343"/>
      <c r="NME2165" s="343"/>
      <c r="NMF2165" s="343"/>
      <c r="NMG2165" s="343"/>
      <c r="NMH2165" s="343"/>
      <c r="NMI2165" s="343"/>
      <c r="NMJ2165" s="343"/>
      <c r="NMK2165" s="343"/>
      <c r="NML2165" s="343"/>
      <c r="NMM2165" s="343"/>
      <c r="NMN2165" s="343"/>
      <c r="NMO2165" s="343"/>
      <c r="NMP2165" s="343"/>
      <c r="NMQ2165" s="343"/>
      <c r="NMR2165" s="343"/>
      <c r="NMS2165" s="343"/>
      <c r="NMT2165" s="343"/>
      <c r="NMU2165" s="343"/>
      <c r="NMV2165" s="343"/>
      <c r="NMW2165" s="343"/>
      <c r="NMX2165" s="343"/>
      <c r="NMY2165" s="343"/>
      <c r="NMZ2165" s="343"/>
      <c r="NNA2165" s="343"/>
      <c r="NNB2165" s="343"/>
      <c r="NNC2165" s="343"/>
      <c r="NND2165" s="343"/>
      <c r="NNE2165" s="343"/>
      <c r="NNF2165" s="343"/>
      <c r="NNG2165" s="343"/>
      <c r="NNH2165" s="343"/>
      <c r="NNI2165" s="343"/>
      <c r="NNJ2165" s="343"/>
      <c r="NNK2165" s="343"/>
      <c r="NNL2165" s="343"/>
      <c r="NNM2165" s="343"/>
      <c r="NNN2165" s="343"/>
      <c r="NNO2165" s="343"/>
      <c r="NNP2165" s="343"/>
      <c r="NNQ2165" s="343"/>
      <c r="NNR2165" s="343"/>
      <c r="NNS2165" s="343"/>
      <c r="NNT2165" s="343"/>
      <c r="NNU2165" s="343"/>
      <c r="NNV2165" s="343"/>
      <c r="NNW2165" s="343"/>
      <c r="NNX2165" s="343"/>
      <c r="NNY2165" s="343"/>
      <c r="NNZ2165" s="343"/>
      <c r="NOA2165" s="343"/>
      <c r="NOB2165" s="343"/>
      <c r="NOC2165" s="343"/>
      <c r="NOD2165" s="343"/>
      <c r="NOE2165" s="343"/>
      <c r="NOF2165" s="343"/>
      <c r="NOG2165" s="343"/>
      <c r="NOH2165" s="343"/>
      <c r="NOI2165" s="343"/>
      <c r="NOJ2165" s="343"/>
      <c r="NOK2165" s="343"/>
      <c r="NOL2165" s="343"/>
      <c r="NOM2165" s="343"/>
      <c r="NON2165" s="343"/>
      <c r="NOO2165" s="343"/>
      <c r="NOP2165" s="343"/>
      <c r="NOQ2165" s="343"/>
      <c r="NOR2165" s="343"/>
      <c r="NOS2165" s="343"/>
      <c r="NOT2165" s="343"/>
      <c r="NOU2165" s="343"/>
      <c r="NOV2165" s="343"/>
      <c r="NOW2165" s="343"/>
      <c r="NOX2165" s="343"/>
      <c r="NOY2165" s="343"/>
      <c r="NOZ2165" s="343"/>
      <c r="NPA2165" s="343"/>
      <c r="NPB2165" s="343"/>
      <c r="NPC2165" s="343"/>
      <c r="NPD2165" s="343"/>
      <c r="NPE2165" s="343"/>
      <c r="NPF2165" s="343"/>
      <c r="NPG2165" s="343"/>
      <c r="NPH2165" s="343"/>
      <c r="NPI2165" s="343"/>
      <c r="NPJ2165" s="343"/>
      <c r="NPK2165" s="343"/>
      <c r="NPL2165" s="343"/>
      <c r="NPM2165" s="343"/>
      <c r="NPN2165" s="343"/>
      <c r="NPO2165" s="343"/>
      <c r="NPP2165" s="343"/>
      <c r="NPQ2165" s="343"/>
      <c r="NPR2165" s="343"/>
      <c r="NPS2165" s="343"/>
      <c r="NPT2165" s="343"/>
      <c r="NPU2165" s="343"/>
      <c r="NPV2165" s="343"/>
      <c r="NPW2165" s="343"/>
      <c r="NPX2165" s="343"/>
      <c r="NPY2165" s="343"/>
      <c r="NPZ2165" s="343"/>
      <c r="NQA2165" s="343"/>
      <c r="NQB2165" s="343"/>
      <c r="NQC2165" s="343"/>
      <c r="NQD2165" s="343"/>
      <c r="NQE2165" s="343"/>
      <c r="NQF2165" s="343"/>
      <c r="NQG2165" s="343"/>
      <c r="NQH2165" s="343"/>
      <c r="NQI2165" s="343"/>
      <c r="NQJ2165" s="343"/>
      <c r="NQK2165" s="343"/>
      <c r="NQL2165" s="343"/>
      <c r="NQM2165" s="343"/>
      <c r="NQN2165" s="343"/>
      <c r="NQO2165" s="343"/>
      <c r="NQP2165" s="343"/>
      <c r="NQQ2165" s="343"/>
      <c r="NQR2165" s="343"/>
      <c r="NQS2165" s="343"/>
      <c r="NQT2165" s="343"/>
      <c r="NQU2165" s="343"/>
      <c r="NQV2165" s="343"/>
      <c r="NQW2165" s="343"/>
      <c r="NQX2165" s="343"/>
      <c r="NQY2165" s="343"/>
      <c r="NQZ2165" s="343"/>
      <c r="NRA2165" s="343"/>
      <c r="NRB2165" s="343"/>
      <c r="NRC2165" s="343"/>
      <c r="NRD2165" s="343"/>
      <c r="NRE2165" s="343"/>
      <c r="NRF2165" s="343"/>
      <c r="NRG2165" s="343"/>
      <c r="NRH2165" s="343"/>
      <c r="NRI2165" s="343"/>
      <c r="NRJ2165" s="343"/>
      <c r="NRK2165" s="343"/>
      <c r="NRL2165" s="343"/>
      <c r="NRM2165" s="343"/>
      <c r="NRN2165" s="343"/>
      <c r="NRO2165" s="343"/>
      <c r="NRP2165" s="343"/>
      <c r="NRQ2165" s="343"/>
      <c r="NRR2165" s="343"/>
      <c r="NRS2165" s="343"/>
      <c r="NRT2165" s="343"/>
      <c r="NRU2165" s="343"/>
      <c r="NRV2165" s="343"/>
      <c r="NRW2165" s="343"/>
      <c r="NRX2165" s="343"/>
      <c r="NRY2165" s="343"/>
      <c r="NRZ2165" s="343"/>
      <c r="NSA2165" s="343"/>
      <c r="NSB2165" s="343"/>
      <c r="NSC2165" s="343"/>
      <c r="NSD2165" s="343"/>
      <c r="NSE2165" s="343"/>
      <c r="NSF2165" s="343"/>
      <c r="NSG2165" s="343"/>
      <c r="NSH2165" s="343"/>
      <c r="NSI2165" s="343"/>
      <c r="NSJ2165" s="343"/>
      <c r="NSK2165" s="343"/>
      <c r="NSL2165" s="343"/>
      <c r="NSM2165" s="343"/>
      <c r="NSN2165" s="343"/>
      <c r="NSO2165" s="343"/>
      <c r="NSP2165" s="343"/>
      <c r="NSQ2165" s="343"/>
      <c r="NSR2165" s="343"/>
      <c r="NSS2165" s="343"/>
      <c r="NST2165" s="343"/>
      <c r="NSU2165" s="343"/>
      <c r="NSV2165" s="343"/>
      <c r="NSW2165" s="343"/>
      <c r="NSX2165" s="343"/>
      <c r="NSY2165" s="343"/>
      <c r="NSZ2165" s="343"/>
      <c r="NTA2165" s="343"/>
      <c r="NTB2165" s="343"/>
      <c r="NTC2165" s="343"/>
      <c r="NTD2165" s="343"/>
      <c r="NTE2165" s="343"/>
      <c r="NTF2165" s="343"/>
      <c r="NTG2165" s="343"/>
      <c r="NTH2165" s="343"/>
      <c r="NTI2165" s="343"/>
      <c r="NTJ2165" s="343"/>
      <c r="NTK2165" s="343"/>
      <c r="NTL2165" s="343"/>
      <c r="NTM2165" s="343"/>
      <c r="NTN2165" s="343"/>
      <c r="NTO2165" s="343"/>
      <c r="NTP2165" s="343"/>
      <c r="NTQ2165" s="343"/>
      <c r="NTR2165" s="343"/>
      <c r="NTS2165" s="343"/>
      <c r="NTT2165" s="343"/>
      <c r="NTU2165" s="343"/>
      <c r="NTV2165" s="343"/>
      <c r="NTW2165" s="343"/>
      <c r="NTX2165" s="343"/>
      <c r="NTY2165" s="343"/>
      <c r="NTZ2165" s="343"/>
      <c r="NUA2165" s="343"/>
      <c r="NUB2165" s="343"/>
      <c r="NUC2165" s="343"/>
      <c r="NUD2165" s="343"/>
      <c r="NUE2165" s="343"/>
      <c r="NUF2165" s="343"/>
      <c r="NUG2165" s="343"/>
      <c r="NUH2165" s="343"/>
      <c r="NUI2165" s="343"/>
      <c r="NUJ2165" s="343"/>
      <c r="NUK2165" s="343"/>
      <c r="NUL2165" s="343"/>
      <c r="NUM2165" s="343"/>
      <c r="NUN2165" s="343"/>
      <c r="NUO2165" s="343"/>
      <c r="NUP2165" s="343"/>
      <c r="NUQ2165" s="343"/>
      <c r="NUR2165" s="343"/>
      <c r="NUS2165" s="343"/>
      <c r="NUT2165" s="343"/>
      <c r="NUU2165" s="343"/>
      <c r="NUV2165" s="343"/>
      <c r="NUW2165" s="343"/>
      <c r="NUX2165" s="343"/>
      <c r="NUY2165" s="343"/>
      <c r="NUZ2165" s="343"/>
      <c r="NVA2165" s="343"/>
      <c r="NVB2165" s="343"/>
      <c r="NVC2165" s="343"/>
      <c r="NVD2165" s="343"/>
      <c r="NVE2165" s="343"/>
      <c r="NVF2165" s="343"/>
      <c r="NVG2165" s="343"/>
      <c r="NVH2165" s="343"/>
      <c r="NVI2165" s="343"/>
      <c r="NVJ2165" s="343"/>
      <c r="NVK2165" s="343"/>
      <c r="NVL2165" s="343"/>
      <c r="NVM2165" s="343"/>
      <c r="NVN2165" s="343"/>
      <c r="NVO2165" s="343"/>
      <c r="NVP2165" s="343"/>
      <c r="NVQ2165" s="343"/>
      <c r="NVR2165" s="343"/>
      <c r="NVS2165" s="343"/>
      <c r="NVT2165" s="343"/>
      <c r="NVU2165" s="343"/>
      <c r="NVV2165" s="343"/>
      <c r="NVW2165" s="343"/>
      <c r="NVX2165" s="343"/>
      <c r="NVY2165" s="343"/>
      <c r="NVZ2165" s="343"/>
      <c r="NWA2165" s="343"/>
      <c r="NWB2165" s="343"/>
      <c r="NWC2165" s="343"/>
      <c r="NWD2165" s="343"/>
      <c r="NWE2165" s="343"/>
      <c r="NWF2165" s="343"/>
      <c r="NWG2165" s="343"/>
      <c r="NWH2165" s="343"/>
      <c r="NWI2165" s="343"/>
      <c r="NWJ2165" s="343"/>
      <c r="NWK2165" s="343"/>
      <c r="NWL2165" s="343"/>
      <c r="NWM2165" s="343"/>
      <c r="NWN2165" s="343"/>
      <c r="NWO2165" s="343"/>
      <c r="NWP2165" s="343"/>
      <c r="NWQ2165" s="343"/>
      <c r="NWR2165" s="343"/>
      <c r="NWS2165" s="343"/>
      <c r="NWT2165" s="343"/>
      <c r="NWU2165" s="343"/>
      <c r="NWV2165" s="343"/>
      <c r="NWW2165" s="343"/>
      <c r="NWX2165" s="343"/>
      <c r="NWY2165" s="343"/>
      <c r="NWZ2165" s="343"/>
      <c r="NXA2165" s="343"/>
      <c r="NXB2165" s="343"/>
      <c r="NXC2165" s="343"/>
      <c r="NXD2165" s="343"/>
      <c r="NXE2165" s="343"/>
      <c r="NXF2165" s="343"/>
      <c r="NXG2165" s="343"/>
      <c r="NXH2165" s="343"/>
      <c r="NXI2165" s="343"/>
      <c r="NXJ2165" s="343"/>
      <c r="NXK2165" s="343"/>
      <c r="NXL2165" s="343"/>
      <c r="NXM2165" s="343"/>
      <c r="NXN2165" s="343"/>
      <c r="NXO2165" s="343"/>
      <c r="NXP2165" s="343"/>
      <c r="NXQ2165" s="343"/>
      <c r="NXR2165" s="343"/>
      <c r="NXS2165" s="343"/>
      <c r="NXT2165" s="343"/>
      <c r="NXU2165" s="343"/>
      <c r="NXV2165" s="343"/>
      <c r="NXW2165" s="343"/>
      <c r="NXX2165" s="343"/>
      <c r="NXY2165" s="343"/>
      <c r="NXZ2165" s="343"/>
      <c r="NYA2165" s="343"/>
      <c r="NYB2165" s="343"/>
      <c r="NYC2165" s="343"/>
      <c r="NYD2165" s="343"/>
      <c r="NYE2165" s="343"/>
      <c r="NYF2165" s="343"/>
      <c r="NYG2165" s="343"/>
      <c r="NYH2165" s="343"/>
      <c r="NYI2165" s="343"/>
      <c r="NYJ2165" s="343"/>
      <c r="NYK2165" s="343"/>
      <c r="NYL2165" s="343"/>
      <c r="NYM2165" s="343"/>
      <c r="NYN2165" s="343"/>
      <c r="NYO2165" s="343"/>
      <c r="NYP2165" s="343"/>
      <c r="NYQ2165" s="343"/>
      <c r="NYR2165" s="343"/>
      <c r="NYS2165" s="343"/>
      <c r="NYT2165" s="343"/>
      <c r="NYU2165" s="343"/>
      <c r="NYV2165" s="343"/>
      <c r="NYW2165" s="343"/>
      <c r="NYX2165" s="343"/>
      <c r="NYY2165" s="343"/>
      <c r="NYZ2165" s="343"/>
      <c r="NZA2165" s="343"/>
      <c r="NZB2165" s="343"/>
      <c r="NZC2165" s="343"/>
      <c r="NZD2165" s="343"/>
      <c r="NZE2165" s="343"/>
      <c r="NZF2165" s="343"/>
      <c r="NZG2165" s="343"/>
      <c r="NZH2165" s="343"/>
      <c r="NZI2165" s="343"/>
      <c r="NZJ2165" s="343"/>
      <c r="NZK2165" s="343"/>
      <c r="NZL2165" s="343"/>
      <c r="NZM2165" s="343"/>
      <c r="NZN2165" s="343"/>
      <c r="NZO2165" s="343"/>
      <c r="NZP2165" s="343"/>
      <c r="NZQ2165" s="343"/>
      <c r="NZR2165" s="343"/>
      <c r="NZS2165" s="343"/>
      <c r="NZT2165" s="343"/>
      <c r="NZU2165" s="343"/>
      <c r="NZV2165" s="343"/>
      <c r="NZW2165" s="343"/>
      <c r="NZX2165" s="343"/>
      <c r="NZY2165" s="343"/>
      <c r="NZZ2165" s="343"/>
      <c r="OAA2165" s="343"/>
      <c r="OAB2165" s="343"/>
      <c r="OAC2165" s="343"/>
      <c r="OAD2165" s="343"/>
      <c r="OAE2165" s="343"/>
      <c r="OAF2165" s="343"/>
      <c r="OAG2165" s="343"/>
      <c r="OAH2165" s="343"/>
      <c r="OAI2165" s="343"/>
      <c r="OAJ2165" s="343"/>
      <c r="OAK2165" s="343"/>
      <c r="OAL2165" s="343"/>
      <c r="OAM2165" s="343"/>
      <c r="OAN2165" s="343"/>
      <c r="OAO2165" s="343"/>
      <c r="OAP2165" s="343"/>
      <c r="OAQ2165" s="343"/>
      <c r="OAR2165" s="343"/>
      <c r="OAS2165" s="343"/>
      <c r="OAT2165" s="343"/>
      <c r="OAU2165" s="343"/>
      <c r="OAV2165" s="343"/>
      <c r="OAW2165" s="343"/>
      <c r="OAX2165" s="343"/>
      <c r="OAY2165" s="343"/>
      <c r="OAZ2165" s="343"/>
      <c r="OBA2165" s="343"/>
      <c r="OBB2165" s="343"/>
      <c r="OBC2165" s="343"/>
      <c r="OBD2165" s="343"/>
      <c r="OBE2165" s="343"/>
      <c r="OBF2165" s="343"/>
      <c r="OBG2165" s="343"/>
      <c r="OBH2165" s="343"/>
      <c r="OBI2165" s="343"/>
      <c r="OBJ2165" s="343"/>
      <c r="OBK2165" s="343"/>
      <c r="OBL2165" s="343"/>
      <c r="OBM2165" s="343"/>
      <c r="OBN2165" s="343"/>
      <c r="OBO2165" s="343"/>
      <c r="OBP2165" s="343"/>
      <c r="OBQ2165" s="343"/>
      <c r="OBR2165" s="343"/>
      <c r="OBS2165" s="343"/>
      <c r="OBT2165" s="343"/>
      <c r="OBU2165" s="343"/>
      <c r="OBV2165" s="343"/>
      <c r="OBW2165" s="343"/>
      <c r="OBX2165" s="343"/>
      <c r="OBY2165" s="343"/>
      <c r="OBZ2165" s="343"/>
      <c r="OCA2165" s="343"/>
      <c r="OCB2165" s="343"/>
      <c r="OCC2165" s="343"/>
      <c r="OCD2165" s="343"/>
      <c r="OCE2165" s="343"/>
      <c r="OCF2165" s="343"/>
      <c r="OCG2165" s="343"/>
      <c r="OCH2165" s="343"/>
      <c r="OCI2165" s="343"/>
      <c r="OCJ2165" s="343"/>
      <c r="OCK2165" s="343"/>
      <c r="OCL2165" s="343"/>
      <c r="OCM2165" s="343"/>
      <c r="OCN2165" s="343"/>
      <c r="OCO2165" s="343"/>
      <c r="OCP2165" s="343"/>
      <c r="OCQ2165" s="343"/>
      <c r="OCR2165" s="343"/>
      <c r="OCS2165" s="343"/>
      <c r="OCT2165" s="343"/>
      <c r="OCU2165" s="343"/>
      <c r="OCV2165" s="343"/>
      <c r="OCW2165" s="343"/>
      <c r="OCX2165" s="343"/>
      <c r="OCY2165" s="343"/>
      <c r="OCZ2165" s="343"/>
      <c r="ODA2165" s="343"/>
      <c r="ODB2165" s="343"/>
      <c r="ODC2165" s="343"/>
      <c r="ODD2165" s="343"/>
      <c r="ODE2165" s="343"/>
      <c r="ODF2165" s="343"/>
      <c r="ODG2165" s="343"/>
      <c r="ODH2165" s="343"/>
      <c r="ODI2165" s="343"/>
      <c r="ODJ2165" s="343"/>
      <c r="ODK2165" s="343"/>
      <c r="ODL2165" s="343"/>
      <c r="ODM2165" s="343"/>
      <c r="ODN2165" s="343"/>
      <c r="ODO2165" s="343"/>
      <c r="ODP2165" s="343"/>
      <c r="ODQ2165" s="343"/>
      <c r="ODR2165" s="343"/>
      <c r="ODS2165" s="343"/>
      <c r="ODT2165" s="343"/>
      <c r="ODU2165" s="343"/>
      <c r="ODV2165" s="343"/>
      <c r="ODW2165" s="343"/>
      <c r="ODX2165" s="343"/>
      <c r="ODY2165" s="343"/>
      <c r="ODZ2165" s="343"/>
      <c r="OEA2165" s="343"/>
      <c r="OEB2165" s="343"/>
      <c r="OEC2165" s="343"/>
      <c r="OED2165" s="343"/>
      <c r="OEE2165" s="343"/>
      <c r="OEF2165" s="343"/>
      <c r="OEG2165" s="343"/>
      <c r="OEH2165" s="343"/>
      <c r="OEI2165" s="343"/>
      <c r="OEJ2165" s="343"/>
      <c r="OEK2165" s="343"/>
      <c r="OEL2165" s="343"/>
      <c r="OEM2165" s="343"/>
      <c r="OEN2165" s="343"/>
      <c r="OEO2165" s="343"/>
      <c r="OEP2165" s="343"/>
      <c r="OEQ2165" s="343"/>
      <c r="OER2165" s="343"/>
      <c r="OES2165" s="343"/>
      <c r="OET2165" s="343"/>
      <c r="OEU2165" s="343"/>
      <c r="OEV2165" s="343"/>
      <c r="OEW2165" s="343"/>
      <c r="OEX2165" s="343"/>
      <c r="OEY2165" s="343"/>
      <c r="OEZ2165" s="343"/>
      <c r="OFA2165" s="343"/>
      <c r="OFB2165" s="343"/>
      <c r="OFC2165" s="343"/>
      <c r="OFD2165" s="343"/>
      <c r="OFE2165" s="343"/>
      <c r="OFF2165" s="343"/>
      <c r="OFG2165" s="343"/>
      <c r="OFH2165" s="343"/>
      <c r="OFI2165" s="343"/>
      <c r="OFJ2165" s="343"/>
      <c r="OFK2165" s="343"/>
      <c r="OFL2165" s="343"/>
      <c r="OFM2165" s="343"/>
      <c r="OFN2165" s="343"/>
      <c r="OFO2165" s="343"/>
      <c r="OFP2165" s="343"/>
      <c r="OFQ2165" s="343"/>
      <c r="OFR2165" s="343"/>
      <c r="OFS2165" s="343"/>
      <c r="OFT2165" s="343"/>
      <c r="OFU2165" s="343"/>
      <c r="OFV2165" s="343"/>
      <c r="OFW2165" s="343"/>
      <c r="OFX2165" s="343"/>
      <c r="OFY2165" s="343"/>
      <c r="OFZ2165" s="343"/>
      <c r="OGA2165" s="343"/>
      <c r="OGB2165" s="343"/>
      <c r="OGC2165" s="343"/>
      <c r="OGD2165" s="343"/>
      <c r="OGE2165" s="343"/>
      <c r="OGF2165" s="343"/>
      <c r="OGG2165" s="343"/>
      <c r="OGH2165" s="343"/>
      <c r="OGI2165" s="343"/>
      <c r="OGJ2165" s="343"/>
      <c r="OGK2165" s="343"/>
      <c r="OGL2165" s="343"/>
      <c r="OGM2165" s="343"/>
      <c r="OGN2165" s="343"/>
      <c r="OGO2165" s="343"/>
      <c r="OGP2165" s="343"/>
      <c r="OGQ2165" s="343"/>
      <c r="OGR2165" s="343"/>
      <c r="OGS2165" s="343"/>
      <c r="OGT2165" s="343"/>
      <c r="OGU2165" s="343"/>
      <c r="OGV2165" s="343"/>
      <c r="OGW2165" s="343"/>
      <c r="OGX2165" s="343"/>
      <c r="OGY2165" s="343"/>
      <c r="OGZ2165" s="343"/>
      <c r="OHA2165" s="343"/>
      <c r="OHB2165" s="343"/>
      <c r="OHC2165" s="343"/>
      <c r="OHD2165" s="343"/>
      <c r="OHE2165" s="343"/>
      <c r="OHF2165" s="343"/>
      <c r="OHG2165" s="343"/>
      <c r="OHH2165" s="343"/>
      <c r="OHI2165" s="343"/>
      <c r="OHJ2165" s="343"/>
      <c r="OHK2165" s="343"/>
      <c r="OHL2165" s="343"/>
      <c r="OHM2165" s="343"/>
      <c r="OHN2165" s="343"/>
      <c r="OHO2165" s="343"/>
      <c r="OHP2165" s="343"/>
      <c r="OHQ2165" s="343"/>
      <c r="OHR2165" s="343"/>
      <c r="OHS2165" s="343"/>
      <c r="OHT2165" s="343"/>
      <c r="OHU2165" s="343"/>
      <c r="OHV2165" s="343"/>
      <c r="OHW2165" s="343"/>
      <c r="OHX2165" s="343"/>
      <c r="OHY2165" s="343"/>
      <c r="OHZ2165" s="343"/>
      <c r="OIA2165" s="343"/>
      <c r="OIB2165" s="343"/>
      <c r="OIC2165" s="343"/>
      <c r="OID2165" s="343"/>
      <c r="OIE2165" s="343"/>
      <c r="OIF2165" s="343"/>
      <c r="OIG2165" s="343"/>
      <c r="OIH2165" s="343"/>
      <c r="OII2165" s="343"/>
      <c r="OIJ2165" s="343"/>
      <c r="OIK2165" s="343"/>
      <c r="OIL2165" s="343"/>
      <c r="OIM2165" s="343"/>
      <c r="OIN2165" s="343"/>
      <c r="OIO2165" s="343"/>
      <c r="OIP2165" s="343"/>
      <c r="OIQ2165" s="343"/>
      <c r="OIR2165" s="343"/>
      <c r="OIS2165" s="343"/>
      <c r="OIT2165" s="343"/>
      <c r="OIU2165" s="343"/>
      <c r="OIV2165" s="343"/>
      <c r="OIW2165" s="343"/>
      <c r="OIX2165" s="343"/>
      <c r="OIY2165" s="343"/>
      <c r="OIZ2165" s="343"/>
      <c r="OJA2165" s="343"/>
      <c r="OJB2165" s="343"/>
      <c r="OJC2165" s="343"/>
      <c r="OJD2165" s="343"/>
      <c r="OJE2165" s="343"/>
      <c r="OJF2165" s="343"/>
      <c r="OJG2165" s="343"/>
      <c r="OJH2165" s="343"/>
      <c r="OJI2165" s="343"/>
      <c r="OJJ2165" s="343"/>
      <c r="OJK2165" s="343"/>
      <c r="OJL2165" s="343"/>
      <c r="OJM2165" s="343"/>
      <c r="OJN2165" s="343"/>
      <c r="OJO2165" s="343"/>
      <c r="OJP2165" s="343"/>
      <c r="OJQ2165" s="343"/>
      <c r="OJR2165" s="343"/>
      <c r="OJS2165" s="343"/>
      <c r="OJT2165" s="343"/>
      <c r="OJU2165" s="343"/>
      <c r="OJV2165" s="343"/>
      <c r="OJW2165" s="343"/>
      <c r="OJX2165" s="343"/>
      <c r="OJY2165" s="343"/>
      <c r="OJZ2165" s="343"/>
      <c r="OKA2165" s="343"/>
      <c r="OKB2165" s="343"/>
      <c r="OKC2165" s="343"/>
      <c r="OKD2165" s="343"/>
      <c r="OKE2165" s="343"/>
      <c r="OKF2165" s="343"/>
      <c r="OKG2165" s="343"/>
      <c r="OKH2165" s="343"/>
      <c r="OKI2165" s="343"/>
      <c r="OKJ2165" s="343"/>
      <c r="OKK2165" s="343"/>
      <c r="OKL2165" s="343"/>
      <c r="OKM2165" s="343"/>
      <c r="OKN2165" s="343"/>
      <c r="OKO2165" s="343"/>
      <c r="OKP2165" s="343"/>
      <c r="OKQ2165" s="343"/>
      <c r="OKR2165" s="343"/>
      <c r="OKS2165" s="343"/>
      <c r="OKT2165" s="343"/>
      <c r="OKU2165" s="343"/>
      <c r="OKV2165" s="343"/>
      <c r="OKW2165" s="343"/>
      <c r="OKX2165" s="343"/>
      <c r="OKY2165" s="343"/>
      <c r="OKZ2165" s="343"/>
      <c r="OLA2165" s="343"/>
      <c r="OLB2165" s="343"/>
      <c r="OLC2165" s="343"/>
      <c r="OLD2165" s="343"/>
      <c r="OLE2165" s="343"/>
      <c r="OLF2165" s="343"/>
      <c r="OLG2165" s="343"/>
      <c r="OLH2165" s="343"/>
      <c r="OLI2165" s="343"/>
      <c r="OLJ2165" s="343"/>
      <c r="OLK2165" s="343"/>
      <c r="OLL2165" s="343"/>
      <c r="OLM2165" s="343"/>
      <c r="OLN2165" s="343"/>
      <c r="OLO2165" s="343"/>
      <c r="OLP2165" s="343"/>
      <c r="OLQ2165" s="343"/>
      <c r="OLR2165" s="343"/>
      <c r="OLS2165" s="343"/>
      <c r="OLT2165" s="343"/>
      <c r="OLU2165" s="343"/>
      <c r="OLV2165" s="343"/>
      <c r="OLW2165" s="343"/>
      <c r="OLX2165" s="343"/>
      <c r="OLY2165" s="343"/>
      <c r="OLZ2165" s="343"/>
      <c r="OMA2165" s="343"/>
      <c r="OMB2165" s="343"/>
      <c r="OMC2165" s="343"/>
      <c r="OMD2165" s="343"/>
      <c r="OME2165" s="343"/>
      <c r="OMF2165" s="343"/>
      <c r="OMG2165" s="343"/>
      <c r="OMH2165" s="343"/>
      <c r="OMI2165" s="343"/>
      <c r="OMJ2165" s="343"/>
      <c r="OMK2165" s="343"/>
      <c r="OML2165" s="343"/>
      <c r="OMM2165" s="343"/>
      <c r="OMN2165" s="343"/>
      <c r="OMO2165" s="343"/>
      <c r="OMP2165" s="343"/>
      <c r="OMQ2165" s="343"/>
      <c r="OMR2165" s="343"/>
      <c r="OMS2165" s="343"/>
      <c r="OMT2165" s="343"/>
      <c r="OMU2165" s="343"/>
      <c r="OMV2165" s="343"/>
      <c r="OMW2165" s="343"/>
      <c r="OMX2165" s="343"/>
      <c r="OMY2165" s="343"/>
      <c r="OMZ2165" s="343"/>
      <c r="ONA2165" s="343"/>
      <c r="ONB2165" s="343"/>
      <c r="ONC2165" s="343"/>
      <c r="OND2165" s="343"/>
      <c r="ONE2165" s="343"/>
      <c r="ONF2165" s="343"/>
      <c r="ONG2165" s="343"/>
      <c r="ONH2165" s="343"/>
      <c r="ONI2165" s="343"/>
      <c r="ONJ2165" s="343"/>
      <c r="ONK2165" s="343"/>
      <c r="ONL2165" s="343"/>
      <c r="ONM2165" s="343"/>
      <c r="ONN2165" s="343"/>
      <c r="ONO2165" s="343"/>
      <c r="ONP2165" s="343"/>
      <c r="ONQ2165" s="343"/>
      <c r="ONR2165" s="343"/>
      <c r="ONS2165" s="343"/>
      <c r="ONT2165" s="343"/>
      <c r="ONU2165" s="343"/>
      <c r="ONV2165" s="343"/>
      <c r="ONW2165" s="343"/>
      <c r="ONX2165" s="343"/>
      <c r="ONY2165" s="343"/>
      <c r="ONZ2165" s="343"/>
      <c r="OOA2165" s="343"/>
      <c r="OOB2165" s="343"/>
      <c r="OOC2165" s="343"/>
      <c r="OOD2165" s="343"/>
      <c r="OOE2165" s="343"/>
      <c r="OOF2165" s="343"/>
      <c r="OOG2165" s="343"/>
      <c r="OOH2165" s="343"/>
      <c r="OOI2165" s="343"/>
      <c r="OOJ2165" s="343"/>
      <c r="OOK2165" s="343"/>
      <c r="OOL2165" s="343"/>
      <c r="OOM2165" s="343"/>
      <c r="OON2165" s="343"/>
      <c r="OOO2165" s="343"/>
      <c r="OOP2165" s="343"/>
      <c r="OOQ2165" s="343"/>
      <c r="OOR2165" s="343"/>
      <c r="OOS2165" s="343"/>
      <c r="OOT2165" s="343"/>
      <c r="OOU2165" s="343"/>
      <c r="OOV2165" s="343"/>
      <c r="OOW2165" s="343"/>
      <c r="OOX2165" s="343"/>
      <c r="OOY2165" s="343"/>
      <c r="OOZ2165" s="343"/>
      <c r="OPA2165" s="343"/>
      <c r="OPB2165" s="343"/>
      <c r="OPC2165" s="343"/>
      <c r="OPD2165" s="343"/>
      <c r="OPE2165" s="343"/>
      <c r="OPF2165" s="343"/>
      <c r="OPG2165" s="343"/>
      <c r="OPH2165" s="343"/>
      <c r="OPI2165" s="343"/>
      <c r="OPJ2165" s="343"/>
      <c r="OPK2165" s="343"/>
      <c r="OPL2165" s="343"/>
      <c r="OPM2165" s="343"/>
      <c r="OPN2165" s="343"/>
      <c r="OPO2165" s="343"/>
      <c r="OPP2165" s="343"/>
      <c r="OPQ2165" s="343"/>
      <c r="OPR2165" s="343"/>
      <c r="OPS2165" s="343"/>
      <c r="OPT2165" s="343"/>
      <c r="OPU2165" s="343"/>
      <c r="OPV2165" s="343"/>
      <c r="OPW2165" s="343"/>
      <c r="OPX2165" s="343"/>
      <c r="OPY2165" s="343"/>
      <c r="OPZ2165" s="343"/>
      <c r="OQA2165" s="343"/>
      <c r="OQB2165" s="343"/>
      <c r="OQC2165" s="343"/>
      <c r="OQD2165" s="343"/>
      <c r="OQE2165" s="343"/>
      <c r="OQF2165" s="343"/>
      <c r="OQG2165" s="343"/>
      <c r="OQH2165" s="343"/>
      <c r="OQI2165" s="343"/>
      <c r="OQJ2165" s="343"/>
      <c r="OQK2165" s="343"/>
      <c r="OQL2165" s="343"/>
      <c r="OQM2165" s="343"/>
      <c r="OQN2165" s="343"/>
      <c r="OQO2165" s="343"/>
      <c r="OQP2165" s="343"/>
      <c r="OQQ2165" s="343"/>
      <c r="OQR2165" s="343"/>
      <c r="OQS2165" s="343"/>
      <c r="OQT2165" s="343"/>
      <c r="OQU2165" s="343"/>
      <c r="OQV2165" s="343"/>
      <c r="OQW2165" s="343"/>
      <c r="OQX2165" s="343"/>
      <c r="OQY2165" s="343"/>
      <c r="OQZ2165" s="343"/>
      <c r="ORA2165" s="343"/>
      <c r="ORB2165" s="343"/>
      <c r="ORC2165" s="343"/>
      <c r="ORD2165" s="343"/>
      <c r="ORE2165" s="343"/>
      <c r="ORF2165" s="343"/>
      <c r="ORG2165" s="343"/>
      <c r="ORH2165" s="343"/>
      <c r="ORI2165" s="343"/>
      <c r="ORJ2165" s="343"/>
      <c r="ORK2165" s="343"/>
      <c r="ORL2165" s="343"/>
      <c r="ORM2165" s="343"/>
      <c r="ORN2165" s="343"/>
      <c r="ORO2165" s="343"/>
      <c r="ORP2165" s="343"/>
      <c r="ORQ2165" s="343"/>
      <c r="ORR2165" s="343"/>
      <c r="ORS2165" s="343"/>
      <c r="ORT2165" s="343"/>
      <c r="ORU2165" s="343"/>
      <c r="ORV2165" s="343"/>
      <c r="ORW2165" s="343"/>
      <c r="ORX2165" s="343"/>
      <c r="ORY2165" s="343"/>
      <c r="ORZ2165" s="343"/>
      <c r="OSA2165" s="343"/>
      <c r="OSB2165" s="343"/>
      <c r="OSC2165" s="343"/>
      <c r="OSD2165" s="343"/>
      <c r="OSE2165" s="343"/>
      <c r="OSF2165" s="343"/>
      <c r="OSG2165" s="343"/>
      <c r="OSH2165" s="343"/>
      <c r="OSI2165" s="343"/>
      <c r="OSJ2165" s="343"/>
      <c r="OSK2165" s="343"/>
      <c r="OSL2165" s="343"/>
      <c r="OSM2165" s="343"/>
      <c r="OSN2165" s="343"/>
      <c r="OSO2165" s="343"/>
      <c r="OSP2165" s="343"/>
      <c r="OSQ2165" s="343"/>
      <c r="OSR2165" s="343"/>
      <c r="OSS2165" s="343"/>
      <c r="OST2165" s="343"/>
      <c r="OSU2165" s="343"/>
      <c r="OSV2165" s="343"/>
      <c r="OSW2165" s="343"/>
      <c r="OSX2165" s="343"/>
      <c r="OSY2165" s="343"/>
      <c r="OSZ2165" s="343"/>
      <c r="OTA2165" s="343"/>
      <c r="OTB2165" s="343"/>
      <c r="OTC2165" s="343"/>
      <c r="OTD2165" s="343"/>
      <c r="OTE2165" s="343"/>
      <c r="OTF2165" s="343"/>
      <c r="OTG2165" s="343"/>
      <c r="OTH2165" s="343"/>
      <c r="OTI2165" s="343"/>
      <c r="OTJ2165" s="343"/>
      <c r="OTK2165" s="343"/>
      <c r="OTL2165" s="343"/>
      <c r="OTM2165" s="343"/>
      <c r="OTN2165" s="343"/>
      <c r="OTO2165" s="343"/>
      <c r="OTP2165" s="343"/>
      <c r="OTQ2165" s="343"/>
      <c r="OTR2165" s="343"/>
      <c r="OTS2165" s="343"/>
      <c r="OTT2165" s="343"/>
      <c r="OTU2165" s="343"/>
      <c r="OTV2165" s="343"/>
      <c r="OTW2165" s="343"/>
      <c r="OTX2165" s="343"/>
      <c r="OTY2165" s="343"/>
      <c r="OTZ2165" s="343"/>
      <c r="OUA2165" s="343"/>
      <c r="OUB2165" s="343"/>
      <c r="OUC2165" s="343"/>
      <c r="OUD2165" s="343"/>
      <c r="OUE2165" s="343"/>
      <c r="OUF2165" s="343"/>
      <c r="OUG2165" s="343"/>
      <c r="OUH2165" s="343"/>
      <c r="OUI2165" s="343"/>
      <c r="OUJ2165" s="343"/>
      <c r="OUK2165" s="343"/>
      <c r="OUL2165" s="343"/>
      <c r="OUM2165" s="343"/>
      <c r="OUN2165" s="343"/>
      <c r="OUO2165" s="343"/>
      <c r="OUP2165" s="343"/>
      <c r="OUQ2165" s="343"/>
      <c r="OUR2165" s="343"/>
      <c r="OUS2165" s="343"/>
      <c r="OUT2165" s="343"/>
      <c r="OUU2165" s="343"/>
      <c r="OUV2165" s="343"/>
      <c r="OUW2165" s="343"/>
      <c r="OUX2165" s="343"/>
      <c r="OUY2165" s="343"/>
      <c r="OUZ2165" s="343"/>
      <c r="OVA2165" s="343"/>
      <c r="OVB2165" s="343"/>
      <c r="OVC2165" s="343"/>
      <c r="OVD2165" s="343"/>
      <c r="OVE2165" s="343"/>
      <c r="OVF2165" s="343"/>
      <c r="OVG2165" s="343"/>
      <c r="OVH2165" s="343"/>
      <c r="OVI2165" s="343"/>
      <c r="OVJ2165" s="343"/>
      <c r="OVK2165" s="343"/>
      <c r="OVL2165" s="343"/>
      <c r="OVM2165" s="343"/>
      <c r="OVN2165" s="343"/>
      <c r="OVO2165" s="343"/>
      <c r="OVP2165" s="343"/>
      <c r="OVQ2165" s="343"/>
      <c r="OVR2165" s="343"/>
      <c r="OVS2165" s="343"/>
      <c r="OVT2165" s="343"/>
      <c r="OVU2165" s="343"/>
      <c r="OVV2165" s="343"/>
      <c r="OVW2165" s="343"/>
      <c r="OVX2165" s="343"/>
      <c r="OVY2165" s="343"/>
      <c r="OVZ2165" s="343"/>
      <c r="OWA2165" s="343"/>
      <c r="OWB2165" s="343"/>
      <c r="OWC2165" s="343"/>
      <c r="OWD2165" s="343"/>
      <c r="OWE2165" s="343"/>
      <c r="OWF2165" s="343"/>
      <c r="OWG2165" s="343"/>
      <c r="OWH2165" s="343"/>
      <c r="OWI2165" s="343"/>
      <c r="OWJ2165" s="343"/>
      <c r="OWK2165" s="343"/>
      <c r="OWL2165" s="343"/>
      <c r="OWM2165" s="343"/>
      <c r="OWN2165" s="343"/>
      <c r="OWO2165" s="343"/>
      <c r="OWP2165" s="343"/>
      <c r="OWQ2165" s="343"/>
      <c r="OWR2165" s="343"/>
      <c r="OWS2165" s="343"/>
      <c r="OWT2165" s="343"/>
      <c r="OWU2165" s="343"/>
      <c r="OWV2165" s="343"/>
      <c r="OWW2165" s="343"/>
      <c r="OWX2165" s="343"/>
      <c r="OWY2165" s="343"/>
      <c r="OWZ2165" s="343"/>
      <c r="OXA2165" s="343"/>
      <c r="OXB2165" s="343"/>
      <c r="OXC2165" s="343"/>
      <c r="OXD2165" s="343"/>
      <c r="OXE2165" s="343"/>
      <c r="OXF2165" s="343"/>
      <c r="OXG2165" s="343"/>
      <c r="OXH2165" s="343"/>
      <c r="OXI2165" s="343"/>
      <c r="OXJ2165" s="343"/>
      <c r="OXK2165" s="343"/>
      <c r="OXL2165" s="343"/>
      <c r="OXM2165" s="343"/>
      <c r="OXN2165" s="343"/>
      <c r="OXO2165" s="343"/>
      <c r="OXP2165" s="343"/>
      <c r="OXQ2165" s="343"/>
      <c r="OXR2165" s="343"/>
      <c r="OXS2165" s="343"/>
      <c r="OXT2165" s="343"/>
      <c r="OXU2165" s="343"/>
      <c r="OXV2165" s="343"/>
      <c r="OXW2165" s="343"/>
      <c r="OXX2165" s="343"/>
      <c r="OXY2165" s="343"/>
      <c r="OXZ2165" s="343"/>
      <c r="OYA2165" s="343"/>
      <c r="OYB2165" s="343"/>
      <c r="OYC2165" s="343"/>
      <c r="OYD2165" s="343"/>
      <c r="OYE2165" s="343"/>
      <c r="OYF2165" s="343"/>
      <c r="OYG2165" s="343"/>
      <c r="OYH2165" s="343"/>
      <c r="OYI2165" s="343"/>
      <c r="OYJ2165" s="343"/>
      <c r="OYK2165" s="343"/>
      <c r="OYL2165" s="343"/>
      <c r="OYM2165" s="343"/>
      <c r="OYN2165" s="343"/>
      <c r="OYO2165" s="343"/>
      <c r="OYP2165" s="343"/>
      <c r="OYQ2165" s="343"/>
      <c r="OYR2165" s="343"/>
      <c r="OYS2165" s="343"/>
      <c r="OYT2165" s="343"/>
      <c r="OYU2165" s="343"/>
      <c r="OYV2165" s="343"/>
      <c r="OYW2165" s="343"/>
      <c r="OYX2165" s="343"/>
      <c r="OYY2165" s="343"/>
      <c r="OYZ2165" s="343"/>
      <c r="OZA2165" s="343"/>
      <c r="OZB2165" s="343"/>
      <c r="OZC2165" s="343"/>
      <c r="OZD2165" s="343"/>
      <c r="OZE2165" s="343"/>
      <c r="OZF2165" s="343"/>
      <c r="OZG2165" s="343"/>
      <c r="OZH2165" s="343"/>
      <c r="OZI2165" s="343"/>
      <c r="OZJ2165" s="343"/>
      <c r="OZK2165" s="343"/>
      <c r="OZL2165" s="343"/>
      <c r="OZM2165" s="343"/>
      <c r="OZN2165" s="343"/>
      <c r="OZO2165" s="343"/>
      <c r="OZP2165" s="343"/>
      <c r="OZQ2165" s="343"/>
      <c r="OZR2165" s="343"/>
      <c r="OZS2165" s="343"/>
      <c r="OZT2165" s="343"/>
      <c r="OZU2165" s="343"/>
      <c r="OZV2165" s="343"/>
      <c r="OZW2165" s="343"/>
      <c r="OZX2165" s="343"/>
      <c r="OZY2165" s="343"/>
      <c r="OZZ2165" s="343"/>
      <c r="PAA2165" s="343"/>
      <c r="PAB2165" s="343"/>
      <c r="PAC2165" s="343"/>
      <c r="PAD2165" s="343"/>
      <c r="PAE2165" s="343"/>
      <c r="PAF2165" s="343"/>
      <c r="PAG2165" s="343"/>
      <c r="PAH2165" s="343"/>
      <c r="PAI2165" s="343"/>
      <c r="PAJ2165" s="343"/>
      <c r="PAK2165" s="343"/>
      <c r="PAL2165" s="343"/>
      <c r="PAM2165" s="343"/>
      <c r="PAN2165" s="343"/>
      <c r="PAO2165" s="343"/>
      <c r="PAP2165" s="343"/>
      <c r="PAQ2165" s="343"/>
      <c r="PAR2165" s="343"/>
      <c r="PAS2165" s="343"/>
      <c r="PAT2165" s="343"/>
      <c r="PAU2165" s="343"/>
      <c r="PAV2165" s="343"/>
      <c r="PAW2165" s="343"/>
      <c r="PAX2165" s="343"/>
      <c r="PAY2165" s="343"/>
      <c r="PAZ2165" s="343"/>
      <c r="PBA2165" s="343"/>
      <c r="PBB2165" s="343"/>
      <c r="PBC2165" s="343"/>
      <c r="PBD2165" s="343"/>
      <c r="PBE2165" s="343"/>
      <c r="PBF2165" s="343"/>
      <c r="PBG2165" s="343"/>
      <c r="PBH2165" s="343"/>
      <c r="PBI2165" s="343"/>
      <c r="PBJ2165" s="343"/>
      <c r="PBK2165" s="343"/>
      <c r="PBL2165" s="343"/>
      <c r="PBM2165" s="343"/>
      <c r="PBN2165" s="343"/>
      <c r="PBO2165" s="343"/>
      <c r="PBP2165" s="343"/>
      <c r="PBQ2165" s="343"/>
      <c r="PBR2165" s="343"/>
      <c r="PBS2165" s="343"/>
      <c r="PBT2165" s="343"/>
      <c r="PBU2165" s="343"/>
      <c r="PBV2165" s="343"/>
      <c r="PBW2165" s="343"/>
      <c r="PBX2165" s="343"/>
      <c r="PBY2165" s="343"/>
      <c r="PBZ2165" s="343"/>
      <c r="PCA2165" s="343"/>
      <c r="PCB2165" s="343"/>
      <c r="PCC2165" s="343"/>
      <c r="PCD2165" s="343"/>
      <c r="PCE2165" s="343"/>
      <c r="PCF2165" s="343"/>
      <c r="PCG2165" s="343"/>
      <c r="PCH2165" s="343"/>
      <c r="PCI2165" s="343"/>
      <c r="PCJ2165" s="343"/>
      <c r="PCK2165" s="343"/>
      <c r="PCL2165" s="343"/>
      <c r="PCM2165" s="343"/>
      <c r="PCN2165" s="343"/>
      <c r="PCO2165" s="343"/>
      <c r="PCP2165" s="343"/>
      <c r="PCQ2165" s="343"/>
      <c r="PCR2165" s="343"/>
      <c r="PCS2165" s="343"/>
      <c r="PCT2165" s="343"/>
      <c r="PCU2165" s="343"/>
      <c r="PCV2165" s="343"/>
      <c r="PCW2165" s="343"/>
      <c r="PCX2165" s="343"/>
      <c r="PCY2165" s="343"/>
      <c r="PCZ2165" s="343"/>
      <c r="PDA2165" s="343"/>
      <c r="PDB2165" s="343"/>
      <c r="PDC2165" s="343"/>
      <c r="PDD2165" s="343"/>
      <c r="PDE2165" s="343"/>
      <c r="PDF2165" s="343"/>
      <c r="PDG2165" s="343"/>
      <c r="PDH2165" s="343"/>
      <c r="PDI2165" s="343"/>
      <c r="PDJ2165" s="343"/>
      <c r="PDK2165" s="343"/>
      <c r="PDL2165" s="343"/>
      <c r="PDM2165" s="343"/>
      <c r="PDN2165" s="343"/>
      <c r="PDO2165" s="343"/>
      <c r="PDP2165" s="343"/>
      <c r="PDQ2165" s="343"/>
      <c r="PDR2165" s="343"/>
      <c r="PDS2165" s="343"/>
      <c r="PDT2165" s="343"/>
      <c r="PDU2165" s="343"/>
      <c r="PDV2165" s="343"/>
      <c r="PDW2165" s="343"/>
      <c r="PDX2165" s="343"/>
      <c r="PDY2165" s="343"/>
      <c r="PDZ2165" s="343"/>
      <c r="PEA2165" s="343"/>
      <c r="PEB2165" s="343"/>
      <c r="PEC2165" s="343"/>
      <c r="PED2165" s="343"/>
      <c r="PEE2165" s="343"/>
      <c r="PEF2165" s="343"/>
      <c r="PEG2165" s="343"/>
      <c r="PEH2165" s="343"/>
      <c r="PEI2165" s="343"/>
      <c r="PEJ2165" s="343"/>
      <c r="PEK2165" s="343"/>
      <c r="PEL2165" s="343"/>
      <c r="PEM2165" s="343"/>
      <c r="PEN2165" s="343"/>
      <c r="PEO2165" s="343"/>
      <c r="PEP2165" s="343"/>
      <c r="PEQ2165" s="343"/>
      <c r="PER2165" s="343"/>
      <c r="PES2165" s="343"/>
      <c r="PET2165" s="343"/>
      <c r="PEU2165" s="343"/>
      <c r="PEV2165" s="343"/>
      <c r="PEW2165" s="343"/>
      <c r="PEX2165" s="343"/>
      <c r="PEY2165" s="343"/>
      <c r="PEZ2165" s="343"/>
      <c r="PFA2165" s="343"/>
      <c r="PFB2165" s="343"/>
      <c r="PFC2165" s="343"/>
      <c r="PFD2165" s="343"/>
      <c r="PFE2165" s="343"/>
      <c r="PFF2165" s="343"/>
      <c r="PFG2165" s="343"/>
      <c r="PFH2165" s="343"/>
      <c r="PFI2165" s="343"/>
      <c r="PFJ2165" s="343"/>
      <c r="PFK2165" s="343"/>
      <c r="PFL2165" s="343"/>
      <c r="PFM2165" s="343"/>
      <c r="PFN2165" s="343"/>
      <c r="PFO2165" s="343"/>
      <c r="PFP2165" s="343"/>
      <c r="PFQ2165" s="343"/>
      <c r="PFR2165" s="343"/>
      <c r="PFS2165" s="343"/>
      <c r="PFT2165" s="343"/>
      <c r="PFU2165" s="343"/>
      <c r="PFV2165" s="343"/>
      <c r="PFW2165" s="343"/>
      <c r="PFX2165" s="343"/>
      <c r="PFY2165" s="343"/>
      <c r="PFZ2165" s="343"/>
      <c r="PGA2165" s="343"/>
      <c r="PGB2165" s="343"/>
      <c r="PGC2165" s="343"/>
      <c r="PGD2165" s="343"/>
      <c r="PGE2165" s="343"/>
      <c r="PGF2165" s="343"/>
      <c r="PGG2165" s="343"/>
      <c r="PGH2165" s="343"/>
      <c r="PGI2165" s="343"/>
      <c r="PGJ2165" s="343"/>
      <c r="PGK2165" s="343"/>
      <c r="PGL2165" s="343"/>
      <c r="PGM2165" s="343"/>
      <c r="PGN2165" s="343"/>
      <c r="PGO2165" s="343"/>
      <c r="PGP2165" s="343"/>
      <c r="PGQ2165" s="343"/>
      <c r="PGR2165" s="343"/>
      <c r="PGS2165" s="343"/>
      <c r="PGT2165" s="343"/>
      <c r="PGU2165" s="343"/>
      <c r="PGV2165" s="343"/>
      <c r="PGW2165" s="343"/>
      <c r="PGX2165" s="343"/>
      <c r="PGY2165" s="343"/>
      <c r="PGZ2165" s="343"/>
      <c r="PHA2165" s="343"/>
      <c r="PHB2165" s="343"/>
      <c r="PHC2165" s="343"/>
      <c r="PHD2165" s="343"/>
      <c r="PHE2165" s="343"/>
      <c r="PHF2165" s="343"/>
      <c r="PHG2165" s="343"/>
      <c r="PHH2165" s="343"/>
      <c r="PHI2165" s="343"/>
      <c r="PHJ2165" s="343"/>
      <c r="PHK2165" s="343"/>
      <c r="PHL2165" s="343"/>
      <c r="PHM2165" s="343"/>
      <c r="PHN2165" s="343"/>
      <c r="PHO2165" s="343"/>
      <c r="PHP2165" s="343"/>
      <c r="PHQ2165" s="343"/>
      <c r="PHR2165" s="343"/>
      <c r="PHS2165" s="343"/>
      <c r="PHT2165" s="343"/>
      <c r="PHU2165" s="343"/>
      <c r="PHV2165" s="343"/>
      <c r="PHW2165" s="343"/>
      <c r="PHX2165" s="343"/>
      <c r="PHY2165" s="343"/>
      <c r="PHZ2165" s="343"/>
      <c r="PIA2165" s="343"/>
      <c r="PIB2165" s="343"/>
      <c r="PIC2165" s="343"/>
      <c r="PID2165" s="343"/>
      <c r="PIE2165" s="343"/>
      <c r="PIF2165" s="343"/>
      <c r="PIG2165" s="343"/>
      <c r="PIH2165" s="343"/>
      <c r="PII2165" s="343"/>
      <c r="PIJ2165" s="343"/>
      <c r="PIK2165" s="343"/>
      <c r="PIL2165" s="343"/>
      <c r="PIM2165" s="343"/>
      <c r="PIN2165" s="343"/>
      <c r="PIO2165" s="343"/>
      <c r="PIP2165" s="343"/>
      <c r="PIQ2165" s="343"/>
      <c r="PIR2165" s="343"/>
      <c r="PIS2165" s="343"/>
      <c r="PIT2165" s="343"/>
      <c r="PIU2165" s="343"/>
      <c r="PIV2165" s="343"/>
      <c r="PIW2165" s="343"/>
      <c r="PIX2165" s="343"/>
      <c r="PIY2165" s="343"/>
      <c r="PIZ2165" s="343"/>
      <c r="PJA2165" s="343"/>
      <c r="PJB2165" s="343"/>
      <c r="PJC2165" s="343"/>
      <c r="PJD2165" s="343"/>
      <c r="PJE2165" s="343"/>
      <c r="PJF2165" s="343"/>
      <c r="PJG2165" s="343"/>
      <c r="PJH2165" s="343"/>
      <c r="PJI2165" s="343"/>
      <c r="PJJ2165" s="343"/>
      <c r="PJK2165" s="343"/>
      <c r="PJL2165" s="343"/>
      <c r="PJM2165" s="343"/>
      <c r="PJN2165" s="343"/>
      <c r="PJO2165" s="343"/>
      <c r="PJP2165" s="343"/>
      <c r="PJQ2165" s="343"/>
      <c r="PJR2165" s="343"/>
      <c r="PJS2165" s="343"/>
      <c r="PJT2165" s="343"/>
      <c r="PJU2165" s="343"/>
      <c r="PJV2165" s="343"/>
      <c r="PJW2165" s="343"/>
      <c r="PJX2165" s="343"/>
      <c r="PJY2165" s="343"/>
      <c r="PJZ2165" s="343"/>
      <c r="PKA2165" s="343"/>
      <c r="PKB2165" s="343"/>
      <c r="PKC2165" s="343"/>
      <c r="PKD2165" s="343"/>
      <c r="PKE2165" s="343"/>
      <c r="PKF2165" s="343"/>
      <c r="PKG2165" s="343"/>
      <c r="PKH2165" s="343"/>
      <c r="PKI2165" s="343"/>
      <c r="PKJ2165" s="343"/>
      <c r="PKK2165" s="343"/>
      <c r="PKL2165" s="343"/>
      <c r="PKM2165" s="343"/>
      <c r="PKN2165" s="343"/>
      <c r="PKO2165" s="343"/>
      <c r="PKP2165" s="343"/>
      <c r="PKQ2165" s="343"/>
      <c r="PKR2165" s="343"/>
      <c r="PKS2165" s="343"/>
      <c r="PKT2165" s="343"/>
      <c r="PKU2165" s="343"/>
      <c r="PKV2165" s="343"/>
      <c r="PKW2165" s="343"/>
      <c r="PKX2165" s="343"/>
      <c r="PKY2165" s="343"/>
      <c r="PKZ2165" s="343"/>
      <c r="PLA2165" s="343"/>
      <c r="PLB2165" s="343"/>
      <c r="PLC2165" s="343"/>
      <c r="PLD2165" s="343"/>
      <c r="PLE2165" s="343"/>
      <c r="PLF2165" s="343"/>
      <c r="PLG2165" s="343"/>
      <c r="PLH2165" s="343"/>
      <c r="PLI2165" s="343"/>
      <c r="PLJ2165" s="343"/>
      <c r="PLK2165" s="343"/>
      <c r="PLL2165" s="343"/>
      <c r="PLM2165" s="343"/>
      <c r="PLN2165" s="343"/>
      <c r="PLO2165" s="343"/>
      <c r="PLP2165" s="343"/>
      <c r="PLQ2165" s="343"/>
      <c r="PLR2165" s="343"/>
      <c r="PLS2165" s="343"/>
      <c r="PLT2165" s="343"/>
      <c r="PLU2165" s="343"/>
      <c r="PLV2165" s="343"/>
      <c r="PLW2165" s="343"/>
      <c r="PLX2165" s="343"/>
      <c r="PLY2165" s="343"/>
      <c r="PLZ2165" s="343"/>
      <c r="PMA2165" s="343"/>
      <c r="PMB2165" s="343"/>
      <c r="PMC2165" s="343"/>
      <c r="PMD2165" s="343"/>
      <c r="PME2165" s="343"/>
      <c r="PMF2165" s="343"/>
      <c r="PMG2165" s="343"/>
      <c r="PMH2165" s="343"/>
      <c r="PMI2165" s="343"/>
      <c r="PMJ2165" s="343"/>
      <c r="PMK2165" s="343"/>
      <c r="PML2165" s="343"/>
      <c r="PMM2165" s="343"/>
      <c r="PMN2165" s="343"/>
      <c r="PMO2165" s="343"/>
      <c r="PMP2165" s="343"/>
      <c r="PMQ2165" s="343"/>
      <c r="PMR2165" s="343"/>
      <c r="PMS2165" s="343"/>
      <c r="PMT2165" s="343"/>
      <c r="PMU2165" s="343"/>
      <c r="PMV2165" s="343"/>
      <c r="PMW2165" s="343"/>
      <c r="PMX2165" s="343"/>
      <c r="PMY2165" s="343"/>
      <c r="PMZ2165" s="343"/>
      <c r="PNA2165" s="343"/>
      <c r="PNB2165" s="343"/>
      <c r="PNC2165" s="343"/>
      <c r="PND2165" s="343"/>
      <c r="PNE2165" s="343"/>
      <c r="PNF2165" s="343"/>
      <c r="PNG2165" s="343"/>
      <c r="PNH2165" s="343"/>
      <c r="PNI2165" s="343"/>
      <c r="PNJ2165" s="343"/>
      <c r="PNK2165" s="343"/>
      <c r="PNL2165" s="343"/>
      <c r="PNM2165" s="343"/>
      <c r="PNN2165" s="343"/>
      <c r="PNO2165" s="343"/>
      <c r="PNP2165" s="343"/>
      <c r="PNQ2165" s="343"/>
      <c r="PNR2165" s="343"/>
      <c r="PNS2165" s="343"/>
      <c r="PNT2165" s="343"/>
      <c r="PNU2165" s="343"/>
      <c r="PNV2165" s="343"/>
      <c r="PNW2165" s="343"/>
      <c r="PNX2165" s="343"/>
      <c r="PNY2165" s="343"/>
      <c r="PNZ2165" s="343"/>
      <c r="POA2165" s="343"/>
      <c r="POB2165" s="343"/>
      <c r="POC2165" s="343"/>
      <c r="POD2165" s="343"/>
      <c r="POE2165" s="343"/>
      <c r="POF2165" s="343"/>
      <c r="POG2165" s="343"/>
      <c r="POH2165" s="343"/>
      <c r="POI2165" s="343"/>
      <c r="POJ2165" s="343"/>
      <c r="POK2165" s="343"/>
      <c r="POL2165" s="343"/>
      <c r="POM2165" s="343"/>
      <c r="PON2165" s="343"/>
      <c r="POO2165" s="343"/>
      <c r="POP2165" s="343"/>
      <c r="POQ2165" s="343"/>
      <c r="POR2165" s="343"/>
      <c r="POS2165" s="343"/>
      <c r="POT2165" s="343"/>
      <c r="POU2165" s="343"/>
      <c r="POV2165" s="343"/>
      <c r="POW2165" s="343"/>
      <c r="POX2165" s="343"/>
      <c r="POY2165" s="343"/>
      <c r="POZ2165" s="343"/>
      <c r="PPA2165" s="343"/>
      <c r="PPB2165" s="343"/>
      <c r="PPC2165" s="343"/>
      <c r="PPD2165" s="343"/>
      <c r="PPE2165" s="343"/>
      <c r="PPF2165" s="343"/>
      <c r="PPG2165" s="343"/>
      <c r="PPH2165" s="343"/>
      <c r="PPI2165" s="343"/>
      <c r="PPJ2165" s="343"/>
      <c r="PPK2165" s="343"/>
      <c r="PPL2165" s="343"/>
      <c r="PPM2165" s="343"/>
      <c r="PPN2165" s="343"/>
      <c r="PPO2165" s="343"/>
      <c r="PPP2165" s="343"/>
      <c r="PPQ2165" s="343"/>
      <c r="PPR2165" s="343"/>
      <c r="PPS2165" s="343"/>
      <c r="PPT2165" s="343"/>
      <c r="PPU2165" s="343"/>
      <c r="PPV2165" s="343"/>
      <c r="PPW2165" s="343"/>
      <c r="PPX2165" s="343"/>
      <c r="PPY2165" s="343"/>
      <c r="PPZ2165" s="343"/>
      <c r="PQA2165" s="343"/>
      <c r="PQB2165" s="343"/>
      <c r="PQC2165" s="343"/>
      <c r="PQD2165" s="343"/>
      <c r="PQE2165" s="343"/>
      <c r="PQF2165" s="343"/>
      <c r="PQG2165" s="343"/>
      <c r="PQH2165" s="343"/>
      <c r="PQI2165" s="343"/>
      <c r="PQJ2165" s="343"/>
      <c r="PQK2165" s="343"/>
      <c r="PQL2165" s="343"/>
      <c r="PQM2165" s="343"/>
      <c r="PQN2165" s="343"/>
      <c r="PQO2165" s="343"/>
      <c r="PQP2165" s="343"/>
      <c r="PQQ2165" s="343"/>
      <c r="PQR2165" s="343"/>
      <c r="PQS2165" s="343"/>
      <c r="PQT2165" s="343"/>
      <c r="PQU2165" s="343"/>
      <c r="PQV2165" s="343"/>
      <c r="PQW2165" s="343"/>
      <c r="PQX2165" s="343"/>
      <c r="PQY2165" s="343"/>
      <c r="PQZ2165" s="343"/>
      <c r="PRA2165" s="343"/>
      <c r="PRB2165" s="343"/>
      <c r="PRC2165" s="343"/>
      <c r="PRD2165" s="343"/>
      <c r="PRE2165" s="343"/>
      <c r="PRF2165" s="343"/>
      <c r="PRG2165" s="343"/>
      <c r="PRH2165" s="343"/>
      <c r="PRI2165" s="343"/>
      <c r="PRJ2165" s="343"/>
      <c r="PRK2165" s="343"/>
      <c r="PRL2165" s="343"/>
      <c r="PRM2165" s="343"/>
      <c r="PRN2165" s="343"/>
      <c r="PRO2165" s="343"/>
      <c r="PRP2165" s="343"/>
      <c r="PRQ2165" s="343"/>
      <c r="PRR2165" s="343"/>
      <c r="PRS2165" s="343"/>
      <c r="PRT2165" s="343"/>
      <c r="PRU2165" s="343"/>
      <c r="PRV2165" s="343"/>
      <c r="PRW2165" s="343"/>
      <c r="PRX2165" s="343"/>
      <c r="PRY2165" s="343"/>
      <c r="PRZ2165" s="343"/>
      <c r="PSA2165" s="343"/>
      <c r="PSB2165" s="343"/>
      <c r="PSC2165" s="343"/>
      <c r="PSD2165" s="343"/>
      <c r="PSE2165" s="343"/>
      <c r="PSF2165" s="343"/>
      <c r="PSG2165" s="343"/>
      <c r="PSH2165" s="343"/>
      <c r="PSI2165" s="343"/>
      <c r="PSJ2165" s="343"/>
      <c r="PSK2165" s="343"/>
      <c r="PSL2165" s="343"/>
      <c r="PSM2165" s="343"/>
      <c r="PSN2165" s="343"/>
      <c r="PSO2165" s="343"/>
      <c r="PSP2165" s="343"/>
      <c r="PSQ2165" s="343"/>
      <c r="PSR2165" s="343"/>
      <c r="PSS2165" s="343"/>
      <c r="PST2165" s="343"/>
      <c r="PSU2165" s="343"/>
      <c r="PSV2165" s="343"/>
      <c r="PSW2165" s="343"/>
      <c r="PSX2165" s="343"/>
      <c r="PSY2165" s="343"/>
      <c r="PSZ2165" s="343"/>
      <c r="PTA2165" s="343"/>
      <c r="PTB2165" s="343"/>
      <c r="PTC2165" s="343"/>
      <c r="PTD2165" s="343"/>
      <c r="PTE2165" s="343"/>
      <c r="PTF2165" s="343"/>
      <c r="PTG2165" s="343"/>
      <c r="PTH2165" s="343"/>
      <c r="PTI2165" s="343"/>
      <c r="PTJ2165" s="343"/>
      <c r="PTK2165" s="343"/>
      <c r="PTL2165" s="343"/>
      <c r="PTM2165" s="343"/>
      <c r="PTN2165" s="343"/>
      <c r="PTO2165" s="343"/>
      <c r="PTP2165" s="343"/>
      <c r="PTQ2165" s="343"/>
      <c r="PTR2165" s="343"/>
      <c r="PTS2165" s="343"/>
      <c r="PTT2165" s="343"/>
      <c r="PTU2165" s="343"/>
      <c r="PTV2165" s="343"/>
      <c r="PTW2165" s="343"/>
      <c r="PTX2165" s="343"/>
      <c r="PTY2165" s="343"/>
      <c r="PTZ2165" s="343"/>
      <c r="PUA2165" s="343"/>
      <c r="PUB2165" s="343"/>
      <c r="PUC2165" s="343"/>
      <c r="PUD2165" s="343"/>
      <c r="PUE2165" s="343"/>
      <c r="PUF2165" s="343"/>
      <c r="PUG2165" s="343"/>
      <c r="PUH2165" s="343"/>
      <c r="PUI2165" s="343"/>
      <c r="PUJ2165" s="343"/>
      <c r="PUK2165" s="343"/>
      <c r="PUL2165" s="343"/>
      <c r="PUM2165" s="343"/>
      <c r="PUN2165" s="343"/>
      <c r="PUO2165" s="343"/>
      <c r="PUP2165" s="343"/>
      <c r="PUQ2165" s="343"/>
      <c r="PUR2165" s="343"/>
      <c r="PUS2165" s="343"/>
      <c r="PUT2165" s="343"/>
      <c r="PUU2165" s="343"/>
      <c r="PUV2165" s="343"/>
      <c r="PUW2165" s="343"/>
      <c r="PUX2165" s="343"/>
      <c r="PUY2165" s="343"/>
      <c r="PUZ2165" s="343"/>
      <c r="PVA2165" s="343"/>
      <c r="PVB2165" s="343"/>
      <c r="PVC2165" s="343"/>
      <c r="PVD2165" s="343"/>
      <c r="PVE2165" s="343"/>
      <c r="PVF2165" s="343"/>
      <c r="PVG2165" s="343"/>
      <c r="PVH2165" s="343"/>
      <c r="PVI2165" s="343"/>
      <c r="PVJ2165" s="343"/>
      <c r="PVK2165" s="343"/>
      <c r="PVL2165" s="343"/>
      <c r="PVM2165" s="343"/>
      <c r="PVN2165" s="343"/>
      <c r="PVO2165" s="343"/>
      <c r="PVP2165" s="343"/>
      <c r="PVQ2165" s="343"/>
      <c r="PVR2165" s="343"/>
      <c r="PVS2165" s="343"/>
      <c r="PVT2165" s="343"/>
      <c r="PVU2165" s="343"/>
      <c r="PVV2165" s="343"/>
      <c r="PVW2165" s="343"/>
      <c r="PVX2165" s="343"/>
      <c r="PVY2165" s="343"/>
      <c r="PVZ2165" s="343"/>
      <c r="PWA2165" s="343"/>
      <c r="PWB2165" s="343"/>
      <c r="PWC2165" s="343"/>
      <c r="PWD2165" s="343"/>
      <c r="PWE2165" s="343"/>
      <c r="PWF2165" s="343"/>
      <c r="PWG2165" s="343"/>
      <c r="PWH2165" s="343"/>
      <c r="PWI2165" s="343"/>
      <c r="PWJ2165" s="343"/>
      <c r="PWK2165" s="343"/>
      <c r="PWL2165" s="343"/>
      <c r="PWM2165" s="343"/>
      <c r="PWN2165" s="343"/>
      <c r="PWO2165" s="343"/>
      <c r="PWP2165" s="343"/>
      <c r="PWQ2165" s="343"/>
      <c r="PWR2165" s="343"/>
      <c r="PWS2165" s="343"/>
      <c r="PWT2165" s="343"/>
      <c r="PWU2165" s="343"/>
      <c r="PWV2165" s="343"/>
      <c r="PWW2165" s="343"/>
      <c r="PWX2165" s="343"/>
      <c r="PWY2165" s="343"/>
      <c r="PWZ2165" s="343"/>
      <c r="PXA2165" s="343"/>
      <c r="PXB2165" s="343"/>
      <c r="PXC2165" s="343"/>
      <c r="PXD2165" s="343"/>
      <c r="PXE2165" s="343"/>
      <c r="PXF2165" s="343"/>
      <c r="PXG2165" s="343"/>
      <c r="PXH2165" s="343"/>
      <c r="PXI2165" s="343"/>
      <c r="PXJ2165" s="343"/>
      <c r="PXK2165" s="343"/>
      <c r="PXL2165" s="343"/>
      <c r="PXM2165" s="343"/>
      <c r="PXN2165" s="343"/>
      <c r="PXO2165" s="343"/>
      <c r="PXP2165" s="343"/>
      <c r="PXQ2165" s="343"/>
      <c r="PXR2165" s="343"/>
      <c r="PXS2165" s="343"/>
      <c r="PXT2165" s="343"/>
      <c r="PXU2165" s="343"/>
      <c r="PXV2165" s="343"/>
      <c r="PXW2165" s="343"/>
      <c r="PXX2165" s="343"/>
      <c r="PXY2165" s="343"/>
      <c r="PXZ2165" s="343"/>
      <c r="PYA2165" s="343"/>
      <c r="PYB2165" s="343"/>
      <c r="PYC2165" s="343"/>
      <c r="PYD2165" s="343"/>
      <c r="PYE2165" s="343"/>
      <c r="PYF2165" s="343"/>
      <c r="PYG2165" s="343"/>
      <c r="PYH2165" s="343"/>
      <c r="PYI2165" s="343"/>
      <c r="PYJ2165" s="343"/>
      <c r="PYK2165" s="343"/>
      <c r="PYL2165" s="343"/>
      <c r="PYM2165" s="343"/>
      <c r="PYN2165" s="343"/>
      <c r="PYO2165" s="343"/>
      <c r="PYP2165" s="343"/>
      <c r="PYQ2165" s="343"/>
      <c r="PYR2165" s="343"/>
      <c r="PYS2165" s="343"/>
      <c r="PYT2165" s="343"/>
      <c r="PYU2165" s="343"/>
      <c r="PYV2165" s="343"/>
      <c r="PYW2165" s="343"/>
      <c r="PYX2165" s="343"/>
      <c r="PYY2165" s="343"/>
      <c r="PYZ2165" s="343"/>
      <c r="PZA2165" s="343"/>
      <c r="PZB2165" s="343"/>
      <c r="PZC2165" s="343"/>
      <c r="PZD2165" s="343"/>
      <c r="PZE2165" s="343"/>
      <c r="PZF2165" s="343"/>
      <c r="PZG2165" s="343"/>
      <c r="PZH2165" s="343"/>
      <c r="PZI2165" s="343"/>
      <c r="PZJ2165" s="343"/>
      <c r="PZK2165" s="343"/>
      <c r="PZL2165" s="343"/>
      <c r="PZM2165" s="343"/>
      <c r="PZN2165" s="343"/>
      <c r="PZO2165" s="343"/>
      <c r="PZP2165" s="343"/>
      <c r="PZQ2165" s="343"/>
      <c r="PZR2165" s="343"/>
      <c r="PZS2165" s="343"/>
      <c r="PZT2165" s="343"/>
      <c r="PZU2165" s="343"/>
      <c r="PZV2165" s="343"/>
      <c r="PZW2165" s="343"/>
      <c r="PZX2165" s="343"/>
      <c r="PZY2165" s="343"/>
      <c r="PZZ2165" s="343"/>
      <c r="QAA2165" s="343"/>
      <c r="QAB2165" s="343"/>
      <c r="QAC2165" s="343"/>
      <c r="QAD2165" s="343"/>
      <c r="QAE2165" s="343"/>
      <c r="QAF2165" s="343"/>
      <c r="QAG2165" s="343"/>
      <c r="QAH2165" s="343"/>
      <c r="QAI2165" s="343"/>
      <c r="QAJ2165" s="343"/>
      <c r="QAK2165" s="343"/>
      <c r="QAL2165" s="343"/>
      <c r="QAM2165" s="343"/>
      <c r="QAN2165" s="343"/>
      <c r="QAO2165" s="343"/>
      <c r="QAP2165" s="343"/>
      <c r="QAQ2165" s="343"/>
      <c r="QAR2165" s="343"/>
      <c r="QAS2165" s="343"/>
      <c r="QAT2165" s="343"/>
      <c r="QAU2165" s="343"/>
      <c r="QAV2165" s="343"/>
      <c r="QAW2165" s="343"/>
      <c r="QAX2165" s="343"/>
      <c r="QAY2165" s="343"/>
      <c r="QAZ2165" s="343"/>
      <c r="QBA2165" s="343"/>
      <c r="QBB2165" s="343"/>
      <c r="QBC2165" s="343"/>
      <c r="QBD2165" s="343"/>
      <c r="QBE2165" s="343"/>
      <c r="QBF2165" s="343"/>
      <c r="QBG2165" s="343"/>
      <c r="QBH2165" s="343"/>
      <c r="QBI2165" s="343"/>
      <c r="QBJ2165" s="343"/>
      <c r="QBK2165" s="343"/>
      <c r="QBL2165" s="343"/>
      <c r="QBM2165" s="343"/>
      <c r="QBN2165" s="343"/>
      <c r="QBO2165" s="343"/>
      <c r="QBP2165" s="343"/>
      <c r="QBQ2165" s="343"/>
      <c r="QBR2165" s="343"/>
      <c r="QBS2165" s="343"/>
      <c r="QBT2165" s="343"/>
      <c r="QBU2165" s="343"/>
      <c r="QBV2165" s="343"/>
      <c r="QBW2165" s="343"/>
      <c r="QBX2165" s="343"/>
      <c r="QBY2165" s="343"/>
      <c r="QBZ2165" s="343"/>
      <c r="QCA2165" s="343"/>
      <c r="QCB2165" s="343"/>
      <c r="QCC2165" s="343"/>
      <c r="QCD2165" s="343"/>
      <c r="QCE2165" s="343"/>
      <c r="QCF2165" s="343"/>
      <c r="QCG2165" s="343"/>
      <c r="QCH2165" s="343"/>
      <c r="QCI2165" s="343"/>
      <c r="QCJ2165" s="343"/>
      <c r="QCK2165" s="343"/>
      <c r="QCL2165" s="343"/>
      <c r="QCM2165" s="343"/>
      <c r="QCN2165" s="343"/>
      <c r="QCO2165" s="343"/>
      <c r="QCP2165" s="343"/>
      <c r="QCQ2165" s="343"/>
      <c r="QCR2165" s="343"/>
      <c r="QCS2165" s="343"/>
      <c r="QCT2165" s="343"/>
      <c r="QCU2165" s="343"/>
      <c r="QCV2165" s="343"/>
      <c r="QCW2165" s="343"/>
      <c r="QCX2165" s="343"/>
      <c r="QCY2165" s="343"/>
      <c r="QCZ2165" s="343"/>
      <c r="QDA2165" s="343"/>
      <c r="QDB2165" s="343"/>
      <c r="QDC2165" s="343"/>
      <c r="QDD2165" s="343"/>
      <c r="QDE2165" s="343"/>
      <c r="QDF2165" s="343"/>
      <c r="QDG2165" s="343"/>
      <c r="QDH2165" s="343"/>
      <c r="QDI2165" s="343"/>
      <c r="QDJ2165" s="343"/>
      <c r="QDK2165" s="343"/>
      <c r="QDL2165" s="343"/>
      <c r="QDM2165" s="343"/>
      <c r="QDN2165" s="343"/>
      <c r="QDO2165" s="343"/>
      <c r="QDP2165" s="343"/>
      <c r="QDQ2165" s="343"/>
      <c r="QDR2165" s="343"/>
      <c r="QDS2165" s="343"/>
      <c r="QDT2165" s="343"/>
      <c r="QDU2165" s="343"/>
      <c r="QDV2165" s="343"/>
      <c r="QDW2165" s="343"/>
      <c r="QDX2165" s="343"/>
      <c r="QDY2165" s="343"/>
      <c r="QDZ2165" s="343"/>
      <c r="QEA2165" s="343"/>
      <c r="QEB2165" s="343"/>
      <c r="QEC2165" s="343"/>
      <c r="QED2165" s="343"/>
      <c r="QEE2165" s="343"/>
      <c r="QEF2165" s="343"/>
      <c r="QEG2165" s="343"/>
      <c r="QEH2165" s="343"/>
      <c r="QEI2165" s="343"/>
      <c r="QEJ2165" s="343"/>
      <c r="QEK2165" s="343"/>
      <c r="QEL2165" s="343"/>
      <c r="QEM2165" s="343"/>
      <c r="QEN2165" s="343"/>
      <c r="QEO2165" s="343"/>
      <c r="QEP2165" s="343"/>
      <c r="QEQ2165" s="343"/>
      <c r="QER2165" s="343"/>
      <c r="QES2165" s="343"/>
      <c r="QET2165" s="343"/>
      <c r="QEU2165" s="343"/>
      <c r="QEV2165" s="343"/>
      <c r="QEW2165" s="343"/>
      <c r="QEX2165" s="343"/>
      <c r="QEY2165" s="343"/>
      <c r="QEZ2165" s="343"/>
      <c r="QFA2165" s="343"/>
      <c r="QFB2165" s="343"/>
      <c r="QFC2165" s="343"/>
      <c r="QFD2165" s="343"/>
      <c r="QFE2165" s="343"/>
      <c r="QFF2165" s="343"/>
      <c r="QFG2165" s="343"/>
      <c r="QFH2165" s="343"/>
      <c r="QFI2165" s="343"/>
      <c r="QFJ2165" s="343"/>
      <c r="QFK2165" s="343"/>
      <c r="QFL2165" s="343"/>
      <c r="QFM2165" s="343"/>
      <c r="QFN2165" s="343"/>
      <c r="QFO2165" s="343"/>
      <c r="QFP2165" s="343"/>
      <c r="QFQ2165" s="343"/>
      <c r="QFR2165" s="343"/>
      <c r="QFS2165" s="343"/>
      <c r="QFT2165" s="343"/>
      <c r="QFU2165" s="343"/>
      <c r="QFV2165" s="343"/>
      <c r="QFW2165" s="343"/>
      <c r="QFX2165" s="343"/>
      <c r="QFY2165" s="343"/>
      <c r="QFZ2165" s="343"/>
      <c r="QGA2165" s="343"/>
      <c r="QGB2165" s="343"/>
      <c r="QGC2165" s="343"/>
      <c r="QGD2165" s="343"/>
      <c r="QGE2165" s="343"/>
      <c r="QGF2165" s="343"/>
      <c r="QGG2165" s="343"/>
      <c r="QGH2165" s="343"/>
      <c r="QGI2165" s="343"/>
      <c r="QGJ2165" s="343"/>
      <c r="QGK2165" s="343"/>
      <c r="QGL2165" s="343"/>
      <c r="QGM2165" s="343"/>
      <c r="QGN2165" s="343"/>
      <c r="QGO2165" s="343"/>
      <c r="QGP2165" s="343"/>
      <c r="QGQ2165" s="343"/>
      <c r="QGR2165" s="343"/>
      <c r="QGS2165" s="343"/>
      <c r="QGT2165" s="343"/>
      <c r="QGU2165" s="343"/>
      <c r="QGV2165" s="343"/>
      <c r="QGW2165" s="343"/>
      <c r="QGX2165" s="343"/>
      <c r="QGY2165" s="343"/>
      <c r="QGZ2165" s="343"/>
      <c r="QHA2165" s="343"/>
      <c r="QHB2165" s="343"/>
      <c r="QHC2165" s="343"/>
      <c r="QHD2165" s="343"/>
      <c r="QHE2165" s="343"/>
      <c r="QHF2165" s="343"/>
      <c r="QHG2165" s="343"/>
      <c r="QHH2165" s="343"/>
      <c r="QHI2165" s="343"/>
      <c r="QHJ2165" s="343"/>
      <c r="QHK2165" s="343"/>
      <c r="QHL2165" s="343"/>
      <c r="QHM2165" s="343"/>
      <c r="QHN2165" s="343"/>
      <c r="QHO2165" s="343"/>
      <c r="QHP2165" s="343"/>
      <c r="QHQ2165" s="343"/>
      <c r="QHR2165" s="343"/>
      <c r="QHS2165" s="343"/>
      <c r="QHT2165" s="343"/>
      <c r="QHU2165" s="343"/>
      <c r="QHV2165" s="343"/>
      <c r="QHW2165" s="343"/>
      <c r="QHX2165" s="343"/>
      <c r="QHY2165" s="343"/>
      <c r="QHZ2165" s="343"/>
      <c r="QIA2165" s="343"/>
      <c r="QIB2165" s="343"/>
      <c r="QIC2165" s="343"/>
      <c r="QID2165" s="343"/>
      <c r="QIE2165" s="343"/>
      <c r="QIF2165" s="343"/>
      <c r="QIG2165" s="343"/>
      <c r="QIH2165" s="343"/>
      <c r="QII2165" s="343"/>
      <c r="QIJ2165" s="343"/>
      <c r="QIK2165" s="343"/>
      <c r="QIL2165" s="343"/>
      <c r="QIM2165" s="343"/>
      <c r="QIN2165" s="343"/>
      <c r="QIO2165" s="343"/>
      <c r="QIP2165" s="343"/>
      <c r="QIQ2165" s="343"/>
      <c r="QIR2165" s="343"/>
      <c r="QIS2165" s="343"/>
      <c r="QIT2165" s="343"/>
      <c r="QIU2165" s="343"/>
      <c r="QIV2165" s="343"/>
      <c r="QIW2165" s="343"/>
      <c r="QIX2165" s="343"/>
      <c r="QIY2165" s="343"/>
      <c r="QIZ2165" s="343"/>
      <c r="QJA2165" s="343"/>
      <c r="QJB2165" s="343"/>
      <c r="QJC2165" s="343"/>
      <c r="QJD2165" s="343"/>
      <c r="QJE2165" s="343"/>
      <c r="QJF2165" s="343"/>
      <c r="QJG2165" s="343"/>
      <c r="QJH2165" s="343"/>
      <c r="QJI2165" s="343"/>
      <c r="QJJ2165" s="343"/>
      <c r="QJK2165" s="343"/>
      <c r="QJL2165" s="343"/>
      <c r="QJM2165" s="343"/>
      <c r="QJN2165" s="343"/>
      <c r="QJO2165" s="343"/>
      <c r="QJP2165" s="343"/>
      <c r="QJQ2165" s="343"/>
      <c r="QJR2165" s="343"/>
      <c r="QJS2165" s="343"/>
      <c r="QJT2165" s="343"/>
      <c r="QJU2165" s="343"/>
      <c r="QJV2165" s="343"/>
      <c r="QJW2165" s="343"/>
      <c r="QJX2165" s="343"/>
      <c r="QJY2165" s="343"/>
      <c r="QJZ2165" s="343"/>
      <c r="QKA2165" s="343"/>
      <c r="QKB2165" s="343"/>
      <c r="QKC2165" s="343"/>
      <c r="QKD2165" s="343"/>
      <c r="QKE2165" s="343"/>
      <c r="QKF2165" s="343"/>
      <c r="QKG2165" s="343"/>
      <c r="QKH2165" s="343"/>
      <c r="QKI2165" s="343"/>
      <c r="QKJ2165" s="343"/>
      <c r="QKK2165" s="343"/>
      <c r="QKL2165" s="343"/>
      <c r="QKM2165" s="343"/>
      <c r="QKN2165" s="343"/>
      <c r="QKO2165" s="343"/>
      <c r="QKP2165" s="343"/>
      <c r="QKQ2165" s="343"/>
      <c r="QKR2165" s="343"/>
      <c r="QKS2165" s="343"/>
      <c r="QKT2165" s="343"/>
      <c r="QKU2165" s="343"/>
      <c r="QKV2165" s="343"/>
      <c r="QKW2165" s="343"/>
      <c r="QKX2165" s="343"/>
      <c r="QKY2165" s="343"/>
      <c r="QKZ2165" s="343"/>
      <c r="QLA2165" s="343"/>
      <c r="QLB2165" s="343"/>
      <c r="QLC2165" s="343"/>
      <c r="QLD2165" s="343"/>
      <c r="QLE2165" s="343"/>
      <c r="QLF2165" s="343"/>
      <c r="QLG2165" s="343"/>
      <c r="QLH2165" s="343"/>
      <c r="QLI2165" s="343"/>
      <c r="QLJ2165" s="343"/>
      <c r="QLK2165" s="343"/>
      <c r="QLL2165" s="343"/>
      <c r="QLM2165" s="343"/>
      <c r="QLN2165" s="343"/>
      <c r="QLO2165" s="343"/>
      <c r="QLP2165" s="343"/>
      <c r="QLQ2165" s="343"/>
      <c r="QLR2165" s="343"/>
      <c r="QLS2165" s="343"/>
      <c r="QLT2165" s="343"/>
      <c r="QLU2165" s="343"/>
      <c r="QLV2165" s="343"/>
      <c r="QLW2165" s="343"/>
      <c r="QLX2165" s="343"/>
      <c r="QLY2165" s="343"/>
      <c r="QLZ2165" s="343"/>
      <c r="QMA2165" s="343"/>
      <c r="QMB2165" s="343"/>
      <c r="QMC2165" s="343"/>
      <c r="QMD2165" s="343"/>
      <c r="QME2165" s="343"/>
      <c r="QMF2165" s="343"/>
      <c r="QMG2165" s="343"/>
      <c r="QMH2165" s="343"/>
      <c r="QMI2165" s="343"/>
      <c r="QMJ2165" s="343"/>
      <c r="QMK2165" s="343"/>
      <c r="QML2165" s="343"/>
      <c r="QMM2165" s="343"/>
      <c r="QMN2165" s="343"/>
      <c r="QMO2165" s="343"/>
      <c r="QMP2165" s="343"/>
      <c r="QMQ2165" s="343"/>
      <c r="QMR2165" s="343"/>
      <c r="QMS2165" s="343"/>
      <c r="QMT2165" s="343"/>
      <c r="QMU2165" s="343"/>
      <c r="QMV2165" s="343"/>
      <c r="QMW2165" s="343"/>
      <c r="QMX2165" s="343"/>
      <c r="QMY2165" s="343"/>
      <c r="QMZ2165" s="343"/>
      <c r="QNA2165" s="343"/>
      <c r="QNB2165" s="343"/>
      <c r="QNC2165" s="343"/>
      <c r="QND2165" s="343"/>
      <c r="QNE2165" s="343"/>
      <c r="QNF2165" s="343"/>
      <c r="QNG2165" s="343"/>
      <c r="QNH2165" s="343"/>
      <c r="QNI2165" s="343"/>
      <c r="QNJ2165" s="343"/>
      <c r="QNK2165" s="343"/>
      <c r="QNL2165" s="343"/>
      <c r="QNM2165" s="343"/>
      <c r="QNN2165" s="343"/>
      <c r="QNO2165" s="343"/>
      <c r="QNP2165" s="343"/>
      <c r="QNQ2165" s="343"/>
      <c r="QNR2165" s="343"/>
      <c r="QNS2165" s="343"/>
      <c r="QNT2165" s="343"/>
      <c r="QNU2165" s="343"/>
      <c r="QNV2165" s="343"/>
      <c r="QNW2165" s="343"/>
      <c r="QNX2165" s="343"/>
      <c r="QNY2165" s="343"/>
      <c r="QNZ2165" s="343"/>
      <c r="QOA2165" s="343"/>
      <c r="QOB2165" s="343"/>
      <c r="QOC2165" s="343"/>
      <c r="QOD2165" s="343"/>
      <c r="QOE2165" s="343"/>
      <c r="QOF2165" s="343"/>
      <c r="QOG2165" s="343"/>
      <c r="QOH2165" s="343"/>
      <c r="QOI2165" s="343"/>
      <c r="QOJ2165" s="343"/>
      <c r="QOK2165" s="343"/>
      <c r="QOL2165" s="343"/>
      <c r="QOM2165" s="343"/>
      <c r="QON2165" s="343"/>
      <c r="QOO2165" s="343"/>
      <c r="QOP2165" s="343"/>
      <c r="QOQ2165" s="343"/>
      <c r="QOR2165" s="343"/>
      <c r="QOS2165" s="343"/>
      <c r="QOT2165" s="343"/>
      <c r="QOU2165" s="343"/>
      <c r="QOV2165" s="343"/>
      <c r="QOW2165" s="343"/>
      <c r="QOX2165" s="343"/>
      <c r="QOY2165" s="343"/>
      <c r="QOZ2165" s="343"/>
      <c r="QPA2165" s="343"/>
      <c r="QPB2165" s="343"/>
      <c r="QPC2165" s="343"/>
      <c r="QPD2165" s="343"/>
      <c r="QPE2165" s="343"/>
      <c r="QPF2165" s="343"/>
      <c r="QPG2165" s="343"/>
      <c r="QPH2165" s="343"/>
      <c r="QPI2165" s="343"/>
      <c r="QPJ2165" s="343"/>
      <c r="QPK2165" s="343"/>
      <c r="QPL2165" s="343"/>
      <c r="QPM2165" s="343"/>
      <c r="QPN2165" s="343"/>
      <c r="QPO2165" s="343"/>
      <c r="QPP2165" s="343"/>
      <c r="QPQ2165" s="343"/>
      <c r="QPR2165" s="343"/>
      <c r="QPS2165" s="343"/>
      <c r="QPT2165" s="343"/>
      <c r="QPU2165" s="343"/>
      <c r="QPV2165" s="343"/>
      <c r="QPW2165" s="343"/>
      <c r="QPX2165" s="343"/>
      <c r="QPY2165" s="343"/>
      <c r="QPZ2165" s="343"/>
      <c r="QQA2165" s="343"/>
      <c r="QQB2165" s="343"/>
      <c r="QQC2165" s="343"/>
      <c r="QQD2165" s="343"/>
      <c r="QQE2165" s="343"/>
      <c r="QQF2165" s="343"/>
      <c r="QQG2165" s="343"/>
      <c r="QQH2165" s="343"/>
      <c r="QQI2165" s="343"/>
      <c r="QQJ2165" s="343"/>
      <c r="QQK2165" s="343"/>
      <c r="QQL2165" s="343"/>
      <c r="QQM2165" s="343"/>
      <c r="QQN2165" s="343"/>
      <c r="QQO2165" s="343"/>
      <c r="QQP2165" s="343"/>
      <c r="QQQ2165" s="343"/>
      <c r="QQR2165" s="343"/>
      <c r="QQS2165" s="343"/>
      <c r="QQT2165" s="343"/>
      <c r="QQU2165" s="343"/>
      <c r="QQV2165" s="343"/>
      <c r="QQW2165" s="343"/>
      <c r="QQX2165" s="343"/>
      <c r="QQY2165" s="343"/>
      <c r="QQZ2165" s="343"/>
      <c r="QRA2165" s="343"/>
      <c r="QRB2165" s="343"/>
      <c r="QRC2165" s="343"/>
      <c r="QRD2165" s="343"/>
      <c r="QRE2165" s="343"/>
      <c r="QRF2165" s="343"/>
      <c r="QRG2165" s="343"/>
      <c r="QRH2165" s="343"/>
      <c r="QRI2165" s="343"/>
      <c r="QRJ2165" s="343"/>
      <c r="QRK2165" s="343"/>
      <c r="QRL2165" s="343"/>
      <c r="QRM2165" s="343"/>
      <c r="QRN2165" s="343"/>
      <c r="QRO2165" s="343"/>
      <c r="QRP2165" s="343"/>
      <c r="QRQ2165" s="343"/>
      <c r="QRR2165" s="343"/>
      <c r="QRS2165" s="343"/>
      <c r="QRT2165" s="343"/>
      <c r="QRU2165" s="343"/>
      <c r="QRV2165" s="343"/>
      <c r="QRW2165" s="343"/>
      <c r="QRX2165" s="343"/>
      <c r="QRY2165" s="343"/>
      <c r="QRZ2165" s="343"/>
      <c r="QSA2165" s="343"/>
      <c r="QSB2165" s="343"/>
      <c r="QSC2165" s="343"/>
      <c r="QSD2165" s="343"/>
      <c r="QSE2165" s="343"/>
      <c r="QSF2165" s="343"/>
      <c r="QSG2165" s="343"/>
      <c r="QSH2165" s="343"/>
      <c r="QSI2165" s="343"/>
      <c r="QSJ2165" s="343"/>
      <c r="QSK2165" s="343"/>
      <c r="QSL2165" s="343"/>
      <c r="QSM2165" s="343"/>
      <c r="QSN2165" s="343"/>
      <c r="QSO2165" s="343"/>
      <c r="QSP2165" s="343"/>
      <c r="QSQ2165" s="343"/>
      <c r="QSR2165" s="343"/>
      <c r="QSS2165" s="343"/>
      <c r="QST2165" s="343"/>
      <c r="QSU2165" s="343"/>
      <c r="QSV2165" s="343"/>
      <c r="QSW2165" s="343"/>
      <c r="QSX2165" s="343"/>
      <c r="QSY2165" s="343"/>
      <c r="QSZ2165" s="343"/>
      <c r="QTA2165" s="343"/>
      <c r="QTB2165" s="343"/>
      <c r="QTC2165" s="343"/>
      <c r="QTD2165" s="343"/>
      <c r="QTE2165" s="343"/>
      <c r="QTF2165" s="343"/>
      <c r="QTG2165" s="343"/>
      <c r="QTH2165" s="343"/>
      <c r="QTI2165" s="343"/>
      <c r="QTJ2165" s="343"/>
      <c r="QTK2165" s="343"/>
      <c r="QTL2165" s="343"/>
      <c r="QTM2165" s="343"/>
      <c r="QTN2165" s="343"/>
      <c r="QTO2165" s="343"/>
      <c r="QTP2165" s="343"/>
      <c r="QTQ2165" s="343"/>
      <c r="QTR2165" s="343"/>
      <c r="QTS2165" s="343"/>
      <c r="QTT2165" s="343"/>
      <c r="QTU2165" s="343"/>
      <c r="QTV2165" s="343"/>
      <c r="QTW2165" s="343"/>
      <c r="QTX2165" s="343"/>
      <c r="QTY2165" s="343"/>
      <c r="QTZ2165" s="343"/>
      <c r="QUA2165" s="343"/>
      <c r="QUB2165" s="343"/>
      <c r="QUC2165" s="343"/>
      <c r="QUD2165" s="343"/>
      <c r="QUE2165" s="343"/>
      <c r="QUF2165" s="343"/>
      <c r="QUG2165" s="343"/>
      <c r="QUH2165" s="343"/>
      <c r="QUI2165" s="343"/>
      <c r="QUJ2165" s="343"/>
      <c r="QUK2165" s="343"/>
      <c r="QUL2165" s="343"/>
      <c r="QUM2165" s="343"/>
      <c r="QUN2165" s="343"/>
      <c r="QUO2165" s="343"/>
      <c r="QUP2165" s="343"/>
      <c r="QUQ2165" s="343"/>
      <c r="QUR2165" s="343"/>
      <c r="QUS2165" s="343"/>
      <c r="QUT2165" s="343"/>
      <c r="QUU2165" s="343"/>
      <c r="QUV2165" s="343"/>
      <c r="QUW2165" s="343"/>
      <c r="QUX2165" s="343"/>
      <c r="QUY2165" s="343"/>
      <c r="QUZ2165" s="343"/>
      <c r="QVA2165" s="343"/>
      <c r="QVB2165" s="343"/>
      <c r="QVC2165" s="343"/>
      <c r="QVD2165" s="343"/>
      <c r="QVE2165" s="343"/>
      <c r="QVF2165" s="343"/>
      <c r="QVG2165" s="343"/>
      <c r="QVH2165" s="343"/>
      <c r="QVI2165" s="343"/>
      <c r="QVJ2165" s="343"/>
      <c r="QVK2165" s="343"/>
      <c r="QVL2165" s="343"/>
      <c r="QVM2165" s="343"/>
      <c r="QVN2165" s="343"/>
      <c r="QVO2165" s="343"/>
      <c r="QVP2165" s="343"/>
      <c r="QVQ2165" s="343"/>
      <c r="QVR2165" s="343"/>
      <c r="QVS2165" s="343"/>
      <c r="QVT2165" s="343"/>
      <c r="QVU2165" s="343"/>
      <c r="QVV2165" s="343"/>
      <c r="QVW2165" s="343"/>
      <c r="QVX2165" s="343"/>
      <c r="QVY2165" s="343"/>
      <c r="QVZ2165" s="343"/>
      <c r="QWA2165" s="343"/>
      <c r="QWB2165" s="343"/>
      <c r="QWC2165" s="343"/>
      <c r="QWD2165" s="343"/>
      <c r="QWE2165" s="343"/>
      <c r="QWF2165" s="343"/>
      <c r="QWG2165" s="343"/>
      <c r="QWH2165" s="343"/>
      <c r="QWI2165" s="343"/>
      <c r="QWJ2165" s="343"/>
      <c r="QWK2165" s="343"/>
      <c r="QWL2165" s="343"/>
      <c r="QWM2165" s="343"/>
      <c r="QWN2165" s="343"/>
      <c r="QWO2165" s="343"/>
      <c r="QWP2165" s="343"/>
      <c r="QWQ2165" s="343"/>
      <c r="QWR2165" s="343"/>
      <c r="QWS2165" s="343"/>
      <c r="QWT2165" s="343"/>
      <c r="QWU2165" s="343"/>
      <c r="QWV2165" s="343"/>
      <c r="QWW2165" s="343"/>
      <c r="QWX2165" s="343"/>
      <c r="QWY2165" s="343"/>
      <c r="QWZ2165" s="343"/>
      <c r="QXA2165" s="343"/>
      <c r="QXB2165" s="343"/>
      <c r="QXC2165" s="343"/>
      <c r="QXD2165" s="343"/>
      <c r="QXE2165" s="343"/>
      <c r="QXF2165" s="343"/>
      <c r="QXG2165" s="343"/>
      <c r="QXH2165" s="343"/>
      <c r="QXI2165" s="343"/>
      <c r="QXJ2165" s="343"/>
      <c r="QXK2165" s="343"/>
      <c r="QXL2165" s="343"/>
      <c r="QXM2165" s="343"/>
      <c r="QXN2165" s="343"/>
      <c r="QXO2165" s="343"/>
      <c r="QXP2165" s="343"/>
      <c r="QXQ2165" s="343"/>
      <c r="QXR2165" s="343"/>
      <c r="QXS2165" s="343"/>
      <c r="QXT2165" s="343"/>
      <c r="QXU2165" s="343"/>
      <c r="QXV2165" s="343"/>
      <c r="QXW2165" s="343"/>
      <c r="QXX2165" s="343"/>
      <c r="QXY2165" s="343"/>
      <c r="QXZ2165" s="343"/>
      <c r="QYA2165" s="343"/>
      <c r="QYB2165" s="343"/>
      <c r="QYC2165" s="343"/>
      <c r="QYD2165" s="343"/>
      <c r="QYE2165" s="343"/>
      <c r="QYF2165" s="343"/>
      <c r="QYG2165" s="343"/>
      <c r="QYH2165" s="343"/>
      <c r="QYI2165" s="343"/>
      <c r="QYJ2165" s="343"/>
      <c r="QYK2165" s="343"/>
      <c r="QYL2165" s="343"/>
      <c r="QYM2165" s="343"/>
      <c r="QYN2165" s="343"/>
      <c r="QYO2165" s="343"/>
      <c r="QYP2165" s="343"/>
      <c r="QYQ2165" s="343"/>
      <c r="QYR2165" s="343"/>
      <c r="QYS2165" s="343"/>
      <c r="QYT2165" s="343"/>
      <c r="QYU2165" s="343"/>
      <c r="QYV2165" s="343"/>
      <c r="QYW2165" s="343"/>
      <c r="QYX2165" s="343"/>
      <c r="QYY2165" s="343"/>
      <c r="QYZ2165" s="343"/>
      <c r="QZA2165" s="343"/>
      <c r="QZB2165" s="343"/>
      <c r="QZC2165" s="343"/>
      <c r="QZD2165" s="343"/>
      <c r="QZE2165" s="343"/>
      <c r="QZF2165" s="343"/>
      <c r="QZG2165" s="343"/>
      <c r="QZH2165" s="343"/>
      <c r="QZI2165" s="343"/>
      <c r="QZJ2165" s="343"/>
      <c r="QZK2165" s="343"/>
      <c r="QZL2165" s="343"/>
      <c r="QZM2165" s="343"/>
      <c r="QZN2165" s="343"/>
      <c r="QZO2165" s="343"/>
      <c r="QZP2165" s="343"/>
      <c r="QZQ2165" s="343"/>
      <c r="QZR2165" s="343"/>
      <c r="QZS2165" s="343"/>
      <c r="QZT2165" s="343"/>
      <c r="QZU2165" s="343"/>
      <c r="QZV2165" s="343"/>
      <c r="QZW2165" s="343"/>
      <c r="QZX2165" s="343"/>
      <c r="QZY2165" s="343"/>
      <c r="QZZ2165" s="343"/>
      <c r="RAA2165" s="343"/>
      <c r="RAB2165" s="343"/>
      <c r="RAC2165" s="343"/>
      <c r="RAD2165" s="343"/>
      <c r="RAE2165" s="343"/>
      <c r="RAF2165" s="343"/>
      <c r="RAG2165" s="343"/>
      <c r="RAH2165" s="343"/>
      <c r="RAI2165" s="343"/>
      <c r="RAJ2165" s="343"/>
      <c r="RAK2165" s="343"/>
      <c r="RAL2165" s="343"/>
      <c r="RAM2165" s="343"/>
      <c r="RAN2165" s="343"/>
      <c r="RAO2165" s="343"/>
      <c r="RAP2165" s="343"/>
      <c r="RAQ2165" s="343"/>
      <c r="RAR2165" s="343"/>
      <c r="RAS2165" s="343"/>
      <c r="RAT2165" s="343"/>
      <c r="RAU2165" s="343"/>
      <c r="RAV2165" s="343"/>
      <c r="RAW2165" s="343"/>
      <c r="RAX2165" s="343"/>
      <c r="RAY2165" s="343"/>
      <c r="RAZ2165" s="343"/>
      <c r="RBA2165" s="343"/>
      <c r="RBB2165" s="343"/>
      <c r="RBC2165" s="343"/>
      <c r="RBD2165" s="343"/>
      <c r="RBE2165" s="343"/>
      <c r="RBF2165" s="343"/>
      <c r="RBG2165" s="343"/>
      <c r="RBH2165" s="343"/>
      <c r="RBI2165" s="343"/>
      <c r="RBJ2165" s="343"/>
      <c r="RBK2165" s="343"/>
      <c r="RBL2165" s="343"/>
      <c r="RBM2165" s="343"/>
      <c r="RBN2165" s="343"/>
      <c r="RBO2165" s="343"/>
      <c r="RBP2165" s="343"/>
      <c r="RBQ2165" s="343"/>
      <c r="RBR2165" s="343"/>
      <c r="RBS2165" s="343"/>
      <c r="RBT2165" s="343"/>
      <c r="RBU2165" s="343"/>
      <c r="RBV2165" s="343"/>
      <c r="RBW2165" s="343"/>
      <c r="RBX2165" s="343"/>
      <c r="RBY2165" s="343"/>
      <c r="RBZ2165" s="343"/>
      <c r="RCA2165" s="343"/>
      <c r="RCB2165" s="343"/>
      <c r="RCC2165" s="343"/>
      <c r="RCD2165" s="343"/>
      <c r="RCE2165" s="343"/>
      <c r="RCF2165" s="343"/>
      <c r="RCG2165" s="343"/>
      <c r="RCH2165" s="343"/>
      <c r="RCI2165" s="343"/>
      <c r="RCJ2165" s="343"/>
      <c r="RCK2165" s="343"/>
      <c r="RCL2165" s="343"/>
      <c r="RCM2165" s="343"/>
      <c r="RCN2165" s="343"/>
      <c r="RCO2165" s="343"/>
      <c r="RCP2165" s="343"/>
      <c r="RCQ2165" s="343"/>
      <c r="RCR2165" s="343"/>
      <c r="RCS2165" s="343"/>
      <c r="RCT2165" s="343"/>
      <c r="RCU2165" s="343"/>
      <c r="RCV2165" s="343"/>
      <c r="RCW2165" s="343"/>
      <c r="RCX2165" s="343"/>
      <c r="RCY2165" s="343"/>
      <c r="RCZ2165" s="343"/>
      <c r="RDA2165" s="343"/>
      <c r="RDB2165" s="343"/>
      <c r="RDC2165" s="343"/>
      <c r="RDD2165" s="343"/>
      <c r="RDE2165" s="343"/>
      <c r="RDF2165" s="343"/>
      <c r="RDG2165" s="343"/>
      <c r="RDH2165" s="343"/>
      <c r="RDI2165" s="343"/>
      <c r="RDJ2165" s="343"/>
      <c r="RDK2165" s="343"/>
      <c r="RDL2165" s="343"/>
      <c r="RDM2165" s="343"/>
      <c r="RDN2165" s="343"/>
      <c r="RDO2165" s="343"/>
      <c r="RDP2165" s="343"/>
      <c r="RDQ2165" s="343"/>
      <c r="RDR2165" s="343"/>
      <c r="RDS2165" s="343"/>
      <c r="RDT2165" s="343"/>
      <c r="RDU2165" s="343"/>
      <c r="RDV2165" s="343"/>
      <c r="RDW2165" s="343"/>
      <c r="RDX2165" s="343"/>
      <c r="RDY2165" s="343"/>
      <c r="RDZ2165" s="343"/>
      <c r="REA2165" s="343"/>
      <c r="REB2165" s="343"/>
      <c r="REC2165" s="343"/>
      <c r="RED2165" s="343"/>
      <c r="REE2165" s="343"/>
      <c r="REF2165" s="343"/>
      <c r="REG2165" s="343"/>
      <c r="REH2165" s="343"/>
      <c r="REI2165" s="343"/>
      <c r="REJ2165" s="343"/>
      <c r="REK2165" s="343"/>
      <c r="REL2165" s="343"/>
      <c r="REM2165" s="343"/>
      <c r="REN2165" s="343"/>
      <c r="REO2165" s="343"/>
      <c r="REP2165" s="343"/>
      <c r="REQ2165" s="343"/>
      <c r="RER2165" s="343"/>
      <c r="RES2165" s="343"/>
      <c r="RET2165" s="343"/>
      <c r="REU2165" s="343"/>
      <c r="REV2165" s="343"/>
      <c r="REW2165" s="343"/>
      <c r="REX2165" s="343"/>
      <c r="REY2165" s="343"/>
      <c r="REZ2165" s="343"/>
      <c r="RFA2165" s="343"/>
      <c r="RFB2165" s="343"/>
      <c r="RFC2165" s="343"/>
      <c r="RFD2165" s="343"/>
      <c r="RFE2165" s="343"/>
      <c r="RFF2165" s="343"/>
      <c r="RFG2165" s="343"/>
      <c r="RFH2165" s="343"/>
      <c r="RFI2165" s="343"/>
      <c r="RFJ2165" s="343"/>
      <c r="RFK2165" s="343"/>
      <c r="RFL2165" s="343"/>
      <c r="RFM2165" s="343"/>
      <c r="RFN2165" s="343"/>
      <c r="RFO2165" s="343"/>
      <c r="RFP2165" s="343"/>
      <c r="RFQ2165" s="343"/>
      <c r="RFR2165" s="343"/>
      <c r="RFS2165" s="343"/>
      <c r="RFT2165" s="343"/>
      <c r="RFU2165" s="343"/>
      <c r="RFV2165" s="343"/>
      <c r="RFW2165" s="343"/>
      <c r="RFX2165" s="343"/>
      <c r="RFY2165" s="343"/>
      <c r="RFZ2165" s="343"/>
      <c r="RGA2165" s="343"/>
      <c r="RGB2165" s="343"/>
      <c r="RGC2165" s="343"/>
      <c r="RGD2165" s="343"/>
      <c r="RGE2165" s="343"/>
      <c r="RGF2165" s="343"/>
      <c r="RGG2165" s="343"/>
      <c r="RGH2165" s="343"/>
      <c r="RGI2165" s="343"/>
      <c r="RGJ2165" s="343"/>
      <c r="RGK2165" s="343"/>
      <c r="RGL2165" s="343"/>
      <c r="RGM2165" s="343"/>
      <c r="RGN2165" s="343"/>
      <c r="RGO2165" s="343"/>
      <c r="RGP2165" s="343"/>
      <c r="RGQ2165" s="343"/>
      <c r="RGR2165" s="343"/>
      <c r="RGS2165" s="343"/>
      <c r="RGT2165" s="343"/>
      <c r="RGU2165" s="343"/>
      <c r="RGV2165" s="343"/>
      <c r="RGW2165" s="343"/>
      <c r="RGX2165" s="343"/>
      <c r="RGY2165" s="343"/>
      <c r="RGZ2165" s="343"/>
      <c r="RHA2165" s="343"/>
      <c r="RHB2165" s="343"/>
      <c r="RHC2165" s="343"/>
      <c r="RHD2165" s="343"/>
      <c r="RHE2165" s="343"/>
      <c r="RHF2165" s="343"/>
      <c r="RHG2165" s="343"/>
      <c r="RHH2165" s="343"/>
      <c r="RHI2165" s="343"/>
      <c r="RHJ2165" s="343"/>
      <c r="RHK2165" s="343"/>
      <c r="RHL2165" s="343"/>
      <c r="RHM2165" s="343"/>
      <c r="RHN2165" s="343"/>
      <c r="RHO2165" s="343"/>
      <c r="RHP2165" s="343"/>
      <c r="RHQ2165" s="343"/>
      <c r="RHR2165" s="343"/>
      <c r="RHS2165" s="343"/>
      <c r="RHT2165" s="343"/>
      <c r="RHU2165" s="343"/>
      <c r="RHV2165" s="343"/>
      <c r="RHW2165" s="343"/>
      <c r="RHX2165" s="343"/>
      <c r="RHY2165" s="343"/>
      <c r="RHZ2165" s="343"/>
      <c r="RIA2165" s="343"/>
      <c r="RIB2165" s="343"/>
      <c r="RIC2165" s="343"/>
      <c r="RID2165" s="343"/>
      <c r="RIE2165" s="343"/>
      <c r="RIF2165" s="343"/>
      <c r="RIG2165" s="343"/>
      <c r="RIH2165" s="343"/>
      <c r="RII2165" s="343"/>
      <c r="RIJ2165" s="343"/>
      <c r="RIK2165" s="343"/>
      <c r="RIL2165" s="343"/>
      <c r="RIM2165" s="343"/>
      <c r="RIN2165" s="343"/>
      <c r="RIO2165" s="343"/>
      <c r="RIP2165" s="343"/>
      <c r="RIQ2165" s="343"/>
      <c r="RIR2165" s="343"/>
      <c r="RIS2165" s="343"/>
      <c r="RIT2165" s="343"/>
      <c r="RIU2165" s="343"/>
      <c r="RIV2165" s="343"/>
      <c r="RIW2165" s="343"/>
      <c r="RIX2165" s="343"/>
      <c r="RIY2165" s="343"/>
      <c r="RIZ2165" s="343"/>
      <c r="RJA2165" s="343"/>
      <c r="RJB2165" s="343"/>
      <c r="RJC2165" s="343"/>
      <c r="RJD2165" s="343"/>
      <c r="RJE2165" s="343"/>
      <c r="RJF2165" s="343"/>
      <c r="RJG2165" s="343"/>
      <c r="RJH2165" s="343"/>
      <c r="RJI2165" s="343"/>
      <c r="RJJ2165" s="343"/>
      <c r="RJK2165" s="343"/>
      <c r="RJL2165" s="343"/>
      <c r="RJM2165" s="343"/>
      <c r="RJN2165" s="343"/>
      <c r="RJO2165" s="343"/>
      <c r="RJP2165" s="343"/>
      <c r="RJQ2165" s="343"/>
      <c r="RJR2165" s="343"/>
      <c r="RJS2165" s="343"/>
      <c r="RJT2165" s="343"/>
      <c r="RJU2165" s="343"/>
      <c r="RJV2165" s="343"/>
      <c r="RJW2165" s="343"/>
      <c r="RJX2165" s="343"/>
      <c r="RJY2165" s="343"/>
      <c r="RJZ2165" s="343"/>
      <c r="RKA2165" s="343"/>
      <c r="RKB2165" s="343"/>
      <c r="RKC2165" s="343"/>
      <c r="RKD2165" s="343"/>
      <c r="RKE2165" s="343"/>
      <c r="RKF2165" s="343"/>
      <c r="RKG2165" s="343"/>
      <c r="RKH2165" s="343"/>
      <c r="RKI2165" s="343"/>
      <c r="RKJ2165" s="343"/>
      <c r="RKK2165" s="343"/>
      <c r="RKL2165" s="343"/>
      <c r="RKM2165" s="343"/>
      <c r="RKN2165" s="343"/>
      <c r="RKO2165" s="343"/>
      <c r="RKP2165" s="343"/>
      <c r="RKQ2165" s="343"/>
      <c r="RKR2165" s="343"/>
      <c r="RKS2165" s="343"/>
      <c r="RKT2165" s="343"/>
      <c r="RKU2165" s="343"/>
      <c r="RKV2165" s="343"/>
      <c r="RKW2165" s="343"/>
      <c r="RKX2165" s="343"/>
      <c r="RKY2165" s="343"/>
      <c r="RKZ2165" s="343"/>
      <c r="RLA2165" s="343"/>
      <c r="RLB2165" s="343"/>
      <c r="RLC2165" s="343"/>
      <c r="RLD2165" s="343"/>
      <c r="RLE2165" s="343"/>
      <c r="RLF2165" s="343"/>
      <c r="RLG2165" s="343"/>
      <c r="RLH2165" s="343"/>
      <c r="RLI2165" s="343"/>
      <c r="RLJ2165" s="343"/>
      <c r="RLK2165" s="343"/>
      <c r="RLL2165" s="343"/>
      <c r="RLM2165" s="343"/>
      <c r="RLN2165" s="343"/>
      <c r="RLO2165" s="343"/>
      <c r="RLP2165" s="343"/>
      <c r="RLQ2165" s="343"/>
      <c r="RLR2165" s="343"/>
      <c r="RLS2165" s="343"/>
      <c r="RLT2165" s="343"/>
      <c r="RLU2165" s="343"/>
      <c r="RLV2165" s="343"/>
      <c r="RLW2165" s="343"/>
      <c r="RLX2165" s="343"/>
      <c r="RLY2165" s="343"/>
      <c r="RLZ2165" s="343"/>
      <c r="RMA2165" s="343"/>
      <c r="RMB2165" s="343"/>
      <c r="RMC2165" s="343"/>
      <c r="RMD2165" s="343"/>
      <c r="RME2165" s="343"/>
      <c r="RMF2165" s="343"/>
      <c r="RMG2165" s="343"/>
      <c r="RMH2165" s="343"/>
      <c r="RMI2165" s="343"/>
      <c r="RMJ2165" s="343"/>
      <c r="RMK2165" s="343"/>
      <c r="RML2165" s="343"/>
      <c r="RMM2165" s="343"/>
      <c r="RMN2165" s="343"/>
      <c r="RMO2165" s="343"/>
      <c r="RMP2165" s="343"/>
      <c r="RMQ2165" s="343"/>
      <c r="RMR2165" s="343"/>
      <c r="RMS2165" s="343"/>
      <c r="RMT2165" s="343"/>
      <c r="RMU2165" s="343"/>
      <c r="RMV2165" s="343"/>
      <c r="RMW2165" s="343"/>
      <c r="RMX2165" s="343"/>
      <c r="RMY2165" s="343"/>
      <c r="RMZ2165" s="343"/>
      <c r="RNA2165" s="343"/>
      <c r="RNB2165" s="343"/>
      <c r="RNC2165" s="343"/>
      <c r="RND2165" s="343"/>
      <c r="RNE2165" s="343"/>
      <c r="RNF2165" s="343"/>
      <c r="RNG2165" s="343"/>
      <c r="RNH2165" s="343"/>
      <c r="RNI2165" s="343"/>
      <c r="RNJ2165" s="343"/>
      <c r="RNK2165" s="343"/>
      <c r="RNL2165" s="343"/>
      <c r="RNM2165" s="343"/>
      <c r="RNN2165" s="343"/>
      <c r="RNO2165" s="343"/>
      <c r="RNP2165" s="343"/>
      <c r="RNQ2165" s="343"/>
      <c r="RNR2165" s="343"/>
      <c r="RNS2165" s="343"/>
      <c r="RNT2165" s="343"/>
      <c r="RNU2165" s="343"/>
      <c r="RNV2165" s="343"/>
      <c r="RNW2165" s="343"/>
      <c r="RNX2165" s="343"/>
      <c r="RNY2165" s="343"/>
      <c r="RNZ2165" s="343"/>
      <c r="ROA2165" s="343"/>
      <c r="ROB2165" s="343"/>
      <c r="ROC2165" s="343"/>
      <c r="ROD2165" s="343"/>
      <c r="ROE2165" s="343"/>
      <c r="ROF2165" s="343"/>
      <c r="ROG2165" s="343"/>
      <c r="ROH2165" s="343"/>
      <c r="ROI2165" s="343"/>
      <c r="ROJ2165" s="343"/>
      <c r="ROK2165" s="343"/>
      <c r="ROL2165" s="343"/>
      <c r="ROM2165" s="343"/>
      <c r="RON2165" s="343"/>
      <c r="ROO2165" s="343"/>
      <c r="ROP2165" s="343"/>
      <c r="ROQ2165" s="343"/>
      <c r="ROR2165" s="343"/>
      <c r="ROS2165" s="343"/>
      <c r="ROT2165" s="343"/>
      <c r="ROU2165" s="343"/>
      <c r="ROV2165" s="343"/>
      <c r="ROW2165" s="343"/>
      <c r="ROX2165" s="343"/>
      <c r="ROY2165" s="343"/>
      <c r="ROZ2165" s="343"/>
      <c r="RPA2165" s="343"/>
      <c r="RPB2165" s="343"/>
      <c r="RPC2165" s="343"/>
      <c r="RPD2165" s="343"/>
      <c r="RPE2165" s="343"/>
      <c r="RPF2165" s="343"/>
      <c r="RPG2165" s="343"/>
      <c r="RPH2165" s="343"/>
      <c r="RPI2165" s="343"/>
      <c r="RPJ2165" s="343"/>
      <c r="RPK2165" s="343"/>
      <c r="RPL2165" s="343"/>
      <c r="RPM2165" s="343"/>
      <c r="RPN2165" s="343"/>
      <c r="RPO2165" s="343"/>
      <c r="RPP2165" s="343"/>
      <c r="RPQ2165" s="343"/>
      <c r="RPR2165" s="343"/>
      <c r="RPS2165" s="343"/>
      <c r="RPT2165" s="343"/>
      <c r="RPU2165" s="343"/>
      <c r="RPV2165" s="343"/>
      <c r="RPW2165" s="343"/>
      <c r="RPX2165" s="343"/>
      <c r="RPY2165" s="343"/>
      <c r="RPZ2165" s="343"/>
      <c r="RQA2165" s="343"/>
      <c r="RQB2165" s="343"/>
      <c r="RQC2165" s="343"/>
      <c r="RQD2165" s="343"/>
      <c r="RQE2165" s="343"/>
      <c r="RQF2165" s="343"/>
      <c r="RQG2165" s="343"/>
      <c r="RQH2165" s="343"/>
      <c r="RQI2165" s="343"/>
      <c r="RQJ2165" s="343"/>
      <c r="RQK2165" s="343"/>
      <c r="RQL2165" s="343"/>
      <c r="RQM2165" s="343"/>
      <c r="RQN2165" s="343"/>
      <c r="RQO2165" s="343"/>
      <c r="RQP2165" s="343"/>
      <c r="RQQ2165" s="343"/>
      <c r="RQR2165" s="343"/>
      <c r="RQS2165" s="343"/>
      <c r="RQT2165" s="343"/>
      <c r="RQU2165" s="343"/>
      <c r="RQV2165" s="343"/>
      <c r="RQW2165" s="343"/>
      <c r="RQX2165" s="343"/>
      <c r="RQY2165" s="343"/>
      <c r="RQZ2165" s="343"/>
      <c r="RRA2165" s="343"/>
      <c r="RRB2165" s="343"/>
      <c r="RRC2165" s="343"/>
      <c r="RRD2165" s="343"/>
      <c r="RRE2165" s="343"/>
      <c r="RRF2165" s="343"/>
      <c r="RRG2165" s="343"/>
      <c r="RRH2165" s="343"/>
      <c r="RRI2165" s="343"/>
      <c r="RRJ2165" s="343"/>
      <c r="RRK2165" s="343"/>
      <c r="RRL2165" s="343"/>
      <c r="RRM2165" s="343"/>
      <c r="RRN2165" s="343"/>
      <c r="RRO2165" s="343"/>
      <c r="RRP2165" s="343"/>
      <c r="RRQ2165" s="343"/>
      <c r="RRR2165" s="343"/>
      <c r="RRS2165" s="343"/>
      <c r="RRT2165" s="343"/>
      <c r="RRU2165" s="343"/>
      <c r="RRV2165" s="343"/>
      <c r="RRW2165" s="343"/>
      <c r="RRX2165" s="343"/>
      <c r="RRY2165" s="343"/>
      <c r="RRZ2165" s="343"/>
      <c r="RSA2165" s="343"/>
      <c r="RSB2165" s="343"/>
      <c r="RSC2165" s="343"/>
      <c r="RSD2165" s="343"/>
      <c r="RSE2165" s="343"/>
      <c r="RSF2165" s="343"/>
      <c r="RSG2165" s="343"/>
      <c r="RSH2165" s="343"/>
      <c r="RSI2165" s="343"/>
      <c r="RSJ2165" s="343"/>
      <c r="RSK2165" s="343"/>
      <c r="RSL2165" s="343"/>
      <c r="RSM2165" s="343"/>
      <c r="RSN2165" s="343"/>
      <c r="RSO2165" s="343"/>
      <c r="RSP2165" s="343"/>
      <c r="RSQ2165" s="343"/>
      <c r="RSR2165" s="343"/>
      <c r="RSS2165" s="343"/>
      <c r="RST2165" s="343"/>
      <c r="RSU2165" s="343"/>
      <c r="RSV2165" s="343"/>
      <c r="RSW2165" s="343"/>
      <c r="RSX2165" s="343"/>
      <c r="RSY2165" s="343"/>
      <c r="RSZ2165" s="343"/>
      <c r="RTA2165" s="343"/>
      <c r="RTB2165" s="343"/>
      <c r="RTC2165" s="343"/>
      <c r="RTD2165" s="343"/>
      <c r="RTE2165" s="343"/>
      <c r="RTF2165" s="343"/>
      <c r="RTG2165" s="343"/>
      <c r="RTH2165" s="343"/>
      <c r="RTI2165" s="343"/>
      <c r="RTJ2165" s="343"/>
      <c r="RTK2165" s="343"/>
      <c r="RTL2165" s="343"/>
      <c r="RTM2165" s="343"/>
      <c r="RTN2165" s="343"/>
      <c r="RTO2165" s="343"/>
      <c r="RTP2165" s="343"/>
      <c r="RTQ2165" s="343"/>
      <c r="RTR2165" s="343"/>
      <c r="RTS2165" s="343"/>
      <c r="RTT2165" s="343"/>
      <c r="RTU2165" s="343"/>
      <c r="RTV2165" s="343"/>
      <c r="RTW2165" s="343"/>
      <c r="RTX2165" s="343"/>
      <c r="RTY2165" s="343"/>
      <c r="RTZ2165" s="343"/>
      <c r="RUA2165" s="343"/>
      <c r="RUB2165" s="343"/>
      <c r="RUC2165" s="343"/>
      <c r="RUD2165" s="343"/>
      <c r="RUE2165" s="343"/>
      <c r="RUF2165" s="343"/>
      <c r="RUG2165" s="343"/>
      <c r="RUH2165" s="343"/>
      <c r="RUI2165" s="343"/>
      <c r="RUJ2165" s="343"/>
      <c r="RUK2165" s="343"/>
      <c r="RUL2165" s="343"/>
      <c r="RUM2165" s="343"/>
      <c r="RUN2165" s="343"/>
      <c r="RUO2165" s="343"/>
      <c r="RUP2165" s="343"/>
      <c r="RUQ2165" s="343"/>
      <c r="RUR2165" s="343"/>
      <c r="RUS2165" s="343"/>
      <c r="RUT2165" s="343"/>
      <c r="RUU2165" s="343"/>
      <c r="RUV2165" s="343"/>
      <c r="RUW2165" s="343"/>
      <c r="RUX2165" s="343"/>
      <c r="RUY2165" s="343"/>
      <c r="RUZ2165" s="343"/>
      <c r="RVA2165" s="343"/>
      <c r="RVB2165" s="343"/>
      <c r="RVC2165" s="343"/>
      <c r="RVD2165" s="343"/>
      <c r="RVE2165" s="343"/>
      <c r="RVF2165" s="343"/>
      <c r="RVG2165" s="343"/>
      <c r="RVH2165" s="343"/>
      <c r="RVI2165" s="343"/>
      <c r="RVJ2165" s="343"/>
      <c r="RVK2165" s="343"/>
      <c r="RVL2165" s="343"/>
      <c r="RVM2165" s="343"/>
      <c r="RVN2165" s="343"/>
      <c r="RVO2165" s="343"/>
      <c r="RVP2165" s="343"/>
      <c r="RVQ2165" s="343"/>
      <c r="RVR2165" s="343"/>
      <c r="RVS2165" s="343"/>
      <c r="RVT2165" s="343"/>
      <c r="RVU2165" s="343"/>
      <c r="RVV2165" s="343"/>
      <c r="RVW2165" s="343"/>
      <c r="RVX2165" s="343"/>
      <c r="RVY2165" s="343"/>
      <c r="RVZ2165" s="343"/>
      <c r="RWA2165" s="343"/>
      <c r="RWB2165" s="343"/>
      <c r="RWC2165" s="343"/>
      <c r="RWD2165" s="343"/>
      <c r="RWE2165" s="343"/>
      <c r="RWF2165" s="343"/>
      <c r="RWG2165" s="343"/>
      <c r="RWH2165" s="343"/>
      <c r="RWI2165" s="343"/>
      <c r="RWJ2165" s="343"/>
      <c r="RWK2165" s="343"/>
      <c r="RWL2165" s="343"/>
      <c r="RWM2165" s="343"/>
      <c r="RWN2165" s="343"/>
      <c r="RWO2165" s="343"/>
      <c r="RWP2165" s="343"/>
      <c r="RWQ2165" s="343"/>
      <c r="RWR2165" s="343"/>
      <c r="RWS2165" s="343"/>
      <c r="RWT2165" s="343"/>
      <c r="RWU2165" s="343"/>
      <c r="RWV2165" s="343"/>
      <c r="RWW2165" s="343"/>
      <c r="RWX2165" s="343"/>
      <c r="RWY2165" s="343"/>
      <c r="RWZ2165" s="343"/>
      <c r="RXA2165" s="343"/>
      <c r="RXB2165" s="343"/>
      <c r="RXC2165" s="343"/>
      <c r="RXD2165" s="343"/>
      <c r="RXE2165" s="343"/>
      <c r="RXF2165" s="343"/>
      <c r="RXG2165" s="343"/>
      <c r="RXH2165" s="343"/>
      <c r="RXI2165" s="343"/>
      <c r="RXJ2165" s="343"/>
      <c r="RXK2165" s="343"/>
      <c r="RXL2165" s="343"/>
      <c r="RXM2165" s="343"/>
      <c r="RXN2165" s="343"/>
      <c r="RXO2165" s="343"/>
      <c r="RXP2165" s="343"/>
      <c r="RXQ2165" s="343"/>
      <c r="RXR2165" s="343"/>
      <c r="RXS2165" s="343"/>
      <c r="RXT2165" s="343"/>
      <c r="RXU2165" s="343"/>
      <c r="RXV2165" s="343"/>
      <c r="RXW2165" s="343"/>
      <c r="RXX2165" s="343"/>
      <c r="RXY2165" s="343"/>
      <c r="RXZ2165" s="343"/>
      <c r="RYA2165" s="343"/>
      <c r="RYB2165" s="343"/>
      <c r="RYC2165" s="343"/>
      <c r="RYD2165" s="343"/>
      <c r="RYE2165" s="343"/>
      <c r="RYF2165" s="343"/>
      <c r="RYG2165" s="343"/>
      <c r="RYH2165" s="343"/>
      <c r="RYI2165" s="343"/>
      <c r="RYJ2165" s="343"/>
      <c r="RYK2165" s="343"/>
      <c r="RYL2165" s="343"/>
      <c r="RYM2165" s="343"/>
      <c r="RYN2165" s="343"/>
      <c r="RYO2165" s="343"/>
      <c r="RYP2165" s="343"/>
      <c r="RYQ2165" s="343"/>
      <c r="RYR2165" s="343"/>
      <c r="RYS2165" s="343"/>
      <c r="RYT2165" s="343"/>
      <c r="RYU2165" s="343"/>
      <c r="RYV2165" s="343"/>
      <c r="RYW2165" s="343"/>
      <c r="RYX2165" s="343"/>
      <c r="RYY2165" s="343"/>
      <c r="RYZ2165" s="343"/>
      <c r="RZA2165" s="343"/>
      <c r="RZB2165" s="343"/>
      <c r="RZC2165" s="343"/>
      <c r="RZD2165" s="343"/>
      <c r="RZE2165" s="343"/>
      <c r="RZF2165" s="343"/>
      <c r="RZG2165" s="343"/>
      <c r="RZH2165" s="343"/>
      <c r="RZI2165" s="343"/>
      <c r="RZJ2165" s="343"/>
      <c r="RZK2165" s="343"/>
      <c r="RZL2165" s="343"/>
      <c r="RZM2165" s="343"/>
      <c r="RZN2165" s="343"/>
      <c r="RZO2165" s="343"/>
      <c r="RZP2165" s="343"/>
      <c r="RZQ2165" s="343"/>
      <c r="RZR2165" s="343"/>
      <c r="RZS2165" s="343"/>
      <c r="RZT2165" s="343"/>
      <c r="RZU2165" s="343"/>
      <c r="RZV2165" s="343"/>
      <c r="RZW2165" s="343"/>
      <c r="RZX2165" s="343"/>
      <c r="RZY2165" s="343"/>
      <c r="RZZ2165" s="343"/>
      <c r="SAA2165" s="343"/>
      <c r="SAB2165" s="343"/>
      <c r="SAC2165" s="343"/>
      <c r="SAD2165" s="343"/>
      <c r="SAE2165" s="343"/>
      <c r="SAF2165" s="343"/>
      <c r="SAG2165" s="343"/>
      <c r="SAH2165" s="343"/>
      <c r="SAI2165" s="343"/>
      <c r="SAJ2165" s="343"/>
      <c r="SAK2165" s="343"/>
      <c r="SAL2165" s="343"/>
      <c r="SAM2165" s="343"/>
      <c r="SAN2165" s="343"/>
      <c r="SAO2165" s="343"/>
      <c r="SAP2165" s="343"/>
      <c r="SAQ2165" s="343"/>
      <c r="SAR2165" s="343"/>
      <c r="SAS2165" s="343"/>
      <c r="SAT2165" s="343"/>
      <c r="SAU2165" s="343"/>
      <c r="SAV2165" s="343"/>
      <c r="SAW2165" s="343"/>
      <c r="SAX2165" s="343"/>
      <c r="SAY2165" s="343"/>
      <c r="SAZ2165" s="343"/>
      <c r="SBA2165" s="343"/>
      <c r="SBB2165" s="343"/>
      <c r="SBC2165" s="343"/>
      <c r="SBD2165" s="343"/>
      <c r="SBE2165" s="343"/>
      <c r="SBF2165" s="343"/>
      <c r="SBG2165" s="343"/>
      <c r="SBH2165" s="343"/>
      <c r="SBI2165" s="343"/>
      <c r="SBJ2165" s="343"/>
      <c r="SBK2165" s="343"/>
      <c r="SBL2165" s="343"/>
      <c r="SBM2165" s="343"/>
      <c r="SBN2165" s="343"/>
      <c r="SBO2165" s="343"/>
      <c r="SBP2165" s="343"/>
      <c r="SBQ2165" s="343"/>
      <c r="SBR2165" s="343"/>
      <c r="SBS2165" s="343"/>
      <c r="SBT2165" s="343"/>
      <c r="SBU2165" s="343"/>
      <c r="SBV2165" s="343"/>
      <c r="SBW2165" s="343"/>
      <c r="SBX2165" s="343"/>
      <c r="SBY2165" s="343"/>
      <c r="SBZ2165" s="343"/>
      <c r="SCA2165" s="343"/>
      <c r="SCB2165" s="343"/>
      <c r="SCC2165" s="343"/>
      <c r="SCD2165" s="343"/>
      <c r="SCE2165" s="343"/>
      <c r="SCF2165" s="343"/>
      <c r="SCG2165" s="343"/>
      <c r="SCH2165" s="343"/>
      <c r="SCI2165" s="343"/>
      <c r="SCJ2165" s="343"/>
      <c r="SCK2165" s="343"/>
      <c r="SCL2165" s="343"/>
      <c r="SCM2165" s="343"/>
      <c r="SCN2165" s="343"/>
      <c r="SCO2165" s="343"/>
      <c r="SCP2165" s="343"/>
      <c r="SCQ2165" s="343"/>
      <c r="SCR2165" s="343"/>
      <c r="SCS2165" s="343"/>
      <c r="SCT2165" s="343"/>
      <c r="SCU2165" s="343"/>
      <c r="SCV2165" s="343"/>
      <c r="SCW2165" s="343"/>
      <c r="SCX2165" s="343"/>
      <c r="SCY2165" s="343"/>
      <c r="SCZ2165" s="343"/>
      <c r="SDA2165" s="343"/>
      <c r="SDB2165" s="343"/>
      <c r="SDC2165" s="343"/>
      <c r="SDD2165" s="343"/>
      <c r="SDE2165" s="343"/>
      <c r="SDF2165" s="343"/>
      <c r="SDG2165" s="343"/>
      <c r="SDH2165" s="343"/>
      <c r="SDI2165" s="343"/>
      <c r="SDJ2165" s="343"/>
      <c r="SDK2165" s="343"/>
      <c r="SDL2165" s="343"/>
      <c r="SDM2165" s="343"/>
      <c r="SDN2165" s="343"/>
      <c r="SDO2165" s="343"/>
      <c r="SDP2165" s="343"/>
      <c r="SDQ2165" s="343"/>
      <c r="SDR2165" s="343"/>
      <c r="SDS2165" s="343"/>
      <c r="SDT2165" s="343"/>
      <c r="SDU2165" s="343"/>
      <c r="SDV2165" s="343"/>
      <c r="SDW2165" s="343"/>
      <c r="SDX2165" s="343"/>
      <c r="SDY2165" s="343"/>
      <c r="SDZ2165" s="343"/>
      <c r="SEA2165" s="343"/>
      <c r="SEB2165" s="343"/>
      <c r="SEC2165" s="343"/>
      <c r="SED2165" s="343"/>
      <c r="SEE2165" s="343"/>
      <c r="SEF2165" s="343"/>
      <c r="SEG2165" s="343"/>
      <c r="SEH2165" s="343"/>
      <c r="SEI2165" s="343"/>
      <c r="SEJ2165" s="343"/>
      <c r="SEK2165" s="343"/>
      <c r="SEL2165" s="343"/>
      <c r="SEM2165" s="343"/>
      <c r="SEN2165" s="343"/>
      <c r="SEO2165" s="343"/>
      <c r="SEP2165" s="343"/>
      <c r="SEQ2165" s="343"/>
      <c r="SER2165" s="343"/>
      <c r="SES2165" s="343"/>
      <c r="SET2165" s="343"/>
      <c r="SEU2165" s="343"/>
      <c r="SEV2165" s="343"/>
      <c r="SEW2165" s="343"/>
      <c r="SEX2165" s="343"/>
      <c r="SEY2165" s="343"/>
      <c r="SEZ2165" s="343"/>
      <c r="SFA2165" s="343"/>
      <c r="SFB2165" s="343"/>
      <c r="SFC2165" s="343"/>
      <c r="SFD2165" s="343"/>
      <c r="SFE2165" s="343"/>
      <c r="SFF2165" s="343"/>
      <c r="SFG2165" s="343"/>
      <c r="SFH2165" s="343"/>
      <c r="SFI2165" s="343"/>
      <c r="SFJ2165" s="343"/>
      <c r="SFK2165" s="343"/>
      <c r="SFL2165" s="343"/>
      <c r="SFM2165" s="343"/>
      <c r="SFN2165" s="343"/>
      <c r="SFO2165" s="343"/>
      <c r="SFP2165" s="343"/>
      <c r="SFQ2165" s="343"/>
      <c r="SFR2165" s="343"/>
      <c r="SFS2165" s="343"/>
      <c r="SFT2165" s="343"/>
      <c r="SFU2165" s="343"/>
      <c r="SFV2165" s="343"/>
      <c r="SFW2165" s="343"/>
      <c r="SFX2165" s="343"/>
      <c r="SFY2165" s="343"/>
      <c r="SFZ2165" s="343"/>
      <c r="SGA2165" s="343"/>
      <c r="SGB2165" s="343"/>
      <c r="SGC2165" s="343"/>
      <c r="SGD2165" s="343"/>
      <c r="SGE2165" s="343"/>
      <c r="SGF2165" s="343"/>
      <c r="SGG2165" s="343"/>
      <c r="SGH2165" s="343"/>
      <c r="SGI2165" s="343"/>
      <c r="SGJ2165" s="343"/>
      <c r="SGK2165" s="343"/>
      <c r="SGL2165" s="343"/>
      <c r="SGM2165" s="343"/>
      <c r="SGN2165" s="343"/>
      <c r="SGO2165" s="343"/>
      <c r="SGP2165" s="343"/>
      <c r="SGQ2165" s="343"/>
      <c r="SGR2165" s="343"/>
      <c r="SGS2165" s="343"/>
      <c r="SGT2165" s="343"/>
      <c r="SGU2165" s="343"/>
      <c r="SGV2165" s="343"/>
      <c r="SGW2165" s="343"/>
      <c r="SGX2165" s="343"/>
      <c r="SGY2165" s="343"/>
      <c r="SGZ2165" s="343"/>
      <c r="SHA2165" s="343"/>
      <c r="SHB2165" s="343"/>
      <c r="SHC2165" s="343"/>
      <c r="SHD2165" s="343"/>
      <c r="SHE2165" s="343"/>
      <c r="SHF2165" s="343"/>
      <c r="SHG2165" s="343"/>
      <c r="SHH2165" s="343"/>
      <c r="SHI2165" s="343"/>
      <c r="SHJ2165" s="343"/>
      <c r="SHK2165" s="343"/>
      <c r="SHL2165" s="343"/>
      <c r="SHM2165" s="343"/>
      <c r="SHN2165" s="343"/>
      <c r="SHO2165" s="343"/>
      <c r="SHP2165" s="343"/>
      <c r="SHQ2165" s="343"/>
      <c r="SHR2165" s="343"/>
      <c r="SHS2165" s="343"/>
      <c r="SHT2165" s="343"/>
      <c r="SHU2165" s="343"/>
      <c r="SHV2165" s="343"/>
      <c r="SHW2165" s="343"/>
      <c r="SHX2165" s="343"/>
      <c r="SHY2165" s="343"/>
      <c r="SHZ2165" s="343"/>
      <c r="SIA2165" s="343"/>
      <c r="SIB2165" s="343"/>
      <c r="SIC2165" s="343"/>
      <c r="SID2165" s="343"/>
      <c r="SIE2165" s="343"/>
      <c r="SIF2165" s="343"/>
      <c r="SIG2165" s="343"/>
      <c r="SIH2165" s="343"/>
      <c r="SII2165" s="343"/>
      <c r="SIJ2165" s="343"/>
      <c r="SIK2165" s="343"/>
      <c r="SIL2165" s="343"/>
      <c r="SIM2165" s="343"/>
      <c r="SIN2165" s="343"/>
      <c r="SIO2165" s="343"/>
      <c r="SIP2165" s="343"/>
      <c r="SIQ2165" s="343"/>
      <c r="SIR2165" s="343"/>
      <c r="SIS2165" s="343"/>
      <c r="SIT2165" s="343"/>
      <c r="SIU2165" s="343"/>
      <c r="SIV2165" s="343"/>
      <c r="SIW2165" s="343"/>
      <c r="SIX2165" s="343"/>
      <c r="SIY2165" s="343"/>
      <c r="SIZ2165" s="343"/>
      <c r="SJA2165" s="343"/>
      <c r="SJB2165" s="343"/>
      <c r="SJC2165" s="343"/>
      <c r="SJD2165" s="343"/>
      <c r="SJE2165" s="343"/>
      <c r="SJF2165" s="343"/>
      <c r="SJG2165" s="343"/>
      <c r="SJH2165" s="343"/>
      <c r="SJI2165" s="343"/>
      <c r="SJJ2165" s="343"/>
      <c r="SJK2165" s="343"/>
      <c r="SJL2165" s="343"/>
      <c r="SJM2165" s="343"/>
      <c r="SJN2165" s="343"/>
      <c r="SJO2165" s="343"/>
      <c r="SJP2165" s="343"/>
      <c r="SJQ2165" s="343"/>
      <c r="SJR2165" s="343"/>
      <c r="SJS2165" s="343"/>
      <c r="SJT2165" s="343"/>
      <c r="SJU2165" s="343"/>
      <c r="SJV2165" s="343"/>
      <c r="SJW2165" s="343"/>
      <c r="SJX2165" s="343"/>
      <c r="SJY2165" s="343"/>
      <c r="SJZ2165" s="343"/>
      <c r="SKA2165" s="343"/>
      <c r="SKB2165" s="343"/>
      <c r="SKC2165" s="343"/>
      <c r="SKD2165" s="343"/>
      <c r="SKE2165" s="343"/>
      <c r="SKF2165" s="343"/>
      <c r="SKG2165" s="343"/>
      <c r="SKH2165" s="343"/>
      <c r="SKI2165" s="343"/>
      <c r="SKJ2165" s="343"/>
      <c r="SKK2165" s="343"/>
      <c r="SKL2165" s="343"/>
      <c r="SKM2165" s="343"/>
      <c r="SKN2165" s="343"/>
      <c r="SKO2165" s="343"/>
      <c r="SKP2165" s="343"/>
      <c r="SKQ2165" s="343"/>
      <c r="SKR2165" s="343"/>
      <c r="SKS2165" s="343"/>
      <c r="SKT2165" s="343"/>
      <c r="SKU2165" s="343"/>
      <c r="SKV2165" s="343"/>
      <c r="SKW2165" s="343"/>
      <c r="SKX2165" s="343"/>
      <c r="SKY2165" s="343"/>
      <c r="SKZ2165" s="343"/>
      <c r="SLA2165" s="343"/>
      <c r="SLB2165" s="343"/>
      <c r="SLC2165" s="343"/>
      <c r="SLD2165" s="343"/>
      <c r="SLE2165" s="343"/>
      <c r="SLF2165" s="343"/>
      <c r="SLG2165" s="343"/>
      <c r="SLH2165" s="343"/>
      <c r="SLI2165" s="343"/>
      <c r="SLJ2165" s="343"/>
      <c r="SLK2165" s="343"/>
      <c r="SLL2165" s="343"/>
      <c r="SLM2165" s="343"/>
      <c r="SLN2165" s="343"/>
      <c r="SLO2165" s="343"/>
      <c r="SLP2165" s="343"/>
      <c r="SLQ2165" s="343"/>
      <c r="SLR2165" s="343"/>
      <c r="SLS2165" s="343"/>
      <c r="SLT2165" s="343"/>
      <c r="SLU2165" s="343"/>
      <c r="SLV2165" s="343"/>
      <c r="SLW2165" s="343"/>
      <c r="SLX2165" s="343"/>
      <c r="SLY2165" s="343"/>
      <c r="SLZ2165" s="343"/>
      <c r="SMA2165" s="343"/>
      <c r="SMB2165" s="343"/>
      <c r="SMC2165" s="343"/>
      <c r="SMD2165" s="343"/>
      <c r="SME2165" s="343"/>
      <c r="SMF2165" s="343"/>
      <c r="SMG2165" s="343"/>
      <c r="SMH2165" s="343"/>
      <c r="SMI2165" s="343"/>
      <c r="SMJ2165" s="343"/>
      <c r="SMK2165" s="343"/>
      <c r="SML2165" s="343"/>
      <c r="SMM2165" s="343"/>
      <c r="SMN2165" s="343"/>
      <c r="SMO2165" s="343"/>
      <c r="SMP2165" s="343"/>
      <c r="SMQ2165" s="343"/>
      <c r="SMR2165" s="343"/>
      <c r="SMS2165" s="343"/>
      <c r="SMT2165" s="343"/>
      <c r="SMU2165" s="343"/>
      <c r="SMV2165" s="343"/>
      <c r="SMW2165" s="343"/>
      <c r="SMX2165" s="343"/>
      <c r="SMY2165" s="343"/>
      <c r="SMZ2165" s="343"/>
      <c r="SNA2165" s="343"/>
      <c r="SNB2165" s="343"/>
      <c r="SNC2165" s="343"/>
      <c r="SND2165" s="343"/>
      <c r="SNE2165" s="343"/>
      <c r="SNF2165" s="343"/>
      <c r="SNG2165" s="343"/>
      <c r="SNH2165" s="343"/>
      <c r="SNI2165" s="343"/>
      <c r="SNJ2165" s="343"/>
      <c r="SNK2165" s="343"/>
      <c r="SNL2165" s="343"/>
      <c r="SNM2165" s="343"/>
      <c r="SNN2165" s="343"/>
      <c r="SNO2165" s="343"/>
      <c r="SNP2165" s="343"/>
      <c r="SNQ2165" s="343"/>
      <c r="SNR2165" s="343"/>
      <c r="SNS2165" s="343"/>
      <c r="SNT2165" s="343"/>
      <c r="SNU2165" s="343"/>
      <c r="SNV2165" s="343"/>
      <c r="SNW2165" s="343"/>
      <c r="SNX2165" s="343"/>
      <c r="SNY2165" s="343"/>
      <c r="SNZ2165" s="343"/>
      <c r="SOA2165" s="343"/>
      <c r="SOB2165" s="343"/>
      <c r="SOC2165" s="343"/>
      <c r="SOD2165" s="343"/>
      <c r="SOE2165" s="343"/>
      <c r="SOF2165" s="343"/>
      <c r="SOG2165" s="343"/>
      <c r="SOH2165" s="343"/>
      <c r="SOI2165" s="343"/>
      <c r="SOJ2165" s="343"/>
      <c r="SOK2165" s="343"/>
      <c r="SOL2165" s="343"/>
      <c r="SOM2165" s="343"/>
      <c r="SON2165" s="343"/>
      <c r="SOO2165" s="343"/>
      <c r="SOP2165" s="343"/>
      <c r="SOQ2165" s="343"/>
      <c r="SOR2165" s="343"/>
      <c r="SOS2165" s="343"/>
      <c r="SOT2165" s="343"/>
      <c r="SOU2165" s="343"/>
      <c r="SOV2165" s="343"/>
      <c r="SOW2165" s="343"/>
      <c r="SOX2165" s="343"/>
      <c r="SOY2165" s="343"/>
      <c r="SOZ2165" s="343"/>
      <c r="SPA2165" s="343"/>
      <c r="SPB2165" s="343"/>
      <c r="SPC2165" s="343"/>
      <c r="SPD2165" s="343"/>
      <c r="SPE2165" s="343"/>
      <c r="SPF2165" s="343"/>
      <c r="SPG2165" s="343"/>
      <c r="SPH2165" s="343"/>
      <c r="SPI2165" s="343"/>
      <c r="SPJ2165" s="343"/>
      <c r="SPK2165" s="343"/>
      <c r="SPL2165" s="343"/>
      <c r="SPM2165" s="343"/>
      <c r="SPN2165" s="343"/>
      <c r="SPO2165" s="343"/>
      <c r="SPP2165" s="343"/>
      <c r="SPQ2165" s="343"/>
      <c r="SPR2165" s="343"/>
      <c r="SPS2165" s="343"/>
      <c r="SPT2165" s="343"/>
      <c r="SPU2165" s="343"/>
      <c r="SPV2165" s="343"/>
      <c r="SPW2165" s="343"/>
      <c r="SPX2165" s="343"/>
      <c r="SPY2165" s="343"/>
      <c r="SPZ2165" s="343"/>
      <c r="SQA2165" s="343"/>
      <c r="SQB2165" s="343"/>
      <c r="SQC2165" s="343"/>
      <c r="SQD2165" s="343"/>
      <c r="SQE2165" s="343"/>
      <c r="SQF2165" s="343"/>
      <c r="SQG2165" s="343"/>
      <c r="SQH2165" s="343"/>
      <c r="SQI2165" s="343"/>
      <c r="SQJ2165" s="343"/>
      <c r="SQK2165" s="343"/>
      <c r="SQL2165" s="343"/>
      <c r="SQM2165" s="343"/>
      <c r="SQN2165" s="343"/>
      <c r="SQO2165" s="343"/>
      <c r="SQP2165" s="343"/>
      <c r="SQQ2165" s="343"/>
      <c r="SQR2165" s="343"/>
      <c r="SQS2165" s="343"/>
      <c r="SQT2165" s="343"/>
      <c r="SQU2165" s="343"/>
      <c r="SQV2165" s="343"/>
      <c r="SQW2165" s="343"/>
      <c r="SQX2165" s="343"/>
      <c r="SQY2165" s="343"/>
      <c r="SQZ2165" s="343"/>
      <c r="SRA2165" s="343"/>
      <c r="SRB2165" s="343"/>
      <c r="SRC2165" s="343"/>
      <c r="SRD2165" s="343"/>
      <c r="SRE2165" s="343"/>
      <c r="SRF2165" s="343"/>
      <c r="SRG2165" s="343"/>
      <c r="SRH2165" s="343"/>
      <c r="SRI2165" s="343"/>
      <c r="SRJ2165" s="343"/>
      <c r="SRK2165" s="343"/>
      <c r="SRL2165" s="343"/>
      <c r="SRM2165" s="343"/>
      <c r="SRN2165" s="343"/>
      <c r="SRO2165" s="343"/>
      <c r="SRP2165" s="343"/>
      <c r="SRQ2165" s="343"/>
      <c r="SRR2165" s="343"/>
      <c r="SRS2165" s="343"/>
      <c r="SRT2165" s="343"/>
      <c r="SRU2165" s="343"/>
      <c r="SRV2165" s="343"/>
      <c r="SRW2165" s="343"/>
      <c r="SRX2165" s="343"/>
      <c r="SRY2165" s="343"/>
      <c r="SRZ2165" s="343"/>
      <c r="SSA2165" s="343"/>
      <c r="SSB2165" s="343"/>
      <c r="SSC2165" s="343"/>
      <c r="SSD2165" s="343"/>
      <c r="SSE2165" s="343"/>
      <c r="SSF2165" s="343"/>
      <c r="SSG2165" s="343"/>
      <c r="SSH2165" s="343"/>
      <c r="SSI2165" s="343"/>
      <c r="SSJ2165" s="343"/>
      <c r="SSK2165" s="343"/>
      <c r="SSL2165" s="343"/>
      <c r="SSM2165" s="343"/>
      <c r="SSN2165" s="343"/>
      <c r="SSO2165" s="343"/>
      <c r="SSP2165" s="343"/>
      <c r="SSQ2165" s="343"/>
      <c r="SSR2165" s="343"/>
      <c r="SSS2165" s="343"/>
      <c r="SST2165" s="343"/>
      <c r="SSU2165" s="343"/>
      <c r="SSV2165" s="343"/>
      <c r="SSW2165" s="343"/>
      <c r="SSX2165" s="343"/>
      <c r="SSY2165" s="343"/>
      <c r="SSZ2165" s="343"/>
      <c r="STA2165" s="343"/>
      <c r="STB2165" s="343"/>
      <c r="STC2165" s="343"/>
      <c r="STD2165" s="343"/>
      <c r="STE2165" s="343"/>
      <c r="STF2165" s="343"/>
      <c r="STG2165" s="343"/>
      <c r="STH2165" s="343"/>
      <c r="STI2165" s="343"/>
      <c r="STJ2165" s="343"/>
      <c r="STK2165" s="343"/>
      <c r="STL2165" s="343"/>
      <c r="STM2165" s="343"/>
      <c r="STN2165" s="343"/>
      <c r="STO2165" s="343"/>
      <c r="STP2165" s="343"/>
      <c r="STQ2165" s="343"/>
      <c r="STR2165" s="343"/>
      <c r="STS2165" s="343"/>
      <c r="STT2165" s="343"/>
      <c r="STU2165" s="343"/>
      <c r="STV2165" s="343"/>
      <c r="STW2165" s="343"/>
      <c r="STX2165" s="343"/>
      <c r="STY2165" s="343"/>
      <c r="STZ2165" s="343"/>
      <c r="SUA2165" s="343"/>
      <c r="SUB2165" s="343"/>
      <c r="SUC2165" s="343"/>
      <c r="SUD2165" s="343"/>
      <c r="SUE2165" s="343"/>
      <c r="SUF2165" s="343"/>
      <c r="SUG2165" s="343"/>
      <c r="SUH2165" s="343"/>
      <c r="SUI2165" s="343"/>
      <c r="SUJ2165" s="343"/>
      <c r="SUK2165" s="343"/>
      <c r="SUL2165" s="343"/>
      <c r="SUM2165" s="343"/>
      <c r="SUN2165" s="343"/>
      <c r="SUO2165" s="343"/>
      <c r="SUP2165" s="343"/>
      <c r="SUQ2165" s="343"/>
      <c r="SUR2165" s="343"/>
      <c r="SUS2165" s="343"/>
      <c r="SUT2165" s="343"/>
      <c r="SUU2165" s="343"/>
      <c r="SUV2165" s="343"/>
      <c r="SUW2165" s="343"/>
      <c r="SUX2165" s="343"/>
      <c r="SUY2165" s="343"/>
      <c r="SUZ2165" s="343"/>
      <c r="SVA2165" s="343"/>
      <c r="SVB2165" s="343"/>
      <c r="SVC2165" s="343"/>
      <c r="SVD2165" s="343"/>
      <c r="SVE2165" s="343"/>
      <c r="SVF2165" s="343"/>
      <c r="SVG2165" s="343"/>
      <c r="SVH2165" s="343"/>
      <c r="SVI2165" s="343"/>
      <c r="SVJ2165" s="343"/>
      <c r="SVK2165" s="343"/>
      <c r="SVL2165" s="343"/>
      <c r="SVM2165" s="343"/>
      <c r="SVN2165" s="343"/>
      <c r="SVO2165" s="343"/>
      <c r="SVP2165" s="343"/>
      <c r="SVQ2165" s="343"/>
      <c r="SVR2165" s="343"/>
      <c r="SVS2165" s="343"/>
      <c r="SVT2165" s="343"/>
      <c r="SVU2165" s="343"/>
      <c r="SVV2165" s="343"/>
      <c r="SVW2165" s="343"/>
      <c r="SVX2165" s="343"/>
      <c r="SVY2165" s="343"/>
      <c r="SVZ2165" s="343"/>
      <c r="SWA2165" s="343"/>
      <c r="SWB2165" s="343"/>
      <c r="SWC2165" s="343"/>
      <c r="SWD2165" s="343"/>
      <c r="SWE2165" s="343"/>
      <c r="SWF2165" s="343"/>
      <c r="SWG2165" s="343"/>
      <c r="SWH2165" s="343"/>
      <c r="SWI2165" s="343"/>
      <c r="SWJ2165" s="343"/>
      <c r="SWK2165" s="343"/>
      <c r="SWL2165" s="343"/>
      <c r="SWM2165" s="343"/>
      <c r="SWN2165" s="343"/>
      <c r="SWO2165" s="343"/>
      <c r="SWP2165" s="343"/>
      <c r="SWQ2165" s="343"/>
      <c r="SWR2165" s="343"/>
      <c r="SWS2165" s="343"/>
      <c r="SWT2165" s="343"/>
      <c r="SWU2165" s="343"/>
      <c r="SWV2165" s="343"/>
      <c r="SWW2165" s="343"/>
      <c r="SWX2165" s="343"/>
      <c r="SWY2165" s="343"/>
      <c r="SWZ2165" s="343"/>
      <c r="SXA2165" s="343"/>
      <c r="SXB2165" s="343"/>
      <c r="SXC2165" s="343"/>
      <c r="SXD2165" s="343"/>
      <c r="SXE2165" s="343"/>
      <c r="SXF2165" s="343"/>
      <c r="SXG2165" s="343"/>
      <c r="SXH2165" s="343"/>
      <c r="SXI2165" s="343"/>
      <c r="SXJ2165" s="343"/>
      <c r="SXK2165" s="343"/>
      <c r="SXL2165" s="343"/>
      <c r="SXM2165" s="343"/>
      <c r="SXN2165" s="343"/>
      <c r="SXO2165" s="343"/>
      <c r="SXP2165" s="343"/>
      <c r="SXQ2165" s="343"/>
      <c r="SXR2165" s="343"/>
      <c r="SXS2165" s="343"/>
      <c r="SXT2165" s="343"/>
      <c r="SXU2165" s="343"/>
      <c r="SXV2165" s="343"/>
      <c r="SXW2165" s="343"/>
      <c r="SXX2165" s="343"/>
      <c r="SXY2165" s="343"/>
      <c r="SXZ2165" s="343"/>
      <c r="SYA2165" s="343"/>
      <c r="SYB2165" s="343"/>
      <c r="SYC2165" s="343"/>
      <c r="SYD2165" s="343"/>
      <c r="SYE2165" s="343"/>
      <c r="SYF2165" s="343"/>
      <c r="SYG2165" s="343"/>
      <c r="SYH2165" s="343"/>
      <c r="SYI2165" s="343"/>
      <c r="SYJ2165" s="343"/>
      <c r="SYK2165" s="343"/>
      <c r="SYL2165" s="343"/>
      <c r="SYM2165" s="343"/>
      <c r="SYN2165" s="343"/>
      <c r="SYO2165" s="343"/>
      <c r="SYP2165" s="343"/>
      <c r="SYQ2165" s="343"/>
      <c r="SYR2165" s="343"/>
      <c r="SYS2165" s="343"/>
      <c r="SYT2165" s="343"/>
      <c r="SYU2165" s="343"/>
      <c r="SYV2165" s="343"/>
      <c r="SYW2165" s="343"/>
      <c r="SYX2165" s="343"/>
      <c r="SYY2165" s="343"/>
      <c r="SYZ2165" s="343"/>
      <c r="SZA2165" s="343"/>
      <c r="SZB2165" s="343"/>
      <c r="SZC2165" s="343"/>
      <c r="SZD2165" s="343"/>
      <c r="SZE2165" s="343"/>
      <c r="SZF2165" s="343"/>
      <c r="SZG2165" s="343"/>
      <c r="SZH2165" s="343"/>
      <c r="SZI2165" s="343"/>
      <c r="SZJ2165" s="343"/>
      <c r="SZK2165" s="343"/>
      <c r="SZL2165" s="343"/>
      <c r="SZM2165" s="343"/>
      <c r="SZN2165" s="343"/>
      <c r="SZO2165" s="343"/>
      <c r="SZP2165" s="343"/>
      <c r="SZQ2165" s="343"/>
      <c r="SZR2165" s="343"/>
      <c r="SZS2165" s="343"/>
      <c r="SZT2165" s="343"/>
      <c r="SZU2165" s="343"/>
      <c r="SZV2165" s="343"/>
      <c r="SZW2165" s="343"/>
      <c r="SZX2165" s="343"/>
      <c r="SZY2165" s="343"/>
      <c r="SZZ2165" s="343"/>
      <c r="TAA2165" s="343"/>
      <c r="TAB2165" s="343"/>
      <c r="TAC2165" s="343"/>
      <c r="TAD2165" s="343"/>
      <c r="TAE2165" s="343"/>
      <c r="TAF2165" s="343"/>
      <c r="TAG2165" s="343"/>
      <c r="TAH2165" s="343"/>
      <c r="TAI2165" s="343"/>
      <c r="TAJ2165" s="343"/>
      <c r="TAK2165" s="343"/>
      <c r="TAL2165" s="343"/>
      <c r="TAM2165" s="343"/>
      <c r="TAN2165" s="343"/>
      <c r="TAO2165" s="343"/>
      <c r="TAP2165" s="343"/>
      <c r="TAQ2165" s="343"/>
      <c r="TAR2165" s="343"/>
      <c r="TAS2165" s="343"/>
      <c r="TAT2165" s="343"/>
      <c r="TAU2165" s="343"/>
      <c r="TAV2165" s="343"/>
      <c r="TAW2165" s="343"/>
      <c r="TAX2165" s="343"/>
      <c r="TAY2165" s="343"/>
      <c r="TAZ2165" s="343"/>
      <c r="TBA2165" s="343"/>
      <c r="TBB2165" s="343"/>
      <c r="TBC2165" s="343"/>
      <c r="TBD2165" s="343"/>
      <c r="TBE2165" s="343"/>
      <c r="TBF2165" s="343"/>
      <c r="TBG2165" s="343"/>
      <c r="TBH2165" s="343"/>
      <c r="TBI2165" s="343"/>
      <c r="TBJ2165" s="343"/>
      <c r="TBK2165" s="343"/>
      <c r="TBL2165" s="343"/>
      <c r="TBM2165" s="343"/>
      <c r="TBN2165" s="343"/>
      <c r="TBO2165" s="343"/>
      <c r="TBP2165" s="343"/>
      <c r="TBQ2165" s="343"/>
      <c r="TBR2165" s="343"/>
      <c r="TBS2165" s="343"/>
      <c r="TBT2165" s="343"/>
      <c r="TBU2165" s="343"/>
      <c r="TBV2165" s="343"/>
      <c r="TBW2165" s="343"/>
      <c r="TBX2165" s="343"/>
      <c r="TBY2165" s="343"/>
      <c r="TBZ2165" s="343"/>
      <c r="TCA2165" s="343"/>
      <c r="TCB2165" s="343"/>
      <c r="TCC2165" s="343"/>
      <c r="TCD2165" s="343"/>
      <c r="TCE2165" s="343"/>
      <c r="TCF2165" s="343"/>
      <c r="TCG2165" s="343"/>
      <c r="TCH2165" s="343"/>
      <c r="TCI2165" s="343"/>
      <c r="TCJ2165" s="343"/>
      <c r="TCK2165" s="343"/>
      <c r="TCL2165" s="343"/>
      <c r="TCM2165" s="343"/>
      <c r="TCN2165" s="343"/>
      <c r="TCO2165" s="343"/>
      <c r="TCP2165" s="343"/>
      <c r="TCQ2165" s="343"/>
      <c r="TCR2165" s="343"/>
      <c r="TCS2165" s="343"/>
      <c r="TCT2165" s="343"/>
      <c r="TCU2165" s="343"/>
      <c r="TCV2165" s="343"/>
      <c r="TCW2165" s="343"/>
      <c r="TCX2165" s="343"/>
      <c r="TCY2165" s="343"/>
      <c r="TCZ2165" s="343"/>
      <c r="TDA2165" s="343"/>
      <c r="TDB2165" s="343"/>
      <c r="TDC2165" s="343"/>
      <c r="TDD2165" s="343"/>
      <c r="TDE2165" s="343"/>
      <c r="TDF2165" s="343"/>
      <c r="TDG2165" s="343"/>
      <c r="TDH2165" s="343"/>
      <c r="TDI2165" s="343"/>
      <c r="TDJ2165" s="343"/>
      <c r="TDK2165" s="343"/>
      <c r="TDL2165" s="343"/>
      <c r="TDM2165" s="343"/>
      <c r="TDN2165" s="343"/>
      <c r="TDO2165" s="343"/>
      <c r="TDP2165" s="343"/>
      <c r="TDQ2165" s="343"/>
      <c r="TDR2165" s="343"/>
      <c r="TDS2165" s="343"/>
      <c r="TDT2165" s="343"/>
      <c r="TDU2165" s="343"/>
      <c r="TDV2165" s="343"/>
      <c r="TDW2165" s="343"/>
      <c r="TDX2165" s="343"/>
      <c r="TDY2165" s="343"/>
      <c r="TDZ2165" s="343"/>
      <c r="TEA2165" s="343"/>
      <c r="TEB2165" s="343"/>
      <c r="TEC2165" s="343"/>
      <c r="TED2165" s="343"/>
      <c r="TEE2165" s="343"/>
      <c r="TEF2165" s="343"/>
      <c r="TEG2165" s="343"/>
      <c r="TEH2165" s="343"/>
      <c r="TEI2165" s="343"/>
      <c r="TEJ2165" s="343"/>
      <c r="TEK2165" s="343"/>
      <c r="TEL2165" s="343"/>
      <c r="TEM2165" s="343"/>
      <c r="TEN2165" s="343"/>
      <c r="TEO2165" s="343"/>
      <c r="TEP2165" s="343"/>
      <c r="TEQ2165" s="343"/>
      <c r="TER2165" s="343"/>
      <c r="TES2165" s="343"/>
      <c r="TET2165" s="343"/>
      <c r="TEU2165" s="343"/>
      <c r="TEV2165" s="343"/>
      <c r="TEW2165" s="343"/>
      <c r="TEX2165" s="343"/>
      <c r="TEY2165" s="343"/>
      <c r="TEZ2165" s="343"/>
      <c r="TFA2165" s="343"/>
      <c r="TFB2165" s="343"/>
      <c r="TFC2165" s="343"/>
      <c r="TFD2165" s="343"/>
      <c r="TFE2165" s="343"/>
      <c r="TFF2165" s="343"/>
      <c r="TFG2165" s="343"/>
      <c r="TFH2165" s="343"/>
      <c r="TFI2165" s="343"/>
      <c r="TFJ2165" s="343"/>
      <c r="TFK2165" s="343"/>
      <c r="TFL2165" s="343"/>
      <c r="TFM2165" s="343"/>
      <c r="TFN2165" s="343"/>
      <c r="TFO2165" s="343"/>
      <c r="TFP2165" s="343"/>
      <c r="TFQ2165" s="343"/>
      <c r="TFR2165" s="343"/>
      <c r="TFS2165" s="343"/>
      <c r="TFT2165" s="343"/>
      <c r="TFU2165" s="343"/>
      <c r="TFV2165" s="343"/>
      <c r="TFW2165" s="343"/>
      <c r="TFX2165" s="343"/>
      <c r="TFY2165" s="343"/>
      <c r="TFZ2165" s="343"/>
      <c r="TGA2165" s="343"/>
      <c r="TGB2165" s="343"/>
      <c r="TGC2165" s="343"/>
      <c r="TGD2165" s="343"/>
      <c r="TGE2165" s="343"/>
      <c r="TGF2165" s="343"/>
      <c r="TGG2165" s="343"/>
      <c r="TGH2165" s="343"/>
      <c r="TGI2165" s="343"/>
      <c r="TGJ2165" s="343"/>
      <c r="TGK2165" s="343"/>
      <c r="TGL2165" s="343"/>
      <c r="TGM2165" s="343"/>
      <c r="TGN2165" s="343"/>
      <c r="TGO2165" s="343"/>
      <c r="TGP2165" s="343"/>
      <c r="TGQ2165" s="343"/>
      <c r="TGR2165" s="343"/>
      <c r="TGS2165" s="343"/>
      <c r="TGT2165" s="343"/>
      <c r="TGU2165" s="343"/>
      <c r="TGV2165" s="343"/>
      <c r="TGW2165" s="343"/>
      <c r="TGX2165" s="343"/>
      <c r="TGY2165" s="343"/>
      <c r="TGZ2165" s="343"/>
      <c r="THA2165" s="343"/>
      <c r="THB2165" s="343"/>
      <c r="THC2165" s="343"/>
      <c r="THD2165" s="343"/>
      <c r="THE2165" s="343"/>
      <c r="THF2165" s="343"/>
      <c r="THG2165" s="343"/>
      <c r="THH2165" s="343"/>
      <c r="THI2165" s="343"/>
      <c r="THJ2165" s="343"/>
      <c r="THK2165" s="343"/>
      <c r="THL2165" s="343"/>
      <c r="THM2165" s="343"/>
      <c r="THN2165" s="343"/>
      <c r="THO2165" s="343"/>
      <c r="THP2165" s="343"/>
      <c r="THQ2165" s="343"/>
      <c r="THR2165" s="343"/>
      <c r="THS2165" s="343"/>
      <c r="THT2165" s="343"/>
      <c r="THU2165" s="343"/>
      <c r="THV2165" s="343"/>
      <c r="THW2165" s="343"/>
      <c r="THX2165" s="343"/>
      <c r="THY2165" s="343"/>
      <c r="THZ2165" s="343"/>
      <c r="TIA2165" s="343"/>
      <c r="TIB2165" s="343"/>
      <c r="TIC2165" s="343"/>
      <c r="TID2165" s="343"/>
      <c r="TIE2165" s="343"/>
      <c r="TIF2165" s="343"/>
      <c r="TIG2165" s="343"/>
      <c r="TIH2165" s="343"/>
      <c r="TII2165" s="343"/>
      <c r="TIJ2165" s="343"/>
      <c r="TIK2165" s="343"/>
      <c r="TIL2165" s="343"/>
      <c r="TIM2165" s="343"/>
      <c r="TIN2165" s="343"/>
      <c r="TIO2165" s="343"/>
      <c r="TIP2165" s="343"/>
      <c r="TIQ2165" s="343"/>
      <c r="TIR2165" s="343"/>
      <c r="TIS2165" s="343"/>
      <c r="TIT2165" s="343"/>
      <c r="TIU2165" s="343"/>
      <c r="TIV2165" s="343"/>
      <c r="TIW2165" s="343"/>
      <c r="TIX2165" s="343"/>
      <c r="TIY2165" s="343"/>
      <c r="TIZ2165" s="343"/>
      <c r="TJA2165" s="343"/>
      <c r="TJB2165" s="343"/>
      <c r="TJC2165" s="343"/>
      <c r="TJD2165" s="343"/>
      <c r="TJE2165" s="343"/>
      <c r="TJF2165" s="343"/>
      <c r="TJG2165" s="343"/>
      <c r="TJH2165" s="343"/>
      <c r="TJI2165" s="343"/>
      <c r="TJJ2165" s="343"/>
      <c r="TJK2165" s="343"/>
      <c r="TJL2165" s="343"/>
      <c r="TJM2165" s="343"/>
      <c r="TJN2165" s="343"/>
      <c r="TJO2165" s="343"/>
      <c r="TJP2165" s="343"/>
      <c r="TJQ2165" s="343"/>
      <c r="TJR2165" s="343"/>
      <c r="TJS2165" s="343"/>
      <c r="TJT2165" s="343"/>
      <c r="TJU2165" s="343"/>
      <c r="TJV2165" s="343"/>
      <c r="TJW2165" s="343"/>
      <c r="TJX2165" s="343"/>
      <c r="TJY2165" s="343"/>
      <c r="TJZ2165" s="343"/>
      <c r="TKA2165" s="343"/>
      <c r="TKB2165" s="343"/>
      <c r="TKC2165" s="343"/>
      <c r="TKD2165" s="343"/>
      <c r="TKE2165" s="343"/>
      <c r="TKF2165" s="343"/>
      <c r="TKG2165" s="343"/>
      <c r="TKH2165" s="343"/>
      <c r="TKI2165" s="343"/>
      <c r="TKJ2165" s="343"/>
      <c r="TKK2165" s="343"/>
      <c r="TKL2165" s="343"/>
      <c r="TKM2165" s="343"/>
      <c r="TKN2165" s="343"/>
      <c r="TKO2165" s="343"/>
      <c r="TKP2165" s="343"/>
      <c r="TKQ2165" s="343"/>
      <c r="TKR2165" s="343"/>
      <c r="TKS2165" s="343"/>
      <c r="TKT2165" s="343"/>
      <c r="TKU2165" s="343"/>
      <c r="TKV2165" s="343"/>
      <c r="TKW2165" s="343"/>
      <c r="TKX2165" s="343"/>
      <c r="TKY2165" s="343"/>
      <c r="TKZ2165" s="343"/>
      <c r="TLA2165" s="343"/>
      <c r="TLB2165" s="343"/>
      <c r="TLC2165" s="343"/>
      <c r="TLD2165" s="343"/>
      <c r="TLE2165" s="343"/>
      <c r="TLF2165" s="343"/>
      <c r="TLG2165" s="343"/>
      <c r="TLH2165" s="343"/>
      <c r="TLI2165" s="343"/>
      <c r="TLJ2165" s="343"/>
      <c r="TLK2165" s="343"/>
      <c r="TLL2165" s="343"/>
      <c r="TLM2165" s="343"/>
      <c r="TLN2165" s="343"/>
      <c r="TLO2165" s="343"/>
      <c r="TLP2165" s="343"/>
      <c r="TLQ2165" s="343"/>
      <c r="TLR2165" s="343"/>
      <c r="TLS2165" s="343"/>
      <c r="TLT2165" s="343"/>
      <c r="TLU2165" s="343"/>
      <c r="TLV2165" s="343"/>
      <c r="TLW2165" s="343"/>
      <c r="TLX2165" s="343"/>
      <c r="TLY2165" s="343"/>
      <c r="TLZ2165" s="343"/>
      <c r="TMA2165" s="343"/>
      <c r="TMB2165" s="343"/>
      <c r="TMC2165" s="343"/>
      <c r="TMD2165" s="343"/>
      <c r="TME2165" s="343"/>
      <c r="TMF2165" s="343"/>
      <c r="TMG2165" s="343"/>
      <c r="TMH2165" s="343"/>
      <c r="TMI2165" s="343"/>
      <c r="TMJ2165" s="343"/>
      <c r="TMK2165" s="343"/>
      <c r="TML2165" s="343"/>
      <c r="TMM2165" s="343"/>
      <c r="TMN2165" s="343"/>
      <c r="TMO2165" s="343"/>
      <c r="TMP2165" s="343"/>
      <c r="TMQ2165" s="343"/>
      <c r="TMR2165" s="343"/>
      <c r="TMS2165" s="343"/>
      <c r="TMT2165" s="343"/>
      <c r="TMU2165" s="343"/>
      <c r="TMV2165" s="343"/>
      <c r="TMW2165" s="343"/>
      <c r="TMX2165" s="343"/>
      <c r="TMY2165" s="343"/>
      <c r="TMZ2165" s="343"/>
      <c r="TNA2165" s="343"/>
      <c r="TNB2165" s="343"/>
      <c r="TNC2165" s="343"/>
      <c r="TND2165" s="343"/>
      <c r="TNE2165" s="343"/>
      <c r="TNF2165" s="343"/>
      <c r="TNG2165" s="343"/>
      <c r="TNH2165" s="343"/>
      <c r="TNI2165" s="343"/>
      <c r="TNJ2165" s="343"/>
      <c r="TNK2165" s="343"/>
      <c r="TNL2165" s="343"/>
      <c r="TNM2165" s="343"/>
      <c r="TNN2165" s="343"/>
      <c r="TNO2165" s="343"/>
      <c r="TNP2165" s="343"/>
      <c r="TNQ2165" s="343"/>
      <c r="TNR2165" s="343"/>
      <c r="TNS2165" s="343"/>
      <c r="TNT2165" s="343"/>
      <c r="TNU2165" s="343"/>
      <c r="TNV2165" s="343"/>
      <c r="TNW2165" s="343"/>
      <c r="TNX2165" s="343"/>
      <c r="TNY2165" s="343"/>
      <c r="TNZ2165" s="343"/>
      <c r="TOA2165" s="343"/>
      <c r="TOB2165" s="343"/>
      <c r="TOC2165" s="343"/>
      <c r="TOD2165" s="343"/>
      <c r="TOE2165" s="343"/>
      <c r="TOF2165" s="343"/>
      <c r="TOG2165" s="343"/>
      <c r="TOH2165" s="343"/>
      <c r="TOI2165" s="343"/>
      <c r="TOJ2165" s="343"/>
      <c r="TOK2165" s="343"/>
      <c r="TOL2165" s="343"/>
      <c r="TOM2165" s="343"/>
      <c r="TON2165" s="343"/>
      <c r="TOO2165" s="343"/>
      <c r="TOP2165" s="343"/>
      <c r="TOQ2165" s="343"/>
      <c r="TOR2165" s="343"/>
      <c r="TOS2165" s="343"/>
      <c r="TOT2165" s="343"/>
      <c r="TOU2165" s="343"/>
      <c r="TOV2165" s="343"/>
      <c r="TOW2165" s="343"/>
      <c r="TOX2165" s="343"/>
      <c r="TOY2165" s="343"/>
      <c r="TOZ2165" s="343"/>
      <c r="TPA2165" s="343"/>
      <c r="TPB2165" s="343"/>
      <c r="TPC2165" s="343"/>
      <c r="TPD2165" s="343"/>
      <c r="TPE2165" s="343"/>
      <c r="TPF2165" s="343"/>
      <c r="TPG2165" s="343"/>
      <c r="TPH2165" s="343"/>
      <c r="TPI2165" s="343"/>
      <c r="TPJ2165" s="343"/>
      <c r="TPK2165" s="343"/>
      <c r="TPL2165" s="343"/>
      <c r="TPM2165" s="343"/>
      <c r="TPN2165" s="343"/>
      <c r="TPO2165" s="343"/>
      <c r="TPP2165" s="343"/>
      <c r="TPQ2165" s="343"/>
      <c r="TPR2165" s="343"/>
      <c r="TPS2165" s="343"/>
      <c r="TPT2165" s="343"/>
      <c r="TPU2165" s="343"/>
      <c r="TPV2165" s="343"/>
      <c r="TPW2165" s="343"/>
      <c r="TPX2165" s="343"/>
      <c r="TPY2165" s="343"/>
      <c r="TPZ2165" s="343"/>
      <c r="TQA2165" s="343"/>
      <c r="TQB2165" s="343"/>
      <c r="TQC2165" s="343"/>
      <c r="TQD2165" s="343"/>
      <c r="TQE2165" s="343"/>
      <c r="TQF2165" s="343"/>
      <c r="TQG2165" s="343"/>
      <c r="TQH2165" s="343"/>
      <c r="TQI2165" s="343"/>
      <c r="TQJ2165" s="343"/>
      <c r="TQK2165" s="343"/>
      <c r="TQL2165" s="343"/>
      <c r="TQM2165" s="343"/>
      <c r="TQN2165" s="343"/>
      <c r="TQO2165" s="343"/>
      <c r="TQP2165" s="343"/>
      <c r="TQQ2165" s="343"/>
      <c r="TQR2165" s="343"/>
      <c r="TQS2165" s="343"/>
      <c r="TQT2165" s="343"/>
      <c r="TQU2165" s="343"/>
      <c r="TQV2165" s="343"/>
      <c r="TQW2165" s="343"/>
      <c r="TQX2165" s="343"/>
      <c r="TQY2165" s="343"/>
      <c r="TQZ2165" s="343"/>
      <c r="TRA2165" s="343"/>
      <c r="TRB2165" s="343"/>
      <c r="TRC2165" s="343"/>
      <c r="TRD2165" s="343"/>
      <c r="TRE2165" s="343"/>
      <c r="TRF2165" s="343"/>
      <c r="TRG2165" s="343"/>
      <c r="TRH2165" s="343"/>
      <c r="TRI2165" s="343"/>
      <c r="TRJ2165" s="343"/>
      <c r="TRK2165" s="343"/>
      <c r="TRL2165" s="343"/>
      <c r="TRM2165" s="343"/>
      <c r="TRN2165" s="343"/>
      <c r="TRO2165" s="343"/>
      <c r="TRP2165" s="343"/>
      <c r="TRQ2165" s="343"/>
      <c r="TRR2165" s="343"/>
      <c r="TRS2165" s="343"/>
      <c r="TRT2165" s="343"/>
      <c r="TRU2165" s="343"/>
      <c r="TRV2165" s="343"/>
      <c r="TRW2165" s="343"/>
      <c r="TRX2165" s="343"/>
      <c r="TRY2165" s="343"/>
      <c r="TRZ2165" s="343"/>
      <c r="TSA2165" s="343"/>
      <c r="TSB2165" s="343"/>
      <c r="TSC2165" s="343"/>
      <c r="TSD2165" s="343"/>
      <c r="TSE2165" s="343"/>
      <c r="TSF2165" s="343"/>
      <c r="TSG2165" s="343"/>
      <c r="TSH2165" s="343"/>
      <c r="TSI2165" s="343"/>
      <c r="TSJ2165" s="343"/>
      <c r="TSK2165" s="343"/>
      <c r="TSL2165" s="343"/>
      <c r="TSM2165" s="343"/>
      <c r="TSN2165" s="343"/>
      <c r="TSO2165" s="343"/>
      <c r="TSP2165" s="343"/>
      <c r="TSQ2165" s="343"/>
      <c r="TSR2165" s="343"/>
      <c r="TSS2165" s="343"/>
      <c r="TST2165" s="343"/>
      <c r="TSU2165" s="343"/>
      <c r="TSV2165" s="343"/>
      <c r="TSW2165" s="343"/>
      <c r="TSX2165" s="343"/>
      <c r="TSY2165" s="343"/>
      <c r="TSZ2165" s="343"/>
      <c r="TTA2165" s="343"/>
      <c r="TTB2165" s="343"/>
      <c r="TTC2165" s="343"/>
      <c r="TTD2165" s="343"/>
      <c r="TTE2165" s="343"/>
      <c r="TTF2165" s="343"/>
      <c r="TTG2165" s="343"/>
      <c r="TTH2165" s="343"/>
      <c r="TTI2165" s="343"/>
      <c r="TTJ2165" s="343"/>
      <c r="TTK2165" s="343"/>
      <c r="TTL2165" s="343"/>
      <c r="TTM2165" s="343"/>
      <c r="TTN2165" s="343"/>
      <c r="TTO2165" s="343"/>
      <c r="TTP2165" s="343"/>
      <c r="TTQ2165" s="343"/>
      <c r="TTR2165" s="343"/>
      <c r="TTS2165" s="343"/>
      <c r="TTT2165" s="343"/>
      <c r="TTU2165" s="343"/>
      <c r="TTV2165" s="343"/>
      <c r="TTW2165" s="343"/>
      <c r="TTX2165" s="343"/>
      <c r="TTY2165" s="343"/>
      <c r="TTZ2165" s="343"/>
      <c r="TUA2165" s="343"/>
      <c r="TUB2165" s="343"/>
      <c r="TUC2165" s="343"/>
      <c r="TUD2165" s="343"/>
      <c r="TUE2165" s="343"/>
      <c r="TUF2165" s="343"/>
      <c r="TUG2165" s="343"/>
      <c r="TUH2165" s="343"/>
      <c r="TUI2165" s="343"/>
      <c r="TUJ2165" s="343"/>
      <c r="TUK2165" s="343"/>
      <c r="TUL2165" s="343"/>
      <c r="TUM2165" s="343"/>
      <c r="TUN2165" s="343"/>
      <c r="TUO2165" s="343"/>
      <c r="TUP2165" s="343"/>
      <c r="TUQ2165" s="343"/>
      <c r="TUR2165" s="343"/>
      <c r="TUS2165" s="343"/>
      <c r="TUT2165" s="343"/>
      <c r="TUU2165" s="343"/>
      <c r="TUV2165" s="343"/>
      <c r="TUW2165" s="343"/>
      <c r="TUX2165" s="343"/>
      <c r="TUY2165" s="343"/>
      <c r="TUZ2165" s="343"/>
      <c r="TVA2165" s="343"/>
      <c r="TVB2165" s="343"/>
      <c r="TVC2165" s="343"/>
      <c r="TVD2165" s="343"/>
      <c r="TVE2165" s="343"/>
      <c r="TVF2165" s="343"/>
      <c r="TVG2165" s="343"/>
      <c r="TVH2165" s="343"/>
      <c r="TVI2165" s="343"/>
      <c r="TVJ2165" s="343"/>
      <c r="TVK2165" s="343"/>
      <c r="TVL2165" s="343"/>
      <c r="TVM2165" s="343"/>
      <c r="TVN2165" s="343"/>
      <c r="TVO2165" s="343"/>
      <c r="TVP2165" s="343"/>
      <c r="TVQ2165" s="343"/>
      <c r="TVR2165" s="343"/>
      <c r="TVS2165" s="343"/>
      <c r="TVT2165" s="343"/>
      <c r="TVU2165" s="343"/>
      <c r="TVV2165" s="343"/>
      <c r="TVW2165" s="343"/>
      <c r="TVX2165" s="343"/>
      <c r="TVY2165" s="343"/>
      <c r="TVZ2165" s="343"/>
      <c r="TWA2165" s="343"/>
      <c r="TWB2165" s="343"/>
      <c r="TWC2165" s="343"/>
      <c r="TWD2165" s="343"/>
      <c r="TWE2165" s="343"/>
      <c r="TWF2165" s="343"/>
      <c r="TWG2165" s="343"/>
      <c r="TWH2165" s="343"/>
      <c r="TWI2165" s="343"/>
      <c r="TWJ2165" s="343"/>
      <c r="TWK2165" s="343"/>
      <c r="TWL2165" s="343"/>
      <c r="TWM2165" s="343"/>
      <c r="TWN2165" s="343"/>
      <c r="TWO2165" s="343"/>
      <c r="TWP2165" s="343"/>
      <c r="TWQ2165" s="343"/>
      <c r="TWR2165" s="343"/>
      <c r="TWS2165" s="343"/>
      <c r="TWT2165" s="343"/>
      <c r="TWU2165" s="343"/>
      <c r="TWV2165" s="343"/>
      <c r="TWW2165" s="343"/>
      <c r="TWX2165" s="343"/>
      <c r="TWY2165" s="343"/>
      <c r="TWZ2165" s="343"/>
      <c r="TXA2165" s="343"/>
      <c r="TXB2165" s="343"/>
      <c r="TXC2165" s="343"/>
      <c r="TXD2165" s="343"/>
      <c r="TXE2165" s="343"/>
      <c r="TXF2165" s="343"/>
      <c r="TXG2165" s="343"/>
      <c r="TXH2165" s="343"/>
      <c r="TXI2165" s="343"/>
      <c r="TXJ2165" s="343"/>
      <c r="TXK2165" s="343"/>
      <c r="TXL2165" s="343"/>
      <c r="TXM2165" s="343"/>
      <c r="TXN2165" s="343"/>
      <c r="TXO2165" s="343"/>
      <c r="TXP2165" s="343"/>
      <c r="TXQ2165" s="343"/>
      <c r="TXR2165" s="343"/>
      <c r="TXS2165" s="343"/>
      <c r="TXT2165" s="343"/>
      <c r="TXU2165" s="343"/>
      <c r="TXV2165" s="343"/>
      <c r="TXW2165" s="343"/>
      <c r="TXX2165" s="343"/>
      <c r="TXY2165" s="343"/>
      <c r="TXZ2165" s="343"/>
      <c r="TYA2165" s="343"/>
      <c r="TYB2165" s="343"/>
      <c r="TYC2165" s="343"/>
      <c r="TYD2165" s="343"/>
      <c r="TYE2165" s="343"/>
      <c r="TYF2165" s="343"/>
      <c r="TYG2165" s="343"/>
      <c r="TYH2165" s="343"/>
      <c r="TYI2165" s="343"/>
      <c r="TYJ2165" s="343"/>
      <c r="TYK2165" s="343"/>
      <c r="TYL2165" s="343"/>
      <c r="TYM2165" s="343"/>
      <c r="TYN2165" s="343"/>
      <c r="TYO2165" s="343"/>
      <c r="TYP2165" s="343"/>
      <c r="TYQ2165" s="343"/>
      <c r="TYR2165" s="343"/>
      <c r="TYS2165" s="343"/>
      <c r="TYT2165" s="343"/>
      <c r="TYU2165" s="343"/>
      <c r="TYV2165" s="343"/>
      <c r="TYW2165" s="343"/>
      <c r="TYX2165" s="343"/>
      <c r="TYY2165" s="343"/>
      <c r="TYZ2165" s="343"/>
      <c r="TZA2165" s="343"/>
      <c r="TZB2165" s="343"/>
      <c r="TZC2165" s="343"/>
      <c r="TZD2165" s="343"/>
      <c r="TZE2165" s="343"/>
      <c r="TZF2165" s="343"/>
      <c r="TZG2165" s="343"/>
      <c r="TZH2165" s="343"/>
      <c r="TZI2165" s="343"/>
      <c r="TZJ2165" s="343"/>
      <c r="TZK2165" s="343"/>
      <c r="TZL2165" s="343"/>
      <c r="TZM2165" s="343"/>
      <c r="TZN2165" s="343"/>
      <c r="TZO2165" s="343"/>
      <c r="TZP2165" s="343"/>
      <c r="TZQ2165" s="343"/>
      <c r="TZR2165" s="343"/>
      <c r="TZS2165" s="343"/>
      <c r="TZT2165" s="343"/>
      <c r="TZU2165" s="343"/>
      <c r="TZV2165" s="343"/>
      <c r="TZW2165" s="343"/>
      <c r="TZX2165" s="343"/>
      <c r="TZY2165" s="343"/>
      <c r="TZZ2165" s="343"/>
      <c r="UAA2165" s="343"/>
      <c r="UAB2165" s="343"/>
      <c r="UAC2165" s="343"/>
      <c r="UAD2165" s="343"/>
      <c r="UAE2165" s="343"/>
      <c r="UAF2165" s="343"/>
      <c r="UAG2165" s="343"/>
      <c r="UAH2165" s="343"/>
      <c r="UAI2165" s="343"/>
      <c r="UAJ2165" s="343"/>
      <c r="UAK2165" s="343"/>
      <c r="UAL2165" s="343"/>
      <c r="UAM2165" s="343"/>
      <c r="UAN2165" s="343"/>
      <c r="UAO2165" s="343"/>
      <c r="UAP2165" s="343"/>
      <c r="UAQ2165" s="343"/>
      <c r="UAR2165" s="343"/>
      <c r="UAS2165" s="343"/>
      <c r="UAT2165" s="343"/>
      <c r="UAU2165" s="343"/>
      <c r="UAV2165" s="343"/>
      <c r="UAW2165" s="343"/>
      <c r="UAX2165" s="343"/>
      <c r="UAY2165" s="343"/>
      <c r="UAZ2165" s="343"/>
      <c r="UBA2165" s="343"/>
      <c r="UBB2165" s="343"/>
      <c r="UBC2165" s="343"/>
      <c r="UBD2165" s="343"/>
      <c r="UBE2165" s="343"/>
      <c r="UBF2165" s="343"/>
      <c r="UBG2165" s="343"/>
      <c r="UBH2165" s="343"/>
      <c r="UBI2165" s="343"/>
      <c r="UBJ2165" s="343"/>
      <c r="UBK2165" s="343"/>
      <c r="UBL2165" s="343"/>
      <c r="UBM2165" s="343"/>
      <c r="UBN2165" s="343"/>
      <c r="UBO2165" s="343"/>
      <c r="UBP2165" s="343"/>
      <c r="UBQ2165" s="343"/>
      <c r="UBR2165" s="343"/>
      <c r="UBS2165" s="343"/>
      <c r="UBT2165" s="343"/>
      <c r="UBU2165" s="343"/>
      <c r="UBV2165" s="343"/>
      <c r="UBW2165" s="343"/>
      <c r="UBX2165" s="343"/>
      <c r="UBY2165" s="343"/>
      <c r="UBZ2165" s="343"/>
      <c r="UCA2165" s="343"/>
      <c r="UCB2165" s="343"/>
      <c r="UCC2165" s="343"/>
      <c r="UCD2165" s="343"/>
      <c r="UCE2165" s="343"/>
      <c r="UCF2165" s="343"/>
      <c r="UCG2165" s="343"/>
      <c r="UCH2165" s="343"/>
      <c r="UCI2165" s="343"/>
      <c r="UCJ2165" s="343"/>
      <c r="UCK2165" s="343"/>
      <c r="UCL2165" s="343"/>
      <c r="UCM2165" s="343"/>
      <c r="UCN2165" s="343"/>
      <c r="UCO2165" s="343"/>
      <c r="UCP2165" s="343"/>
      <c r="UCQ2165" s="343"/>
      <c r="UCR2165" s="343"/>
      <c r="UCS2165" s="343"/>
      <c r="UCT2165" s="343"/>
      <c r="UCU2165" s="343"/>
      <c r="UCV2165" s="343"/>
      <c r="UCW2165" s="343"/>
      <c r="UCX2165" s="343"/>
      <c r="UCY2165" s="343"/>
      <c r="UCZ2165" s="343"/>
      <c r="UDA2165" s="343"/>
      <c r="UDB2165" s="343"/>
      <c r="UDC2165" s="343"/>
      <c r="UDD2165" s="343"/>
      <c r="UDE2165" s="343"/>
      <c r="UDF2165" s="343"/>
      <c r="UDG2165" s="343"/>
      <c r="UDH2165" s="343"/>
      <c r="UDI2165" s="343"/>
      <c r="UDJ2165" s="343"/>
      <c r="UDK2165" s="343"/>
      <c r="UDL2165" s="343"/>
      <c r="UDM2165" s="343"/>
      <c r="UDN2165" s="343"/>
      <c r="UDO2165" s="343"/>
      <c r="UDP2165" s="343"/>
      <c r="UDQ2165" s="343"/>
      <c r="UDR2165" s="343"/>
      <c r="UDS2165" s="343"/>
      <c r="UDT2165" s="343"/>
      <c r="UDU2165" s="343"/>
      <c r="UDV2165" s="343"/>
      <c r="UDW2165" s="343"/>
      <c r="UDX2165" s="343"/>
      <c r="UDY2165" s="343"/>
      <c r="UDZ2165" s="343"/>
      <c r="UEA2165" s="343"/>
      <c r="UEB2165" s="343"/>
      <c r="UEC2165" s="343"/>
      <c r="UED2165" s="343"/>
      <c r="UEE2165" s="343"/>
      <c r="UEF2165" s="343"/>
      <c r="UEG2165" s="343"/>
      <c r="UEH2165" s="343"/>
      <c r="UEI2165" s="343"/>
      <c r="UEJ2165" s="343"/>
      <c r="UEK2165" s="343"/>
      <c r="UEL2165" s="343"/>
      <c r="UEM2165" s="343"/>
      <c r="UEN2165" s="343"/>
      <c r="UEO2165" s="343"/>
      <c r="UEP2165" s="343"/>
      <c r="UEQ2165" s="343"/>
      <c r="UER2165" s="343"/>
      <c r="UES2165" s="343"/>
      <c r="UET2165" s="343"/>
      <c r="UEU2165" s="343"/>
      <c r="UEV2165" s="343"/>
      <c r="UEW2165" s="343"/>
      <c r="UEX2165" s="343"/>
      <c r="UEY2165" s="343"/>
      <c r="UEZ2165" s="343"/>
      <c r="UFA2165" s="343"/>
      <c r="UFB2165" s="343"/>
      <c r="UFC2165" s="343"/>
      <c r="UFD2165" s="343"/>
      <c r="UFE2165" s="343"/>
      <c r="UFF2165" s="343"/>
      <c r="UFG2165" s="343"/>
      <c r="UFH2165" s="343"/>
      <c r="UFI2165" s="343"/>
      <c r="UFJ2165" s="343"/>
      <c r="UFK2165" s="343"/>
      <c r="UFL2165" s="343"/>
      <c r="UFM2165" s="343"/>
      <c r="UFN2165" s="343"/>
      <c r="UFO2165" s="343"/>
      <c r="UFP2165" s="343"/>
      <c r="UFQ2165" s="343"/>
      <c r="UFR2165" s="343"/>
      <c r="UFS2165" s="343"/>
      <c r="UFT2165" s="343"/>
      <c r="UFU2165" s="343"/>
      <c r="UFV2165" s="343"/>
      <c r="UFW2165" s="343"/>
      <c r="UFX2165" s="343"/>
      <c r="UFY2165" s="343"/>
      <c r="UFZ2165" s="343"/>
      <c r="UGA2165" s="343"/>
      <c r="UGB2165" s="343"/>
      <c r="UGC2165" s="343"/>
      <c r="UGD2165" s="343"/>
      <c r="UGE2165" s="343"/>
      <c r="UGF2165" s="343"/>
      <c r="UGG2165" s="343"/>
      <c r="UGH2165" s="343"/>
      <c r="UGI2165" s="343"/>
      <c r="UGJ2165" s="343"/>
      <c r="UGK2165" s="343"/>
      <c r="UGL2165" s="343"/>
      <c r="UGM2165" s="343"/>
      <c r="UGN2165" s="343"/>
      <c r="UGO2165" s="343"/>
      <c r="UGP2165" s="343"/>
      <c r="UGQ2165" s="343"/>
      <c r="UGR2165" s="343"/>
      <c r="UGS2165" s="343"/>
      <c r="UGT2165" s="343"/>
      <c r="UGU2165" s="343"/>
      <c r="UGV2165" s="343"/>
      <c r="UGW2165" s="343"/>
      <c r="UGX2165" s="343"/>
      <c r="UGY2165" s="343"/>
      <c r="UGZ2165" s="343"/>
      <c r="UHA2165" s="343"/>
      <c r="UHB2165" s="343"/>
      <c r="UHC2165" s="343"/>
      <c r="UHD2165" s="343"/>
      <c r="UHE2165" s="343"/>
      <c r="UHF2165" s="343"/>
      <c r="UHG2165" s="343"/>
      <c r="UHH2165" s="343"/>
      <c r="UHI2165" s="343"/>
      <c r="UHJ2165" s="343"/>
      <c r="UHK2165" s="343"/>
      <c r="UHL2165" s="343"/>
      <c r="UHM2165" s="343"/>
      <c r="UHN2165" s="343"/>
      <c r="UHO2165" s="343"/>
      <c r="UHP2165" s="343"/>
      <c r="UHQ2165" s="343"/>
      <c r="UHR2165" s="343"/>
      <c r="UHS2165" s="343"/>
      <c r="UHT2165" s="343"/>
      <c r="UHU2165" s="343"/>
      <c r="UHV2165" s="343"/>
      <c r="UHW2165" s="343"/>
      <c r="UHX2165" s="343"/>
      <c r="UHY2165" s="343"/>
      <c r="UHZ2165" s="343"/>
      <c r="UIA2165" s="343"/>
      <c r="UIB2165" s="343"/>
      <c r="UIC2165" s="343"/>
      <c r="UID2165" s="343"/>
      <c r="UIE2165" s="343"/>
      <c r="UIF2165" s="343"/>
      <c r="UIG2165" s="343"/>
      <c r="UIH2165" s="343"/>
      <c r="UII2165" s="343"/>
      <c r="UIJ2165" s="343"/>
      <c r="UIK2165" s="343"/>
      <c r="UIL2165" s="343"/>
      <c r="UIM2165" s="343"/>
      <c r="UIN2165" s="343"/>
      <c r="UIO2165" s="343"/>
      <c r="UIP2165" s="343"/>
      <c r="UIQ2165" s="343"/>
      <c r="UIR2165" s="343"/>
      <c r="UIS2165" s="343"/>
      <c r="UIT2165" s="343"/>
      <c r="UIU2165" s="343"/>
      <c r="UIV2165" s="343"/>
      <c r="UIW2165" s="343"/>
      <c r="UIX2165" s="343"/>
      <c r="UIY2165" s="343"/>
      <c r="UIZ2165" s="343"/>
      <c r="UJA2165" s="343"/>
      <c r="UJB2165" s="343"/>
      <c r="UJC2165" s="343"/>
      <c r="UJD2165" s="343"/>
      <c r="UJE2165" s="343"/>
      <c r="UJF2165" s="343"/>
      <c r="UJG2165" s="343"/>
      <c r="UJH2165" s="343"/>
      <c r="UJI2165" s="343"/>
      <c r="UJJ2165" s="343"/>
      <c r="UJK2165" s="343"/>
      <c r="UJL2165" s="343"/>
      <c r="UJM2165" s="343"/>
      <c r="UJN2165" s="343"/>
      <c r="UJO2165" s="343"/>
      <c r="UJP2165" s="343"/>
      <c r="UJQ2165" s="343"/>
      <c r="UJR2165" s="343"/>
      <c r="UJS2165" s="343"/>
      <c r="UJT2165" s="343"/>
      <c r="UJU2165" s="343"/>
      <c r="UJV2165" s="343"/>
      <c r="UJW2165" s="343"/>
      <c r="UJX2165" s="343"/>
      <c r="UJY2165" s="343"/>
      <c r="UJZ2165" s="343"/>
      <c r="UKA2165" s="343"/>
      <c r="UKB2165" s="343"/>
      <c r="UKC2165" s="343"/>
      <c r="UKD2165" s="343"/>
      <c r="UKE2165" s="343"/>
      <c r="UKF2165" s="343"/>
      <c r="UKG2165" s="343"/>
      <c r="UKH2165" s="343"/>
      <c r="UKI2165" s="343"/>
      <c r="UKJ2165" s="343"/>
      <c r="UKK2165" s="343"/>
      <c r="UKL2165" s="343"/>
      <c r="UKM2165" s="343"/>
      <c r="UKN2165" s="343"/>
      <c r="UKO2165" s="343"/>
      <c r="UKP2165" s="343"/>
      <c r="UKQ2165" s="343"/>
      <c r="UKR2165" s="343"/>
      <c r="UKS2165" s="343"/>
      <c r="UKT2165" s="343"/>
      <c r="UKU2165" s="343"/>
      <c r="UKV2165" s="343"/>
      <c r="UKW2165" s="343"/>
      <c r="UKX2165" s="343"/>
      <c r="UKY2165" s="343"/>
      <c r="UKZ2165" s="343"/>
      <c r="ULA2165" s="343"/>
      <c r="ULB2165" s="343"/>
      <c r="ULC2165" s="343"/>
      <c r="ULD2165" s="343"/>
      <c r="ULE2165" s="343"/>
      <c r="ULF2165" s="343"/>
      <c r="ULG2165" s="343"/>
      <c r="ULH2165" s="343"/>
      <c r="ULI2165" s="343"/>
      <c r="ULJ2165" s="343"/>
      <c r="ULK2165" s="343"/>
      <c r="ULL2165" s="343"/>
      <c r="ULM2165" s="343"/>
      <c r="ULN2165" s="343"/>
      <c r="ULO2165" s="343"/>
      <c r="ULP2165" s="343"/>
      <c r="ULQ2165" s="343"/>
      <c r="ULR2165" s="343"/>
      <c r="ULS2165" s="343"/>
      <c r="ULT2165" s="343"/>
      <c r="ULU2165" s="343"/>
      <c r="ULV2165" s="343"/>
      <c r="ULW2165" s="343"/>
      <c r="ULX2165" s="343"/>
      <c r="ULY2165" s="343"/>
      <c r="ULZ2165" s="343"/>
      <c r="UMA2165" s="343"/>
      <c r="UMB2165" s="343"/>
      <c r="UMC2165" s="343"/>
      <c r="UMD2165" s="343"/>
      <c r="UME2165" s="343"/>
      <c r="UMF2165" s="343"/>
      <c r="UMG2165" s="343"/>
      <c r="UMH2165" s="343"/>
      <c r="UMI2165" s="343"/>
      <c r="UMJ2165" s="343"/>
      <c r="UMK2165" s="343"/>
      <c r="UML2165" s="343"/>
      <c r="UMM2165" s="343"/>
      <c r="UMN2165" s="343"/>
      <c r="UMO2165" s="343"/>
      <c r="UMP2165" s="343"/>
      <c r="UMQ2165" s="343"/>
      <c r="UMR2165" s="343"/>
      <c r="UMS2165" s="343"/>
      <c r="UMT2165" s="343"/>
      <c r="UMU2165" s="343"/>
      <c r="UMV2165" s="343"/>
      <c r="UMW2165" s="343"/>
      <c r="UMX2165" s="343"/>
      <c r="UMY2165" s="343"/>
      <c r="UMZ2165" s="343"/>
      <c r="UNA2165" s="343"/>
      <c r="UNB2165" s="343"/>
      <c r="UNC2165" s="343"/>
      <c r="UND2165" s="343"/>
      <c r="UNE2165" s="343"/>
      <c r="UNF2165" s="343"/>
      <c r="UNG2165" s="343"/>
      <c r="UNH2165" s="343"/>
      <c r="UNI2165" s="343"/>
      <c r="UNJ2165" s="343"/>
      <c r="UNK2165" s="343"/>
      <c r="UNL2165" s="343"/>
      <c r="UNM2165" s="343"/>
      <c r="UNN2165" s="343"/>
      <c r="UNO2165" s="343"/>
      <c r="UNP2165" s="343"/>
      <c r="UNQ2165" s="343"/>
      <c r="UNR2165" s="343"/>
      <c r="UNS2165" s="343"/>
      <c r="UNT2165" s="343"/>
      <c r="UNU2165" s="343"/>
      <c r="UNV2165" s="343"/>
      <c r="UNW2165" s="343"/>
      <c r="UNX2165" s="343"/>
      <c r="UNY2165" s="343"/>
      <c r="UNZ2165" s="343"/>
      <c r="UOA2165" s="343"/>
      <c r="UOB2165" s="343"/>
      <c r="UOC2165" s="343"/>
      <c r="UOD2165" s="343"/>
      <c r="UOE2165" s="343"/>
      <c r="UOF2165" s="343"/>
      <c r="UOG2165" s="343"/>
      <c r="UOH2165" s="343"/>
      <c r="UOI2165" s="343"/>
      <c r="UOJ2165" s="343"/>
      <c r="UOK2165" s="343"/>
      <c r="UOL2165" s="343"/>
      <c r="UOM2165" s="343"/>
      <c r="UON2165" s="343"/>
      <c r="UOO2165" s="343"/>
      <c r="UOP2165" s="343"/>
      <c r="UOQ2165" s="343"/>
      <c r="UOR2165" s="343"/>
      <c r="UOS2165" s="343"/>
      <c r="UOT2165" s="343"/>
      <c r="UOU2165" s="343"/>
      <c r="UOV2165" s="343"/>
      <c r="UOW2165" s="343"/>
      <c r="UOX2165" s="343"/>
      <c r="UOY2165" s="343"/>
      <c r="UOZ2165" s="343"/>
      <c r="UPA2165" s="343"/>
      <c r="UPB2165" s="343"/>
      <c r="UPC2165" s="343"/>
      <c r="UPD2165" s="343"/>
      <c r="UPE2165" s="343"/>
      <c r="UPF2165" s="343"/>
      <c r="UPG2165" s="343"/>
      <c r="UPH2165" s="343"/>
      <c r="UPI2165" s="343"/>
      <c r="UPJ2165" s="343"/>
      <c r="UPK2165" s="343"/>
      <c r="UPL2165" s="343"/>
      <c r="UPM2165" s="343"/>
      <c r="UPN2165" s="343"/>
      <c r="UPO2165" s="343"/>
      <c r="UPP2165" s="343"/>
      <c r="UPQ2165" s="343"/>
      <c r="UPR2165" s="343"/>
      <c r="UPS2165" s="343"/>
      <c r="UPT2165" s="343"/>
      <c r="UPU2165" s="343"/>
      <c r="UPV2165" s="343"/>
      <c r="UPW2165" s="343"/>
      <c r="UPX2165" s="343"/>
      <c r="UPY2165" s="343"/>
      <c r="UPZ2165" s="343"/>
      <c r="UQA2165" s="343"/>
      <c r="UQB2165" s="343"/>
      <c r="UQC2165" s="343"/>
      <c r="UQD2165" s="343"/>
      <c r="UQE2165" s="343"/>
      <c r="UQF2165" s="343"/>
      <c r="UQG2165" s="343"/>
      <c r="UQH2165" s="343"/>
      <c r="UQI2165" s="343"/>
      <c r="UQJ2165" s="343"/>
      <c r="UQK2165" s="343"/>
      <c r="UQL2165" s="343"/>
      <c r="UQM2165" s="343"/>
      <c r="UQN2165" s="343"/>
      <c r="UQO2165" s="343"/>
      <c r="UQP2165" s="343"/>
      <c r="UQQ2165" s="343"/>
      <c r="UQR2165" s="343"/>
      <c r="UQS2165" s="343"/>
      <c r="UQT2165" s="343"/>
      <c r="UQU2165" s="343"/>
      <c r="UQV2165" s="343"/>
      <c r="UQW2165" s="343"/>
      <c r="UQX2165" s="343"/>
      <c r="UQY2165" s="343"/>
      <c r="UQZ2165" s="343"/>
      <c r="URA2165" s="343"/>
      <c r="URB2165" s="343"/>
      <c r="URC2165" s="343"/>
      <c r="URD2165" s="343"/>
      <c r="URE2165" s="343"/>
      <c r="URF2165" s="343"/>
      <c r="URG2165" s="343"/>
      <c r="URH2165" s="343"/>
      <c r="URI2165" s="343"/>
      <c r="URJ2165" s="343"/>
      <c r="URK2165" s="343"/>
      <c r="URL2165" s="343"/>
      <c r="URM2165" s="343"/>
      <c r="URN2165" s="343"/>
      <c r="URO2165" s="343"/>
      <c r="URP2165" s="343"/>
      <c r="URQ2165" s="343"/>
      <c r="URR2165" s="343"/>
      <c r="URS2165" s="343"/>
      <c r="URT2165" s="343"/>
      <c r="URU2165" s="343"/>
      <c r="URV2165" s="343"/>
      <c r="URW2165" s="343"/>
      <c r="URX2165" s="343"/>
      <c r="URY2165" s="343"/>
      <c r="URZ2165" s="343"/>
      <c r="USA2165" s="343"/>
      <c r="USB2165" s="343"/>
      <c r="USC2165" s="343"/>
      <c r="USD2165" s="343"/>
      <c r="USE2165" s="343"/>
      <c r="USF2165" s="343"/>
      <c r="USG2165" s="343"/>
      <c r="USH2165" s="343"/>
      <c r="USI2165" s="343"/>
      <c r="USJ2165" s="343"/>
      <c r="USK2165" s="343"/>
      <c r="USL2165" s="343"/>
      <c r="USM2165" s="343"/>
      <c r="USN2165" s="343"/>
      <c r="USO2165" s="343"/>
      <c r="USP2165" s="343"/>
      <c r="USQ2165" s="343"/>
      <c r="USR2165" s="343"/>
      <c r="USS2165" s="343"/>
      <c r="UST2165" s="343"/>
      <c r="USU2165" s="343"/>
      <c r="USV2165" s="343"/>
      <c r="USW2165" s="343"/>
      <c r="USX2165" s="343"/>
      <c r="USY2165" s="343"/>
      <c r="USZ2165" s="343"/>
      <c r="UTA2165" s="343"/>
      <c r="UTB2165" s="343"/>
      <c r="UTC2165" s="343"/>
      <c r="UTD2165" s="343"/>
      <c r="UTE2165" s="343"/>
      <c r="UTF2165" s="343"/>
      <c r="UTG2165" s="343"/>
      <c r="UTH2165" s="343"/>
      <c r="UTI2165" s="343"/>
      <c r="UTJ2165" s="343"/>
      <c r="UTK2165" s="343"/>
      <c r="UTL2165" s="343"/>
      <c r="UTM2165" s="343"/>
      <c r="UTN2165" s="343"/>
      <c r="UTO2165" s="343"/>
      <c r="UTP2165" s="343"/>
      <c r="UTQ2165" s="343"/>
      <c r="UTR2165" s="343"/>
      <c r="UTS2165" s="343"/>
      <c r="UTT2165" s="343"/>
      <c r="UTU2165" s="343"/>
      <c r="UTV2165" s="343"/>
      <c r="UTW2165" s="343"/>
      <c r="UTX2165" s="343"/>
      <c r="UTY2165" s="343"/>
      <c r="UTZ2165" s="343"/>
      <c r="UUA2165" s="343"/>
      <c r="UUB2165" s="343"/>
      <c r="UUC2165" s="343"/>
      <c r="UUD2165" s="343"/>
      <c r="UUE2165" s="343"/>
      <c r="UUF2165" s="343"/>
      <c r="UUG2165" s="343"/>
      <c r="UUH2165" s="343"/>
      <c r="UUI2165" s="343"/>
      <c r="UUJ2165" s="343"/>
      <c r="UUK2165" s="343"/>
      <c r="UUL2165" s="343"/>
      <c r="UUM2165" s="343"/>
      <c r="UUN2165" s="343"/>
      <c r="UUO2165" s="343"/>
      <c r="UUP2165" s="343"/>
      <c r="UUQ2165" s="343"/>
      <c r="UUR2165" s="343"/>
      <c r="UUS2165" s="343"/>
      <c r="UUT2165" s="343"/>
      <c r="UUU2165" s="343"/>
      <c r="UUV2165" s="343"/>
      <c r="UUW2165" s="343"/>
      <c r="UUX2165" s="343"/>
      <c r="UUY2165" s="343"/>
      <c r="UUZ2165" s="343"/>
      <c r="UVA2165" s="343"/>
      <c r="UVB2165" s="343"/>
      <c r="UVC2165" s="343"/>
      <c r="UVD2165" s="343"/>
      <c r="UVE2165" s="343"/>
      <c r="UVF2165" s="343"/>
      <c r="UVG2165" s="343"/>
      <c r="UVH2165" s="343"/>
      <c r="UVI2165" s="343"/>
      <c r="UVJ2165" s="343"/>
      <c r="UVK2165" s="343"/>
      <c r="UVL2165" s="343"/>
      <c r="UVM2165" s="343"/>
      <c r="UVN2165" s="343"/>
      <c r="UVO2165" s="343"/>
      <c r="UVP2165" s="343"/>
      <c r="UVQ2165" s="343"/>
      <c r="UVR2165" s="343"/>
      <c r="UVS2165" s="343"/>
      <c r="UVT2165" s="343"/>
      <c r="UVU2165" s="343"/>
      <c r="UVV2165" s="343"/>
      <c r="UVW2165" s="343"/>
      <c r="UVX2165" s="343"/>
      <c r="UVY2165" s="343"/>
      <c r="UVZ2165" s="343"/>
      <c r="UWA2165" s="343"/>
      <c r="UWB2165" s="343"/>
      <c r="UWC2165" s="343"/>
      <c r="UWD2165" s="343"/>
      <c r="UWE2165" s="343"/>
      <c r="UWF2165" s="343"/>
      <c r="UWG2165" s="343"/>
      <c r="UWH2165" s="343"/>
      <c r="UWI2165" s="343"/>
      <c r="UWJ2165" s="343"/>
      <c r="UWK2165" s="343"/>
      <c r="UWL2165" s="343"/>
      <c r="UWM2165" s="343"/>
      <c r="UWN2165" s="343"/>
      <c r="UWO2165" s="343"/>
      <c r="UWP2165" s="343"/>
      <c r="UWQ2165" s="343"/>
      <c r="UWR2165" s="343"/>
      <c r="UWS2165" s="343"/>
      <c r="UWT2165" s="343"/>
      <c r="UWU2165" s="343"/>
      <c r="UWV2165" s="343"/>
      <c r="UWW2165" s="343"/>
      <c r="UWX2165" s="343"/>
      <c r="UWY2165" s="343"/>
      <c r="UWZ2165" s="343"/>
      <c r="UXA2165" s="343"/>
      <c r="UXB2165" s="343"/>
      <c r="UXC2165" s="343"/>
      <c r="UXD2165" s="343"/>
      <c r="UXE2165" s="343"/>
      <c r="UXF2165" s="343"/>
      <c r="UXG2165" s="343"/>
      <c r="UXH2165" s="343"/>
      <c r="UXI2165" s="343"/>
      <c r="UXJ2165" s="343"/>
      <c r="UXK2165" s="343"/>
      <c r="UXL2165" s="343"/>
      <c r="UXM2165" s="343"/>
      <c r="UXN2165" s="343"/>
      <c r="UXO2165" s="343"/>
      <c r="UXP2165" s="343"/>
      <c r="UXQ2165" s="343"/>
      <c r="UXR2165" s="343"/>
      <c r="UXS2165" s="343"/>
      <c r="UXT2165" s="343"/>
      <c r="UXU2165" s="343"/>
      <c r="UXV2165" s="343"/>
      <c r="UXW2165" s="343"/>
      <c r="UXX2165" s="343"/>
      <c r="UXY2165" s="343"/>
      <c r="UXZ2165" s="343"/>
      <c r="UYA2165" s="343"/>
      <c r="UYB2165" s="343"/>
      <c r="UYC2165" s="343"/>
      <c r="UYD2165" s="343"/>
      <c r="UYE2165" s="343"/>
      <c r="UYF2165" s="343"/>
      <c r="UYG2165" s="343"/>
      <c r="UYH2165" s="343"/>
      <c r="UYI2165" s="343"/>
      <c r="UYJ2165" s="343"/>
      <c r="UYK2165" s="343"/>
      <c r="UYL2165" s="343"/>
      <c r="UYM2165" s="343"/>
      <c r="UYN2165" s="343"/>
      <c r="UYO2165" s="343"/>
      <c r="UYP2165" s="343"/>
      <c r="UYQ2165" s="343"/>
      <c r="UYR2165" s="343"/>
      <c r="UYS2165" s="343"/>
      <c r="UYT2165" s="343"/>
      <c r="UYU2165" s="343"/>
      <c r="UYV2165" s="343"/>
      <c r="UYW2165" s="343"/>
      <c r="UYX2165" s="343"/>
      <c r="UYY2165" s="343"/>
      <c r="UYZ2165" s="343"/>
      <c r="UZA2165" s="343"/>
      <c r="UZB2165" s="343"/>
      <c r="UZC2165" s="343"/>
      <c r="UZD2165" s="343"/>
      <c r="UZE2165" s="343"/>
      <c r="UZF2165" s="343"/>
      <c r="UZG2165" s="343"/>
      <c r="UZH2165" s="343"/>
      <c r="UZI2165" s="343"/>
      <c r="UZJ2165" s="343"/>
      <c r="UZK2165" s="343"/>
      <c r="UZL2165" s="343"/>
      <c r="UZM2165" s="343"/>
      <c r="UZN2165" s="343"/>
      <c r="UZO2165" s="343"/>
      <c r="UZP2165" s="343"/>
      <c r="UZQ2165" s="343"/>
      <c r="UZR2165" s="343"/>
      <c r="UZS2165" s="343"/>
      <c r="UZT2165" s="343"/>
      <c r="UZU2165" s="343"/>
      <c r="UZV2165" s="343"/>
      <c r="UZW2165" s="343"/>
      <c r="UZX2165" s="343"/>
      <c r="UZY2165" s="343"/>
      <c r="UZZ2165" s="343"/>
      <c r="VAA2165" s="343"/>
      <c r="VAB2165" s="343"/>
      <c r="VAC2165" s="343"/>
      <c r="VAD2165" s="343"/>
      <c r="VAE2165" s="343"/>
      <c r="VAF2165" s="343"/>
      <c r="VAG2165" s="343"/>
      <c r="VAH2165" s="343"/>
      <c r="VAI2165" s="343"/>
      <c r="VAJ2165" s="343"/>
      <c r="VAK2165" s="343"/>
      <c r="VAL2165" s="343"/>
      <c r="VAM2165" s="343"/>
      <c r="VAN2165" s="343"/>
      <c r="VAO2165" s="343"/>
      <c r="VAP2165" s="343"/>
      <c r="VAQ2165" s="343"/>
      <c r="VAR2165" s="343"/>
      <c r="VAS2165" s="343"/>
      <c r="VAT2165" s="343"/>
      <c r="VAU2165" s="343"/>
      <c r="VAV2165" s="343"/>
      <c r="VAW2165" s="343"/>
      <c r="VAX2165" s="343"/>
      <c r="VAY2165" s="343"/>
      <c r="VAZ2165" s="343"/>
      <c r="VBA2165" s="343"/>
      <c r="VBB2165" s="343"/>
      <c r="VBC2165" s="343"/>
      <c r="VBD2165" s="343"/>
      <c r="VBE2165" s="343"/>
      <c r="VBF2165" s="343"/>
      <c r="VBG2165" s="343"/>
      <c r="VBH2165" s="343"/>
      <c r="VBI2165" s="343"/>
      <c r="VBJ2165" s="343"/>
      <c r="VBK2165" s="343"/>
      <c r="VBL2165" s="343"/>
      <c r="VBM2165" s="343"/>
      <c r="VBN2165" s="343"/>
      <c r="VBO2165" s="343"/>
      <c r="VBP2165" s="343"/>
      <c r="VBQ2165" s="343"/>
      <c r="VBR2165" s="343"/>
      <c r="VBS2165" s="343"/>
      <c r="VBT2165" s="343"/>
      <c r="VBU2165" s="343"/>
      <c r="VBV2165" s="343"/>
      <c r="VBW2165" s="343"/>
      <c r="VBX2165" s="343"/>
      <c r="VBY2165" s="343"/>
      <c r="VBZ2165" s="343"/>
      <c r="VCA2165" s="343"/>
      <c r="VCB2165" s="343"/>
      <c r="VCC2165" s="343"/>
      <c r="VCD2165" s="343"/>
      <c r="VCE2165" s="343"/>
      <c r="VCF2165" s="343"/>
      <c r="VCG2165" s="343"/>
      <c r="VCH2165" s="343"/>
      <c r="VCI2165" s="343"/>
      <c r="VCJ2165" s="343"/>
      <c r="VCK2165" s="343"/>
      <c r="VCL2165" s="343"/>
      <c r="VCM2165" s="343"/>
      <c r="VCN2165" s="343"/>
      <c r="VCO2165" s="343"/>
      <c r="VCP2165" s="343"/>
      <c r="VCQ2165" s="343"/>
      <c r="VCR2165" s="343"/>
      <c r="VCS2165" s="343"/>
      <c r="VCT2165" s="343"/>
      <c r="VCU2165" s="343"/>
      <c r="VCV2165" s="343"/>
      <c r="VCW2165" s="343"/>
      <c r="VCX2165" s="343"/>
      <c r="VCY2165" s="343"/>
      <c r="VCZ2165" s="343"/>
      <c r="VDA2165" s="343"/>
      <c r="VDB2165" s="343"/>
      <c r="VDC2165" s="343"/>
      <c r="VDD2165" s="343"/>
      <c r="VDE2165" s="343"/>
      <c r="VDF2165" s="343"/>
      <c r="VDG2165" s="343"/>
      <c r="VDH2165" s="343"/>
      <c r="VDI2165" s="343"/>
      <c r="VDJ2165" s="343"/>
      <c r="VDK2165" s="343"/>
      <c r="VDL2165" s="343"/>
      <c r="VDM2165" s="343"/>
      <c r="VDN2165" s="343"/>
      <c r="VDO2165" s="343"/>
      <c r="VDP2165" s="343"/>
      <c r="VDQ2165" s="343"/>
      <c r="VDR2165" s="343"/>
      <c r="VDS2165" s="343"/>
      <c r="VDT2165" s="343"/>
      <c r="VDU2165" s="343"/>
      <c r="VDV2165" s="343"/>
      <c r="VDW2165" s="343"/>
      <c r="VDX2165" s="343"/>
      <c r="VDY2165" s="343"/>
      <c r="VDZ2165" s="343"/>
      <c r="VEA2165" s="343"/>
      <c r="VEB2165" s="343"/>
      <c r="VEC2165" s="343"/>
      <c r="VED2165" s="343"/>
      <c r="VEE2165" s="343"/>
      <c r="VEF2165" s="343"/>
      <c r="VEG2165" s="343"/>
      <c r="VEH2165" s="343"/>
      <c r="VEI2165" s="343"/>
      <c r="VEJ2165" s="343"/>
      <c r="VEK2165" s="343"/>
      <c r="VEL2165" s="343"/>
      <c r="VEM2165" s="343"/>
      <c r="VEN2165" s="343"/>
      <c r="VEO2165" s="343"/>
      <c r="VEP2165" s="343"/>
      <c r="VEQ2165" s="343"/>
      <c r="VER2165" s="343"/>
      <c r="VES2165" s="343"/>
      <c r="VET2165" s="343"/>
      <c r="VEU2165" s="343"/>
      <c r="VEV2165" s="343"/>
      <c r="VEW2165" s="343"/>
      <c r="VEX2165" s="343"/>
      <c r="VEY2165" s="343"/>
      <c r="VEZ2165" s="343"/>
      <c r="VFA2165" s="343"/>
      <c r="VFB2165" s="343"/>
      <c r="VFC2165" s="343"/>
      <c r="VFD2165" s="343"/>
      <c r="VFE2165" s="343"/>
      <c r="VFF2165" s="343"/>
      <c r="VFG2165" s="343"/>
      <c r="VFH2165" s="343"/>
      <c r="VFI2165" s="343"/>
      <c r="VFJ2165" s="343"/>
      <c r="VFK2165" s="343"/>
      <c r="VFL2165" s="343"/>
      <c r="VFM2165" s="343"/>
      <c r="VFN2165" s="343"/>
      <c r="VFO2165" s="343"/>
      <c r="VFP2165" s="343"/>
      <c r="VFQ2165" s="343"/>
      <c r="VFR2165" s="343"/>
      <c r="VFS2165" s="343"/>
      <c r="VFT2165" s="343"/>
      <c r="VFU2165" s="343"/>
      <c r="VFV2165" s="343"/>
      <c r="VFW2165" s="343"/>
      <c r="VFX2165" s="343"/>
      <c r="VFY2165" s="343"/>
      <c r="VFZ2165" s="343"/>
      <c r="VGA2165" s="343"/>
      <c r="VGB2165" s="343"/>
      <c r="VGC2165" s="343"/>
      <c r="VGD2165" s="343"/>
      <c r="VGE2165" s="343"/>
      <c r="VGF2165" s="343"/>
      <c r="VGG2165" s="343"/>
      <c r="VGH2165" s="343"/>
      <c r="VGI2165" s="343"/>
      <c r="VGJ2165" s="343"/>
      <c r="VGK2165" s="343"/>
      <c r="VGL2165" s="343"/>
      <c r="VGM2165" s="343"/>
      <c r="VGN2165" s="343"/>
      <c r="VGO2165" s="343"/>
      <c r="VGP2165" s="343"/>
      <c r="VGQ2165" s="343"/>
      <c r="VGR2165" s="343"/>
      <c r="VGS2165" s="343"/>
      <c r="VGT2165" s="343"/>
      <c r="VGU2165" s="343"/>
      <c r="VGV2165" s="343"/>
      <c r="VGW2165" s="343"/>
      <c r="VGX2165" s="343"/>
      <c r="VGY2165" s="343"/>
      <c r="VGZ2165" s="343"/>
      <c r="VHA2165" s="343"/>
      <c r="VHB2165" s="343"/>
      <c r="VHC2165" s="343"/>
      <c r="VHD2165" s="343"/>
      <c r="VHE2165" s="343"/>
      <c r="VHF2165" s="343"/>
      <c r="VHG2165" s="343"/>
      <c r="VHH2165" s="343"/>
      <c r="VHI2165" s="343"/>
      <c r="VHJ2165" s="343"/>
      <c r="VHK2165" s="343"/>
      <c r="VHL2165" s="343"/>
      <c r="VHM2165" s="343"/>
      <c r="VHN2165" s="343"/>
      <c r="VHO2165" s="343"/>
      <c r="VHP2165" s="343"/>
      <c r="VHQ2165" s="343"/>
      <c r="VHR2165" s="343"/>
      <c r="VHS2165" s="343"/>
      <c r="VHT2165" s="343"/>
      <c r="VHU2165" s="343"/>
      <c r="VHV2165" s="343"/>
      <c r="VHW2165" s="343"/>
      <c r="VHX2165" s="343"/>
      <c r="VHY2165" s="343"/>
      <c r="VHZ2165" s="343"/>
      <c r="VIA2165" s="343"/>
      <c r="VIB2165" s="343"/>
      <c r="VIC2165" s="343"/>
      <c r="VID2165" s="343"/>
      <c r="VIE2165" s="343"/>
      <c r="VIF2165" s="343"/>
      <c r="VIG2165" s="343"/>
      <c r="VIH2165" s="343"/>
      <c r="VII2165" s="343"/>
      <c r="VIJ2165" s="343"/>
      <c r="VIK2165" s="343"/>
      <c r="VIL2165" s="343"/>
      <c r="VIM2165" s="343"/>
      <c r="VIN2165" s="343"/>
      <c r="VIO2165" s="343"/>
      <c r="VIP2165" s="343"/>
      <c r="VIQ2165" s="343"/>
      <c r="VIR2165" s="343"/>
      <c r="VIS2165" s="343"/>
      <c r="VIT2165" s="343"/>
      <c r="VIU2165" s="343"/>
      <c r="VIV2165" s="343"/>
      <c r="VIW2165" s="343"/>
      <c r="VIX2165" s="343"/>
      <c r="VIY2165" s="343"/>
      <c r="VIZ2165" s="343"/>
      <c r="VJA2165" s="343"/>
      <c r="VJB2165" s="343"/>
      <c r="VJC2165" s="343"/>
      <c r="VJD2165" s="343"/>
      <c r="VJE2165" s="343"/>
      <c r="VJF2165" s="343"/>
      <c r="VJG2165" s="343"/>
      <c r="VJH2165" s="343"/>
      <c r="VJI2165" s="343"/>
      <c r="VJJ2165" s="343"/>
      <c r="VJK2165" s="343"/>
      <c r="VJL2165" s="343"/>
      <c r="VJM2165" s="343"/>
      <c r="VJN2165" s="343"/>
      <c r="VJO2165" s="343"/>
      <c r="VJP2165" s="343"/>
      <c r="VJQ2165" s="343"/>
      <c r="VJR2165" s="343"/>
      <c r="VJS2165" s="343"/>
      <c r="VJT2165" s="343"/>
      <c r="VJU2165" s="343"/>
      <c r="VJV2165" s="343"/>
      <c r="VJW2165" s="343"/>
      <c r="VJX2165" s="343"/>
      <c r="VJY2165" s="343"/>
      <c r="VJZ2165" s="343"/>
      <c r="VKA2165" s="343"/>
      <c r="VKB2165" s="343"/>
      <c r="VKC2165" s="343"/>
      <c r="VKD2165" s="343"/>
      <c r="VKE2165" s="343"/>
      <c r="VKF2165" s="343"/>
      <c r="VKG2165" s="343"/>
      <c r="VKH2165" s="343"/>
      <c r="VKI2165" s="343"/>
      <c r="VKJ2165" s="343"/>
      <c r="VKK2165" s="343"/>
      <c r="VKL2165" s="343"/>
      <c r="VKM2165" s="343"/>
      <c r="VKN2165" s="343"/>
      <c r="VKO2165" s="343"/>
      <c r="VKP2165" s="343"/>
      <c r="VKQ2165" s="343"/>
      <c r="VKR2165" s="343"/>
      <c r="VKS2165" s="343"/>
      <c r="VKT2165" s="343"/>
      <c r="VKU2165" s="343"/>
      <c r="VKV2165" s="343"/>
      <c r="VKW2165" s="343"/>
      <c r="VKX2165" s="343"/>
      <c r="VKY2165" s="343"/>
      <c r="VKZ2165" s="343"/>
      <c r="VLA2165" s="343"/>
      <c r="VLB2165" s="343"/>
      <c r="VLC2165" s="343"/>
      <c r="VLD2165" s="343"/>
      <c r="VLE2165" s="343"/>
      <c r="VLF2165" s="343"/>
      <c r="VLG2165" s="343"/>
      <c r="VLH2165" s="343"/>
      <c r="VLI2165" s="343"/>
      <c r="VLJ2165" s="343"/>
      <c r="VLK2165" s="343"/>
      <c r="VLL2165" s="343"/>
      <c r="VLM2165" s="343"/>
      <c r="VLN2165" s="343"/>
      <c r="VLO2165" s="343"/>
      <c r="VLP2165" s="343"/>
      <c r="VLQ2165" s="343"/>
      <c r="VLR2165" s="343"/>
      <c r="VLS2165" s="343"/>
      <c r="VLT2165" s="343"/>
      <c r="VLU2165" s="343"/>
      <c r="VLV2165" s="343"/>
      <c r="VLW2165" s="343"/>
      <c r="VLX2165" s="343"/>
      <c r="VLY2165" s="343"/>
      <c r="VLZ2165" s="343"/>
      <c r="VMA2165" s="343"/>
      <c r="VMB2165" s="343"/>
      <c r="VMC2165" s="343"/>
      <c r="VMD2165" s="343"/>
      <c r="VME2165" s="343"/>
      <c r="VMF2165" s="343"/>
      <c r="VMG2165" s="343"/>
      <c r="VMH2165" s="343"/>
      <c r="VMI2165" s="343"/>
      <c r="VMJ2165" s="343"/>
      <c r="VMK2165" s="343"/>
      <c r="VML2165" s="343"/>
      <c r="VMM2165" s="343"/>
      <c r="VMN2165" s="343"/>
      <c r="VMO2165" s="343"/>
      <c r="VMP2165" s="343"/>
      <c r="VMQ2165" s="343"/>
      <c r="VMR2165" s="343"/>
      <c r="VMS2165" s="343"/>
      <c r="VMT2165" s="343"/>
      <c r="VMU2165" s="343"/>
      <c r="VMV2165" s="343"/>
      <c r="VMW2165" s="343"/>
      <c r="VMX2165" s="343"/>
      <c r="VMY2165" s="343"/>
      <c r="VMZ2165" s="343"/>
      <c r="VNA2165" s="343"/>
      <c r="VNB2165" s="343"/>
      <c r="VNC2165" s="343"/>
      <c r="VND2165" s="343"/>
      <c r="VNE2165" s="343"/>
      <c r="VNF2165" s="343"/>
      <c r="VNG2165" s="343"/>
      <c r="VNH2165" s="343"/>
      <c r="VNI2165" s="343"/>
      <c r="VNJ2165" s="343"/>
      <c r="VNK2165" s="343"/>
      <c r="VNL2165" s="343"/>
      <c r="VNM2165" s="343"/>
      <c r="VNN2165" s="343"/>
      <c r="VNO2165" s="343"/>
      <c r="VNP2165" s="343"/>
      <c r="VNQ2165" s="343"/>
      <c r="VNR2165" s="343"/>
      <c r="VNS2165" s="343"/>
      <c r="VNT2165" s="343"/>
      <c r="VNU2165" s="343"/>
      <c r="VNV2165" s="343"/>
      <c r="VNW2165" s="343"/>
      <c r="VNX2165" s="343"/>
      <c r="VNY2165" s="343"/>
      <c r="VNZ2165" s="343"/>
      <c r="VOA2165" s="343"/>
      <c r="VOB2165" s="343"/>
      <c r="VOC2165" s="343"/>
      <c r="VOD2165" s="343"/>
      <c r="VOE2165" s="343"/>
      <c r="VOF2165" s="343"/>
      <c r="VOG2165" s="343"/>
      <c r="VOH2165" s="343"/>
      <c r="VOI2165" s="343"/>
      <c r="VOJ2165" s="343"/>
      <c r="VOK2165" s="343"/>
      <c r="VOL2165" s="343"/>
      <c r="VOM2165" s="343"/>
      <c r="VON2165" s="343"/>
      <c r="VOO2165" s="343"/>
      <c r="VOP2165" s="343"/>
      <c r="VOQ2165" s="343"/>
      <c r="VOR2165" s="343"/>
      <c r="VOS2165" s="343"/>
      <c r="VOT2165" s="343"/>
      <c r="VOU2165" s="343"/>
      <c r="VOV2165" s="343"/>
      <c r="VOW2165" s="343"/>
      <c r="VOX2165" s="343"/>
      <c r="VOY2165" s="343"/>
      <c r="VOZ2165" s="343"/>
      <c r="VPA2165" s="343"/>
      <c r="VPB2165" s="343"/>
      <c r="VPC2165" s="343"/>
      <c r="VPD2165" s="343"/>
      <c r="VPE2165" s="343"/>
      <c r="VPF2165" s="343"/>
      <c r="VPG2165" s="343"/>
      <c r="VPH2165" s="343"/>
      <c r="VPI2165" s="343"/>
      <c r="VPJ2165" s="343"/>
      <c r="VPK2165" s="343"/>
      <c r="VPL2165" s="343"/>
      <c r="VPM2165" s="343"/>
      <c r="VPN2165" s="343"/>
      <c r="VPO2165" s="343"/>
      <c r="VPP2165" s="343"/>
      <c r="VPQ2165" s="343"/>
      <c r="VPR2165" s="343"/>
      <c r="VPS2165" s="343"/>
      <c r="VPT2165" s="343"/>
      <c r="VPU2165" s="343"/>
      <c r="VPV2165" s="343"/>
      <c r="VPW2165" s="343"/>
      <c r="VPX2165" s="343"/>
      <c r="VPY2165" s="343"/>
      <c r="VPZ2165" s="343"/>
      <c r="VQA2165" s="343"/>
      <c r="VQB2165" s="343"/>
      <c r="VQC2165" s="343"/>
      <c r="VQD2165" s="343"/>
      <c r="VQE2165" s="343"/>
      <c r="VQF2165" s="343"/>
      <c r="VQG2165" s="343"/>
      <c r="VQH2165" s="343"/>
      <c r="VQI2165" s="343"/>
      <c r="VQJ2165" s="343"/>
      <c r="VQK2165" s="343"/>
      <c r="VQL2165" s="343"/>
      <c r="VQM2165" s="343"/>
      <c r="VQN2165" s="343"/>
      <c r="VQO2165" s="343"/>
      <c r="VQP2165" s="343"/>
      <c r="VQQ2165" s="343"/>
      <c r="VQR2165" s="343"/>
      <c r="VQS2165" s="343"/>
      <c r="VQT2165" s="343"/>
      <c r="VQU2165" s="343"/>
      <c r="VQV2165" s="343"/>
      <c r="VQW2165" s="343"/>
      <c r="VQX2165" s="343"/>
      <c r="VQY2165" s="343"/>
      <c r="VQZ2165" s="343"/>
      <c r="VRA2165" s="343"/>
      <c r="VRB2165" s="343"/>
      <c r="VRC2165" s="343"/>
      <c r="VRD2165" s="343"/>
      <c r="VRE2165" s="343"/>
      <c r="VRF2165" s="343"/>
      <c r="VRG2165" s="343"/>
      <c r="VRH2165" s="343"/>
      <c r="VRI2165" s="343"/>
      <c r="VRJ2165" s="343"/>
      <c r="VRK2165" s="343"/>
      <c r="VRL2165" s="343"/>
      <c r="VRM2165" s="343"/>
      <c r="VRN2165" s="343"/>
      <c r="VRO2165" s="343"/>
      <c r="VRP2165" s="343"/>
      <c r="VRQ2165" s="343"/>
      <c r="VRR2165" s="343"/>
      <c r="VRS2165" s="343"/>
      <c r="VRT2165" s="343"/>
      <c r="VRU2165" s="343"/>
      <c r="VRV2165" s="343"/>
      <c r="VRW2165" s="343"/>
      <c r="VRX2165" s="343"/>
      <c r="VRY2165" s="343"/>
      <c r="VRZ2165" s="343"/>
      <c r="VSA2165" s="343"/>
      <c r="VSB2165" s="343"/>
      <c r="VSC2165" s="343"/>
      <c r="VSD2165" s="343"/>
      <c r="VSE2165" s="343"/>
      <c r="VSF2165" s="343"/>
      <c r="VSG2165" s="343"/>
      <c r="VSH2165" s="343"/>
      <c r="VSI2165" s="343"/>
      <c r="VSJ2165" s="343"/>
      <c r="VSK2165" s="343"/>
      <c r="VSL2165" s="343"/>
      <c r="VSM2165" s="343"/>
      <c r="VSN2165" s="343"/>
      <c r="VSO2165" s="343"/>
      <c r="VSP2165" s="343"/>
      <c r="VSQ2165" s="343"/>
      <c r="VSR2165" s="343"/>
      <c r="VSS2165" s="343"/>
      <c r="VST2165" s="343"/>
      <c r="VSU2165" s="343"/>
      <c r="VSV2165" s="343"/>
      <c r="VSW2165" s="343"/>
      <c r="VSX2165" s="343"/>
      <c r="VSY2165" s="343"/>
      <c r="VSZ2165" s="343"/>
      <c r="VTA2165" s="343"/>
      <c r="VTB2165" s="343"/>
      <c r="VTC2165" s="343"/>
      <c r="VTD2165" s="343"/>
      <c r="VTE2165" s="343"/>
      <c r="VTF2165" s="343"/>
      <c r="VTG2165" s="343"/>
      <c r="VTH2165" s="343"/>
      <c r="VTI2165" s="343"/>
      <c r="VTJ2165" s="343"/>
      <c r="VTK2165" s="343"/>
      <c r="VTL2165" s="343"/>
      <c r="VTM2165" s="343"/>
      <c r="VTN2165" s="343"/>
      <c r="VTO2165" s="343"/>
      <c r="VTP2165" s="343"/>
      <c r="VTQ2165" s="343"/>
      <c r="VTR2165" s="343"/>
      <c r="VTS2165" s="343"/>
      <c r="VTT2165" s="343"/>
      <c r="VTU2165" s="343"/>
      <c r="VTV2165" s="343"/>
      <c r="VTW2165" s="343"/>
      <c r="VTX2165" s="343"/>
      <c r="VTY2165" s="343"/>
      <c r="VTZ2165" s="343"/>
      <c r="VUA2165" s="343"/>
      <c r="VUB2165" s="343"/>
      <c r="VUC2165" s="343"/>
      <c r="VUD2165" s="343"/>
      <c r="VUE2165" s="343"/>
      <c r="VUF2165" s="343"/>
      <c r="VUG2165" s="343"/>
      <c r="VUH2165" s="343"/>
      <c r="VUI2165" s="343"/>
      <c r="VUJ2165" s="343"/>
      <c r="VUK2165" s="343"/>
      <c r="VUL2165" s="343"/>
      <c r="VUM2165" s="343"/>
      <c r="VUN2165" s="343"/>
      <c r="VUO2165" s="343"/>
      <c r="VUP2165" s="343"/>
      <c r="VUQ2165" s="343"/>
      <c r="VUR2165" s="343"/>
      <c r="VUS2165" s="343"/>
      <c r="VUT2165" s="343"/>
      <c r="VUU2165" s="343"/>
      <c r="VUV2165" s="343"/>
      <c r="VUW2165" s="343"/>
      <c r="VUX2165" s="343"/>
      <c r="VUY2165" s="343"/>
      <c r="VUZ2165" s="343"/>
      <c r="VVA2165" s="343"/>
      <c r="VVB2165" s="343"/>
      <c r="VVC2165" s="343"/>
      <c r="VVD2165" s="343"/>
      <c r="VVE2165" s="343"/>
      <c r="VVF2165" s="343"/>
      <c r="VVG2165" s="343"/>
      <c r="VVH2165" s="343"/>
      <c r="VVI2165" s="343"/>
      <c r="VVJ2165" s="343"/>
      <c r="VVK2165" s="343"/>
      <c r="VVL2165" s="343"/>
      <c r="VVM2165" s="343"/>
      <c r="VVN2165" s="343"/>
      <c r="VVO2165" s="343"/>
      <c r="VVP2165" s="343"/>
      <c r="VVQ2165" s="343"/>
      <c r="VVR2165" s="343"/>
      <c r="VVS2165" s="343"/>
      <c r="VVT2165" s="343"/>
      <c r="VVU2165" s="343"/>
      <c r="VVV2165" s="343"/>
      <c r="VVW2165" s="343"/>
      <c r="VVX2165" s="343"/>
      <c r="VVY2165" s="343"/>
      <c r="VVZ2165" s="343"/>
      <c r="VWA2165" s="343"/>
      <c r="VWB2165" s="343"/>
      <c r="VWC2165" s="343"/>
      <c r="VWD2165" s="343"/>
      <c r="VWE2165" s="343"/>
      <c r="VWF2165" s="343"/>
      <c r="VWG2165" s="343"/>
      <c r="VWH2165" s="343"/>
      <c r="VWI2165" s="343"/>
      <c r="VWJ2165" s="343"/>
      <c r="VWK2165" s="343"/>
      <c r="VWL2165" s="343"/>
      <c r="VWM2165" s="343"/>
      <c r="VWN2165" s="343"/>
      <c r="VWO2165" s="343"/>
      <c r="VWP2165" s="343"/>
      <c r="VWQ2165" s="343"/>
      <c r="VWR2165" s="343"/>
      <c r="VWS2165" s="343"/>
      <c r="VWT2165" s="343"/>
      <c r="VWU2165" s="343"/>
      <c r="VWV2165" s="343"/>
      <c r="VWW2165" s="343"/>
      <c r="VWX2165" s="343"/>
      <c r="VWY2165" s="343"/>
      <c r="VWZ2165" s="343"/>
      <c r="VXA2165" s="343"/>
      <c r="VXB2165" s="343"/>
      <c r="VXC2165" s="343"/>
      <c r="VXD2165" s="343"/>
      <c r="VXE2165" s="343"/>
      <c r="VXF2165" s="343"/>
      <c r="VXG2165" s="343"/>
      <c r="VXH2165" s="343"/>
      <c r="VXI2165" s="343"/>
      <c r="VXJ2165" s="343"/>
      <c r="VXK2165" s="343"/>
      <c r="VXL2165" s="343"/>
      <c r="VXM2165" s="343"/>
      <c r="VXN2165" s="343"/>
      <c r="VXO2165" s="343"/>
      <c r="VXP2165" s="343"/>
      <c r="VXQ2165" s="343"/>
      <c r="VXR2165" s="343"/>
      <c r="VXS2165" s="343"/>
      <c r="VXT2165" s="343"/>
      <c r="VXU2165" s="343"/>
      <c r="VXV2165" s="343"/>
      <c r="VXW2165" s="343"/>
      <c r="VXX2165" s="343"/>
      <c r="VXY2165" s="343"/>
      <c r="VXZ2165" s="343"/>
      <c r="VYA2165" s="343"/>
      <c r="VYB2165" s="343"/>
      <c r="VYC2165" s="343"/>
      <c r="VYD2165" s="343"/>
      <c r="VYE2165" s="343"/>
      <c r="VYF2165" s="343"/>
      <c r="VYG2165" s="343"/>
      <c r="VYH2165" s="343"/>
      <c r="VYI2165" s="343"/>
      <c r="VYJ2165" s="343"/>
      <c r="VYK2165" s="343"/>
      <c r="VYL2165" s="343"/>
      <c r="VYM2165" s="343"/>
      <c r="VYN2165" s="343"/>
      <c r="VYO2165" s="343"/>
      <c r="VYP2165" s="343"/>
      <c r="VYQ2165" s="343"/>
      <c r="VYR2165" s="343"/>
      <c r="VYS2165" s="343"/>
      <c r="VYT2165" s="343"/>
      <c r="VYU2165" s="343"/>
      <c r="VYV2165" s="343"/>
      <c r="VYW2165" s="343"/>
      <c r="VYX2165" s="343"/>
      <c r="VYY2165" s="343"/>
      <c r="VYZ2165" s="343"/>
      <c r="VZA2165" s="343"/>
      <c r="VZB2165" s="343"/>
      <c r="VZC2165" s="343"/>
      <c r="VZD2165" s="343"/>
      <c r="VZE2165" s="343"/>
      <c r="VZF2165" s="343"/>
      <c r="VZG2165" s="343"/>
      <c r="VZH2165" s="343"/>
      <c r="VZI2165" s="343"/>
      <c r="VZJ2165" s="343"/>
      <c r="VZK2165" s="343"/>
      <c r="VZL2165" s="343"/>
      <c r="VZM2165" s="343"/>
      <c r="VZN2165" s="343"/>
      <c r="VZO2165" s="343"/>
      <c r="VZP2165" s="343"/>
      <c r="VZQ2165" s="343"/>
      <c r="VZR2165" s="343"/>
      <c r="VZS2165" s="343"/>
      <c r="VZT2165" s="343"/>
      <c r="VZU2165" s="343"/>
      <c r="VZV2165" s="343"/>
      <c r="VZW2165" s="343"/>
      <c r="VZX2165" s="343"/>
      <c r="VZY2165" s="343"/>
      <c r="VZZ2165" s="343"/>
      <c r="WAA2165" s="343"/>
      <c r="WAB2165" s="343"/>
      <c r="WAC2165" s="343"/>
      <c r="WAD2165" s="343"/>
      <c r="WAE2165" s="343"/>
      <c r="WAF2165" s="343"/>
      <c r="WAG2165" s="343"/>
      <c r="WAH2165" s="343"/>
      <c r="WAI2165" s="343"/>
      <c r="WAJ2165" s="343"/>
      <c r="WAK2165" s="343"/>
      <c r="WAL2165" s="343"/>
      <c r="WAM2165" s="343"/>
      <c r="WAN2165" s="343"/>
      <c r="WAO2165" s="343"/>
      <c r="WAP2165" s="343"/>
      <c r="WAQ2165" s="343"/>
      <c r="WAR2165" s="343"/>
      <c r="WAS2165" s="343"/>
      <c r="WAT2165" s="343"/>
      <c r="WAU2165" s="343"/>
      <c r="WAV2165" s="343"/>
      <c r="WAW2165" s="343"/>
      <c r="WAX2165" s="343"/>
      <c r="WAY2165" s="343"/>
      <c r="WAZ2165" s="343"/>
      <c r="WBA2165" s="343"/>
      <c r="WBB2165" s="343"/>
      <c r="WBC2165" s="343"/>
      <c r="WBD2165" s="343"/>
      <c r="WBE2165" s="343"/>
      <c r="WBF2165" s="343"/>
      <c r="WBG2165" s="343"/>
      <c r="WBH2165" s="343"/>
      <c r="WBI2165" s="343"/>
      <c r="WBJ2165" s="343"/>
      <c r="WBK2165" s="343"/>
      <c r="WBL2165" s="343"/>
      <c r="WBM2165" s="343"/>
      <c r="WBN2165" s="343"/>
      <c r="WBO2165" s="343"/>
      <c r="WBP2165" s="343"/>
      <c r="WBQ2165" s="343"/>
      <c r="WBR2165" s="343"/>
      <c r="WBS2165" s="343"/>
      <c r="WBT2165" s="343"/>
      <c r="WBU2165" s="343"/>
      <c r="WBV2165" s="343"/>
      <c r="WBW2165" s="343"/>
      <c r="WBX2165" s="343"/>
      <c r="WBY2165" s="343"/>
      <c r="WBZ2165" s="343"/>
      <c r="WCA2165" s="343"/>
      <c r="WCB2165" s="343"/>
      <c r="WCC2165" s="343"/>
      <c r="WCD2165" s="343"/>
      <c r="WCE2165" s="343"/>
      <c r="WCF2165" s="343"/>
      <c r="WCG2165" s="343"/>
      <c r="WCH2165" s="343"/>
      <c r="WCI2165" s="343"/>
      <c r="WCJ2165" s="343"/>
      <c r="WCK2165" s="343"/>
      <c r="WCL2165" s="343"/>
      <c r="WCM2165" s="343"/>
      <c r="WCN2165" s="343"/>
      <c r="WCO2165" s="343"/>
      <c r="WCP2165" s="343"/>
      <c r="WCQ2165" s="343"/>
      <c r="WCR2165" s="343"/>
      <c r="WCS2165" s="343"/>
      <c r="WCT2165" s="343"/>
      <c r="WCU2165" s="343"/>
      <c r="WCV2165" s="343"/>
      <c r="WCW2165" s="343"/>
      <c r="WCX2165" s="343"/>
      <c r="WCY2165" s="343"/>
      <c r="WCZ2165" s="343"/>
      <c r="WDA2165" s="343"/>
      <c r="WDB2165" s="343"/>
      <c r="WDC2165" s="343"/>
      <c r="WDD2165" s="343"/>
      <c r="WDE2165" s="343"/>
      <c r="WDF2165" s="343"/>
      <c r="WDG2165" s="343"/>
      <c r="WDH2165" s="343"/>
      <c r="WDI2165" s="343"/>
      <c r="WDJ2165" s="343"/>
      <c r="WDK2165" s="343"/>
      <c r="WDL2165" s="343"/>
      <c r="WDM2165" s="343"/>
      <c r="WDN2165" s="343"/>
      <c r="WDO2165" s="343"/>
      <c r="WDP2165" s="343"/>
      <c r="WDQ2165" s="343"/>
      <c r="WDR2165" s="343"/>
      <c r="WDS2165" s="343"/>
      <c r="WDT2165" s="343"/>
      <c r="WDU2165" s="343"/>
      <c r="WDV2165" s="343"/>
      <c r="WDW2165" s="343"/>
      <c r="WDX2165" s="343"/>
      <c r="WDY2165" s="343"/>
      <c r="WDZ2165" s="343"/>
      <c r="WEA2165" s="343"/>
      <c r="WEB2165" s="343"/>
      <c r="WEC2165" s="343"/>
      <c r="WED2165" s="343"/>
      <c r="WEE2165" s="343"/>
      <c r="WEF2165" s="343"/>
      <c r="WEG2165" s="343"/>
      <c r="WEH2165" s="343"/>
      <c r="WEI2165" s="343"/>
      <c r="WEJ2165" s="343"/>
      <c r="WEK2165" s="343"/>
      <c r="WEL2165" s="343"/>
      <c r="WEM2165" s="343"/>
      <c r="WEN2165" s="343"/>
      <c r="WEO2165" s="343"/>
      <c r="WEP2165" s="343"/>
      <c r="WEQ2165" s="343"/>
      <c r="WER2165" s="343"/>
      <c r="WES2165" s="343"/>
      <c r="WET2165" s="343"/>
      <c r="WEU2165" s="343"/>
      <c r="WEV2165" s="343"/>
      <c r="WEW2165" s="343"/>
      <c r="WEX2165" s="343"/>
      <c r="WEY2165" s="343"/>
      <c r="WEZ2165" s="343"/>
      <c r="WFA2165" s="343"/>
      <c r="WFB2165" s="343"/>
      <c r="WFC2165" s="343"/>
      <c r="WFD2165" s="343"/>
      <c r="WFE2165" s="343"/>
      <c r="WFF2165" s="343"/>
      <c r="WFG2165" s="343"/>
      <c r="WFH2165" s="343"/>
      <c r="WFI2165" s="343"/>
      <c r="WFJ2165" s="343"/>
      <c r="WFK2165" s="343"/>
      <c r="WFL2165" s="343"/>
      <c r="WFM2165" s="343"/>
      <c r="WFN2165" s="343"/>
      <c r="WFO2165" s="343"/>
      <c r="WFP2165" s="343"/>
      <c r="WFQ2165" s="343"/>
      <c r="WFR2165" s="343"/>
      <c r="WFS2165" s="343"/>
      <c r="WFT2165" s="343"/>
      <c r="WFU2165" s="343"/>
      <c r="WFV2165" s="343"/>
      <c r="WFW2165" s="343"/>
      <c r="WFX2165" s="343"/>
      <c r="WFY2165" s="343"/>
      <c r="WFZ2165" s="343"/>
      <c r="WGA2165" s="343"/>
      <c r="WGB2165" s="343"/>
      <c r="WGC2165" s="343"/>
      <c r="WGD2165" s="343"/>
      <c r="WGE2165" s="343"/>
      <c r="WGF2165" s="343"/>
      <c r="WGG2165" s="343"/>
      <c r="WGH2165" s="343"/>
      <c r="WGI2165" s="343"/>
      <c r="WGJ2165" s="343"/>
      <c r="WGK2165" s="343"/>
      <c r="WGL2165" s="343"/>
      <c r="WGM2165" s="343"/>
      <c r="WGN2165" s="343"/>
      <c r="WGO2165" s="343"/>
      <c r="WGP2165" s="343"/>
      <c r="WGQ2165" s="343"/>
      <c r="WGR2165" s="343"/>
      <c r="WGS2165" s="343"/>
      <c r="WGT2165" s="343"/>
      <c r="WGU2165" s="343"/>
      <c r="WGV2165" s="343"/>
      <c r="WGW2165" s="343"/>
      <c r="WGX2165" s="343"/>
      <c r="WGY2165" s="343"/>
      <c r="WGZ2165" s="343"/>
      <c r="WHA2165" s="343"/>
      <c r="WHB2165" s="343"/>
      <c r="WHC2165" s="343"/>
      <c r="WHD2165" s="343"/>
      <c r="WHE2165" s="343"/>
      <c r="WHF2165" s="343"/>
      <c r="WHG2165" s="343"/>
      <c r="WHH2165" s="343"/>
      <c r="WHI2165" s="343"/>
      <c r="WHJ2165" s="343"/>
      <c r="WHK2165" s="343"/>
      <c r="WHL2165" s="343"/>
      <c r="WHM2165" s="343"/>
      <c r="WHN2165" s="343"/>
      <c r="WHO2165" s="343"/>
      <c r="WHP2165" s="343"/>
      <c r="WHQ2165" s="343"/>
      <c r="WHR2165" s="343"/>
      <c r="WHS2165" s="343"/>
      <c r="WHT2165" s="343"/>
      <c r="WHU2165" s="343"/>
      <c r="WHV2165" s="343"/>
      <c r="WHW2165" s="343"/>
      <c r="WHX2165" s="343"/>
      <c r="WHY2165" s="343"/>
      <c r="WHZ2165" s="343"/>
      <c r="WIA2165" s="343"/>
      <c r="WIB2165" s="343"/>
      <c r="WIC2165" s="343"/>
      <c r="WID2165" s="343"/>
      <c r="WIE2165" s="343"/>
      <c r="WIF2165" s="343"/>
      <c r="WIG2165" s="343"/>
      <c r="WIH2165" s="343"/>
      <c r="WII2165" s="343"/>
      <c r="WIJ2165" s="343"/>
      <c r="WIK2165" s="343"/>
      <c r="WIL2165" s="343"/>
      <c r="WIM2165" s="343"/>
      <c r="WIN2165" s="343"/>
      <c r="WIO2165" s="343"/>
      <c r="WIP2165" s="343"/>
      <c r="WIQ2165" s="343"/>
      <c r="WIR2165" s="343"/>
      <c r="WIS2165" s="343"/>
      <c r="WIT2165" s="343"/>
      <c r="WIU2165" s="343"/>
      <c r="WIV2165" s="343"/>
      <c r="WIW2165" s="343"/>
      <c r="WIX2165" s="343"/>
      <c r="WIY2165" s="343"/>
      <c r="WIZ2165" s="343"/>
      <c r="WJA2165" s="343"/>
      <c r="WJB2165" s="343"/>
      <c r="WJC2165" s="343"/>
      <c r="WJD2165" s="343"/>
      <c r="WJE2165" s="343"/>
      <c r="WJF2165" s="343"/>
      <c r="WJG2165" s="343"/>
      <c r="WJH2165" s="343"/>
      <c r="WJI2165" s="343"/>
      <c r="WJJ2165" s="343"/>
      <c r="WJK2165" s="343"/>
      <c r="WJL2165" s="343"/>
      <c r="WJM2165" s="343"/>
      <c r="WJN2165" s="343"/>
      <c r="WJO2165" s="343"/>
      <c r="WJP2165" s="343"/>
      <c r="WJQ2165" s="343"/>
      <c r="WJR2165" s="343"/>
      <c r="WJS2165" s="343"/>
      <c r="WJT2165" s="343"/>
      <c r="WJU2165" s="343"/>
      <c r="WJV2165" s="343"/>
      <c r="WJW2165" s="343"/>
      <c r="WJX2165" s="343"/>
      <c r="WJY2165" s="343"/>
      <c r="WJZ2165" s="343"/>
      <c r="WKA2165" s="343"/>
      <c r="WKB2165" s="343"/>
      <c r="WKC2165" s="343"/>
      <c r="WKD2165" s="343"/>
      <c r="WKE2165" s="343"/>
      <c r="WKF2165" s="343"/>
      <c r="WKG2165" s="343"/>
      <c r="WKH2165" s="343"/>
      <c r="WKI2165" s="343"/>
      <c r="WKJ2165" s="343"/>
      <c r="WKK2165" s="343"/>
      <c r="WKL2165" s="343"/>
      <c r="WKM2165" s="343"/>
      <c r="WKN2165" s="343"/>
      <c r="WKO2165" s="343"/>
      <c r="WKP2165" s="343"/>
      <c r="WKQ2165" s="343"/>
      <c r="WKR2165" s="343"/>
      <c r="WKS2165" s="343"/>
      <c r="WKT2165" s="343"/>
      <c r="WKU2165" s="343"/>
      <c r="WKV2165" s="343"/>
      <c r="WKW2165" s="343"/>
      <c r="WKX2165" s="343"/>
      <c r="WKY2165" s="343"/>
      <c r="WKZ2165" s="343"/>
      <c r="WLA2165" s="343"/>
      <c r="WLB2165" s="343"/>
      <c r="WLC2165" s="343"/>
      <c r="WLD2165" s="343"/>
      <c r="WLE2165" s="343"/>
      <c r="WLF2165" s="343"/>
      <c r="WLG2165" s="343"/>
      <c r="WLH2165" s="343"/>
      <c r="WLI2165" s="343"/>
      <c r="WLJ2165" s="343"/>
      <c r="WLK2165" s="343"/>
      <c r="WLL2165" s="343"/>
      <c r="WLM2165" s="343"/>
      <c r="WLN2165" s="343"/>
      <c r="WLO2165" s="343"/>
      <c r="WLP2165" s="343"/>
      <c r="WLQ2165" s="343"/>
      <c r="WLR2165" s="343"/>
      <c r="WLS2165" s="343"/>
      <c r="WLT2165" s="343"/>
      <c r="WLU2165" s="343"/>
      <c r="WLV2165" s="343"/>
      <c r="WLW2165" s="343"/>
      <c r="WLX2165" s="343"/>
      <c r="WLY2165" s="343"/>
      <c r="WLZ2165" s="343"/>
      <c r="WMA2165" s="343"/>
      <c r="WMB2165" s="343"/>
      <c r="WMC2165" s="343"/>
      <c r="WMD2165" s="343"/>
      <c r="WME2165" s="343"/>
      <c r="WMF2165" s="343"/>
      <c r="WMG2165" s="343"/>
      <c r="WMH2165" s="343"/>
      <c r="WMI2165" s="343"/>
      <c r="WMJ2165" s="343"/>
      <c r="WMK2165" s="343"/>
      <c r="WML2165" s="343"/>
      <c r="WMM2165" s="343"/>
      <c r="WMN2165" s="343"/>
      <c r="WMO2165" s="343"/>
      <c r="WMP2165" s="343"/>
      <c r="WMQ2165" s="343"/>
      <c r="WMR2165" s="343"/>
      <c r="WMS2165" s="343"/>
      <c r="WMT2165" s="343"/>
      <c r="WMU2165" s="343"/>
      <c r="WMV2165" s="343"/>
      <c r="WMW2165" s="343"/>
      <c r="WMX2165" s="343"/>
      <c r="WMY2165" s="343"/>
      <c r="WMZ2165" s="343"/>
      <c r="WNA2165" s="343"/>
      <c r="WNB2165" s="343"/>
      <c r="WNC2165" s="343"/>
      <c r="WND2165" s="343"/>
      <c r="WNE2165" s="343"/>
      <c r="WNF2165" s="343"/>
      <c r="WNG2165" s="343"/>
      <c r="WNH2165" s="343"/>
      <c r="WNI2165" s="343"/>
      <c r="WNJ2165" s="343"/>
      <c r="WNK2165" s="343"/>
      <c r="WNL2165" s="343"/>
      <c r="WNM2165" s="343"/>
      <c r="WNN2165" s="343"/>
      <c r="WNO2165" s="343"/>
      <c r="WNP2165" s="343"/>
      <c r="WNQ2165" s="343"/>
      <c r="WNR2165" s="343"/>
      <c r="WNS2165" s="343"/>
      <c r="WNT2165" s="343"/>
      <c r="WNU2165" s="343"/>
      <c r="WNV2165" s="343"/>
      <c r="WNW2165" s="343"/>
      <c r="WNX2165" s="343"/>
      <c r="WNY2165" s="343"/>
      <c r="WNZ2165" s="343"/>
      <c r="WOA2165" s="343"/>
      <c r="WOB2165" s="343"/>
      <c r="WOC2165" s="343"/>
      <c r="WOD2165" s="343"/>
      <c r="WOE2165" s="343"/>
      <c r="WOF2165" s="343"/>
      <c r="WOG2165" s="343"/>
      <c r="WOH2165" s="343"/>
      <c r="WOI2165" s="343"/>
      <c r="WOJ2165" s="343"/>
      <c r="WOK2165" s="343"/>
      <c r="WOL2165" s="343"/>
      <c r="WOM2165" s="343"/>
      <c r="WON2165" s="343"/>
      <c r="WOO2165" s="343"/>
      <c r="WOP2165" s="343"/>
      <c r="WOQ2165" s="343"/>
      <c r="WOR2165" s="343"/>
      <c r="WOS2165" s="343"/>
      <c r="WOT2165" s="343"/>
      <c r="WOU2165" s="343"/>
      <c r="WOV2165" s="343"/>
      <c r="WOW2165" s="343"/>
      <c r="WOX2165" s="343"/>
      <c r="WOY2165" s="343"/>
      <c r="WOZ2165" s="343"/>
      <c r="WPA2165" s="343"/>
      <c r="WPB2165" s="343"/>
      <c r="WPC2165" s="343"/>
      <c r="WPD2165" s="343"/>
      <c r="WPE2165" s="343"/>
      <c r="WPF2165" s="343"/>
      <c r="WPG2165" s="343"/>
      <c r="WPH2165" s="343"/>
      <c r="WPI2165" s="343"/>
      <c r="WPJ2165" s="343"/>
      <c r="WPK2165" s="343"/>
      <c r="WPL2165" s="343"/>
      <c r="WPM2165" s="343"/>
      <c r="WPN2165" s="343"/>
      <c r="WPO2165" s="343"/>
      <c r="WPP2165" s="343"/>
      <c r="WPQ2165" s="343"/>
      <c r="WPR2165" s="343"/>
      <c r="WPS2165" s="343"/>
      <c r="WPT2165" s="343"/>
      <c r="WPU2165" s="343"/>
      <c r="WPV2165" s="343"/>
      <c r="WPW2165" s="343"/>
      <c r="WPX2165" s="343"/>
      <c r="WPY2165" s="343"/>
      <c r="WPZ2165" s="343"/>
      <c r="WQA2165" s="343"/>
      <c r="WQB2165" s="343"/>
      <c r="WQC2165" s="343"/>
      <c r="WQD2165" s="343"/>
      <c r="WQE2165" s="343"/>
      <c r="WQF2165" s="343"/>
      <c r="WQG2165" s="343"/>
      <c r="WQH2165" s="343"/>
      <c r="WQI2165" s="343"/>
      <c r="WQJ2165" s="343"/>
      <c r="WQK2165" s="343"/>
      <c r="WQL2165" s="343"/>
      <c r="WQM2165" s="343"/>
      <c r="WQN2165" s="343"/>
      <c r="WQO2165" s="343"/>
      <c r="WQP2165" s="343"/>
      <c r="WQQ2165" s="343"/>
      <c r="WQR2165" s="343"/>
      <c r="WQS2165" s="343"/>
      <c r="WQT2165" s="343"/>
      <c r="WQU2165" s="343"/>
      <c r="WQV2165" s="343"/>
      <c r="WQW2165" s="343"/>
      <c r="WQX2165" s="343"/>
      <c r="WQY2165" s="343"/>
      <c r="WQZ2165" s="343"/>
      <c r="WRA2165" s="343"/>
      <c r="WRB2165" s="343"/>
      <c r="WRC2165" s="343"/>
      <c r="WRD2165" s="343"/>
      <c r="WRE2165" s="343"/>
      <c r="WRF2165" s="343"/>
      <c r="WRG2165" s="343"/>
      <c r="WRH2165" s="343"/>
      <c r="WRI2165" s="343"/>
      <c r="WRJ2165" s="343"/>
      <c r="WRK2165" s="343"/>
      <c r="WRL2165" s="343"/>
      <c r="WRM2165" s="343"/>
      <c r="WRN2165" s="343"/>
      <c r="WRO2165" s="343"/>
      <c r="WRP2165" s="343"/>
      <c r="WRQ2165" s="343"/>
      <c r="WRR2165" s="343"/>
      <c r="WRS2165" s="343"/>
      <c r="WRT2165" s="343"/>
      <c r="WRU2165" s="343"/>
      <c r="WRV2165" s="343"/>
      <c r="WRW2165" s="343"/>
      <c r="WRX2165" s="343"/>
      <c r="WRY2165" s="343"/>
      <c r="WRZ2165" s="343"/>
      <c r="WSA2165" s="343"/>
      <c r="WSB2165" s="343"/>
      <c r="WSC2165" s="343"/>
      <c r="WSD2165" s="343"/>
      <c r="WSE2165" s="343"/>
      <c r="WSF2165" s="343"/>
      <c r="WSG2165" s="343"/>
      <c r="WSH2165" s="343"/>
      <c r="WSI2165" s="343"/>
      <c r="WSJ2165" s="343"/>
      <c r="WSK2165" s="343"/>
      <c r="WSL2165" s="343"/>
      <c r="WSM2165" s="343"/>
      <c r="WSN2165" s="343"/>
      <c r="WSO2165" s="343"/>
      <c r="WSP2165" s="343"/>
      <c r="WSQ2165" s="343"/>
      <c r="WSR2165" s="343"/>
      <c r="WSS2165" s="343"/>
      <c r="WST2165" s="343"/>
      <c r="WSU2165" s="343"/>
      <c r="WSV2165" s="343"/>
      <c r="WSW2165" s="343"/>
      <c r="WSX2165" s="343"/>
      <c r="WSY2165" s="343"/>
      <c r="WSZ2165" s="343"/>
      <c r="WTA2165" s="343"/>
      <c r="WTB2165" s="343"/>
      <c r="WTC2165" s="343"/>
      <c r="WTD2165" s="343"/>
      <c r="WTE2165" s="343"/>
      <c r="WTF2165" s="343"/>
      <c r="WTG2165" s="343"/>
      <c r="WTH2165" s="343"/>
      <c r="WTI2165" s="343"/>
      <c r="WTJ2165" s="343"/>
      <c r="WTK2165" s="343"/>
      <c r="WTL2165" s="343"/>
      <c r="WTM2165" s="343"/>
      <c r="WTN2165" s="343"/>
      <c r="WTO2165" s="343"/>
      <c r="WTP2165" s="343"/>
      <c r="WTQ2165" s="343"/>
      <c r="WTR2165" s="343"/>
      <c r="WTS2165" s="343"/>
      <c r="WTT2165" s="343"/>
      <c r="WTU2165" s="343"/>
      <c r="WTV2165" s="343"/>
      <c r="WTW2165" s="343"/>
      <c r="WTX2165" s="343"/>
      <c r="WTY2165" s="343"/>
      <c r="WTZ2165" s="343"/>
      <c r="WUA2165" s="343"/>
      <c r="WUB2165" s="343"/>
      <c r="WUC2165" s="343"/>
      <c r="WUD2165" s="343"/>
      <c r="WUE2165" s="343"/>
      <c r="WUF2165" s="343"/>
      <c r="WUG2165" s="343"/>
      <c r="WUH2165" s="343"/>
      <c r="WUI2165" s="343"/>
      <c r="WUJ2165" s="343"/>
      <c r="WUK2165" s="343"/>
      <c r="WUL2165" s="343"/>
      <c r="WUM2165" s="343"/>
      <c r="WUN2165" s="343"/>
      <c r="WUO2165" s="343"/>
      <c r="WUP2165" s="343"/>
      <c r="WUQ2165" s="343"/>
      <c r="WUR2165" s="343"/>
      <c r="WUS2165" s="343"/>
      <c r="WUT2165" s="343"/>
      <c r="WUU2165" s="343"/>
      <c r="WUV2165" s="343"/>
      <c r="WUW2165" s="343"/>
      <c r="WUX2165" s="343"/>
      <c r="WUY2165" s="343"/>
      <c r="WUZ2165" s="343"/>
      <c r="WVA2165" s="343"/>
      <c r="WVB2165" s="343"/>
      <c r="WVC2165" s="343"/>
      <c r="WVD2165" s="343"/>
      <c r="WVE2165" s="343"/>
      <c r="WVF2165" s="343"/>
      <c r="WVG2165" s="343"/>
      <c r="WVH2165" s="343"/>
      <c r="WVI2165" s="343"/>
      <c r="WVJ2165" s="343"/>
      <c r="WVK2165" s="343"/>
      <c r="WVL2165" s="343"/>
      <c r="WVM2165" s="343"/>
      <c r="WVN2165" s="343"/>
      <c r="WVO2165" s="343"/>
      <c r="WVP2165" s="343"/>
      <c r="WVQ2165" s="343"/>
      <c r="WVR2165" s="343"/>
      <c r="WVS2165" s="343"/>
      <c r="WVT2165" s="343"/>
      <c r="WVU2165" s="343"/>
      <c r="WVV2165" s="343"/>
      <c r="WVW2165" s="343"/>
      <c r="WVX2165" s="343"/>
      <c r="WVY2165" s="343"/>
      <c r="WVZ2165" s="343"/>
      <c r="WWA2165" s="343"/>
      <c r="WWB2165" s="343"/>
      <c r="WWC2165" s="343"/>
      <c r="WWD2165" s="343"/>
      <c r="WWE2165" s="343"/>
      <c r="WWF2165" s="343"/>
      <c r="WWG2165" s="343"/>
      <c r="WWH2165" s="343"/>
      <c r="WWI2165" s="343"/>
      <c r="WWJ2165" s="343"/>
      <c r="WWK2165" s="343"/>
      <c r="WWL2165" s="343"/>
      <c r="WWM2165" s="343"/>
      <c r="WWN2165" s="343"/>
      <c r="WWO2165" s="343"/>
      <c r="WWP2165" s="343"/>
      <c r="WWQ2165" s="343"/>
      <c r="WWR2165" s="343"/>
      <c r="WWS2165" s="343"/>
      <c r="WWT2165" s="343"/>
      <c r="WWU2165" s="343"/>
      <c r="WWV2165" s="343"/>
      <c r="WWW2165" s="343"/>
      <c r="WWX2165" s="343"/>
      <c r="WWY2165" s="343"/>
      <c r="WWZ2165" s="343"/>
      <c r="WXA2165" s="343"/>
      <c r="WXB2165" s="343"/>
      <c r="WXC2165" s="343"/>
      <c r="WXD2165" s="343"/>
      <c r="WXE2165" s="343"/>
      <c r="WXF2165" s="343"/>
      <c r="WXG2165" s="343"/>
      <c r="WXH2165" s="343"/>
      <c r="WXI2165" s="343"/>
      <c r="WXJ2165" s="343"/>
      <c r="WXK2165" s="343"/>
      <c r="WXL2165" s="343"/>
      <c r="WXM2165" s="343"/>
      <c r="WXN2165" s="343"/>
      <c r="WXO2165" s="343"/>
      <c r="WXP2165" s="343"/>
      <c r="WXQ2165" s="343"/>
      <c r="WXR2165" s="343"/>
      <c r="WXS2165" s="343"/>
      <c r="WXT2165" s="343"/>
      <c r="WXU2165" s="343"/>
      <c r="WXV2165" s="343"/>
      <c r="WXW2165" s="343"/>
      <c r="WXX2165" s="343"/>
      <c r="WXY2165" s="343"/>
      <c r="WXZ2165" s="343"/>
      <c r="WYA2165" s="343"/>
      <c r="WYB2165" s="343"/>
      <c r="WYC2165" s="343"/>
      <c r="WYD2165" s="343"/>
      <c r="WYE2165" s="343"/>
      <c r="WYF2165" s="343"/>
      <c r="WYG2165" s="343"/>
      <c r="WYH2165" s="343"/>
      <c r="WYI2165" s="343"/>
      <c r="WYJ2165" s="343"/>
      <c r="WYK2165" s="343"/>
      <c r="WYL2165" s="343"/>
      <c r="WYM2165" s="343"/>
      <c r="WYN2165" s="343"/>
      <c r="WYO2165" s="343"/>
      <c r="WYP2165" s="343"/>
      <c r="WYQ2165" s="343"/>
      <c r="WYR2165" s="343"/>
      <c r="WYS2165" s="343"/>
      <c r="WYT2165" s="343"/>
      <c r="WYU2165" s="343"/>
      <c r="WYV2165" s="343"/>
      <c r="WYW2165" s="343"/>
      <c r="WYX2165" s="343"/>
      <c r="WYY2165" s="343"/>
      <c r="WYZ2165" s="343"/>
      <c r="WZA2165" s="343"/>
      <c r="WZB2165" s="343"/>
      <c r="WZC2165" s="343"/>
      <c r="WZD2165" s="343"/>
      <c r="WZE2165" s="343"/>
      <c r="WZF2165" s="343"/>
      <c r="WZG2165" s="343"/>
      <c r="WZH2165" s="343"/>
      <c r="WZI2165" s="343"/>
      <c r="WZJ2165" s="343"/>
      <c r="WZK2165" s="343"/>
      <c r="WZL2165" s="343"/>
      <c r="WZM2165" s="343"/>
      <c r="WZN2165" s="343"/>
      <c r="WZO2165" s="343"/>
      <c r="WZP2165" s="343"/>
      <c r="WZQ2165" s="343"/>
      <c r="WZR2165" s="343"/>
      <c r="WZS2165" s="343"/>
      <c r="WZT2165" s="343"/>
      <c r="WZU2165" s="343"/>
      <c r="WZV2165" s="343"/>
      <c r="WZW2165" s="343"/>
      <c r="WZX2165" s="343"/>
      <c r="WZY2165" s="343"/>
      <c r="WZZ2165" s="343"/>
      <c r="XAA2165" s="343"/>
      <c r="XAB2165" s="343"/>
      <c r="XAC2165" s="343"/>
      <c r="XAD2165" s="343"/>
      <c r="XAE2165" s="343"/>
      <c r="XAF2165" s="343"/>
      <c r="XAG2165" s="343"/>
      <c r="XAH2165" s="343"/>
      <c r="XAI2165" s="343"/>
      <c r="XAJ2165" s="343"/>
      <c r="XAK2165" s="343"/>
      <c r="XAL2165" s="343"/>
      <c r="XAM2165" s="343"/>
      <c r="XAN2165" s="343"/>
      <c r="XAO2165" s="343"/>
      <c r="XAP2165" s="343"/>
      <c r="XAQ2165" s="343"/>
      <c r="XAR2165" s="343"/>
      <c r="XAS2165" s="343"/>
      <c r="XAT2165" s="343"/>
      <c r="XAU2165" s="343"/>
      <c r="XAV2165" s="343"/>
      <c r="XAW2165" s="343"/>
      <c r="XAX2165" s="343"/>
      <c r="XAY2165" s="343"/>
      <c r="XAZ2165" s="343"/>
      <c r="XBA2165" s="343"/>
      <c r="XBB2165" s="343"/>
      <c r="XBC2165" s="343"/>
      <c r="XBD2165" s="343"/>
      <c r="XBE2165" s="343"/>
      <c r="XBF2165" s="343"/>
      <c r="XBG2165" s="343"/>
      <c r="XBH2165" s="343"/>
      <c r="XBI2165" s="343"/>
      <c r="XBJ2165" s="343"/>
      <c r="XBK2165" s="343"/>
      <c r="XBL2165" s="343"/>
      <c r="XBM2165" s="343"/>
      <c r="XBN2165" s="343"/>
      <c r="XBO2165" s="343"/>
      <c r="XBP2165" s="343"/>
      <c r="XBQ2165" s="343"/>
      <c r="XBR2165" s="343"/>
      <c r="XBS2165" s="343"/>
      <c r="XBT2165" s="343"/>
      <c r="XBU2165" s="343"/>
      <c r="XBV2165" s="343"/>
      <c r="XBW2165" s="343"/>
      <c r="XBX2165" s="343"/>
      <c r="XBY2165" s="343"/>
      <c r="XBZ2165" s="343"/>
      <c r="XCA2165" s="343"/>
      <c r="XCB2165" s="343"/>
      <c r="XCC2165" s="343"/>
      <c r="XCD2165" s="343"/>
      <c r="XCE2165" s="343"/>
      <c r="XCF2165" s="343"/>
      <c r="XCG2165" s="343"/>
      <c r="XCH2165" s="343"/>
      <c r="XCI2165" s="343"/>
      <c r="XCJ2165" s="343"/>
      <c r="XCK2165" s="343"/>
      <c r="XCL2165" s="343"/>
      <c r="XCM2165" s="343"/>
      <c r="XCN2165" s="343"/>
      <c r="XCO2165" s="343"/>
      <c r="XCP2165" s="343"/>
      <c r="XCQ2165" s="343"/>
      <c r="XCR2165" s="343"/>
      <c r="XCS2165" s="343"/>
      <c r="XCT2165" s="343"/>
      <c r="XCU2165" s="343"/>
      <c r="XCV2165" s="343"/>
      <c r="XCW2165" s="343"/>
      <c r="XCX2165" s="343"/>
      <c r="XCY2165" s="343"/>
      <c r="XCZ2165" s="343"/>
      <c r="XDA2165" s="343"/>
      <c r="XDB2165" s="343"/>
      <c r="XDC2165" s="343"/>
      <c r="XDD2165" s="343"/>
      <c r="XDE2165" s="343"/>
      <c r="XDF2165" s="343"/>
      <c r="XDG2165" s="343"/>
      <c r="XDH2165" s="343"/>
      <c r="XDI2165" s="343"/>
      <c r="XDJ2165" s="343"/>
      <c r="XDK2165" s="343"/>
      <c r="XDL2165" s="343"/>
      <c r="XDM2165" s="343"/>
      <c r="XDN2165" s="343"/>
      <c r="XDO2165" s="343"/>
      <c r="XDP2165" s="343"/>
      <c r="XDQ2165" s="343"/>
      <c r="XDR2165" s="343"/>
      <c r="XDS2165" s="343"/>
      <c r="XDT2165" s="343"/>
      <c r="XDU2165" s="343"/>
      <c r="XDV2165" s="343"/>
      <c r="XDW2165" s="343"/>
      <c r="XDX2165" s="343"/>
      <c r="XDY2165" s="343"/>
      <c r="XDZ2165" s="343"/>
      <c r="XEA2165" s="343"/>
      <c r="XEB2165" s="343"/>
      <c r="XEC2165" s="343"/>
      <c r="XED2165" s="343"/>
      <c r="XEE2165" s="343"/>
      <c r="XEF2165" s="343"/>
      <c r="XEG2165" s="343"/>
      <c r="XEH2165" s="343"/>
      <c r="XEI2165" s="343"/>
      <c r="XEJ2165" s="343"/>
      <c r="XEK2165" s="343"/>
      <c r="XEL2165" s="343"/>
      <c r="XEM2165" s="343"/>
      <c r="XEN2165" s="343"/>
      <c r="XEO2165" s="343"/>
      <c r="XEP2165" s="343"/>
      <c r="XEQ2165" s="343"/>
      <c r="XER2165" s="343"/>
      <c r="XES2165" s="343"/>
      <c r="XET2165" s="343"/>
      <c r="XEU2165" s="343"/>
      <c r="XEV2165" s="343"/>
      <c r="XEW2165" s="343"/>
      <c r="XEX2165" s="343"/>
      <c r="XEY2165" s="343"/>
      <c r="XEZ2165" s="343"/>
    </row>
    <row r="2166" spans="1:16380" s="319" customFormat="1" ht="28.5" customHeight="1" x14ac:dyDescent="0.25">
      <c r="A2166" s="313" t="s">
        <v>24</v>
      </c>
      <c r="B2166" s="317" t="s">
        <v>1405</v>
      </c>
      <c r="C2166" s="269">
        <v>27.119999999999997</v>
      </c>
      <c r="D2166" s="305" t="s">
        <v>1406</v>
      </c>
      <c r="E2166" s="276"/>
      <c r="F2166" s="281">
        <f>C2166*E2166</f>
        <v>0</v>
      </c>
      <c r="G2166" s="272">
        <f>SUM(F2162:F2166)</f>
        <v>0</v>
      </c>
      <c r="H2166" s="344">
        <v>0</v>
      </c>
      <c r="I2166" s="344">
        <v>0</v>
      </c>
      <c r="J2166" s="344">
        <v>0</v>
      </c>
      <c r="K2166" s="344">
        <v>0</v>
      </c>
      <c r="L2166" s="344">
        <v>0</v>
      </c>
      <c r="M2166" s="344">
        <v>0</v>
      </c>
      <c r="N2166" s="344">
        <v>0</v>
      </c>
      <c r="O2166" s="344">
        <v>0</v>
      </c>
      <c r="P2166" s="344">
        <v>0</v>
      </c>
      <c r="Q2166" s="344">
        <v>0</v>
      </c>
      <c r="R2166" s="344">
        <v>0</v>
      </c>
      <c r="S2166" s="344">
        <v>0</v>
      </c>
      <c r="T2166" s="344">
        <v>0</v>
      </c>
      <c r="U2166" s="344">
        <v>0</v>
      </c>
      <c r="V2166" s="344">
        <v>0</v>
      </c>
      <c r="W2166" s="344">
        <v>0</v>
      </c>
      <c r="X2166" s="344">
        <v>0</v>
      </c>
      <c r="Y2166" s="344">
        <v>0</v>
      </c>
      <c r="Z2166" s="344">
        <v>0</v>
      </c>
      <c r="AA2166" s="344">
        <v>0</v>
      </c>
      <c r="AB2166" s="344">
        <v>0</v>
      </c>
      <c r="AC2166" s="344">
        <v>0</v>
      </c>
      <c r="AD2166" s="344">
        <v>0</v>
      </c>
      <c r="AE2166" s="344">
        <v>0</v>
      </c>
      <c r="AF2166" s="344">
        <v>0</v>
      </c>
      <c r="AG2166" s="344">
        <v>0</v>
      </c>
      <c r="AH2166" s="344">
        <v>0</v>
      </c>
      <c r="AI2166" s="344">
        <v>0</v>
      </c>
      <c r="AJ2166" s="344">
        <v>0</v>
      </c>
      <c r="AK2166" s="344">
        <v>0</v>
      </c>
      <c r="AL2166" s="344">
        <v>0</v>
      </c>
      <c r="AM2166" s="344">
        <v>0</v>
      </c>
      <c r="AN2166" s="344">
        <v>0</v>
      </c>
      <c r="AO2166" s="344">
        <v>0</v>
      </c>
      <c r="AP2166" s="344">
        <v>0</v>
      </c>
      <c r="AQ2166" s="344">
        <v>0</v>
      </c>
      <c r="AR2166" s="344">
        <v>0</v>
      </c>
      <c r="AS2166" s="344">
        <v>0</v>
      </c>
      <c r="AT2166" s="344">
        <v>0</v>
      </c>
      <c r="AU2166" s="344">
        <v>0</v>
      </c>
      <c r="AV2166" s="344">
        <v>0</v>
      </c>
      <c r="AW2166" s="344">
        <v>0</v>
      </c>
      <c r="AX2166" s="344">
        <v>0</v>
      </c>
      <c r="AY2166" s="344">
        <v>0</v>
      </c>
      <c r="AZ2166" s="344">
        <v>0</v>
      </c>
      <c r="BA2166" s="344">
        <v>0</v>
      </c>
      <c r="BB2166" s="344">
        <v>0</v>
      </c>
      <c r="BC2166" s="344">
        <v>0</v>
      </c>
      <c r="BD2166" s="344">
        <v>0</v>
      </c>
      <c r="BE2166" s="344">
        <v>0</v>
      </c>
      <c r="BF2166" s="344">
        <v>0</v>
      </c>
      <c r="BG2166" s="344">
        <v>0</v>
      </c>
      <c r="BH2166" s="344">
        <v>0</v>
      </c>
      <c r="BI2166" s="344">
        <v>0</v>
      </c>
      <c r="BJ2166" s="344">
        <v>0</v>
      </c>
      <c r="BK2166" s="344">
        <v>0</v>
      </c>
      <c r="BL2166" s="344">
        <v>0</v>
      </c>
      <c r="BM2166" s="344">
        <v>0</v>
      </c>
      <c r="BN2166" s="344">
        <v>0</v>
      </c>
      <c r="BO2166" s="344">
        <v>0</v>
      </c>
      <c r="BP2166" s="344">
        <v>0</v>
      </c>
      <c r="BQ2166" s="344">
        <v>0</v>
      </c>
      <c r="BR2166" s="344">
        <v>0</v>
      </c>
      <c r="BS2166" s="344">
        <v>0</v>
      </c>
      <c r="BT2166" s="344">
        <v>0</v>
      </c>
      <c r="BU2166" s="344">
        <v>0</v>
      </c>
      <c r="BV2166" s="344">
        <v>0</v>
      </c>
      <c r="BW2166" s="344">
        <v>0</v>
      </c>
      <c r="BX2166" s="344">
        <v>0</v>
      </c>
      <c r="BY2166" s="344">
        <v>0</v>
      </c>
      <c r="BZ2166" s="344">
        <v>0</v>
      </c>
      <c r="CA2166" s="344">
        <v>0</v>
      </c>
      <c r="CB2166" s="344">
        <v>0</v>
      </c>
      <c r="CC2166" s="344">
        <v>0</v>
      </c>
      <c r="CD2166" s="344">
        <v>0</v>
      </c>
      <c r="CE2166" s="344">
        <v>0</v>
      </c>
      <c r="CF2166" s="344">
        <v>0</v>
      </c>
      <c r="CG2166" s="344">
        <v>0</v>
      </c>
      <c r="CH2166" s="344">
        <v>0</v>
      </c>
      <c r="CI2166" s="344">
        <v>0</v>
      </c>
      <c r="CJ2166" s="344">
        <v>0</v>
      </c>
      <c r="CK2166" s="344">
        <v>0</v>
      </c>
      <c r="CL2166" s="344">
        <v>0</v>
      </c>
      <c r="CM2166" s="344">
        <v>0</v>
      </c>
      <c r="CN2166" s="344">
        <v>0</v>
      </c>
      <c r="CO2166" s="344">
        <v>0</v>
      </c>
      <c r="CP2166" s="344">
        <v>0</v>
      </c>
      <c r="CQ2166" s="344">
        <v>0</v>
      </c>
      <c r="CR2166" s="344">
        <v>0</v>
      </c>
      <c r="CS2166" s="344">
        <v>0</v>
      </c>
      <c r="CT2166" s="344">
        <v>0</v>
      </c>
      <c r="CU2166" s="344">
        <v>0</v>
      </c>
      <c r="CV2166" s="344">
        <v>0</v>
      </c>
      <c r="CW2166" s="344">
        <v>0</v>
      </c>
      <c r="CX2166" s="344">
        <v>0</v>
      </c>
      <c r="CY2166" s="344">
        <v>0</v>
      </c>
      <c r="CZ2166" s="344">
        <v>0</v>
      </c>
      <c r="DA2166" s="344">
        <v>0</v>
      </c>
      <c r="DB2166" s="344">
        <v>0</v>
      </c>
      <c r="DC2166" s="344">
        <v>0</v>
      </c>
      <c r="DD2166" s="344">
        <v>0</v>
      </c>
      <c r="DE2166" s="344">
        <v>0</v>
      </c>
      <c r="DF2166" s="344">
        <v>0</v>
      </c>
      <c r="DG2166" s="344">
        <v>0</v>
      </c>
      <c r="DH2166" s="344">
        <v>0</v>
      </c>
      <c r="DI2166" s="344">
        <v>0</v>
      </c>
      <c r="DJ2166" s="344">
        <v>0</v>
      </c>
      <c r="DK2166" s="344">
        <v>0</v>
      </c>
      <c r="DL2166" s="344">
        <v>0</v>
      </c>
      <c r="DM2166" s="344">
        <v>0</v>
      </c>
      <c r="DN2166" s="344">
        <v>0</v>
      </c>
      <c r="DO2166" s="344">
        <v>0</v>
      </c>
      <c r="DP2166" s="344">
        <v>0</v>
      </c>
      <c r="DQ2166" s="344">
        <v>0</v>
      </c>
      <c r="DR2166" s="344">
        <v>0</v>
      </c>
      <c r="DS2166" s="344">
        <v>0</v>
      </c>
      <c r="DT2166" s="344">
        <v>0</v>
      </c>
      <c r="DU2166" s="344">
        <v>0</v>
      </c>
      <c r="DV2166" s="344">
        <v>0</v>
      </c>
      <c r="DW2166" s="344">
        <v>0</v>
      </c>
      <c r="DX2166" s="344">
        <v>0</v>
      </c>
      <c r="DY2166" s="344">
        <v>0</v>
      </c>
      <c r="DZ2166" s="344">
        <v>0</v>
      </c>
      <c r="EA2166" s="344">
        <v>0</v>
      </c>
      <c r="EB2166" s="344">
        <v>0</v>
      </c>
      <c r="EC2166" s="344">
        <v>0</v>
      </c>
      <c r="ED2166" s="344">
        <v>0</v>
      </c>
      <c r="EE2166" s="344">
        <v>0</v>
      </c>
      <c r="EF2166" s="344">
        <v>0</v>
      </c>
      <c r="EG2166" s="344">
        <v>0</v>
      </c>
      <c r="EH2166" s="344">
        <v>0</v>
      </c>
      <c r="EI2166" s="344">
        <v>0</v>
      </c>
      <c r="EJ2166" s="344">
        <v>0</v>
      </c>
      <c r="EK2166" s="344">
        <v>0</v>
      </c>
      <c r="EL2166" s="344">
        <v>0</v>
      </c>
      <c r="EM2166" s="344">
        <v>0</v>
      </c>
      <c r="EN2166" s="344">
        <v>0</v>
      </c>
      <c r="EO2166" s="344">
        <v>0</v>
      </c>
      <c r="EP2166" s="344">
        <v>0</v>
      </c>
      <c r="EQ2166" s="344">
        <v>0</v>
      </c>
      <c r="ER2166" s="344">
        <v>0</v>
      </c>
      <c r="ES2166" s="344">
        <v>0</v>
      </c>
      <c r="ET2166" s="344">
        <v>0</v>
      </c>
      <c r="EU2166" s="344">
        <v>0</v>
      </c>
      <c r="EV2166" s="344">
        <v>0</v>
      </c>
      <c r="EW2166" s="344">
        <v>0</v>
      </c>
      <c r="EX2166" s="344">
        <v>0</v>
      </c>
      <c r="EY2166" s="344">
        <v>0</v>
      </c>
      <c r="EZ2166" s="344">
        <v>0</v>
      </c>
      <c r="FA2166" s="344">
        <v>0</v>
      </c>
      <c r="FB2166" s="344">
        <v>0</v>
      </c>
      <c r="FC2166" s="344">
        <v>0</v>
      </c>
      <c r="FD2166" s="344">
        <v>0</v>
      </c>
      <c r="FE2166" s="344">
        <v>0</v>
      </c>
      <c r="FF2166" s="344">
        <v>0</v>
      </c>
      <c r="FG2166" s="344">
        <v>0</v>
      </c>
      <c r="FH2166" s="344">
        <v>0</v>
      </c>
      <c r="FI2166" s="344">
        <v>0</v>
      </c>
      <c r="FJ2166" s="344">
        <v>0</v>
      </c>
      <c r="FK2166" s="344">
        <v>0</v>
      </c>
      <c r="FL2166" s="344">
        <v>0</v>
      </c>
      <c r="FM2166" s="344">
        <v>0</v>
      </c>
      <c r="FN2166" s="344">
        <v>0</v>
      </c>
      <c r="FO2166" s="344">
        <v>0</v>
      </c>
      <c r="FP2166" s="344">
        <v>0</v>
      </c>
      <c r="FQ2166" s="344">
        <v>0</v>
      </c>
      <c r="FR2166" s="344">
        <v>0</v>
      </c>
      <c r="FS2166" s="344">
        <v>0</v>
      </c>
      <c r="FT2166" s="344">
        <v>0</v>
      </c>
      <c r="FU2166" s="344">
        <v>0</v>
      </c>
      <c r="FV2166" s="344">
        <v>0</v>
      </c>
      <c r="FW2166" s="344">
        <v>0</v>
      </c>
      <c r="FX2166" s="344">
        <v>0</v>
      </c>
      <c r="FY2166" s="344">
        <v>0</v>
      </c>
      <c r="FZ2166" s="344">
        <v>0</v>
      </c>
      <c r="GA2166" s="344">
        <v>0</v>
      </c>
      <c r="GB2166" s="344">
        <v>0</v>
      </c>
      <c r="GC2166" s="344">
        <v>0</v>
      </c>
      <c r="GD2166" s="344">
        <v>0</v>
      </c>
      <c r="GE2166" s="344">
        <v>0</v>
      </c>
      <c r="GF2166" s="344">
        <v>0</v>
      </c>
      <c r="GG2166" s="344">
        <v>0</v>
      </c>
      <c r="GH2166" s="344">
        <v>0</v>
      </c>
      <c r="GI2166" s="344">
        <v>0</v>
      </c>
      <c r="GJ2166" s="344">
        <v>0</v>
      </c>
      <c r="GK2166" s="344">
        <v>0</v>
      </c>
      <c r="GL2166" s="344">
        <v>0</v>
      </c>
      <c r="GM2166" s="344">
        <v>0</v>
      </c>
      <c r="GN2166" s="344">
        <v>0</v>
      </c>
      <c r="GO2166" s="344">
        <v>0</v>
      </c>
      <c r="GP2166" s="344">
        <v>0</v>
      </c>
      <c r="GQ2166" s="344">
        <v>0</v>
      </c>
      <c r="GR2166" s="344">
        <v>0</v>
      </c>
      <c r="GS2166" s="344">
        <v>0</v>
      </c>
      <c r="GT2166" s="344">
        <v>0</v>
      </c>
      <c r="GU2166" s="344">
        <v>0</v>
      </c>
      <c r="GV2166" s="344">
        <v>0</v>
      </c>
      <c r="GW2166" s="344">
        <v>0</v>
      </c>
      <c r="GX2166" s="344">
        <v>0</v>
      </c>
      <c r="GY2166" s="344">
        <v>0</v>
      </c>
      <c r="GZ2166" s="344">
        <v>0</v>
      </c>
      <c r="HA2166" s="344">
        <v>0</v>
      </c>
      <c r="HB2166" s="344">
        <v>0</v>
      </c>
      <c r="HC2166" s="344">
        <v>0</v>
      </c>
      <c r="HD2166" s="344">
        <v>0</v>
      </c>
      <c r="HE2166" s="344">
        <v>0</v>
      </c>
      <c r="HF2166" s="344">
        <v>0</v>
      </c>
      <c r="HG2166" s="344">
        <v>0</v>
      </c>
      <c r="HH2166" s="344">
        <v>0</v>
      </c>
      <c r="HI2166" s="344">
        <v>0</v>
      </c>
      <c r="HJ2166" s="344">
        <v>0</v>
      </c>
      <c r="HK2166" s="344">
        <v>0</v>
      </c>
      <c r="HL2166" s="344">
        <v>0</v>
      </c>
      <c r="HM2166" s="344">
        <v>0</v>
      </c>
      <c r="HN2166" s="344">
        <v>0</v>
      </c>
      <c r="HO2166" s="344">
        <v>0</v>
      </c>
      <c r="HP2166" s="344">
        <v>0</v>
      </c>
      <c r="HQ2166" s="344">
        <v>0</v>
      </c>
      <c r="HR2166" s="344">
        <v>0</v>
      </c>
      <c r="HS2166" s="344">
        <v>0</v>
      </c>
      <c r="HT2166" s="344">
        <v>0</v>
      </c>
      <c r="HU2166" s="344">
        <v>0</v>
      </c>
      <c r="HV2166" s="344">
        <v>0</v>
      </c>
      <c r="HW2166" s="344">
        <v>0</v>
      </c>
      <c r="HX2166" s="344">
        <v>0</v>
      </c>
      <c r="HY2166" s="344">
        <v>0</v>
      </c>
      <c r="HZ2166" s="344">
        <v>0</v>
      </c>
      <c r="IA2166" s="344">
        <v>0</v>
      </c>
      <c r="IB2166" s="344">
        <v>0</v>
      </c>
      <c r="IC2166" s="344">
        <v>0</v>
      </c>
      <c r="ID2166" s="344">
        <v>0</v>
      </c>
      <c r="IE2166" s="344">
        <v>0</v>
      </c>
      <c r="IF2166" s="344">
        <v>0</v>
      </c>
      <c r="IG2166" s="344">
        <v>0</v>
      </c>
      <c r="IH2166" s="344">
        <v>0</v>
      </c>
      <c r="II2166" s="344">
        <v>0</v>
      </c>
      <c r="IJ2166" s="344">
        <v>0</v>
      </c>
      <c r="IK2166" s="344">
        <v>0</v>
      </c>
      <c r="IL2166" s="344">
        <v>0</v>
      </c>
      <c r="IM2166" s="344">
        <v>0</v>
      </c>
      <c r="IN2166" s="344">
        <v>0</v>
      </c>
      <c r="IO2166" s="344">
        <v>0</v>
      </c>
      <c r="IP2166" s="344">
        <v>0</v>
      </c>
      <c r="IQ2166" s="344">
        <v>0</v>
      </c>
      <c r="IR2166" s="344">
        <v>0</v>
      </c>
      <c r="IS2166" s="344">
        <v>0</v>
      </c>
      <c r="IT2166" s="344">
        <v>0</v>
      </c>
      <c r="IU2166" s="344">
        <v>0</v>
      </c>
      <c r="IV2166" s="344">
        <v>0</v>
      </c>
      <c r="IW2166" s="344">
        <v>0</v>
      </c>
      <c r="IX2166" s="344">
        <v>0</v>
      </c>
      <c r="IY2166" s="344">
        <v>0</v>
      </c>
      <c r="IZ2166" s="344">
        <v>0</v>
      </c>
      <c r="JA2166" s="344">
        <v>0</v>
      </c>
      <c r="JB2166" s="344">
        <v>0</v>
      </c>
      <c r="JC2166" s="344">
        <v>0</v>
      </c>
      <c r="JD2166" s="344">
        <v>0</v>
      </c>
      <c r="JE2166" s="344">
        <v>0</v>
      </c>
      <c r="JF2166" s="344">
        <v>0</v>
      </c>
      <c r="JG2166" s="344">
        <v>0</v>
      </c>
      <c r="JH2166" s="344">
        <v>0</v>
      </c>
      <c r="JI2166" s="344">
        <v>0</v>
      </c>
      <c r="JJ2166" s="344">
        <v>0</v>
      </c>
      <c r="JK2166" s="344">
        <v>0</v>
      </c>
      <c r="JL2166" s="344">
        <v>0</v>
      </c>
      <c r="JM2166" s="344">
        <v>0</v>
      </c>
      <c r="JN2166" s="344">
        <v>0</v>
      </c>
      <c r="JO2166" s="344">
        <v>0</v>
      </c>
      <c r="JP2166" s="344">
        <v>0</v>
      </c>
      <c r="JQ2166" s="344">
        <v>0</v>
      </c>
      <c r="JR2166" s="344">
        <v>0</v>
      </c>
      <c r="JS2166" s="344">
        <v>0</v>
      </c>
      <c r="JT2166" s="344">
        <v>0</v>
      </c>
      <c r="JU2166" s="344">
        <v>0</v>
      </c>
      <c r="JV2166" s="344">
        <v>0</v>
      </c>
      <c r="JW2166" s="344">
        <v>0</v>
      </c>
      <c r="JX2166" s="344">
        <v>0</v>
      </c>
      <c r="JY2166" s="344">
        <v>0</v>
      </c>
      <c r="JZ2166" s="344">
        <v>0</v>
      </c>
      <c r="KA2166" s="344">
        <v>0</v>
      </c>
      <c r="KB2166" s="344">
        <v>0</v>
      </c>
      <c r="KC2166" s="344">
        <v>0</v>
      </c>
      <c r="KD2166" s="344">
        <v>0</v>
      </c>
      <c r="KE2166" s="344">
        <v>0</v>
      </c>
      <c r="KF2166" s="344">
        <v>0</v>
      </c>
      <c r="KG2166" s="344">
        <v>0</v>
      </c>
      <c r="KH2166" s="344">
        <v>0</v>
      </c>
      <c r="KI2166" s="344">
        <v>0</v>
      </c>
      <c r="KJ2166" s="344">
        <v>0</v>
      </c>
      <c r="KK2166" s="344">
        <v>0</v>
      </c>
      <c r="KL2166" s="344">
        <v>0</v>
      </c>
      <c r="KM2166" s="344">
        <v>0</v>
      </c>
      <c r="KN2166" s="344">
        <v>0</v>
      </c>
      <c r="KO2166" s="344">
        <v>0</v>
      </c>
      <c r="KP2166" s="344">
        <v>0</v>
      </c>
      <c r="KQ2166" s="344">
        <v>0</v>
      </c>
      <c r="KR2166" s="344">
        <v>0</v>
      </c>
      <c r="KS2166" s="344">
        <v>0</v>
      </c>
      <c r="KT2166" s="344">
        <v>0</v>
      </c>
      <c r="KU2166" s="344">
        <v>0</v>
      </c>
      <c r="KV2166" s="344">
        <v>0</v>
      </c>
      <c r="KW2166" s="344">
        <v>0</v>
      </c>
      <c r="KX2166" s="344">
        <v>0</v>
      </c>
      <c r="KY2166" s="344">
        <v>0</v>
      </c>
      <c r="KZ2166" s="344">
        <v>0</v>
      </c>
      <c r="LA2166" s="344">
        <v>0</v>
      </c>
      <c r="LB2166" s="344">
        <v>0</v>
      </c>
      <c r="LC2166" s="344">
        <v>0</v>
      </c>
      <c r="LD2166" s="344">
        <v>0</v>
      </c>
      <c r="LE2166" s="344">
        <v>0</v>
      </c>
      <c r="LF2166" s="344">
        <v>0</v>
      </c>
      <c r="LG2166" s="344">
        <v>0</v>
      </c>
      <c r="LH2166" s="344">
        <v>0</v>
      </c>
      <c r="LI2166" s="344">
        <v>0</v>
      </c>
      <c r="LJ2166" s="344">
        <v>0</v>
      </c>
      <c r="LK2166" s="344">
        <v>0</v>
      </c>
      <c r="LL2166" s="344">
        <v>0</v>
      </c>
      <c r="LM2166" s="344">
        <v>0</v>
      </c>
      <c r="LN2166" s="344">
        <v>0</v>
      </c>
      <c r="LO2166" s="344">
        <v>0</v>
      </c>
      <c r="LP2166" s="344">
        <v>0</v>
      </c>
      <c r="LQ2166" s="344">
        <v>0</v>
      </c>
      <c r="LR2166" s="344">
        <v>0</v>
      </c>
      <c r="LS2166" s="344">
        <v>0</v>
      </c>
      <c r="LT2166" s="344">
        <v>0</v>
      </c>
      <c r="LU2166" s="344">
        <v>0</v>
      </c>
      <c r="LV2166" s="344">
        <v>0</v>
      </c>
      <c r="LW2166" s="344">
        <v>0</v>
      </c>
      <c r="LX2166" s="344">
        <v>0</v>
      </c>
      <c r="LY2166" s="344">
        <v>0</v>
      </c>
      <c r="LZ2166" s="344">
        <v>0</v>
      </c>
      <c r="MA2166" s="344">
        <v>0</v>
      </c>
      <c r="MB2166" s="344">
        <v>0</v>
      </c>
      <c r="MC2166" s="344">
        <v>0</v>
      </c>
      <c r="MD2166" s="344">
        <v>0</v>
      </c>
      <c r="ME2166" s="344">
        <v>0</v>
      </c>
      <c r="MF2166" s="344">
        <v>0</v>
      </c>
      <c r="MG2166" s="344">
        <v>0</v>
      </c>
      <c r="MH2166" s="344">
        <v>0</v>
      </c>
      <c r="MI2166" s="344">
        <v>0</v>
      </c>
      <c r="MJ2166" s="344">
        <v>0</v>
      </c>
      <c r="MK2166" s="344">
        <v>0</v>
      </c>
      <c r="ML2166" s="344">
        <v>0</v>
      </c>
      <c r="MM2166" s="344">
        <v>0</v>
      </c>
      <c r="MN2166" s="344">
        <v>0</v>
      </c>
      <c r="MO2166" s="344">
        <v>0</v>
      </c>
      <c r="MP2166" s="344">
        <v>0</v>
      </c>
      <c r="MQ2166" s="344">
        <v>0</v>
      </c>
      <c r="MR2166" s="344">
        <v>0</v>
      </c>
      <c r="MS2166" s="344">
        <v>0</v>
      </c>
      <c r="MT2166" s="344">
        <v>0</v>
      </c>
      <c r="MU2166" s="344">
        <v>0</v>
      </c>
      <c r="MV2166" s="344">
        <v>0</v>
      </c>
      <c r="MW2166" s="344">
        <v>0</v>
      </c>
      <c r="MX2166" s="344">
        <v>0</v>
      </c>
      <c r="MY2166" s="344">
        <v>0</v>
      </c>
      <c r="MZ2166" s="344">
        <v>0</v>
      </c>
      <c r="NA2166" s="344">
        <v>0</v>
      </c>
      <c r="NB2166" s="344">
        <v>0</v>
      </c>
      <c r="NC2166" s="344">
        <v>0</v>
      </c>
      <c r="ND2166" s="344">
        <v>0</v>
      </c>
      <c r="NE2166" s="344">
        <v>0</v>
      </c>
      <c r="NF2166" s="344">
        <v>0</v>
      </c>
      <c r="NG2166" s="344">
        <v>0</v>
      </c>
      <c r="NH2166" s="344">
        <v>0</v>
      </c>
      <c r="NI2166" s="344">
        <v>0</v>
      </c>
      <c r="NJ2166" s="344">
        <v>0</v>
      </c>
      <c r="NK2166" s="344">
        <v>0</v>
      </c>
      <c r="NL2166" s="344">
        <v>0</v>
      </c>
      <c r="NM2166" s="344">
        <v>0</v>
      </c>
      <c r="NN2166" s="344">
        <v>0</v>
      </c>
      <c r="NO2166" s="344">
        <v>0</v>
      </c>
      <c r="NP2166" s="344">
        <v>0</v>
      </c>
      <c r="NQ2166" s="344">
        <v>0</v>
      </c>
      <c r="NR2166" s="344">
        <v>0</v>
      </c>
      <c r="NS2166" s="344">
        <v>0</v>
      </c>
      <c r="NT2166" s="344">
        <v>0</v>
      </c>
      <c r="NU2166" s="344">
        <v>0</v>
      </c>
      <c r="NV2166" s="344">
        <v>0</v>
      </c>
      <c r="NW2166" s="344">
        <v>0</v>
      </c>
      <c r="NX2166" s="344">
        <v>0</v>
      </c>
      <c r="NY2166" s="344">
        <v>0</v>
      </c>
      <c r="NZ2166" s="344">
        <v>0</v>
      </c>
      <c r="OA2166" s="344">
        <v>0</v>
      </c>
      <c r="OB2166" s="344">
        <v>0</v>
      </c>
      <c r="OC2166" s="344">
        <v>0</v>
      </c>
      <c r="OD2166" s="344">
        <v>0</v>
      </c>
      <c r="OE2166" s="344">
        <v>0</v>
      </c>
      <c r="OF2166" s="344">
        <v>0</v>
      </c>
      <c r="OG2166" s="344">
        <v>0</v>
      </c>
      <c r="OH2166" s="344">
        <v>0</v>
      </c>
      <c r="OI2166" s="344">
        <v>0</v>
      </c>
      <c r="OJ2166" s="344">
        <v>0</v>
      </c>
      <c r="OK2166" s="344">
        <v>0</v>
      </c>
      <c r="OL2166" s="344">
        <v>0</v>
      </c>
      <c r="OM2166" s="344">
        <v>0</v>
      </c>
      <c r="ON2166" s="344">
        <v>0</v>
      </c>
      <c r="OO2166" s="344">
        <v>0</v>
      </c>
      <c r="OP2166" s="344">
        <v>0</v>
      </c>
      <c r="OQ2166" s="344">
        <v>0</v>
      </c>
      <c r="OR2166" s="344">
        <v>0</v>
      </c>
      <c r="OS2166" s="344">
        <v>0</v>
      </c>
      <c r="OT2166" s="344">
        <v>0</v>
      </c>
      <c r="OU2166" s="344">
        <v>0</v>
      </c>
      <c r="OV2166" s="344">
        <v>0</v>
      </c>
      <c r="OW2166" s="344">
        <v>0</v>
      </c>
      <c r="OX2166" s="344">
        <v>0</v>
      </c>
      <c r="OY2166" s="344">
        <v>0</v>
      </c>
      <c r="OZ2166" s="344">
        <v>0</v>
      </c>
      <c r="PA2166" s="344">
        <v>0</v>
      </c>
      <c r="PB2166" s="344">
        <v>0</v>
      </c>
      <c r="PC2166" s="344">
        <v>0</v>
      </c>
      <c r="PD2166" s="344">
        <v>0</v>
      </c>
      <c r="PE2166" s="344">
        <v>0</v>
      </c>
      <c r="PF2166" s="344">
        <v>0</v>
      </c>
      <c r="PG2166" s="344">
        <v>0</v>
      </c>
      <c r="PH2166" s="344">
        <v>0</v>
      </c>
      <c r="PI2166" s="344">
        <v>0</v>
      </c>
      <c r="PJ2166" s="344">
        <v>0</v>
      </c>
      <c r="PK2166" s="344">
        <v>0</v>
      </c>
      <c r="PL2166" s="344">
        <v>0</v>
      </c>
      <c r="PM2166" s="344">
        <v>0</v>
      </c>
      <c r="PN2166" s="344">
        <v>0</v>
      </c>
      <c r="PO2166" s="344">
        <v>0</v>
      </c>
      <c r="PP2166" s="344">
        <v>0</v>
      </c>
      <c r="PQ2166" s="344">
        <v>0</v>
      </c>
      <c r="PR2166" s="344">
        <v>0</v>
      </c>
      <c r="PS2166" s="344">
        <v>0</v>
      </c>
      <c r="PT2166" s="344">
        <v>0</v>
      </c>
      <c r="PU2166" s="344">
        <v>0</v>
      </c>
      <c r="PV2166" s="344">
        <v>0</v>
      </c>
      <c r="PW2166" s="344">
        <v>0</v>
      </c>
      <c r="PX2166" s="344">
        <v>0</v>
      </c>
      <c r="PY2166" s="344">
        <v>0</v>
      </c>
      <c r="PZ2166" s="344">
        <v>0</v>
      </c>
      <c r="QA2166" s="344">
        <v>0</v>
      </c>
      <c r="QB2166" s="344">
        <v>0</v>
      </c>
      <c r="QC2166" s="344">
        <v>0</v>
      </c>
      <c r="QD2166" s="344">
        <v>0</v>
      </c>
      <c r="QE2166" s="344">
        <v>0</v>
      </c>
      <c r="QF2166" s="344">
        <v>0</v>
      </c>
      <c r="QG2166" s="344">
        <v>0</v>
      </c>
      <c r="QH2166" s="344">
        <v>0</v>
      </c>
      <c r="QI2166" s="344">
        <v>0</v>
      </c>
      <c r="QJ2166" s="344">
        <v>0</v>
      </c>
      <c r="QK2166" s="344">
        <v>0</v>
      </c>
      <c r="QL2166" s="344">
        <v>0</v>
      </c>
      <c r="QM2166" s="344">
        <v>0</v>
      </c>
      <c r="QN2166" s="344">
        <v>0</v>
      </c>
      <c r="QO2166" s="344">
        <v>0</v>
      </c>
      <c r="QP2166" s="344">
        <v>0</v>
      </c>
      <c r="QQ2166" s="344">
        <v>0</v>
      </c>
      <c r="QR2166" s="344">
        <v>0</v>
      </c>
      <c r="QS2166" s="344">
        <v>0</v>
      </c>
      <c r="QT2166" s="344">
        <v>0</v>
      </c>
      <c r="QU2166" s="344">
        <v>0</v>
      </c>
      <c r="QV2166" s="344">
        <v>0</v>
      </c>
      <c r="QW2166" s="344">
        <v>0</v>
      </c>
      <c r="QX2166" s="344">
        <v>0</v>
      </c>
      <c r="QY2166" s="344">
        <v>0</v>
      </c>
      <c r="QZ2166" s="344">
        <v>0</v>
      </c>
      <c r="RA2166" s="344">
        <v>0</v>
      </c>
      <c r="RB2166" s="344">
        <v>0</v>
      </c>
      <c r="RC2166" s="344">
        <v>0</v>
      </c>
      <c r="RD2166" s="344">
        <v>0</v>
      </c>
      <c r="RE2166" s="344">
        <v>0</v>
      </c>
      <c r="RF2166" s="344">
        <v>0</v>
      </c>
      <c r="RG2166" s="344">
        <v>0</v>
      </c>
      <c r="RH2166" s="344">
        <v>0</v>
      </c>
      <c r="RI2166" s="344">
        <v>0</v>
      </c>
      <c r="RJ2166" s="344">
        <v>0</v>
      </c>
      <c r="RK2166" s="344">
        <v>0</v>
      </c>
      <c r="RL2166" s="344">
        <v>0</v>
      </c>
      <c r="RM2166" s="344">
        <v>0</v>
      </c>
      <c r="RN2166" s="344">
        <v>0</v>
      </c>
      <c r="RO2166" s="344">
        <v>0</v>
      </c>
      <c r="RP2166" s="344">
        <v>0</v>
      </c>
      <c r="RQ2166" s="344">
        <v>0</v>
      </c>
      <c r="RR2166" s="344">
        <v>0</v>
      </c>
      <c r="RS2166" s="344">
        <v>0</v>
      </c>
      <c r="RT2166" s="344">
        <v>0</v>
      </c>
      <c r="RU2166" s="344">
        <v>0</v>
      </c>
      <c r="RV2166" s="344">
        <v>0</v>
      </c>
      <c r="RW2166" s="344">
        <v>0</v>
      </c>
      <c r="RX2166" s="344">
        <v>0</v>
      </c>
      <c r="RY2166" s="344">
        <v>0</v>
      </c>
      <c r="RZ2166" s="344">
        <v>0</v>
      </c>
      <c r="SA2166" s="344">
        <v>0</v>
      </c>
      <c r="SB2166" s="344">
        <v>0</v>
      </c>
      <c r="SC2166" s="344">
        <v>0</v>
      </c>
      <c r="SD2166" s="344">
        <v>0</v>
      </c>
      <c r="SE2166" s="344">
        <v>0</v>
      </c>
      <c r="SF2166" s="344">
        <v>0</v>
      </c>
      <c r="SG2166" s="344">
        <v>0</v>
      </c>
      <c r="SH2166" s="344">
        <v>0</v>
      </c>
      <c r="SI2166" s="344">
        <v>0</v>
      </c>
      <c r="SJ2166" s="344">
        <v>0</v>
      </c>
      <c r="SK2166" s="344">
        <v>0</v>
      </c>
      <c r="SL2166" s="344">
        <v>0</v>
      </c>
      <c r="SM2166" s="344">
        <v>0</v>
      </c>
      <c r="SN2166" s="344">
        <v>0</v>
      </c>
      <c r="SO2166" s="344">
        <v>0</v>
      </c>
      <c r="SP2166" s="344">
        <v>0</v>
      </c>
      <c r="SQ2166" s="344">
        <v>0</v>
      </c>
      <c r="SR2166" s="344">
        <v>0</v>
      </c>
      <c r="SS2166" s="344">
        <v>0</v>
      </c>
      <c r="ST2166" s="344">
        <v>0</v>
      </c>
      <c r="SU2166" s="344">
        <v>0</v>
      </c>
      <c r="SV2166" s="344">
        <v>0</v>
      </c>
      <c r="SW2166" s="344">
        <v>0</v>
      </c>
      <c r="SX2166" s="344">
        <v>0</v>
      </c>
      <c r="SY2166" s="344">
        <v>0</v>
      </c>
      <c r="SZ2166" s="344">
        <v>0</v>
      </c>
      <c r="TA2166" s="344">
        <v>0</v>
      </c>
      <c r="TB2166" s="344">
        <v>0</v>
      </c>
      <c r="TC2166" s="344">
        <v>0</v>
      </c>
      <c r="TD2166" s="344">
        <v>0</v>
      </c>
      <c r="TE2166" s="344">
        <v>0</v>
      </c>
      <c r="TF2166" s="344">
        <v>0</v>
      </c>
      <c r="TG2166" s="344">
        <v>0</v>
      </c>
      <c r="TH2166" s="344">
        <v>0</v>
      </c>
      <c r="TI2166" s="344">
        <v>0</v>
      </c>
      <c r="TJ2166" s="344">
        <v>0</v>
      </c>
      <c r="TK2166" s="344">
        <v>0</v>
      </c>
      <c r="TL2166" s="344">
        <v>0</v>
      </c>
      <c r="TM2166" s="344">
        <v>0</v>
      </c>
      <c r="TN2166" s="344">
        <v>0</v>
      </c>
      <c r="TO2166" s="344">
        <v>0</v>
      </c>
      <c r="TP2166" s="344">
        <v>0</v>
      </c>
      <c r="TQ2166" s="344">
        <v>0</v>
      </c>
      <c r="TR2166" s="344">
        <v>0</v>
      </c>
      <c r="TS2166" s="344">
        <v>0</v>
      </c>
      <c r="TT2166" s="344">
        <v>0</v>
      </c>
      <c r="TU2166" s="344">
        <v>0</v>
      </c>
      <c r="TV2166" s="344">
        <v>0</v>
      </c>
      <c r="TW2166" s="344">
        <v>0</v>
      </c>
      <c r="TX2166" s="344">
        <v>0</v>
      </c>
      <c r="TY2166" s="344">
        <v>0</v>
      </c>
      <c r="TZ2166" s="344">
        <v>0</v>
      </c>
      <c r="UA2166" s="344">
        <v>0</v>
      </c>
      <c r="UB2166" s="344">
        <v>0</v>
      </c>
      <c r="UC2166" s="344">
        <v>0</v>
      </c>
      <c r="UD2166" s="344">
        <v>0</v>
      </c>
      <c r="UE2166" s="344">
        <v>0</v>
      </c>
      <c r="UF2166" s="344">
        <v>0</v>
      </c>
      <c r="UG2166" s="344">
        <v>0</v>
      </c>
      <c r="UH2166" s="344">
        <v>0</v>
      </c>
      <c r="UI2166" s="344">
        <v>0</v>
      </c>
      <c r="UJ2166" s="344">
        <v>0</v>
      </c>
      <c r="UK2166" s="344">
        <v>0</v>
      </c>
      <c r="UL2166" s="344">
        <v>0</v>
      </c>
      <c r="UM2166" s="344">
        <v>0</v>
      </c>
      <c r="UN2166" s="344">
        <v>0</v>
      </c>
      <c r="UO2166" s="344">
        <v>0</v>
      </c>
      <c r="UP2166" s="344">
        <v>0</v>
      </c>
      <c r="UQ2166" s="344">
        <v>0</v>
      </c>
      <c r="UR2166" s="344">
        <v>0</v>
      </c>
      <c r="US2166" s="344">
        <v>0</v>
      </c>
      <c r="UT2166" s="344">
        <v>0</v>
      </c>
      <c r="UU2166" s="344">
        <v>0</v>
      </c>
      <c r="UV2166" s="344">
        <v>0</v>
      </c>
      <c r="UW2166" s="344">
        <v>0</v>
      </c>
      <c r="UX2166" s="344">
        <v>0</v>
      </c>
      <c r="UY2166" s="344">
        <v>0</v>
      </c>
      <c r="UZ2166" s="344">
        <v>0</v>
      </c>
      <c r="VA2166" s="344">
        <v>0</v>
      </c>
      <c r="VB2166" s="344">
        <v>0</v>
      </c>
      <c r="VC2166" s="344">
        <v>0</v>
      </c>
      <c r="VD2166" s="344">
        <v>0</v>
      </c>
      <c r="VE2166" s="344">
        <v>0</v>
      </c>
      <c r="VF2166" s="344">
        <v>0</v>
      </c>
      <c r="VG2166" s="344">
        <v>0</v>
      </c>
      <c r="VH2166" s="344">
        <v>0</v>
      </c>
      <c r="VI2166" s="344">
        <v>0</v>
      </c>
      <c r="VJ2166" s="344">
        <v>0</v>
      </c>
      <c r="VK2166" s="344">
        <v>0</v>
      </c>
      <c r="VL2166" s="344">
        <v>0</v>
      </c>
      <c r="VM2166" s="344">
        <v>0</v>
      </c>
      <c r="VN2166" s="344">
        <v>0</v>
      </c>
      <c r="VO2166" s="344">
        <v>0</v>
      </c>
      <c r="VP2166" s="344">
        <v>0</v>
      </c>
      <c r="VQ2166" s="344">
        <v>0</v>
      </c>
      <c r="VR2166" s="344">
        <v>0</v>
      </c>
      <c r="VS2166" s="344">
        <v>0</v>
      </c>
      <c r="VT2166" s="344">
        <v>0</v>
      </c>
      <c r="VU2166" s="344">
        <v>0</v>
      </c>
      <c r="VV2166" s="344">
        <v>0</v>
      </c>
      <c r="VW2166" s="344">
        <v>0</v>
      </c>
      <c r="VX2166" s="344">
        <v>0</v>
      </c>
      <c r="VY2166" s="344">
        <v>0</v>
      </c>
      <c r="VZ2166" s="344">
        <v>0</v>
      </c>
      <c r="WA2166" s="344">
        <v>0</v>
      </c>
      <c r="WB2166" s="344">
        <v>0</v>
      </c>
      <c r="WC2166" s="344">
        <v>0</v>
      </c>
      <c r="WD2166" s="344">
        <v>0</v>
      </c>
      <c r="WE2166" s="344">
        <v>0</v>
      </c>
      <c r="WF2166" s="344">
        <v>0</v>
      </c>
      <c r="WG2166" s="344">
        <v>0</v>
      </c>
      <c r="WH2166" s="344">
        <v>0</v>
      </c>
      <c r="WI2166" s="344">
        <v>0</v>
      </c>
      <c r="WJ2166" s="344">
        <v>0</v>
      </c>
      <c r="WK2166" s="344">
        <v>0</v>
      </c>
      <c r="WL2166" s="344">
        <v>0</v>
      </c>
      <c r="WM2166" s="344">
        <v>0</v>
      </c>
      <c r="WN2166" s="344">
        <v>0</v>
      </c>
      <c r="WO2166" s="344">
        <v>0</v>
      </c>
      <c r="WP2166" s="344">
        <v>0</v>
      </c>
      <c r="WQ2166" s="344">
        <v>0</v>
      </c>
      <c r="WR2166" s="344">
        <v>0</v>
      </c>
      <c r="WS2166" s="344">
        <v>0</v>
      </c>
      <c r="WT2166" s="344">
        <v>0</v>
      </c>
      <c r="WU2166" s="344">
        <v>0</v>
      </c>
      <c r="WV2166" s="344">
        <v>0</v>
      </c>
      <c r="WW2166" s="344">
        <v>0</v>
      </c>
      <c r="WX2166" s="344">
        <v>0</v>
      </c>
      <c r="WY2166" s="344">
        <v>0</v>
      </c>
      <c r="WZ2166" s="344">
        <v>0</v>
      </c>
      <c r="XA2166" s="344">
        <v>0</v>
      </c>
      <c r="XB2166" s="344">
        <v>0</v>
      </c>
      <c r="XC2166" s="344">
        <v>0</v>
      </c>
      <c r="XD2166" s="344">
        <v>0</v>
      </c>
      <c r="XE2166" s="344">
        <v>0</v>
      </c>
      <c r="XF2166" s="344">
        <v>0</v>
      </c>
      <c r="XG2166" s="344">
        <v>0</v>
      </c>
      <c r="XH2166" s="344">
        <v>0</v>
      </c>
      <c r="XI2166" s="344">
        <v>0</v>
      </c>
      <c r="XJ2166" s="344">
        <v>0</v>
      </c>
      <c r="XK2166" s="344">
        <v>0</v>
      </c>
      <c r="XL2166" s="344">
        <v>0</v>
      </c>
      <c r="XM2166" s="344">
        <v>0</v>
      </c>
      <c r="XN2166" s="344">
        <v>0</v>
      </c>
      <c r="XO2166" s="344">
        <v>0</v>
      </c>
      <c r="XP2166" s="344">
        <v>0</v>
      </c>
      <c r="XQ2166" s="344">
        <v>0</v>
      </c>
      <c r="XR2166" s="344">
        <v>0</v>
      </c>
      <c r="XS2166" s="344">
        <v>0</v>
      </c>
      <c r="XT2166" s="344">
        <v>0</v>
      </c>
      <c r="XU2166" s="344">
        <v>0</v>
      </c>
      <c r="XV2166" s="344">
        <v>0</v>
      </c>
      <c r="XW2166" s="344">
        <v>0</v>
      </c>
      <c r="XX2166" s="344">
        <v>0</v>
      </c>
      <c r="XY2166" s="344">
        <v>0</v>
      </c>
      <c r="XZ2166" s="344">
        <v>0</v>
      </c>
      <c r="YA2166" s="344">
        <v>0</v>
      </c>
      <c r="YB2166" s="344">
        <v>0</v>
      </c>
      <c r="YC2166" s="344">
        <v>0</v>
      </c>
      <c r="YD2166" s="344">
        <v>0</v>
      </c>
      <c r="YE2166" s="344">
        <v>0</v>
      </c>
      <c r="YF2166" s="344">
        <v>0</v>
      </c>
      <c r="YG2166" s="344">
        <v>0</v>
      </c>
      <c r="YH2166" s="344">
        <v>0</v>
      </c>
      <c r="YI2166" s="344">
        <v>0</v>
      </c>
      <c r="YJ2166" s="344">
        <v>0</v>
      </c>
      <c r="YK2166" s="344">
        <v>0</v>
      </c>
      <c r="YL2166" s="344">
        <v>0</v>
      </c>
      <c r="YM2166" s="344">
        <v>0</v>
      </c>
      <c r="YN2166" s="344">
        <v>0</v>
      </c>
      <c r="YO2166" s="344">
        <v>0</v>
      </c>
      <c r="YP2166" s="344">
        <v>0</v>
      </c>
      <c r="YQ2166" s="344">
        <v>0</v>
      </c>
      <c r="YR2166" s="344">
        <v>0</v>
      </c>
      <c r="YS2166" s="344">
        <v>0</v>
      </c>
      <c r="YT2166" s="344">
        <v>0</v>
      </c>
      <c r="YU2166" s="344">
        <v>0</v>
      </c>
      <c r="YV2166" s="344">
        <v>0</v>
      </c>
      <c r="YW2166" s="344">
        <v>0</v>
      </c>
      <c r="YX2166" s="344">
        <v>0</v>
      </c>
      <c r="YY2166" s="344">
        <v>0</v>
      </c>
      <c r="YZ2166" s="344">
        <v>0</v>
      </c>
      <c r="ZA2166" s="344">
        <v>0</v>
      </c>
      <c r="ZB2166" s="344">
        <v>0</v>
      </c>
      <c r="ZC2166" s="344">
        <v>0</v>
      </c>
      <c r="ZD2166" s="344">
        <v>0</v>
      </c>
      <c r="ZE2166" s="344">
        <v>0</v>
      </c>
      <c r="ZF2166" s="344">
        <v>0</v>
      </c>
      <c r="ZG2166" s="344">
        <v>0</v>
      </c>
      <c r="ZH2166" s="344">
        <v>0</v>
      </c>
      <c r="ZI2166" s="344">
        <v>0</v>
      </c>
      <c r="ZJ2166" s="344">
        <v>0</v>
      </c>
      <c r="ZK2166" s="344">
        <v>0</v>
      </c>
      <c r="ZL2166" s="344">
        <v>0</v>
      </c>
      <c r="ZM2166" s="344">
        <v>0</v>
      </c>
      <c r="ZN2166" s="344">
        <v>0</v>
      </c>
      <c r="ZO2166" s="344">
        <v>0</v>
      </c>
      <c r="ZP2166" s="344">
        <v>0</v>
      </c>
      <c r="ZQ2166" s="344">
        <v>0</v>
      </c>
      <c r="ZR2166" s="344">
        <v>0</v>
      </c>
      <c r="ZS2166" s="344">
        <v>0</v>
      </c>
      <c r="ZT2166" s="344">
        <v>0</v>
      </c>
      <c r="ZU2166" s="344">
        <v>0</v>
      </c>
      <c r="ZV2166" s="344">
        <v>0</v>
      </c>
      <c r="ZW2166" s="344">
        <v>0</v>
      </c>
      <c r="ZX2166" s="344">
        <v>0</v>
      </c>
      <c r="ZY2166" s="344">
        <v>0</v>
      </c>
      <c r="ZZ2166" s="344">
        <v>0</v>
      </c>
      <c r="AAA2166" s="344">
        <v>0</v>
      </c>
      <c r="AAB2166" s="344">
        <v>0</v>
      </c>
      <c r="AAC2166" s="344">
        <v>0</v>
      </c>
      <c r="AAD2166" s="344">
        <v>0</v>
      </c>
      <c r="AAE2166" s="344">
        <v>0</v>
      </c>
      <c r="AAF2166" s="344">
        <v>0</v>
      </c>
      <c r="AAG2166" s="344">
        <v>0</v>
      </c>
      <c r="AAH2166" s="344">
        <v>0</v>
      </c>
      <c r="AAI2166" s="344">
        <v>0</v>
      </c>
      <c r="AAJ2166" s="344">
        <v>0</v>
      </c>
      <c r="AAK2166" s="344">
        <v>0</v>
      </c>
      <c r="AAL2166" s="344">
        <v>0</v>
      </c>
      <c r="AAM2166" s="344">
        <v>0</v>
      </c>
      <c r="AAN2166" s="344">
        <v>0</v>
      </c>
      <c r="AAO2166" s="344">
        <v>0</v>
      </c>
      <c r="AAP2166" s="344">
        <v>0</v>
      </c>
      <c r="AAQ2166" s="344">
        <v>0</v>
      </c>
      <c r="AAR2166" s="344">
        <v>0</v>
      </c>
      <c r="AAS2166" s="344">
        <v>0</v>
      </c>
      <c r="AAT2166" s="344">
        <v>0</v>
      </c>
      <c r="AAU2166" s="344">
        <v>0</v>
      </c>
      <c r="AAV2166" s="344">
        <v>0</v>
      </c>
      <c r="AAW2166" s="344">
        <v>0</v>
      </c>
      <c r="AAX2166" s="344">
        <v>0</v>
      </c>
      <c r="AAY2166" s="344">
        <v>0</v>
      </c>
      <c r="AAZ2166" s="344">
        <v>0</v>
      </c>
      <c r="ABA2166" s="344">
        <v>0</v>
      </c>
      <c r="ABB2166" s="344">
        <v>0</v>
      </c>
      <c r="ABC2166" s="344">
        <v>0</v>
      </c>
      <c r="ABD2166" s="344">
        <v>0</v>
      </c>
      <c r="ABE2166" s="344">
        <v>0</v>
      </c>
      <c r="ABF2166" s="344">
        <v>0</v>
      </c>
      <c r="ABG2166" s="344">
        <v>0</v>
      </c>
      <c r="ABH2166" s="344">
        <v>0</v>
      </c>
      <c r="ABI2166" s="344">
        <v>0</v>
      </c>
      <c r="ABJ2166" s="344">
        <v>0</v>
      </c>
      <c r="ABK2166" s="344">
        <v>0</v>
      </c>
      <c r="ABL2166" s="344">
        <v>0</v>
      </c>
      <c r="ABM2166" s="344">
        <v>0</v>
      </c>
      <c r="ABN2166" s="344">
        <v>0</v>
      </c>
      <c r="ABO2166" s="344">
        <v>0</v>
      </c>
      <c r="ABP2166" s="344">
        <v>0</v>
      </c>
      <c r="ABQ2166" s="344">
        <v>0</v>
      </c>
      <c r="ABR2166" s="344">
        <v>0</v>
      </c>
      <c r="ABS2166" s="344">
        <v>0</v>
      </c>
      <c r="ABT2166" s="344">
        <v>0</v>
      </c>
      <c r="ABU2166" s="344">
        <v>0</v>
      </c>
      <c r="ABV2166" s="344">
        <v>0</v>
      </c>
      <c r="ABW2166" s="344">
        <v>0</v>
      </c>
      <c r="ABX2166" s="344">
        <v>0</v>
      </c>
      <c r="ABY2166" s="344">
        <v>0</v>
      </c>
      <c r="ABZ2166" s="344">
        <v>0</v>
      </c>
      <c r="ACA2166" s="344">
        <v>0</v>
      </c>
      <c r="ACB2166" s="344">
        <v>0</v>
      </c>
      <c r="ACC2166" s="344">
        <v>0</v>
      </c>
      <c r="ACD2166" s="344">
        <v>0</v>
      </c>
      <c r="ACE2166" s="344">
        <v>0</v>
      </c>
      <c r="ACF2166" s="344">
        <v>0</v>
      </c>
      <c r="ACG2166" s="344">
        <v>0</v>
      </c>
      <c r="ACH2166" s="344">
        <v>0</v>
      </c>
      <c r="ACI2166" s="344">
        <v>0</v>
      </c>
      <c r="ACJ2166" s="344">
        <v>0</v>
      </c>
      <c r="ACK2166" s="344">
        <v>0</v>
      </c>
      <c r="ACL2166" s="344">
        <v>0</v>
      </c>
      <c r="ACM2166" s="344">
        <v>0</v>
      </c>
      <c r="ACN2166" s="344">
        <v>0</v>
      </c>
      <c r="ACO2166" s="344">
        <v>0</v>
      </c>
      <c r="ACP2166" s="344">
        <v>0</v>
      </c>
      <c r="ACQ2166" s="344">
        <v>0</v>
      </c>
      <c r="ACR2166" s="344">
        <v>0</v>
      </c>
      <c r="ACS2166" s="344">
        <v>0</v>
      </c>
      <c r="ACT2166" s="344">
        <v>0</v>
      </c>
      <c r="ACU2166" s="344">
        <v>0</v>
      </c>
      <c r="ACV2166" s="344">
        <v>0</v>
      </c>
      <c r="ACW2166" s="344">
        <v>0</v>
      </c>
      <c r="ACX2166" s="344">
        <v>0</v>
      </c>
      <c r="ACY2166" s="344">
        <v>0</v>
      </c>
      <c r="ACZ2166" s="344">
        <v>0</v>
      </c>
      <c r="ADA2166" s="344">
        <v>0</v>
      </c>
      <c r="ADB2166" s="344">
        <v>0</v>
      </c>
      <c r="ADC2166" s="344">
        <v>0</v>
      </c>
      <c r="ADD2166" s="344">
        <v>0</v>
      </c>
      <c r="ADE2166" s="344">
        <v>0</v>
      </c>
      <c r="ADF2166" s="344">
        <v>0</v>
      </c>
      <c r="ADG2166" s="344">
        <v>0</v>
      </c>
      <c r="ADH2166" s="344">
        <v>0</v>
      </c>
      <c r="ADI2166" s="344">
        <v>0</v>
      </c>
      <c r="ADJ2166" s="344">
        <v>0</v>
      </c>
      <c r="ADK2166" s="344">
        <v>0</v>
      </c>
      <c r="ADL2166" s="344">
        <v>0</v>
      </c>
      <c r="ADM2166" s="344">
        <v>0</v>
      </c>
      <c r="ADN2166" s="344">
        <v>0</v>
      </c>
      <c r="ADO2166" s="344">
        <v>0</v>
      </c>
      <c r="ADP2166" s="344">
        <v>0</v>
      </c>
      <c r="ADQ2166" s="344">
        <v>0</v>
      </c>
      <c r="ADR2166" s="344">
        <v>0</v>
      </c>
      <c r="ADS2166" s="344">
        <v>0</v>
      </c>
      <c r="ADT2166" s="344">
        <v>0</v>
      </c>
      <c r="ADU2166" s="344">
        <v>0</v>
      </c>
      <c r="ADV2166" s="344">
        <v>0</v>
      </c>
      <c r="ADW2166" s="344">
        <v>0</v>
      </c>
      <c r="ADX2166" s="344">
        <v>0</v>
      </c>
      <c r="ADY2166" s="344">
        <v>0</v>
      </c>
      <c r="ADZ2166" s="344">
        <v>0</v>
      </c>
      <c r="AEA2166" s="344">
        <v>0</v>
      </c>
      <c r="AEB2166" s="344">
        <v>0</v>
      </c>
      <c r="AEC2166" s="344">
        <v>0</v>
      </c>
      <c r="AED2166" s="344">
        <v>0</v>
      </c>
      <c r="AEE2166" s="344">
        <v>0</v>
      </c>
      <c r="AEF2166" s="344">
        <v>0</v>
      </c>
      <c r="AEG2166" s="344">
        <v>0</v>
      </c>
      <c r="AEH2166" s="344">
        <v>0</v>
      </c>
      <c r="AEI2166" s="344">
        <v>0</v>
      </c>
      <c r="AEJ2166" s="344">
        <v>0</v>
      </c>
      <c r="AEK2166" s="344">
        <v>0</v>
      </c>
      <c r="AEL2166" s="344">
        <v>0</v>
      </c>
      <c r="AEM2166" s="344">
        <v>0</v>
      </c>
      <c r="AEN2166" s="344">
        <v>0</v>
      </c>
      <c r="AEO2166" s="344">
        <v>0</v>
      </c>
      <c r="AEP2166" s="344">
        <v>0</v>
      </c>
      <c r="AEQ2166" s="344">
        <v>0</v>
      </c>
      <c r="AER2166" s="344">
        <v>0</v>
      </c>
      <c r="AES2166" s="344">
        <v>0</v>
      </c>
      <c r="AET2166" s="344">
        <v>0</v>
      </c>
      <c r="AEU2166" s="344">
        <v>0</v>
      </c>
      <c r="AEV2166" s="344">
        <v>0</v>
      </c>
      <c r="AEW2166" s="344">
        <v>0</v>
      </c>
      <c r="AEX2166" s="344">
        <v>0</v>
      </c>
      <c r="AEY2166" s="344">
        <v>0</v>
      </c>
      <c r="AEZ2166" s="344">
        <v>0</v>
      </c>
      <c r="AFA2166" s="344">
        <v>0</v>
      </c>
      <c r="AFB2166" s="344">
        <v>0</v>
      </c>
      <c r="AFC2166" s="344">
        <v>0</v>
      </c>
      <c r="AFD2166" s="344">
        <v>0</v>
      </c>
      <c r="AFE2166" s="344">
        <v>0</v>
      </c>
      <c r="AFF2166" s="344">
        <v>0</v>
      </c>
      <c r="AFG2166" s="344">
        <v>0</v>
      </c>
      <c r="AFH2166" s="344">
        <v>0</v>
      </c>
      <c r="AFI2166" s="344">
        <v>0</v>
      </c>
      <c r="AFJ2166" s="344">
        <v>0</v>
      </c>
      <c r="AFK2166" s="344">
        <v>0</v>
      </c>
      <c r="AFL2166" s="344">
        <v>0</v>
      </c>
      <c r="AFM2166" s="344">
        <v>0</v>
      </c>
      <c r="AFN2166" s="344">
        <v>0</v>
      </c>
      <c r="AFO2166" s="344">
        <v>0</v>
      </c>
      <c r="AFP2166" s="344">
        <v>0</v>
      </c>
      <c r="AFQ2166" s="344">
        <v>0</v>
      </c>
      <c r="AFR2166" s="344">
        <v>0</v>
      </c>
      <c r="AFS2166" s="344">
        <v>0</v>
      </c>
      <c r="AFT2166" s="344">
        <v>0</v>
      </c>
      <c r="AFU2166" s="344">
        <v>0</v>
      </c>
      <c r="AFV2166" s="344">
        <v>0</v>
      </c>
      <c r="AFW2166" s="344">
        <v>0</v>
      </c>
      <c r="AFX2166" s="344">
        <v>0</v>
      </c>
      <c r="AFY2166" s="344">
        <v>0</v>
      </c>
      <c r="AFZ2166" s="344">
        <v>0</v>
      </c>
      <c r="AGA2166" s="344">
        <v>0</v>
      </c>
      <c r="AGB2166" s="344">
        <v>0</v>
      </c>
      <c r="AGC2166" s="344">
        <v>0</v>
      </c>
      <c r="AGD2166" s="344">
        <v>0</v>
      </c>
      <c r="AGE2166" s="344">
        <v>0</v>
      </c>
      <c r="AGF2166" s="344">
        <v>0</v>
      </c>
      <c r="AGG2166" s="344">
        <v>0</v>
      </c>
      <c r="AGH2166" s="344">
        <v>0</v>
      </c>
      <c r="AGI2166" s="344">
        <v>0</v>
      </c>
      <c r="AGJ2166" s="344">
        <v>0</v>
      </c>
      <c r="AGK2166" s="344">
        <v>0</v>
      </c>
      <c r="AGL2166" s="344">
        <v>0</v>
      </c>
      <c r="AGM2166" s="344">
        <v>0</v>
      </c>
      <c r="AGN2166" s="344">
        <v>0</v>
      </c>
      <c r="AGO2166" s="344">
        <v>0</v>
      </c>
      <c r="AGP2166" s="344">
        <v>0</v>
      </c>
      <c r="AGQ2166" s="344">
        <v>0</v>
      </c>
      <c r="AGR2166" s="344">
        <v>0</v>
      </c>
      <c r="AGS2166" s="344">
        <v>0</v>
      </c>
      <c r="AGT2166" s="344">
        <v>0</v>
      </c>
      <c r="AGU2166" s="344">
        <v>0</v>
      </c>
      <c r="AGV2166" s="344">
        <v>0</v>
      </c>
      <c r="AGW2166" s="344">
        <v>0</v>
      </c>
      <c r="AGX2166" s="344">
        <v>0</v>
      </c>
      <c r="AGY2166" s="344">
        <v>0</v>
      </c>
      <c r="AGZ2166" s="344">
        <v>0</v>
      </c>
      <c r="AHA2166" s="344">
        <v>0</v>
      </c>
      <c r="AHB2166" s="344">
        <v>0</v>
      </c>
      <c r="AHC2166" s="344">
        <v>0</v>
      </c>
      <c r="AHD2166" s="344">
        <v>0</v>
      </c>
      <c r="AHE2166" s="344">
        <v>0</v>
      </c>
      <c r="AHF2166" s="344">
        <v>0</v>
      </c>
      <c r="AHG2166" s="344">
        <v>0</v>
      </c>
      <c r="AHH2166" s="344">
        <v>0</v>
      </c>
      <c r="AHI2166" s="344">
        <v>0</v>
      </c>
      <c r="AHJ2166" s="344">
        <v>0</v>
      </c>
      <c r="AHK2166" s="344">
        <v>0</v>
      </c>
      <c r="AHL2166" s="344">
        <v>0</v>
      </c>
      <c r="AHM2166" s="344">
        <v>0</v>
      </c>
      <c r="AHN2166" s="344">
        <v>0</v>
      </c>
      <c r="AHO2166" s="344">
        <v>0</v>
      </c>
      <c r="AHP2166" s="344">
        <v>0</v>
      </c>
      <c r="AHQ2166" s="344">
        <v>0</v>
      </c>
      <c r="AHR2166" s="344">
        <v>0</v>
      </c>
      <c r="AHS2166" s="344">
        <v>0</v>
      </c>
      <c r="AHT2166" s="344">
        <v>0</v>
      </c>
      <c r="AHU2166" s="344">
        <v>0</v>
      </c>
      <c r="AHV2166" s="344">
        <v>0</v>
      </c>
      <c r="AHW2166" s="344">
        <v>0</v>
      </c>
      <c r="AHX2166" s="344">
        <v>0</v>
      </c>
      <c r="AHY2166" s="344">
        <v>0</v>
      </c>
      <c r="AHZ2166" s="344">
        <v>0</v>
      </c>
      <c r="AIA2166" s="344">
        <v>0</v>
      </c>
      <c r="AIB2166" s="344">
        <v>0</v>
      </c>
      <c r="AIC2166" s="344">
        <v>0</v>
      </c>
      <c r="AID2166" s="344">
        <v>0</v>
      </c>
      <c r="AIE2166" s="344">
        <v>0</v>
      </c>
      <c r="AIF2166" s="344">
        <v>0</v>
      </c>
      <c r="AIG2166" s="344">
        <v>0</v>
      </c>
      <c r="AIH2166" s="344">
        <v>0</v>
      </c>
      <c r="AII2166" s="344">
        <v>0</v>
      </c>
      <c r="AIJ2166" s="344">
        <v>0</v>
      </c>
      <c r="AIK2166" s="344">
        <v>0</v>
      </c>
      <c r="AIL2166" s="344">
        <v>0</v>
      </c>
      <c r="AIM2166" s="344">
        <v>0</v>
      </c>
      <c r="AIN2166" s="344">
        <v>0</v>
      </c>
      <c r="AIO2166" s="344">
        <v>0</v>
      </c>
      <c r="AIP2166" s="344">
        <v>0</v>
      </c>
      <c r="AIQ2166" s="344">
        <v>0</v>
      </c>
      <c r="AIR2166" s="344">
        <v>0</v>
      </c>
      <c r="AIS2166" s="344">
        <v>0</v>
      </c>
      <c r="AIT2166" s="344">
        <v>0</v>
      </c>
      <c r="AIU2166" s="344">
        <v>0</v>
      </c>
      <c r="AIV2166" s="344">
        <v>0</v>
      </c>
      <c r="AIW2166" s="344">
        <v>0</v>
      </c>
      <c r="AIX2166" s="344">
        <v>0</v>
      </c>
      <c r="AIY2166" s="344">
        <v>0</v>
      </c>
      <c r="AIZ2166" s="344">
        <v>0</v>
      </c>
      <c r="AJA2166" s="344">
        <v>0</v>
      </c>
      <c r="AJB2166" s="344">
        <v>0</v>
      </c>
      <c r="AJC2166" s="344">
        <v>0</v>
      </c>
      <c r="AJD2166" s="344">
        <v>0</v>
      </c>
      <c r="AJE2166" s="344">
        <v>0</v>
      </c>
      <c r="AJF2166" s="344">
        <v>0</v>
      </c>
      <c r="AJG2166" s="344">
        <v>0</v>
      </c>
      <c r="AJH2166" s="344">
        <v>0</v>
      </c>
      <c r="AJI2166" s="344">
        <v>0</v>
      </c>
      <c r="AJJ2166" s="344">
        <v>0</v>
      </c>
      <c r="AJK2166" s="344">
        <v>0</v>
      </c>
      <c r="AJL2166" s="344">
        <v>0</v>
      </c>
      <c r="AJM2166" s="344">
        <v>0</v>
      </c>
      <c r="AJN2166" s="344">
        <v>0</v>
      </c>
      <c r="AJO2166" s="344">
        <v>0</v>
      </c>
      <c r="AJP2166" s="344">
        <v>0</v>
      </c>
      <c r="AJQ2166" s="344">
        <v>0</v>
      </c>
      <c r="AJR2166" s="344">
        <v>0</v>
      </c>
      <c r="AJS2166" s="344">
        <v>0</v>
      </c>
      <c r="AJT2166" s="344">
        <v>0</v>
      </c>
      <c r="AJU2166" s="344">
        <v>0</v>
      </c>
      <c r="AJV2166" s="344">
        <v>0</v>
      </c>
      <c r="AJW2166" s="344">
        <v>0</v>
      </c>
      <c r="AJX2166" s="344">
        <v>0</v>
      </c>
      <c r="AJY2166" s="344">
        <v>0</v>
      </c>
      <c r="AJZ2166" s="344">
        <v>0</v>
      </c>
      <c r="AKA2166" s="344">
        <v>0</v>
      </c>
      <c r="AKB2166" s="344">
        <v>0</v>
      </c>
      <c r="AKC2166" s="344">
        <v>0</v>
      </c>
      <c r="AKD2166" s="344">
        <v>0</v>
      </c>
      <c r="AKE2166" s="344">
        <v>0</v>
      </c>
      <c r="AKF2166" s="344">
        <v>0</v>
      </c>
      <c r="AKG2166" s="344">
        <v>0</v>
      </c>
      <c r="AKH2166" s="344">
        <v>0</v>
      </c>
      <c r="AKI2166" s="344">
        <v>0</v>
      </c>
      <c r="AKJ2166" s="344">
        <v>0</v>
      </c>
      <c r="AKK2166" s="344">
        <v>0</v>
      </c>
      <c r="AKL2166" s="344">
        <v>0</v>
      </c>
      <c r="AKM2166" s="344">
        <v>0</v>
      </c>
      <c r="AKN2166" s="344">
        <v>0</v>
      </c>
      <c r="AKO2166" s="344">
        <v>0</v>
      </c>
      <c r="AKP2166" s="344">
        <v>0</v>
      </c>
      <c r="AKQ2166" s="344">
        <v>0</v>
      </c>
      <c r="AKR2166" s="344">
        <v>0</v>
      </c>
      <c r="AKS2166" s="344">
        <v>0</v>
      </c>
      <c r="AKT2166" s="344">
        <v>0</v>
      </c>
      <c r="AKU2166" s="344">
        <v>0</v>
      </c>
      <c r="AKV2166" s="344">
        <v>0</v>
      </c>
      <c r="AKW2166" s="344">
        <v>0</v>
      </c>
      <c r="AKX2166" s="344">
        <v>0</v>
      </c>
      <c r="AKY2166" s="344">
        <v>0</v>
      </c>
      <c r="AKZ2166" s="344">
        <v>0</v>
      </c>
      <c r="ALA2166" s="344">
        <v>0</v>
      </c>
      <c r="ALB2166" s="344">
        <v>0</v>
      </c>
      <c r="ALC2166" s="344">
        <v>0</v>
      </c>
      <c r="ALD2166" s="344">
        <v>0</v>
      </c>
      <c r="ALE2166" s="344">
        <v>0</v>
      </c>
      <c r="ALF2166" s="344">
        <v>0</v>
      </c>
      <c r="ALG2166" s="344">
        <v>0</v>
      </c>
      <c r="ALH2166" s="344">
        <v>0</v>
      </c>
      <c r="ALI2166" s="344">
        <v>0</v>
      </c>
      <c r="ALJ2166" s="344">
        <v>0</v>
      </c>
      <c r="ALK2166" s="344">
        <v>0</v>
      </c>
      <c r="ALL2166" s="344">
        <v>0</v>
      </c>
      <c r="ALM2166" s="344">
        <v>0</v>
      </c>
      <c r="ALN2166" s="344">
        <v>0</v>
      </c>
      <c r="ALO2166" s="344">
        <v>0</v>
      </c>
      <c r="ALP2166" s="344">
        <v>0</v>
      </c>
      <c r="ALQ2166" s="344">
        <v>0</v>
      </c>
      <c r="ALR2166" s="344">
        <v>0</v>
      </c>
      <c r="ALS2166" s="344">
        <v>0</v>
      </c>
      <c r="ALT2166" s="344">
        <v>0</v>
      </c>
      <c r="ALU2166" s="344">
        <v>0</v>
      </c>
      <c r="ALV2166" s="344">
        <v>0</v>
      </c>
      <c r="ALW2166" s="344">
        <v>0</v>
      </c>
      <c r="ALX2166" s="344">
        <v>0</v>
      </c>
      <c r="ALY2166" s="344">
        <v>0</v>
      </c>
      <c r="ALZ2166" s="344">
        <v>0</v>
      </c>
      <c r="AMA2166" s="344">
        <v>0</v>
      </c>
      <c r="AMB2166" s="344">
        <v>0</v>
      </c>
      <c r="AMC2166" s="344">
        <v>0</v>
      </c>
      <c r="AMD2166" s="344">
        <v>0</v>
      </c>
      <c r="AME2166" s="344">
        <v>0</v>
      </c>
      <c r="AMF2166" s="344">
        <v>0</v>
      </c>
      <c r="AMG2166" s="344">
        <v>0</v>
      </c>
      <c r="AMH2166" s="344">
        <v>0</v>
      </c>
      <c r="AMI2166" s="344">
        <v>0</v>
      </c>
      <c r="AMJ2166" s="344">
        <v>0</v>
      </c>
      <c r="AMK2166" s="344">
        <v>0</v>
      </c>
      <c r="AML2166" s="344">
        <v>0</v>
      </c>
      <c r="AMM2166" s="344">
        <v>0</v>
      </c>
      <c r="AMN2166" s="344">
        <v>0</v>
      </c>
      <c r="AMO2166" s="344">
        <v>0</v>
      </c>
      <c r="AMP2166" s="344">
        <v>0</v>
      </c>
      <c r="AMQ2166" s="344">
        <v>0</v>
      </c>
      <c r="AMR2166" s="344">
        <v>0</v>
      </c>
      <c r="AMS2166" s="344">
        <v>0</v>
      </c>
      <c r="AMT2166" s="344">
        <v>0</v>
      </c>
      <c r="AMU2166" s="344">
        <v>0</v>
      </c>
      <c r="AMV2166" s="344">
        <v>0</v>
      </c>
      <c r="AMW2166" s="344">
        <v>0</v>
      </c>
      <c r="AMX2166" s="344">
        <v>0</v>
      </c>
      <c r="AMY2166" s="344">
        <v>0</v>
      </c>
      <c r="AMZ2166" s="344">
        <v>0</v>
      </c>
      <c r="ANA2166" s="344">
        <v>0</v>
      </c>
      <c r="ANB2166" s="344">
        <v>0</v>
      </c>
      <c r="ANC2166" s="344">
        <v>0</v>
      </c>
      <c r="AND2166" s="344">
        <v>0</v>
      </c>
      <c r="ANE2166" s="344">
        <v>0</v>
      </c>
      <c r="ANF2166" s="344">
        <v>0</v>
      </c>
      <c r="ANG2166" s="344">
        <v>0</v>
      </c>
      <c r="ANH2166" s="344">
        <v>0</v>
      </c>
      <c r="ANI2166" s="344">
        <v>0</v>
      </c>
      <c r="ANJ2166" s="344">
        <v>0</v>
      </c>
      <c r="ANK2166" s="344">
        <v>0</v>
      </c>
      <c r="ANL2166" s="344">
        <v>0</v>
      </c>
      <c r="ANM2166" s="344">
        <v>0</v>
      </c>
      <c r="ANN2166" s="344">
        <v>0</v>
      </c>
      <c r="ANO2166" s="344">
        <v>0</v>
      </c>
      <c r="ANP2166" s="344">
        <v>0</v>
      </c>
      <c r="ANQ2166" s="344">
        <v>0</v>
      </c>
      <c r="ANR2166" s="344">
        <v>0</v>
      </c>
      <c r="ANS2166" s="344">
        <v>0</v>
      </c>
      <c r="ANT2166" s="344">
        <v>0</v>
      </c>
      <c r="ANU2166" s="344">
        <v>0</v>
      </c>
      <c r="ANV2166" s="344">
        <v>0</v>
      </c>
      <c r="ANW2166" s="344">
        <v>0</v>
      </c>
      <c r="ANX2166" s="344">
        <v>0</v>
      </c>
      <c r="ANY2166" s="344">
        <v>0</v>
      </c>
      <c r="ANZ2166" s="344">
        <v>0</v>
      </c>
      <c r="AOA2166" s="344">
        <v>0</v>
      </c>
      <c r="AOB2166" s="344">
        <v>0</v>
      </c>
      <c r="AOC2166" s="344">
        <v>0</v>
      </c>
      <c r="AOD2166" s="344">
        <v>0</v>
      </c>
      <c r="AOE2166" s="344">
        <v>0</v>
      </c>
      <c r="AOF2166" s="344">
        <v>0</v>
      </c>
      <c r="AOG2166" s="344">
        <v>0</v>
      </c>
      <c r="AOH2166" s="344">
        <v>0</v>
      </c>
      <c r="AOI2166" s="344">
        <v>0</v>
      </c>
      <c r="AOJ2166" s="344">
        <v>0</v>
      </c>
      <c r="AOK2166" s="344">
        <v>0</v>
      </c>
      <c r="AOL2166" s="344">
        <v>0</v>
      </c>
      <c r="AOM2166" s="344">
        <v>0</v>
      </c>
      <c r="AON2166" s="344">
        <v>0</v>
      </c>
      <c r="AOO2166" s="344">
        <v>0</v>
      </c>
      <c r="AOP2166" s="344">
        <v>0</v>
      </c>
      <c r="AOQ2166" s="344">
        <v>0</v>
      </c>
      <c r="AOR2166" s="344">
        <v>0</v>
      </c>
      <c r="AOS2166" s="344">
        <v>0</v>
      </c>
      <c r="AOT2166" s="344">
        <v>0</v>
      </c>
      <c r="AOU2166" s="344">
        <v>0</v>
      </c>
      <c r="AOV2166" s="344">
        <v>0</v>
      </c>
      <c r="AOW2166" s="344">
        <v>0</v>
      </c>
      <c r="AOX2166" s="344">
        <v>0</v>
      </c>
      <c r="AOY2166" s="344">
        <v>0</v>
      </c>
      <c r="AOZ2166" s="344">
        <v>0</v>
      </c>
      <c r="APA2166" s="344">
        <v>0</v>
      </c>
      <c r="APB2166" s="344">
        <v>0</v>
      </c>
      <c r="APC2166" s="344">
        <v>0</v>
      </c>
      <c r="APD2166" s="344">
        <v>0</v>
      </c>
      <c r="APE2166" s="344">
        <v>0</v>
      </c>
      <c r="APF2166" s="344">
        <v>0</v>
      </c>
      <c r="APG2166" s="344">
        <v>0</v>
      </c>
      <c r="APH2166" s="344">
        <v>0</v>
      </c>
      <c r="API2166" s="344">
        <v>0</v>
      </c>
      <c r="APJ2166" s="344">
        <v>0</v>
      </c>
      <c r="APK2166" s="344">
        <v>0</v>
      </c>
      <c r="APL2166" s="344">
        <v>0</v>
      </c>
      <c r="APM2166" s="344">
        <v>0</v>
      </c>
      <c r="APN2166" s="344">
        <v>0</v>
      </c>
      <c r="APO2166" s="344">
        <v>0</v>
      </c>
      <c r="APP2166" s="344">
        <v>0</v>
      </c>
      <c r="APQ2166" s="344">
        <v>0</v>
      </c>
      <c r="APR2166" s="344">
        <v>0</v>
      </c>
      <c r="APS2166" s="344">
        <v>0</v>
      </c>
      <c r="APT2166" s="344">
        <v>0</v>
      </c>
      <c r="APU2166" s="344">
        <v>0</v>
      </c>
      <c r="APV2166" s="344">
        <v>0</v>
      </c>
      <c r="APW2166" s="344">
        <v>0</v>
      </c>
      <c r="APX2166" s="344">
        <v>0</v>
      </c>
      <c r="APY2166" s="344">
        <v>0</v>
      </c>
      <c r="APZ2166" s="344">
        <v>0</v>
      </c>
      <c r="AQA2166" s="344">
        <v>0</v>
      </c>
      <c r="AQB2166" s="344">
        <v>0</v>
      </c>
      <c r="AQC2166" s="344">
        <v>0</v>
      </c>
      <c r="AQD2166" s="344">
        <v>0</v>
      </c>
      <c r="AQE2166" s="344">
        <v>0</v>
      </c>
      <c r="AQF2166" s="344">
        <v>0</v>
      </c>
      <c r="AQG2166" s="344">
        <v>0</v>
      </c>
      <c r="AQH2166" s="344">
        <v>0</v>
      </c>
      <c r="AQI2166" s="344">
        <v>0</v>
      </c>
      <c r="AQJ2166" s="344">
        <v>0</v>
      </c>
      <c r="AQK2166" s="344">
        <v>0</v>
      </c>
      <c r="AQL2166" s="344">
        <v>0</v>
      </c>
      <c r="AQM2166" s="344">
        <v>0</v>
      </c>
      <c r="AQN2166" s="344">
        <v>0</v>
      </c>
      <c r="AQO2166" s="344">
        <v>0</v>
      </c>
      <c r="AQP2166" s="344">
        <v>0</v>
      </c>
      <c r="AQQ2166" s="344">
        <v>0</v>
      </c>
      <c r="AQR2166" s="344">
        <v>0</v>
      </c>
      <c r="AQS2166" s="344">
        <v>0</v>
      </c>
      <c r="AQT2166" s="344">
        <v>0</v>
      </c>
      <c r="AQU2166" s="344">
        <v>0</v>
      </c>
      <c r="AQV2166" s="344">
        <v>0</v>
      </c>
      <c r="AQW2166" s="344">
        <v>0</v>
      </c>
      <c r="AQX2166" s="344">
        <v>0</v>
      </c>
      <c r="AQY2166" s="344">
        <v>0</v>
      </c>
      <c r="AQZ2166" s="344">
        <v>0</v>
      </c>
      <c r="ARA2166" s="344">
        <v>0</v>
      </c>
      <c r="ARB2166" s="344">
        <v>0</v>
      </c>
      <c r="ARC2166" s="344">
        <v>0</v>
      </c>
      <c r="ARD2166" s="344">
        <v>0</v>
      </c>
      <c r="ARE2166" s="344">
        <v>0</v>
      </c>
      <c r="ARF2166" s="344">
        <v>0</v>
      </c>
      <c r="ARG2166" s="344">
        <v>0</v>
      </c>
      <c r="ARH2166" s="344">
        <v>0</v>
      </c>
      <c r="ARI2166" s="344">
        <v>0</v>
      </c>
      <c r="ARJ2166" s="344">
        <v>0</v>
      </c>
      <c r="ARK2166" s="344">
        <v>0</v>
      </c>
      <c r="ARL2166" s="344">
        <v>0</v>
      </c>
      <c r="ARM2166" s="344">
        <v>0</v>
      </c>
      <c r="ARN2166" s="344">
        <v>0</v>
      </c>
      <c r="ARO2166" s="344">
        <v>0</v>
      </c>
      <c r="ARP2166" s="344">
        <v>0</v>
      </c>
      <c r="ARQ2166" s="344">
        <v>0</v>
      </c>
      <c r="ARR2166" s="344">
        <v>0</v>
      </c>
      <c r="ARS2166" s="344">
        <v>0</v>
      </c>
      <c r="ART2166" s="344">
        <v>0</v>
      </c>
      <c r="ARU2166" s="344">
        <v>0</v>
      </c>
      <c r="ARV2166" s="344">
        <v>0</v>
      </c>
      <c r="ARW2166" s="344">
        <v>0</v>
      </c>
      <c r="ARX2166" s="344">
        <v>0</v>
      </c>
      <c r="ARY2166" s="344">
        <v>0</v>
      </c>
      <c r="ARZ2166" s="344">
        <v>0</v>
      </c>
      <c r="ASA2166" s="344">
        <v>0</v>
      </c>
      <c r="ASB2166" s="344">
        <v>0</v>
      </c>
      <c r="ASC2166" s="344">
        <v>0</v>
      </c>
      <c r="ASD2166" s="344">
        <v>0</v>
      </c>
      <c r="ASE2166" s="344">
        <v>0</v>
      </c>
      <c r="ASF2166" s="344">
        <v>0</v>
      </c>
      <c r="ASG2166" s="344">
        <v>0</v>
      </c>
      <c r="ASH2166" s="344">
        <v>0</v>
      </c>
      <c r="ASI2166" s="344">
        <v>0</v>
      </c>
      <c r="ASJ2166" s="344">
        <v>0</v>
      </c>
      <c r="ASK2166" s="344">
        <v>0</v>
      </c>
      <c r="ASL2166" s="344">
        <v>0</v>
      </c>
      <c r="ASM2166" s="344">
        <v>0</v>
      </c>
      <c r="ASN2166" s="344">
        <v>0</v>
      </c>
      <c r="ASO2166" s="344">
        <v>0</v>
      </c>
      <c r="ASP2166" s="344">
        <v>0</v>
      </c>
      <c r="ASQ2166" s="344">
        <v>0</v>
      </c>
      <c r="ASR2166" s="344">
        <v>0</v>
      </c>
      <c r="ASS2166" s="344">
        <v>0</v>
      </c>
      <c r="AST2166" s="344">
        <v>0</v>
      </c>
      <c r="ASU2166" s="344">
        <v>0</v>
      </c>
      <c r="ASV2166" s="344">
        <v>0</v>
      </c>
      <c r="ASW2166" s="344">
        <v>0</v>
      </c>
      <c r="ASX2166" s="344">
        <v>0</v>
      </c>
      <c r="ASY2166" s="344">
        <v>0</v>
      </c>
      <c r="ASZ2166" s="344">
        <v>0</v>
      </c>
      <c r="ATA2166" s="344">
        <v>0</v>
      </c>
      <c r="ATB2166" s="344">
        <v>0</v>
      </c>
      <c r="ATC2166" s="344">
        <v>0</v>
      </c>
      <c r="ATD2166" s="344">
        <v>0</v>
      </c>
      <c r="ATE2166" s="344">
        <v>0</v>
      </c>
      <c r="ATF2166" s="344">
        <v>0</v>
      </c>
      <c r="ATG2166" s="344">
        <v>0</v>
      </c>
      <c r="ATH2166" s="344">
        <v>0</v>
      </c>
      <c r="ATI2166" s="344">
        <v>0</v>
      </c>
      <c r="ATJ2166" s="344">
        <v>0</v>
      </c>
      <c r="ATK2166" s="344">
        <v>0</v>
      </c>
      <c r="ATL2166" s="344">
        <v>0</v>
      </c>
      <c r="ATM2166" s="344">
        <v>0</v>
      </c>
      <c r="ATN2166" s="344">
        <v>0</v>
      </c>
      <c r="ATO2166" s="344">
        <v>0</v>
      </c>
      <c r="ATP2166" s="344">
        <v>0</v>
      </c>
      <c r="ATQ2166" s="344">
        <v>0</v>
      </c>
      <c r="ATR2166" s="344">
        <v>0</v>
      </c>
      <c r="ATS2166" s="344">
        <v>0</v>
      </c>
      <c r="ATT2166" s="344">
        <v>0</v>
      </c>
      <c r="ATU2166" s="344">
        <v>0</v>
      </c>
      <c r="ATV2166" s="344">
        <v>0</v>
      </c>
      <c r="ATW2166" s="344">
        <v>0</v>
      </c>
      <c r="ATX2166" s="344">
        <v>0</v>
      </c>
      <c r="ATY2166" s="344">
        <v>0</v>
      </c>
      <c r="ATZ2166" s="344">
        <v>0</v>
      </c>
      <c r="AUA2166" s="344">
        <v>0</v>
      </c>
      <c r="AUB2166" s="344">
        <v>0</v>
      </c>
      <c r="AUC2166" s="344">
        <v>0</v>
      </c>
      <c r="AUD2166" s="344">
        <v>0</v>
      </c>
      <c r="AUE2166" s="344">
        <v>0</v>
      </c>
      <c r="AUF2166" s="344">
        <v>0</v>
      </c>
      <c r="AUG2166" s="344">
        <v>0</v>
      </c>
      <c r="AUH2166" s="344">
        <v>0</v>
      </c>
      <c r="AUI2166" s="344">
        <v>0</v>
      </c>
      <c r="AUJ2166" s="344">
        <v>0</v>
      </c>
      <c r="AUK2166" s="344">
        <v>0</v>
      </c>
      <c r="AUL2166" s="344">
        <v>0</v>
      </c>
      <c r="AUM2166" s="344">
        <v>0</v>
      </c>
      <c r="AUN2166" s="344">
        <v>0</v>
      </c>
      <c r="AUO2166" s="344">
        <v>0</v>
      </c>
      <c r="AUP2166" s="344">
        <v>0</v>
      </c>
      <c r="AUQ2166" s="344">
        <v>0</v>
      </c>
      <c r="AUR2166" s="344">
        <v>0</v>
      </c>
      <c r="AUS2166" s="344">
        <v>0</v>
      </c>
      <c r="AUT2166" s="344">
        <v>0</v>
      </c>
      <c r="AUU2166" s="344">
        <v>0</v>
      </c>
      <c r="AUV2166" s="344">
        <v>0</v>
      </c>
      <c r="AUW2166" s="344">
        <v>0</v>
      </c>
      <c r="AUX2166" s="344">
        <v>0</v>
      </c>
      <c r="AUY2166" s="344">
        <v>0</v>
      </c>
      <c r="AUZ2166" s="344">
        <v>0</v>
      </c>
      <c r="AVA2166" s="344">
        <v>0</v>
      </c>
      <c r="AVB2166" s="344">
        <v>0</v>
      </c>
      <c r="AVC2166" s="344">
        <v>0</v>
      </c>
      <c r="AVD2166" s="344">
        <v>0</v>
      </c>
      <c r="AVE2166" s="344">
        <v>0</v>
      </c>
      <c r="AVF2166" s="344">
        <v>0</v>
      </c>
      <c r="AVG2166" s="344">
        <v>0</v>
      </c>
      <c r="AVH2166" s="344">
        <v>0</v>
      </c>
      <c r="AVI2166" s="344">
        <v>0</v>
      </c>
      <c r="AVJ2166" s="344">
        <v>0</v>
      </c>
      <c r="AVK2166" s="344">
        <v>0</v>
      </c>
      <c r="AVL2166" s="344">
        <v>0</v>
      </c>
      <c r="AVM2166" s="344">
        <v>0</v>
      </c>
      <c r="AVN2166" s="344">
        <v>0</v>
      </c>
      <c r="AVO2166" s="344">
        <v>0</v>
      </c>
      <c r="AVP2166" s="344">
        <v>0</v>
      </c>
      <c r="AVQ2166" s="344">
        <v>0</v>
      </c>
      <c r="AVR2166" s="344">
        <v>0</v>
      </c>
      <c r="AVS2166" s="344">
        <v>0</v>
      </c>
      <c r="AVT2166" s="344">
        <v>0</v>
      </c>
      <c r="AVU2166" s="344">
        <v>0</v>
      </c>
      <c r="AVV2166" s="344">
        <v>0</v>
      </c>
      <c r="AVW2166" s="344">
        <v>0</v>
      </c>
      <c r="AVX2166" s="344">
        <v>0</v>
      </c>
      <c r="AVY2166" s="344">
        <v>0</v>
      </c>
      <c r="AVZ2166" s="344">
        <v>0</v>
      </c>
      <c r="AWA2166" s="344">
        <v>0</v>
      </c>
      <c r="AWB2166" s="344">
        <v>0</v>
      </c>
      <c r="AWC2166" s="344">
        <v>0</v>
      </c>
      <c r="AWD2166" s="344">
        <v>0</v>
      </c>
      <c r="AWE2166" s="344">
        <v>0</v>
      </c>
      <c r="AWF2166" s="344">
        <v>0</v>
      </c>
      <c r="AWG2166" s="344">
        <v>0</v>
      </c>
      <c r="AWH2166" s="344">
        <v>0</v>
      </c>
      <c r="AWI2166" s="344">
        <v>0</v>
      </c>
      <c r="AWJ2166" s="344">
        <v>0</v>
      </c>
      <c r="AWK2166" s="344">
        <v>0</v>
      </c>
      <c r="AWL2166" s="344">
        <v>0</v>
      </c>
      <c r="AWM2166" s="344">
        <v>0</v>
      </c>
      <c r="AWN2166" s="344">
        <v>0</v>
      </c>
      <c r="AWO2166" s="344">
        <v>0</v>
      </c>
      <c r="AWP2166" s="344">
        <v>0</v>
      </c>
      <c r="AWQ2166" s="344">
        <v>0</v>
      </c>
      <c r="AWR2166" s="344">
        <v>0</v>
      </c>
      <c r="AWS2166" s="344">
        <v>0</v>
      </c>
      <c r="AWT2166" s="344">
        <v>0</v>
      </c>
      <c r="AWU2166" s="344">
        <v>0</v>
      </c>
      <c r="AWV2166" s="344">
        <v>0</v>
      </c>
      <c r="AWW2166" s="344">
        <v>0</v>
      </c>
      <c r="AWX2166" s="344">
        <v>0</v>
      </c>
      <c r="AWY2166" s="344">
        <v>0</v>
      </c>
      <c r="AWZ2166" s="344">
        <v>0</v>
      </c>
      <c r="AXA2166" s="344">
        <v>0</v>
      </c>
      <c r="AXB2166" s="344">
        <v>0</v>
      </c>
      <c r="AXC2166" s="344">
        <v>0</v>
      </c>
      <c r="AXD2166" s="344">
        <v>0</v>
      </c>
      <c r="AXE2166" s="344">
        <v>0</v>
      </c>
      <c r="AXF2166" s="344">
        <v>0</v>
      </c>
      <c r="AXG2166" s="344">
        <v>0</v>
      </c>
      <c r="AXH2166" s="344">
        <v>0</v>
      </c>
      <c r="AXI2166" s="344">
        <v>0</v>
      </c>
      <c r="AXJ2166" s="344">
        <v>0</v>
      </c>
      <c r="AXK2166" s="344">
        <v>0</v>
      </c>
      <c r="AXL2166" s="344">
        <v>0</v>
      </c>
      <c r="AXM2166" s="344">
        <v>0</v>
      </c>
      <c r="AXN2166" s="344">
        <v>0</v>
      </c>
      <c r="AXO2166" s="344">
        <v>0</v>
      </c>
      <c r="AXP2166" s="344">
        <v>0</v>
      </c>
      <c r="AXQ2166" s="344">
        <v>0</v>
      </c>
      <c r="AXR2166" s="344">
        <v>0</v>
      </c>
      <c r="AXS2166" s="344">
        <v>0</v>
      </c>
      <c r="AXT2166" s="344">
        <v>0</v>
      </c>
      <c r="AXU2166" s="344">
        <v>0</v>
      </c>
      <c r="AXV2166" s="344">
        <v>0</v>
      </c>
      <c r="AXW2166" s="344">
        <v>0</v>
      </c>
      <c r="AXX2166" s="344">
        <v>0</v>
      </c>
      <c r="AXY2166" s="344">
        <v>0</v>
      </c>
      <c r="AXZ2166" s="344">
        <v>0</v>
      </c>
      <c r="AYA2166" s="344">
        <v>0</v>
      </c>
      <c r="AYB2166" s="344">
        <v>0</v>
      </c>
      <c r="AYC2166" s="344">
        <v>0</v>
      </c>
      <c r="AYD2166" s="344">
        <v>0</v>
      </c>
      <c r="AYE2166" s="344">
        <v>0</v>
      </c>
      <c r="AYF2166" s="344">
        <v>0</v>
      </c>
      <c r="AYG2166" s="344">
        <v>0</v>
      </c>
      <c r="AYH2166" s="344">
        <v>0</v>
      </c>
      <c r="AYI2166" s="344">
        <v>0</v>
      </c>
      <c r="AYJ2166" s="344">
        <v>0</v>
      </c>
      <c r="AYK2166" s="344">
        <v>0</v>
      </c>
      <c r="AYL2166" s="344">
        <v>0</v>
      </c>
      <c r="AYM2166" s="344">
        <v>0</v>
      </c>
      <c r="AYN2166" s="344">
        <v>0</v>
      </c>
      <c r="AYO2166" s="344">
        <v>0</v>
      </c>
      <c r="AYP2166" s="344">
        <v>0</v>
      </c>
      <c r="AYQ2166" s="344">
        <v>0</v>
      </c>
      <c r="AYR2166" s="344">
        <v>0</v>
      </c>
      <c r="AYS2166" s="344">
        <v>0</v>
      </c>
      <c r="AYT2166" s="344">
        <v>0</v>
      </c>
      <c r="AYU2166" s="344">
        <v>0</v>
      </c>
      <c r="AYV2166" s="344">
        <v>0</v>
      </c>
      <c r="AYW2166" s="344">
        <v>0</v>
      </c>
      <c r="AYX2166" s="344">
        <v>0</v>
      </c>
      <c r="AYY2166" s="344">
        <v>0</v>
      </c>
      <c r="AYZ2166" s="344">
        <v>0</v>
      </c>
      <c r="AZA2166" s="344">
        <v>0</v>
      </c>
      <c r="AZB2166" s="344">
        <v>0</v>
      </c>
      <c r="AZC2166" s="344">
        <v>0</v>
      </c>
      <c r="AZD2166" s="344">
        <v>0</v>
      </c>
      <c r="AZE2166" s="344">
        <v>0</v>
      </c>
      <c r="AZF2166" s="344">
        <v>0</v>
      </c>
      <c r="AZG2166" s="344">
        <v>0</v>
      </c>
      <c r="AZH2166" s="344">
        <v>0</v>
      </c>
      <c r="AZI2166" s="344">
        <v>0</v>
      </c>
      <c r="AZJ2166" s="344">
        <v>0</v>
      </c>
      <c r="AZK2166" s="344">
        <v>0</v>
      </c>
      <c r="AZL2166" s="344">
        <v>0</v>
      </c>
      <c r="AZM2166" s="344">
        <v>0</v>
      </c>
      <c r="AZN2166" s="344">
        <v>0</v>
      </c>
      <c r="AZO2166" s="344">
        <v>0</v>
      </c>
      <c r="AZP2166" s="344">
        <v>0</v>
      </c>
      <c r="AZQ2166" s="344">
        <v>0</v>
      </c>
      <c r="AZR2166" s="344">
        <v>0</v>
      </c>
      <c r="AZS2166" s="344">
        <v>0</v>
      </c>
      <c r="AZT2166" s="344">
        <v>0</v>
      </c>
      <c r="AZU2166" s="344">
        <v>0</v>
      </c>
      <c r="AZV2166" s="344">
        <v>0</v>
      </c>
      <c r="AZW2166" s="344">
        <v>0</v>
      </c>
      <c r="AZX2166" s="344">
        <v>0</v>
      </c>
      <c r="AZY2166" s="344">
        <v>0</v>
      </c>
      <c r="AZZ2166" s="344">
        <v>0</v>
      </c>
      <c r="BAA2166" s="344">
        <v>0</v>
      </c>
      <c r="BAB2166" s="344">
        <v>0</v>
      </c>
      <c r="BAC2166" s="344">
        <v>0</v>
      </c>
      <c r="BAD2166" s="344">
        <v>0</v>
      </c>
      <c r="BAE2166" s="344">
        <v>0</v>
      </c>
      <c r="BAF2166" s="344">
        <v>0</v>
      </c>
      <c r="BAG2166" s="344">
        <v>0</v>
      </c>
      <c r="BAH2166" s="344">
        <v>0</v>
      </c>
      <c r="BAI2166" s="344">
        <v>0</v>
      </c>
      <c r="BAJ2166" s="344">
        <v>0</v>
      </c>
      <c r="BAK2166" s="344">
        <v>0</v>
      </c>
      <c r="BAL2166" s="344">
        <v>0</v>
      </c>
      <c r="BAM2166" s="344">
        <v>0</v>
      </c>
      <c r="BAN2166" s="344">
        <v>0</v>
      </c>
      <c r="BAO2166" s="344">
        <v>0</v>
      </c>
      <c r="BAP2166" s="344">
        <v>0</v>
      </c>
      <c r="BAQ2166" s="344">
        <v>0</v>
      </c>
      <c r="BAR2166" s="344">
        <v>0</v>
      </c>
      <c r="BAS2166" s="344">
        <v>0</v>
      </c>
      <c r="BAT2166" s="344">
        <v>0</v>
      </c>
      <c r="BAU2166" s="344">
        <v>0</v>
      </c>
      <c r="BAV2166" s="344">
        <v>0</v>
      </c>
      <c r="BAW2166" s="344">
        <v>0</v>
      </c>
      <c r="BAX2166" s="344">
        <v>0</v>
      </c>
      <c r="BAY2166" s="344">
        <v>0</v>
      </c>
      <c r="BAZ2166" s="344">
        <v>0</v>
      </c>
      <c r="BBA2166" s="344">
        <v>0</v>
      </c>
      <c r="BBB2166" s="344">
        <v>0</v>
      </c>
      <c r="BBC2166" s="344">
        <v>0</v>
      </c>
      <c r="BBD2166" s="344">
        <v>0</v>
      </c>
      <c r="BBE2166" s="344">
        <v>0</v>
      </c>
      <c r="BBF2166" s="344">
        <v>0</v>
      </c>
      <c r="BBG2166" s="344">
        <v>0</v>
      </c>
      <c r="BBH2166" s="344">
        <v>0</v>
      </c>
      <c r="BBI2166" s="344">
        <v>0</v>
      </c>
      <c r="BBJ2166" s="344">
        <v>0</v>
      </c>
      <c r="BBK2166" s="344">
        <v>0</v>
      </c>
      <c r="BBL2166" s="344">
        <v>0</v>
      </c>
      <c r="BBM2166" s="344">
        <v>0</v>
      </c>
      <c r="BBN2166" s="344">
        <v>0</v>
      </c>
      <c r="BBO2166" s="344">
        <v>0</v>
      </c>
      <c r="BBP2166" s="344">
        <v>0</v>
      </c>
      <c r="BBQ2166" s="344">
        <v>0</v>
      </c>
      <c r="BBR2166" s="344">
        <v>0</v>
      </c>
      <c r="BBS2166" s="344">
        <v>0</v>
      </c>
      <c r="BBT2166" s="344">
        <v>0</v>
      </c>
      <c r="BBU2166" s="344">
        <v>0</v>
      </c>
      <c r="BBV2166" s="344">
        <v>0</v>
      </c>
      <c r="BBW2166" s="344">
        <v>0</v>
      </c>
      <c r="BBX2166" s="344">
        <v>0</v>
      </c>
      <c r="BBY2166" s="344">
        <v>0</v>
      </c>
      <c r="BBZ2166" s="344">
        <v>0</v>
      </c>
      <c r="BCA2166" s="344">
        <v>0</v>
      </c>
      <c r="BCB2166" s="344">
        <v>0</v>
      </c>
      <c r="BCC2166" s="344">
        <v>0</v>
      </c>
      <c r="BCD2166" s="344">
        <v>0</v>
      </c>
      <c r="BCE2166" s="344">
        <v>0</v>
      </c>
      <c r="BCF2166" s="344">
        <v>0</v>
      </c>
      <c r="BCG2166" s="344">
        <v>0</v>
      </c>
      <c r="BCH2166" s="344">
        <v>0</v>
      </c>
      <c r="BCI2166" s="344">
        <v>0</v>
      </c>
      <c r="BCJ2166" s="344">
        <v>0</v>
      </c>
      <c r="BCK2166" s="344">
        <v>0</v>
      </c>
      <c r="BCL2166" s="344">
        <v>0</v>
      </c>
      <c r="BCM2166" s="344">
        <v>0</v>
      </c>
      <c r="BCN2166" s="344">
        <v>0</v>
      </c>
      <c r="BCO2166" s="344">
        <v>0</v>
      </c>
      <c r="BCP2166" s="344">
        <v>0</v>
      </c>
      <c r="BCQ2166" s="344">
        <v>0</v>
      </c>
      <c r="BCR2166" s="344">
        <v>0</v>
      </c>
      <c r="BCS2166" s="344">
        <v>0</v>
      </c>
      <c r="BCT2166" s="344">
        <v>0</v>
      </c>
      <c r="BCU2166" s="344">
        <v>0</v>
      </c>
      <c r="BCV2166" s="344">
        <v>0</v>
      </c>
      <c r="BCW2166" s="344">
        <v>0</v>
      </c>
      <c r="BCX2166" s="344">
        <v>0</v>
      </c>
      <c r="BCY2166" s="344">
        <v>0</v>
      </c>
      <c r="BCZ2166" s="344">
        <v>0</v>
      </c>
      <c r="BDA2166" s="344">
        <v>0</v>
      </c>
      <c r="BDB2166" s="344">
        <v>0</v>
      </c>
      <c r="BDC2166" s="344">
        <v>0</v>
      </c>
      <c r="BDD2166" s="344">
        <v>0</v>
      </c>
      <c r="BDE2166" s="344">
        <v>0</v>
      </c>
      <c r="BDF2166" s="344">
        <v>0</v>
      </c>
      <c r="BDG2166" s="344">
        <v>0</v>
      </c>
      <c r="BDH2166" s="344">
        <v>0</v>
      </c>
      <c r="BDI2166" s="344">
        <v>0</v>
      </c>
      <c r="BDJ2166" s="344">
        <v>0</v>
      </c>
      <c r="BDK2166" s="344">
        <v>0</v>
      </c>
      <c r="BDL2166" s="344">
        <v>0</v>
      </c>
      <c r="BDM2166" s="344">
        <v>0</v>
      </c>
      <c r="BDN2166" s="344">
        <v>0</v>
      </c>
      <c r="BDO2166" s="344">
        <v>0</v>
      </c>
      <c r="BDP2166" s="344">
        <v>0</v>
      </c>
      <c r="BDQ2166" s="344">
        <v>0</v>
      </c>
      <c r="BDR2166" s="344">
        <v>0</v>
      </c>
      <c r="BDS2166" s="344">
        <v>0</v>
      </c>
      <c r="BDT2166" s="344">
        <v>0</v>
      </c>
      <c r="BDU2166" s="344">
        <v>0</v>
      </c>
      <c r="BDV2166" s="344">
        <v>0</v>
      </c>
      <c r="BDW2166" s="344">
        <v>0</v>
      </c>
      <c r="BDX2166" s="344">
        <v>0</v>
      </c>
      <c r="BDY2166" s="344">
        <v>0</v>
      </c>
      <c r="BDZ2166" s="344">
        <v>0</v>
      </c>
      <c r="BEA2166" s="344">
        <v>0</v>
      </c>
      <c r="BEB2166" s="344">
        <v>0</v>
      </c>
      <c r="BEC2166" s="344">
        <v>0</v>
      </c>
      <c r="BED2166" s="344">
        <v>0</v>
      </c>
      <c r="BEE2166" s="344">
        <v>0</v>
      </c>
      <c r="BEF2166" s="344">
        <v>0</v>
      </c>
      <c r="BEG2166" s="344">
        <v>0</v>
      </c>
      <c r="BEH2166" s="344">
        <v>0</v>
      </c>
      <c r="BEI2166" s="344">
        <v>0</v>
      </c>
      <c r="BEJ2166" s="344">
        <v>0</v>
      </c>
      <c r="BEK2166" s="344">
        <v>0</v>
      </c>
      <c r="BEL2166" s="344">
        <v>0</v>
      </c>
      <c r="BEM2166" s="344">
        <v>0</v>
      </c>
      <c r="BEN2166" s="344">
        <v>0</v>
      </c>
      <c r="BEO2166" s="344">
        <v>0</v>
      </c>
      <c r="BEP2166" s="344">
        <v>0</v>
      </c>
      <c r="BEQ2166" s="344">
        <v>0</v>
      </c>
      <c r="BER2166" s="344">
        <v>0</v>
      </c>
      <c r="BES2166" s="344">
        <v>0</v>
      </c>
      <c r="BET2166" s="344">
        <v>0</v>
      </c>
      <c r="BEU2166" s="344">
        <v>0</v>
      </c>
      <c r="BEV2166" s="344">
        <v>0</v>
      </c>
      <c r="BEW2166" s="344">
        <v>0</v>
      </c>
      <c r="BEX2166" s="344">
        <v>0</v>
      </c>
      <c r="BEY2166" s="344">
        <v>0</v>
      </c>
      <c r="BEZ2166" s="344">
        <v>0</v>
      </c>
      <c r="BFA2166" s="344">
        <v>0</v>
      </c>
      <c r="BFB2166" s="344">
        <v>0</v>
      </c>
      <c r="BFC2166" s="344">
        <v>0</v>
      </c>
      <c r="BFD2166" s="344">
        <v>0</v>
      </c>
      <c r="BFE2166" s="344">
        <v>0</v>
      </c>
      <c r="BFF2166" s="344">
        <v>0</v>
      </c>
      <c r="BFG2166" s="344">
        <v>0</v>
      </c>
      <c r="BFH2166" s="344">
        <v>0</v>
      </c>
      <c r="BFI2166" s="344">
        <v>0</v>
      </c>
      <c r="BFJ2166" s="344">
        <v>0</v>
      </c>
      <c r="BFK2166" s="344">
        <v>0</v>
      </c>
      <c r="BFL2166" s="344">
        <v>0</v>
      </c>
      <c r="BFM2166" s="344">
        <v>0</v>
      </c>
      <c r="BFN2166" s="344">
        <v>0</v>
      </c>
      <c r="BFO2166" s="344">
        <v>0</v>
      </c>
      <c r="BFP2166" s="344">
        <v>0</v>
      </c>
      <c r="BFQ2166" s="344">
        <v>0</v>
      </c>
      <c r="BFR2166" s="344">
        <v>0</v>
      </c>
      <c r="BFS2166" s="344">
        <v>0</v>
      </c>
      <c r="BFT2166" s="344">
        <v>0</v>
      </c>
      <c r="BFU2166" s="344">
        <v>0</v>
      </c>
      <c r="BFV2166" s="344">
        <v>0</v>
      </c>
      <c r="BFW2166" s="344">
        <v>0</v>
      </c>
      <c r="BFX2166" s="344">
        <v>0</v>
      </c>
      <c r="BFY2166" s="344">
        <v>0</v>
      </c>
      <c r="BFZ2166" s="344">
        <v>0</v>
      </c>
      <c r="BGA2166" s="344">
        <v>0</v>
      </c>
      <c r="BGB2166" s="344">
        <v>0</v>
      </c>
      <c r="BGC2166" s="344">
        <v>0</v>
      </c>
      <c r="BGD2166" s="344">
        <v>0</v>
      </c>
      <c r="BGE2166" s="344">
        <v>0</v>
      </c>
      <c r="BGF2166" s="344">
        <v>0</v>
      </c>
      <c r="BGG2166" s="344">
        <v>0</v>
      </c>
      <c r="BGH2166" s="344">
        <v>0</v>
      </c>
      <c r="BGI2166" s="344">
        <v>0</v>
      </c>
      <c r="BGJ2166" s="344">
        <v>0</v>
      </c>
      <c r="BGK2166" s="344">
        <v>0</v>
      </c>
      <c r="BGL2166" s="344">
        <v>0</v>
      </c>
      <c r="BGM2166" s="344">
        <v>0</v>
      </c>
      <c r="BGN2166" s="344">
        <v>0</v>
      </c>
      <c r="BGO2166" s="344">
        <v>0</v>
      </c>
      <c r="BGP2166" s="344">
        <v>0</v>
      </c>
      <c r="BGQ2166" s="344">
        <v>0</v>
      </c>
      <c r="BGR2166" s="344">
        <v>0</v>
      </c>
      <c r="BGS2166" s="344">
        <v>0</v>
      </c>
      <c r="BGT2166" s="344">
        <v>0</v>
      </c>
      <c r="BGU2166" s="344">
        <v>0</v>
      </c>
      <c r="BGV2166" s="344">
        <v>0</v>
      </c>
      <c r="BGW2166" s="344">
        <v>0</v>
      </c>
      <c r="BGX2166" s="344">
        <v>0</v>
      </c>
      <c r="BGY2166" s="344">
        <v>0</v>
      </c>
      <c r="BGZ2166" s="344">
        <v>0</v>
      </c>
      <c r="BHA2166" s="344">
        <v>0</v>
      </c>
      <c r="BHB2166" s="344">
        <v>0</v>
      </c>
      <c r="BHC2166" s="344">
        <v>0</v>
      </c>
      <c r="BHD2166" s="344">
        <v>0</v>
      </c>
      <c r="BHE2166" s="344">
        <v>0</v>
      </c>
      <c r="BHF2166" s="344">
        <v>0</v>
      </c>
      <c r="BHG2166" s="344">
        <v>0</v>
      </c>
      <c r="BHH2166" s="344">
        <v>0</v>
      </c>
      <c r="BHI2166" s="344">
        <v>0</v>
      </c>
      <c r="BHJ2166" s="344">
        <v>0</v>
      </c>
      <c r="BHK2166" s="344">
        <v>0</v>
      </c>
      <c r="BHL2166" s="344">
        <v>0</v>
      </c>
      <c r="BHM2166" s="344">
        <v>0</v>
      </c>
      <c r="BHN2166" s="344">
        <v>0</v>
      </c>
      <c r="BHO2166" s="344">
        <v>0</v>
      </c>
      <c r="BHP2166" s="344">
        <v>0</v>
      </c>
      <c r="BHQ2166" s="344">
        <v>0</v>
      </c>
      <c r="BHR2166" s="344">
        <v>0</v>
      </c>
      <c r="BHS2166" s="344">
        <v>0</v>
      </c>
      <c r="BHT2166" s="344">
        <v>0</v>
      </c>
      <c r="BHU2166" s="344">
        <v>0</v>
      </c>
      <c r="BHV2166" s="344">
        <v>0</v>
      </c>
      <c r="BHW2166" s="344">
        <v>0</v>
      </c>
      <c r="BHX2166" s="344">
        <v>0</v>
      </c>
      <c r="BHY2166" s="344">
        <v>0</v>
      </c>
      <c r="BHZ2166" s="344">
        <v>0</v>
      </c>
      <c r="BIA2166" s="344">
        <v>0</v>
      </c>
      <c r="BIB2166" s="344">
        <v>0</v>
      </c>
      <c r="BIC2166" s="344">
        <v>0</v>
      </c>
      <c r="BID2166" s="344">
        <v>0</v>
      </c>
      <c r="BIE2166" s="344">
        <v>0</v>
      </c>
      <c r="BIF2166" s="344">
        <v>0</v>
      </c>
      <c r="BIG2166" s="344">
        <v>0</v>
      </c>
      <c r="BIH2166" s="344">
        <v>0</v>
      </c>
      <c r="BII2166" s="344">
        <v>0</v>
      </c>
      <c r="BIJ2166" s="344">
        <v>0</v>
      </c>
      <c r="BIK2166" s="344">
        <v>0</v>
      </c>
      <c r="BIL2166" s="344">
        <v>0</v>
      </c>
      <c r="BIM2166" s="344">
        <v>0</v>
      </c>
      <c r="BIN2166" s="344">
        <v>0</v>
      </c>
      <c r="BIO2166" s="344">
        <v>0</v>
      </c>
      <c r="BIP2166" s="344">
        <v>0</v>
      </c>
      <c r="BIQ2166" s="344">
        <v>0</v>
      </c>
      <c r="BIR2166" s="344">
        <v>0</v>
      </c>
      <c r="BIS2166" s="344">
        <v>0</v>
      </c>
      <c r="BIT2166" s="344">
        <v>0</v>
      </c>
      <c r="BIU2166" s="344">
        <v>0</v>
      </c>
      <c r="BIV2166" s="344">
        <v>0</v>
      </c>
      <c r="BIW2166" s="344">
        <v>0</v>
      </c>
      <c r="BIX2166" s="344">
        <v>0</v>
      </c>
      <c r="BIY2166" s="344">
        <v>0</v>
      </c>
      <c r="BIZ2166" s="344">
        <v>0</v>
      </c>
      <c r="BJA2166" s="344">
        <v>0</v>
      </c>
      <c r="BJB2166" s="344">
        <v>0</v>
      </c>
      <c r="BJC2166" s="344">
        <v>0</v>
      </c>
      <c r="BJD2166" s="344">
        <v>0</v>
      </c>
      <c r="BJE2166" s="344">
        <v>0</v>
      </c>
      <c r="BJF2166" s="344">
        <v>0</v>
      </c>
      <c r="BJG2166" s="344">
        <v>0</v>
      </c>
      <c r="BJH2166" s="344">
        <v>0</v>
      </c>
      <c r="BJI2166" s="344">
        <v>0</v>
      </c>
      <c r="BJJ2166" s="344">
        <v>0</v>
      </c>
      <c r="BJK2166" s="344">
        <v>0</v>
      </c>
      <c r="BJL2166" s="344">
        <v>0</v>
      </c>
      <c r="BJM2166" s="344">
        <v>0</v>
      </c>
      <c r="BJN2166" s="344">
        <v>0</v>
      </c>
      <c r="BJO2166" s="344">
        <v>0</v>
      </c>
      <c r="BJP2166" s="344">
        <v>0</v>
      </c>
      <c r="BJQ2166" s="344">
        <v>0</v>
      </c>
      <c r="BJR2166" s="344">
        <v>0</v>
      </c>
      <c r="BJS2166" s="344">
        <v>0</v>
      </c>
      <c r="BJT2166" s="344">
        <v>0</v>
      </c>
      <c r="BJU2166" s="344">
        <v>0</v>
      </c>
      <c r="BJV2166" s="344">
        <v>0</v>
      </c>
      <c r="BJW2166" s="344">
        <v>0</v>
      </c>
      <c r="BJX2166" s="344">
        <v>0</v>
      </c>
      <c r="BJY2166" s="344">
        <v>0</v>
      </c>
      <c r="BJZ2166" s="344">
        <v>0</v>
      </c>
      <c r="BKA2166" s="344">
        <v>0</v>
      </c>
      <c r="BKB2166" s="344">
        <v>0</v>
      </c>
      <c r="BKC2166" s="344">
        <v>0</v>
      </c>
      <c r="BKD2166" s="344">
        <v>0</v>
      </c>
      <c r="BKE2166" s="344">
        <v>0</v>
      </c>
      <c r="BKF2166" s="344">
        <v>0</v>
      </c>
      <c r="BKG2166" s="344">
        <v>0</v>
      </c>
      <c r="BKH2166" s="344">
        <v>0</v>
      </c>
      <c r="BKI2166" s="344">
        <v>0</v>
      </c>
      <c r="BKJ2166" s="344">
        <v>0</v>
      </c>
      <c r="BKK2166" s="344">
        <v>0</v>
      </c>
      <c r="BKL2166" s="344">
        <v>0</v>
      </c>
      <c r="BKM2166" s="344">
        <v>0</v>
      </c>
      <c r="BKN2166" s="344">
        <v>0</v>
      </c>
      <c r="BKO2166" s="344">
        <v>0</v>
      </c>
      <c r="BKP2166" s="344">
        <v>0</v>
      </c>
      <c r="BKQ2166" s="344">
        <v>0</v>
      </c>
      <c r="BKR2166" s="344">
        <v>0</v>
      </c>
      <c r="BKS2166" s="344">
        <v>0</v>
      </c>
      <c r="BKT2166" s="344">
        <v>0</v>
      </c>
      <c r="BKU2166" s="344">
        <v>0</v>
      </c>
      <c r="BKV2166" s="344">
        <v>0</v>
      </c>
      <c r="BKW2166" s="344">
        <v>0</v>
      </c>
      <c r="BKX2166" s="344">
        <v>0</v>
      </c>
      <c r="BKY2166" s="344">
        <v>0</v>
      </c>
      <c r="BKZ2166" s="344">
        <v>0</v>
      </c>
      <c r="BLA2166" s="344">
        <v>0</v>
      </c>
      <c r="BLB2166" s="344">
        <v>0</v>
      </c>
      <c r="BLC2166" s="344">
        <v>0</v>
      </c>
      <c r="BLD2166" s="344">
        <v>0</v>
      </c>
      <c r="BLE2166" s="344">
        <v>0</v>
      </c>
      <c r="BLF2166" s="344">
        <v>0</v>
      </c>
      <c r="BLG2166" s="344">
        <v>0</v>
      </c>
      <c r="BLH2166" s="344">
        <v>0</v>
      </c>
      <c r="BLI2166" s="344">
        <v>0</v>
      </c>
      <c r="BLJ2166" s="344">
        <v>0</v>
      </c>
      <c r="BLK2166" s="344">
        <v>0</v>
      </c>
      <c r="BLL2166" s="344">
        <v>0</v>
      </c>
      <c r="BLM2166" s="344">
        <v>0</v>
      </c>
      <c r="BLN2166" s="344">
        <v>0</v>
      </c>
      <c r="BLO2166" s="344">
        <v>0</v>
      </c>
      <c r="BLP2166" s="344">
        <v>0</v>
      </c>
      <c r="BLQ2166" s="344">
        <v>0</v>
      </c>
      <c r="BLR2166" s="344">
        <v>0</v>
      </c>
      <c r="BLS2166" s="344">
        <v>0</v>
      </c>
      <c r="BLT2166" s="344">
        <v>0</v>
      </c>
      <c r="BLU2166" s="344">
        <v>0</v>
      </c>
      <c r="BLV2166" s="344">
        <v>0</v>
      </c>
      <c r="BLW2166" s="344">
        <v>0</v>
      </c>
      <c r="BLX2166" s="344">
        <v>0</v>
      </c>
      <c r="BLY2166" s="344">
        <v>0</v>
      </c>
      <c r="BLZ2166" s="344">
        <v>0</v>
      </c>
      <c r="BMA2166" s="344">
        <v>0</v>
      </c>
      <c r="BMB2166" s="344">
        <v>0</v>
      </c>
      <c r="BMC2166" s="344">
        <v>0</v>
      </c>
      <c r="BMD2166" s="344">
        <v>0</v>
      </c>
      <c r="BME2166" s="344">
        <v>0</v>
      </c>
      <c r="BMF2166" s="344">
        <v>0</v>
      </c>
      <c r="BMG2166" s="344">
        <v>0</v>
      </c>
      <c r="BMH2166" s="344">
        <v>0</v>
      </c>
      <c r="BMI2166" s="344">
        <v>0</v>
      </c>
      <c r="BMJ2166" s="344">
        <v>0</v>
      </c>
      <c r="BMK2166" s="344">
        <v>0</v>
      </c>
      <c r="BML2166" s="344">
        <v>0</v>
      </c>
      <c r="BMM2166" s="344">
        <v>0</v>
      </c>
      <c r="BMN2166" s="344">
        <v>0</v>
      </c>
      <c r="BMO2166" s="344">
        <v>0</v>
      </c>
      <c r="BMP2166" s="344">
        <v>0</v>
      </c>
      <c r="BMQ2166" s="344">
        <v>0</v>
      </c>
      <c r="BMR2166" s="344">
        <v>0</v>
      </c>
      <c r="BMS2166" s="344">
        <v>0</v>
      </c>
      <c r="BMT2166" s="344">
        <v>0</v>
      </c>
      <c r="BMU2166" s="344">
        <v>0</v>
      </c>
      <c r="BMV2166" s="344">
        <v>0</v>
      </c>
      <c r="BMW2166" s="344">
        <v>0</v>
      </c>
      <c r="BMX2166" s="344">
        <v>0</v>
      </c>
      <c r="BMY2166" s="344">
        <v>0</v>
      </c>
      <c r="BMZ2166" s="344">
        <v>0</v>
      </c>
      <c r="BNA2166" s="344">
        <v>0</v>
      </c>
      <c r="BNB2166" s="344">
        <v>0</v>
      </c>
      <c r="BNC2166" s="344">
        <v>0</v>
      </c>
      <c r="BND2166" s="344">
        <v>0</v>
      </c>
      <c r="BNE2166" s="344">
        <v>0</v>
      </c>
      <c r="BNF2166" s="344">
        <v>0</v>
      </c>
      <c r="BNG2166" s="344">
        <v>0</v>
      </c>
      <c r="BNH2166" s="344">
        <v>0</v>
      </c>
      <c r="BNI2166" s="344">
        <v>0</v>
      </c>
      <c r="BNJ2166" s="344">
        <v>0</v>
      </c>
      <c r="BNK2166" s="344">
        <v>0</v>
      </c>
      <c r="BNL2166" s="344">
        <v>0</v>
      </c>
      <c r="BNM2166" s="344">
        <v>0</v>
      </c>
      <c r="BNN2166" s="344">
        <v>0</v>
      </c>
      <c r="BNO2166" s="344">
        <v>0</v>
      </c>
      <c r="BNP2166" s="344">
        <v>0</v>
      </c>
      <c r="BNQ2166" s="344">
        <v>0</v>
      </c>
      <c r="BNR2166" s="344">
        <v>0</v>
      </c>
      <c r="BNS2166" s="344">
        <v>0</v>
      </c>
      <c r="BNT2166" s="344">
        <v>0</v>
      </c>
      <c r="BNU2166" s="344">
        <v>0</v>
      </c>
      <c r="BNV2166" s="344">
        <v>0</v>
      </c>
      <c r="BNW2166" s="344">
        <v>0</v>
      </c>
      <c r="BNX2166" s="344">
        <v>0</v>
      </c>
      <c r="BNY2166" s="344">
        <v>0</v>
      </c>
      <c r="BNZ2166" s="344">
        <v>0</v>
      </c>
      <c r="BOA2166" s="344">
        <v>0</v>
      </c>
      <c r="BOB2166" s="344">
        <v>0</v>
      </c>
      <c r="BOC2166" s="344">
        <v>0</v>
      </c>
      <c r="BOD2166" s="344">
        <v>0</v>
      </c>
      <c r="BOE2166" s="344">
        <v>0</v>
      </c>
      <c r="BOF2166" s="344">
        <v>0</v>
      </c>
      <c r="BOG2166" s="344">
        <v>0</v>
      </c>
      <c r="BOH2166" s="344">
        <v>0</v>
      </c>
      <c r="BOI2166" s="344">
        <v>0</v>
      </c>
      <c r="BOJ2166" s="344">
        <v>0</v>
      </c>
      <c r="BOK2166" s="344">
        <v>0</v>
      </c>
      <c r="BOL2166" s="344">
        <v>0</v>
      </c>
      <c r="BOM2166" s="344">
        <v>0</v>
      </c>
      <c r="BON2166" s="344">
        <v>0</v>
      </c>
      <c r="BOO2166" s="344">
        <v>0</v>
      </c>
      <c r="BOP2166" s="344">
        <v>0</v>
      </c>
      <c r="BOQ2166" s="344">
        <v>0</v>
      </c>
      <c r="BOR2166" s="344">
        <v>0</v>
      </c>
      <c r="BOS2166" s="344">
        <v>0</v>
      </c>
      <c r="BOT2166" s="344">
        <v>0</v>
      </c>
      <c r="BOU2166" s="344">
        <v>0</v>
      </c>
      <c r="BOV2166" s="344">
        <v>0</v>
      </c>
      <c r="BOW2166" s="344">
        <v>0</v>
      </c>
      <c r="BOX2166" s="344">
        <v>0</v>
      </c>
      <c r="BOY2166" s="344">
        <v>0</v>
      </c>
      <c r="BOZ2166" s="344">
        <v>0</v>
      </c>
      <c r="BPA2166" s="344">
        <v>0</v>
      </c>
      <c r="BPB2166" s="344">
        <v>0</v>
      </c>
      <c r="BPC2166" s="344">
        <v>0</v>
      </c>
      <c r="BPD2166" s="344">
        <v>0</v>
      </c>
      <c r="BPE2166" s="344">
        <v>0</v>
      </c>
      <c r="BPF2166" s="344">
        <v>0</v>
      </c>
      <c r="BPG2166" s="344">
        <v>0</v>
      </c>
      <c r="BPH2166" s="344">
        <v>0</v>
      </c>
      <c r="BPI2166" s="344">
        <v>0</v>
      </c>
      <c r="BPJ2166" s="344">
        <v>0</v>
      </c>
      <c r="BPK2166" s="344">
        <v>0</v>
      </c>
      <c r="BPL2166" s="344">
        <v>0</v>
      </c>
      <c r="BPM2166" s="344">
        <v>0</v>
      </c>
      <c r="BPN2166" s="344">
        <v>0</v>
      </c>
      <c r="BPO2166" s="344">
        <v>0</v>
      </c>
      <c r="BPP2166" s="344">
        <v>0</v>
      </c>
      <c r="BPQ2166" s="344">
        <v>0</v>
      </c>
      <c r="BPR2166" s="344">
        <v>0</v>
      </c>
      <c r="BPS2166" s="344">
        <v>0</v>
      </c>
      <c r="BPT2166" s="344">
        <v>0</v>
      </c>
      <c r="BPU2166" s="344">
        <v>0</v>
      </c>
      <c r="BPV2166" s="344">
        <v>0</v>
      </c>
      <c r="BPW2166" s="344">
        <v>0</v>
      </c>
      <c r="BPX2166" s="344">
        <v>0</v>
      </c>
      <c r="BPY2166" s="344">
        <v>0</v>
      </c>
      <c r="BPZ2166" s="344">
        <v>0</v>
      </c>
      <c r="BQA2166" s="344">
        <v>0</v>
      </c>
      <c r="BQB2166" s="344">
        <v>0</v>
      </c>
      <c r="BQC2166" s="344">
        <v>0</v>
      </c>
      <c r="BQD2166" s="344">
        <v>0</v>
      </c>
      <c r="BQE2166" s="344">
        <v>0</v>
      </c>
      <c r="BQF2166" s="344">
        <v>0</v>
      </c>
      <c r="BQG2166" s="344">
        <v>0</v>
      </c>
      <c r="BQH2166" s="344">
        <v>0</v>
      </c>
      <c r="BQI2166" s="344">
        <v>0</v>
      </c>
      <c r="BQJ2166" s="344">
        <v>0</v>
      </c>
      <c r="BQK2166" s="344">
        <v>0</v>
      </c>
      <c r="BQL2166" s="344">
        <v>0</v>
      </c>
      <c r="BQM2166" s="344">
        <v>0</v>
      </c>
      <c r="BQN2166" s="344">
        <v>0</v>
      </c>
      <c r="BQO2166" s="344">
        <v>0</v>
      </c>
      <c r="BQP2166" s="344">
        <v>0</v>
      </c>
      <c r="BQQ2166" s="344">
        <v>0</v>
      </c>
      <c r="BQR2166" s="344">
        <v>0</v>
      </c>
      <c r="BQS2166" s="344">
        <v>0</v>
      </c>
      <c r="BQT2166" s="344">
        <v>0</v>
      </c>
      <c r="BQU2166" s="344">
        <v>0</v>
      </c>
      <c r="BQV2166" s="344">
        <v>0</v>
      </c>
      <c r="BQW2166" s="344">
        <v>0</v>
      </c>
      <c r="BQX2166" s="344">
        <v>0</v>
      </c>
      <c r="BQY2166" s="344">
        <v>0</v>
      </c>
      <c r="BQZ2166" s="344">
        <v>0</v>
      </c>
      <c r="BRA2166" s="344">
        <v>0</v>
      </c>
      <c r="BRB2166" s="344">
        <v>0</v>
      </c>
      <c r="BRC2166" s="344">
        <v>0</v>
      </c>
      <c r="BRD2166" s="344">
        <v>0</v>
      </c>
      <c r="BRE2166" s="344">
        <v>0</v>
      </c>
      <c r="BRF2166" s="344">
        <v>0</v>
      </c>
      <c r="BRG2166" s="344">
        <v>0</v>
      </c>
      <c r="BRH2166" s="344">
        <v>0</v>
      </c>
      <c r="BRI2166" s="344">
        <v>0</v>
      </c>
      <c r="BRJ2166" s="344">
        <v>0</v>
      </c>
      <c r="BRK2166" s="344">
        <v>0</v>
      </c>
      <c r="BRL2166" s="344">
        <v>0</v>
      </c>
      <c r="BRM2166" s="344">
        <v>0</v>
      </c>
      <c r="BRN2166" s="344">
        <v>0</v>
      </c>
      <c r="BRO2166" s="344">
        <v>0</v>
      </c>
      <c r="BRP2166" s="344">
        <v>0</v>
      </c>
      <c r="BRQ2166" s="344">
        <v>0</v>
      </c>
      <c r="BRR2166" s="344">
        <v>0</v>
      </c>
      <c r="BRS2166" s="344">
        <v>0</v>
      </c>
      <c r="BRT2166" s="344">
        <v>0</v>
      </c>
      <c r="BRU2166" s="344">
        <v>0</v>
      </c>
      <c r="BRV2166" s="344">
        <v>0</v>
      </c>
      <c r="BRW2166" s="344">
        <v>0</v>
      </c>
      <c r="BRX2166" s="344">
        <v>0</v>
      </c>
      <c r="BRY2166" s="344">
        <v>0</v>
      </c>
      <c r="BRZ2166" s="344">
        <v>0</v>
      </c>
      <c r="BSA2166" s="344">
        <v>0</v>
      </c>
      <c r="BSB2166" s="344">
        <v>0</v>
      </c>
      <c r="BSC2166" s="344">
        <v>0</v>
      </c>
      <c r="BSD2166" s="344">
        <v>0</v>
      </c>
      <c r="BSE2166" s="344">
        <v>0</v>
      </c>
      <c r="BSF2166" s="344">
        <v>0</v>
      </c>
      <c r="BSG2166" s="344">
        <v>0</v>
      </c>
      <c r="BSH2166" s="344">
        <v>0</v>
      </c>
      <c r="BSI2166" s="344">
        <v>0</v>
      </c>
      <c r="BSJ2166" s="344">
        <v>0</v>
      </c>
      <c r="BSK2166" s="344">
        <v>0</v>
      </c>
      <c r="BSL2166" s="344">
        <v>0</v>
      </c>
      <c r="BSM2166" s="344">
        <v>0</v>
      </c>
      <c r="BSN2166" s="344">
        <v>0</v>
      </c>
      <c r="BSO2166" s="344">
        <v>0</v>
      </c>
      <c r="BSP2166" s="344">
        <v>0</v>
      </c>
      <c r="BSQ2166" s="344">
        <v>0</v>
      </c>
      <c r="BSR2166" s="344">
        <v>0</v>
      </c>
      <c r="BSS2166" s="344">
        <v>0</v>
      </c>
      <c r="BST2166" s="344">
        <v>0</v>
      </c>
      <c r="BSU2166" s="344">
        <v>0</v>
      </c>
      <c r="BSV2166" s="344">
        <v>0</v>
      </c>
      <c r="BSW2166" s="344">
        <v>0</v>
      </c>
      <c r="BSX2166" s="344">
        <v>0</v>
      </c>
      <c r="BSY2166" s="344">
        <v>0</v>
      </c>
      <c r="BSZ2166" s="344">
        <v>0</v>
      </c>
      <c r="BTA2166" s="344">
        <v>0</v>
      </c>
      <c r="BTB2166" s="344">
        <v>0</v>
      </c>
      <c r="BTC2166" s="344">
        <v>0</v>
      </c>
      <c r="BTD2166" s="344">
        <v>0</v>
      </c>
      <c r="BTE2166" s="344">
        <v>0</v>
      </c>
      <c r="BTF2166" s="344">
        <v>0</v>
      </c>
      <c r="BTG2166" s="344">
        <v>0</v>
      </c>
      <c r="BTH2166" s="344">
        <v>0</v>
      </c>
      <c r="BTI2166" s="344">
        <v>0</v>
      </c>
      <c r="BTJ2166" s="344">
        <v>0</v>
      </c>
      <c r="BTK2166" s="344">
        <v>0</v>
      </c>
      <c r="BTL2166" s="344">
        <v>0</v>
      </c>
      <c r="BTM2166" s="344">
        <v>0</v>
      </c>
      <c r="BTN2166" s="344">
        <v>0</v>
      </c>
      <c r="BTO2166" s="344">
        <v>0</v>
      </c>
      <c r="BTP2166" s="344">
        <v>0</v>
      </c>
      <c r="BTQ2166" s="344">
        <v>0</v>
      </c>
      <c r="BTR2166" s="344">
        <v>0</v>
      </c>
      <c r="BTS2166" s="344">
        <v>0</v>
      </c>
      <c r="BTT2166" s="344">
        <v>0</v>
      </c>
      <c r="BTU2166" s="344">
        <v>0</v>
      </c>
      <c r="BTV2166" s="344">
        <v>0</v>
      </c>
      <c r="BTW2166" s="344">
        <v>0</v>
      </c>
      <c r="BTX2166" s="344">
        <v>0</v>
      </c>
      <c r="BTY2166" s="344">
        <v>0</v>
      </c>
      <c r="BTZ2166" s="344">
        <v>0</v>
      </c>
      <c r="BUA2166" s="344">
        <v>0</v>
      </c>
      <c r="BUB2166" s="344">
        <v>0</v>
      </c>
      <c r="BUC2166" s="344">
        <v>0</v>
      </c>
      <c r="BUD2166" s="344">
        <v>0</v>
      </c>
      <c r="BUE2166" s="344">
        <v>0</v>
      </c>
      <c r="BUF2166" s="344">
        <v>0</v>
      </c>
      <c r="BUG2166" s="344">
        <v>0</v>
      </c>
      <c r="BUH2166" s="344">
        <v>0</v>
      </c>
      <c r="BUI2166" s="344">
        <v>0</v>
      </c>
      <c r="BUJ2166" s="344">
        <v>0</v>
      </c>
      <c r="BUK2166" s="344">
        <v>0</v>
      </c>
      <c r="BUL2166" s="344">
        <v>0</v>
      </c>
      <c r="BUM2166" s="344">
        <v>0</v>
      </c>
      <c r="BUN2166" s="344">
        <v>0</v>
      </c>
      <c r="BUO2166" s="344">
        <v>0</v>
      </c>
      <c r="BUP2166" s="344">
        <v>0</v>
      </c>
      <c r="BUQ2166" s="344">
        <v>0</v>
      </c>
      <c r="BUR2166" s="344">
        <v>0</v>
      </c>
      <c r="BUS2166" s="344">
        <v>0</v>
      </c>
      <c r="BUT2166" s="344">
        <v>0</v>
      </c>
      <c r="BUU2166" s="344">
        <v>0</v>
      </c>
      <c r="BUV2166" s="344">
        <v>0</v>
      </c>
      <c r="BUW2166" s="344">
        <v>0</v>
      </c>
      <c r="BUX2166" s="344">
        <v>0</v>
      </c>
      <c r="BUY2166" s="344">
        <v>0</v>
      </c>
      <c r="BUZ2166" s="344">
        <v>0</v>
      </c>
      <c r="BVA2166" s="344">
        <v>0</v>
      </c>
      <c r="BVB2166" s="344">
        <v>0</v>
      </c>
      <c r="BVC2166" s="344">
        <v>0</v>
      </c>
      <c r="BVD2166" s="344">
        <v>0</v>
      </c>
      <c r="BVE2166" s="344">
        <v>0</v>
      </c>
      <c r="BVF2166" s="344">
        <v>0</v>
      </c>
      <c r="BVG2166" s="344">
        <v>0</v>
      </c>
      <c r="BVH2166" s="344">
        <v>0</v>
      </c>
      <c r="BVI2166" s="344">
        <v>0</v>
      </c>
      <c r="BVJ2166" s="344">
        <v>0</v>
      </c>
      <c r="BVK2166" s="344">
        <v>0</v>
      </c>
      <c r="BVL2166" s="344">
        <v>0</v>
      </c>
      <c r="BVM2166" s="344">
        <v>0</v>
      </c>
      <c r="BVN2166" s="344">
        <v>0</v>
      </c>
      <c r="BVO2166" s="344">
        <v>0</v>
      </c>
      <c r="BVP2166" s="344">
        <v>0</v>
      </c>
      <c r="BVQ2166" s="344">
        <v>0</v>
      </c>
      <c r="BVR2166" s="344">
        <v>0</v>
      </c>
      <c r="BVS2166" s="344">
        <v>0</v>
      </c>
      <c r="BVT2166" s="344">
        <v>0</v>
      </c>
      <c r="BVU2166" s="344">
        <v>0</v>
      </c>
      <c r="BVV2166" s="344">
        <v>0</v>
      </c>
      <c r="BVW2166" s="344">
        <v>0</v>
      </c>
      <c r="BVX2166" s="344">
        <v>0</v>
      </c>
      <c r="BVY2166" s="344">
        <v>0</v>
      </c>
      <c r="BVZ2166" s="344">
        <v>0</v>
      </c>
      <c r="BWA2166" s="344">
        <v>0</v>
      </c>
      <c r="BWB2166" s="344">
        <v>0</v>
      </c>
      <c r="BWC2166" s="344">
        <v>0</v>
      </c>
      <c r="BWD2166" s="344">
        <v>0</v>
      </c>
      <c r="BWE2166" s="344">
        <v>0</v>
      </c>
      <c r="BWF2166" s="344">
        <v>0</v>
      </c>
      <c r="BWG2166" s="344">
        <v>0</v>
      </c>
      <c r="BWH2166" s="344">
        <v>0</v>
      </c>
      <c r="BWI2166" s="344">
        <v>0</v>
      </c>
      <c r="BWJ2166" s="344">
        <v>0</v>
      </c>
      <c r="BWK2166" s="344">
        <v>0</v>
      </c>
      <c r="BWL2166" s="344">
        <v>0</v>
      </c>
      <c r="BWM2166" s="344">
        <v>0</v>
      </c>
      <c r="BWN2166" s="344">
        <v>0</v>
      </c>
      <c r="BWO2166" s="344">
        <v>0</v>
      </c>
      <c r="BWP2166" s="344">
        <v>0</v>
      </c>
      <c r="BWQ2166" s="344">
        <v>0</v>
      </c>
      <c r="BWR2166" s="344">
        <v>0</v>
      </c>
      <c r="BWS2166" s="344">
        <v>0</v>
      </c>
      <c r="BWT2166" s="344">
        <v>0</v>
      </c>
      <c r="BWU2166" s="344">
        <v>0</v>
      </c>
      <c r="BWV2166" s="344">
        <v>0</v>
      </c>
      <c r="BWW2166" s="344">
        <v>0</v>
      </c>
      <c r="BWX2166" s="344">
        <v>0</v>
      </c>
      <c r="BWY2166" s="344">
        <v>0</v>
      </c>
      <c r="BWZ2166" s="344">
        <v>0</v>
      </c>
      <c r="BXA2166" s="344">
        <v>0</v>
      </c>
      <c r="BXB2166" s="344">
        <v>0</v>
      </c>
      <c r="BXC2166" s="344">
        <v>0</v>
      </c>
      <c r="BXD2166" s="344">
        <v>0</v>
      </c>
      <c r="BXE2166" s="344">
        <v>0</v>
      </c>
      <c r="BXF2166" s="344">
        <v>0</v>
      </c>
      <c r="BXG2166" s="344">
        <v>0</v>
      </c>
      <c r="BXH2166" s="344">
        <v>0</v>
      </c>
      <c r="BXI2166" s="344">
        <v>0</v>
      </c>
      <c r="BXJ2166" s="344">
        <v>0</v>
      </c>
      <c r="BXK2166" s="344">
        <v>0</v>
      </c>
      <c r="BXL2166" s="344">
        <v>0</v>
      </c>
      <c r="BXM2166" s="344">
        <v>0</v>
      </c>
      <c r="BXN2166" s="344">
        <v>0</v>
      </c>
      <c r="BXO2166" s="344">
        <v>0</v>
      </c>
      <c r="BXP2166" s="344">
        <v>0</v>
      </c>
      <c r="BXQ2166" s="344">
        <v>0</v>
      </c>
      <c r="BXR2166" s="344">
        <v>0</v>
      </c>
      <c r="BXS2166" s="344">
        <v>0</v>
      </c>
      <c r="BXT2166" s="344">
        <v>0</v>
      </c>
      <c r="BXU2166" s="344">
        <v>0</v>
      </c>
      <c r="BXV2166" s="344">
        <v>0</v>
      </c>
      <c r="BXW2166" s="344">
        <v>0</v>
      </c>
      <c r="BXX2166" s="344">
        <v>0</v>
      </c>
      <c r="BXY2166" s="344">
        <v>0</v>
      </c>
      <c r="BXZ2166" s="344">
        <v>0</v>
      </c>
      <c r="BYA2166" s="344">
        <v>0</v>
      </c>
      <c r="BYB2166" s="344">
        <v>0</v>
      </c>
      <c r="BYC2166" s="344">
        <v>0</v>
      </c>
      <c r="BYD2166" s="344">
        <v>0</v>
      </c>
      <c r="BYE2166" s="344">
        <v>0</v>
      </c>
      <c r="BYF2166" s="344">
        <v>0</v>
      </c>
      <c r="BYG2166" s="344">
        <v>0</v>
      </c>
      <c r="BYH2166" s="344">
        <v>0</v>
      </c>
      <c r="BYI2166" s="344">
        <v>0</v>
      </c>
      <c r="BYJ2166" s="344">
        <v>0</v>
      </c>
      <c r="BYK2166" s="344">
        <v>0</v>
      </c>
      <c r="BYL2166" s="344">
        <v>0</v>
      </c>
      <c r="BYM2166" s="344">
        <v>0</v>
      </c>
      <c r="BYN2166" s="344">
        <v>0</v>
      </c>
      <c r="BYO2166" s="344">
        <v>0</v>
      </c>
      <c r="BYP2166" s="344">
        <v>0</v>
      </c>
      <c r="BYQ2166" s="344">
        <v>0</v>
      </c>
      <c r="BYR2166" s="344">
        <v>0</v>
      </c>
      <c r="BYS2166" s="344">
        <v>0</v>
      </c>
      <c r="BYT2166" s="344">
        <v>0</v>
      </c>
      <c r="BYU2166" s="344">
        <v>0</v>
      </c>
      <c r="BYV2166" s="344">
        <v>0</v>
      </c>
      <c r="BYW2166" s="344">
        <v>0</v>
      </c>
      <c r="BYX2166" s="344">
        <v>0</v>
      </c>
      <c r="BYY2166" s="344">
        <v>0</v>
      </c>
      <c r="BYZ2166" s="344">
        <v>0</v>
      </c>
      <c r="BZA2166" s="344">
        <v>0</v>
      </c>
      <c r="BZB2166" s="344">
        <v>0</v>
      </c>
      <c r="BZC2166" s="344">
        <v>0</v>
      </c>
      <c r="BZD2166" s="344">
        <v>0</v>
      </c>
      <c r="BZE2166" s="344">
        <v>0</v>
      </c>
      <c r="BZF2166" s="344">
        <v>0</v>
      </c>
      <c r="BZG2166" s="344">
        <v>0</v>
      </c>
      <c r="BZH2166" s="344">
        <v>0</v>
      </c>
      <c r="BZI2166" s="344">
        <v>0</v>
      </c>
      <c r="BZJ2166" s="344">
        <v>0</v>
      </c>
      <c r="BZK2166" s="344">
        <v>0</v>
      </c>
      <c r="BZL2166" s="344">
        <v>0</v>
      </c>
      <c r="BZM2166" s="344">
        <v>0</v>
      </c>
      <c r="BZN2166" s="344">
        <v>0</v>
      </c>
      <c r="BZO2166" s="344">
        <v>0</v>
      </c>
      <c r="BZP2166" s="344">
        <v>0</v>
      </c>
      <c r="BZQ2166" s="344">
        <v>0</v>
      </c>
      <c r="BZR2166" s="344">
        <v>0</v>
      </c>
      <c r="BZS2166" s="344">
        <v>0</v>
      </c>
      <c r="BZT2166" s="344">
        <v>0</v>
      </c>
      <c r="BZU2166" s="344">
        <v>0</v>
      </c>
      <c r="BZV2166" s="344">
        <v>0</v>
      </c>
      <c r="BZW2166" s="344">
        <v>0</v>
      </c>
      <c r="BZX2166" s="344">
        <v>0</v>
      </c>
      <c r="BZY2166" s="344">
        <v>0</v>
      </c>
      <c r="BZZ2166" s="344">
        <v>0</v>
      </c>
      <c r="CAA2166" s="344">
        <v>0</v>
      </c>
      <c r="CAB2166" s="344">
        <v>0</v>
      </c>
      <c r="CAC2166" s="344">
        <v>0</v>
      </c>
      <c r="CAD2166" s="344">
        <v>0</v>
      </c>
      <c r="CAE2166" s="344">
        <v>0</v>
      </c>
      <c r="CAF2166" s="344">
        <v>0</v>
      </c>
      <c r="CAG2166" s="344">
        <v>0</v>
      </c>
      <c r="CAH2166" s="344">
        <v>0</v>
      </c>
      <c r="CAI2166" s="344">
        <v>0</v>
      </c>
      <c r="CAJ2166" s="344">
        <v>0</v>
      </c>
      <c r="CAK2166" s="344">
        <v>0</v>
      </c>
      <c r="CAL2166" s="344">
        <v>0</v>
      </c>
      <c r="CAM2166" s="344">
        <v>0</v>
      </c>
      <c r="CAN2166" s="344">
        <v>0</v>
      </c>
      <c r="CAO2166" s="344">
        <v>0</v>
      </c>
      <c r="CAP2166" s="344">
        <v>0</v>
      </c>
      <c r="CAQ2166" s="344">
        <v>0</v>
      </c>
      <c r="CAR2166" s="344">
        <v>0</v>
      </c>
      <c r="CAS2166" s="344">
        <v>0</v>
      </c>
      <c r="CAT2166" s="344">
        <v>0</v>
      </c>
      <c r="CAU2166" s="344">
        <v>0</v>
      </c>
      <c r="CAV2166" s="344">
        <v>0</v>
      </c>
      <c r="CAW2166" s="344">
        <v>0</v>
      </c>
      <c r="CAX2166" s="344">
        <v>0</v>
      </c>
      <c r="CAY2166" s="344">
        <v>0</v>
      </c>
      <c r="CAZ2166" s="344">
        <v>0</v>
      </c>
      <c r="CBA2166" s="344">
        <v>0</v>
      </c>
      <c r="CBB2166" s="344">
        <v>0</v>
      </c>
      <c r="CBC2166" s="344">
        <v>0</v>
      </c>
      <c r="CBD2166" s="344">
        <v>0</v>
      </c>
      <c r="CBE2166" s="344">
        <v>0</v>
      </c>
      <c r="CBF2166" s="344">
        <v>0</v>
      </c>
      <c r="CBG2166" s="344">
        <v>0</v>
      </c>
      <c r="CBH2166" s="344">
        <v>0</v>
      </c>
      <c r="CBI2166" s="344">
        <v>0</v>
      </c>
      <c r="CBJ2166" s="344">
        <v>0</v>
      </c>
      <c r="CBK2166" s="344">
        <v>0</v>
      </c>
      <c r="CBL2166" s="344">
        <v>0</v>
      </c>
      <c r="CBM2166" s="344">
        <v>0</v>
      </c>
      <c r="CBN2166" s="344">
        <v>0</v>
      </c>
      <c r="CBO2166" s="344">
        <v>0</v>
      </c>
      <c r="CBP2166" s="344">
        <v>0</v>
      </c>
      <c r="CBQ2166" s="344">
        <v>0</v>
      </c>
      <c r="CBR2166" s="344">
        <v>0</v>
      </c>
      <c r="CBS2166" s="344">
        <v>0</v>
      </c>
      <c r="CBT2166" s="344">
        <v>0</v>
      </c>
      <c r="CBU2166" s="344">
        <v>0</v>
      </c>
      <c r="CBV2166" s="344">
        <v>0</v>
      </c>
      <c r="CBW2166" s="344">
        <v>0</v>
      </c>
      <c r="CBX2166" s="344">
        <v>0</v>
      </c>
      <c r="CBY2166" s="344">
        <v>0</v>
      </c>
      <c r="CBZ2166" s="344">
        <v>0</v>
      </c>
      <c r="CCA2166" s="344">
        <v>0</v>
      </c>
      <c r="CCB2166" s="344">
        <v>0</v>
      </c>
      <c r="CCC2166" s="344">
        <v>0</v>
      </c>
      <c r="CCD2166" s="344">
        <v>0</v>
      </c>
      <c r="CCE2166" s="344">
        <v>0</v>
      </c>
      <c r="CCF2166" s="344">
        <v>0</v>
      </c>
      <c r="CCG2166" s="344">
        <v>0</v>
      </c>
      <c r="CCH2166" s="344">
        <v>0</v>
      </c>
      <c r="CCI2166" s="344">
        <v>0</v>
      </c>
      <c r="CCJ2166" s="344">
        <v>0</v>
      </c>
      <c r="CCK2166" s="344">
        <v>0</v>
      </c>
      <c r="CCL2166" s="344">
        <v>0</v>
      </c>
      <c r="CCM2166" s="344">
        <v>0</v>
      </c>
      <c r="CCN2166" s="344">
        <v>0</v>
      </c>
      <c r="CCO2166" s="344">
        <v>0</v>
      </c>
      <c r="CCP2166" s="344">
        <v>0</v>
      </c>
      <c r="CCQ2166" s="344">
        <v>0</v>
      </c>
      <c r="CCR2166" s="344">
        <v>0</v>
      </c>
      <c r="CCS2166" s="344">
        <v>0</v>
      </c>
      <c r="CCT2166" s="344">
        <v>0</v>
      </c>
      <c r="CCU2166" s="344">
        <v>0</v>
      </c>
      <c r="CCV2166" s="344">
        <v>0</v>
      </c>
      <c r="CCW2166" s="344">
        <v>0</v>
      </c>
      <c r="CCX2166" s="344">
        <v>0</v>
      </c>
      <c r="CCY2166" s="344">
        <v>0</v>
      </c>
      <c r="CCZ2166" s="344">
        <v>0</v>
      </c>
      <c r="CDA2166" s="344">
        <v>0</v>
      </c>
      <c r="CDB2166" s="344">
        <v>0</v>
      </c>
      <c r="CDC2166" s="344">
        <v>0</v>
      </c>
      <c r="CDD2166" s="344">
        <v>0</v>
      </c>
      <c r="CDE2166" s="344">
        <v>0</v>
      </c>
      <c r="CDF2166" s="344">
        <v>0</v>
      </c>
      <c r="CDG2166" s="344">
        <v>0</v>
      </c>
      <c r="CDH2166" s="344">
        <v>0</v>
      </c>
      <c r="CDI2166" s="344">
        <v>0</v>
      </c>
      <c r="CDJ2166" s="344">
        <v>0</v>
      </c>
      <c r="CDK2166" s="344">
        <v>0</v>
      </c>
      <c r="CDL2166" s="344">
        <v>0</v>
      </c>
      <c r="CDM2166" s="344">
        <v>0</v>
      </c>
      <c r="CDN2166" s="344">
        <v>0</v>
      </c>
      <c r="CDO2166" s="344">
        <v>0</v>
      </c>
      <c r="CDP2166" s="344">
        <v>0</v>
      </c>
      <c r="CDQ2166" s="344">
        <v>0</v>
      </c>
      <c r="CDR2166" s="344">
        <v>0</v>
      </c>
      <c r="CDS2166" s="344">
        <v>0</v>
      </c>
      <c r="CDT2166" s="344">
        <v>0</v>
      </c>
      <c r="CDU2166" s="344">
        <v>0</v>
      </c>
      <c r="CDV2166" s="344">
        <v>0</v>
      </c>
      <c r="CDW2166" s="344">
        <v>0</v>
      </c>
      <c r="CDX2166" s="344">
        <v>0</v>
      </c>
      <c r="CDY2166" s="344">
        <v>0</v>
      </c>
      <c r="CDZ2166" s="344">
        <v>0</v>
      </c>
      <c r="CEA2166" s="344">
        <v>0</v>
      </c>
      <c r="CEB2166" s="344">
        <v>0</v>
      </c>
      <c r="CEC2166" s="344">
        <v>0</v>
      </c>
      <c r="CED2166" s="344">
        <v>0</v>
      </c>
      <c r="CEE2166" s="344">
        <v>0</v>
      </c>
      <c r="CEF2166" s="344">
        <v>0</v>
      </c>
      <c r="CEG2166" s="344">
        <v>0</v>
      </c>
      <c r="CEH2166" s="344">
        <v>0</v>
      </c>
      <c r="CEI2166" s="344">
        <v>0</v>
      </c>
      <c r="CEJ2166" s="344">
        <v>0</v>
      </c>
      <c r="CEK2166" s="344">
        <v>0</v>
      </c>
      <c r="CEL2166" s="344">
        <v>0</v>
      </c>
      <c r="CEM2166" s="344">
        <v>0</v>
      </c>
      <c r="CEN2166" s="344">
        <v>0</v>
      </c>
      <c r="CEO2166" s="344">
        <v>0</v>
      </c>
      <c r="CEP2166" s="344">
        <v>0</v>
      </c>
      <c r="CEQ2166" s="344">
        <v>0</v>
      </c>
      <c r="CER2166" s="344">
        <v>0</v>
      </c>
      <c r="CES2166" s="344">
        <v>0</v>
      </c>
      <c r="CET2166" s="344">
        <v>0</v>
      </c>
      <c r="CEU2166" s="344">
        <v>0</v>
      </c>
      <c r="CEV2166" s="344">
        <v>0</v>
      </c>
      <c r="CEW2166" s="344">
        <v>0</v>
      </c>
      <c r="CEX2166" s="344">
        <v>0</v>
      </c>
      <c r="CEY2166" s="344">
        <v>0</v>
      </c>
      <c r="CEZ2166" s="344">
        <v>0</v>
      </c>
      <c r="CFA2166" s="344">
        <v>0</v>
      </c>
      <c r="CFB2166" s="344">
        <v>0</v>
      </c>
      <c r="CFC2166" s="344">
        <v>0</v>
      </c>
      <c r="CFD2166" s="344">
        <v>0</v>
      </c>
      <c r="CFE2166" s="344">
        <v>0</v>
      </c>
      <c r="CFF2166" s="344">
        <v>0</v>
      </c>
      <c r="CFG2166" s="344">
        <v>0</v>
      </c>
      <c r="CFH2166" s="344">
        <v>0</v>
      </c>
      <c r="CFI2166" s="344">
        <v>0</v>
      </c>
      <c r="CFJ2166" s="344">
        <v>0</v>
      </c>
      <c r="CFK2166" s="344">
        <v>0</v>
      </c>
      <c r="CFL2166" s="344">
        <v>0</v>
      </c>
      <c r="CFM2166" s="344">
        <v>0</v>
      </c>
      <c r="CFN2166" s="344">
        <v>0</v>
      </c>
      <c r="CFO2166" s="344">
        <v>0</v>
      </c>
      <c r="CFP2166" s="344">
        <v>0</v>
      </c>
      <c r="CFQ2166" s="344">
        <v>0</v>
      </c>
      <c r="CFR2166" s="344">
        <v>0</v>
      </c>
      <c r="CFS2166" s="344">
        <v>0</v>
      </c>
      <c r="CFT2166" s="344">
        <v>0</v>
      </c>
      <c r="CFU2166" s="344">
        <v>0</v>
      </c>
      <c r="CFV2166" s="344">
        <v>0</v>
      </c>
      <c r="CFW2166" s="344">
        <v>0</v>
      </c>
      <c r="CFX2166" s="344">
        <v>0</v>
      </c>
      <c r="CFY2166" s="344">
        <v>0</v>
      </c>
      <c r="CFZ2166" s="344">
        <v>0</v>
      </c>
      <c r="CGA2166" s="344">
        <v>0</v>
      </c>
      <c r="CGB2166" s="344">
        <v>0</v>
      </c>
      <c r="CGC2166" s="344">
        <v>0</v>
      </c>
      <c r="CGD2166" s="344">
        <v>0</v>
      </c>
      <c r="CGE2166" s="344">
        <v>0</v>
      </c>
      <c r="CGF2166" s="344">
        <v>0</v>
      </c>
      <c r="CGG2166" s="344">
        <v>0</v>
      </c>
      <c r="CGH2166" s="344">
        <v>0</v>
      </c>
      <c r="CGI2166" s="344">
        <v>0</v>
      </c>
      <c r="CGJ2166" s="344">
        <v>0</v>
      </c>
      <c r="CGK2166" s="344">
        <v>0</v>
      </c>
      <c r="CGL2166" s="344">
        <v>0</v>
      </c>
      <c r="CGM2166" s="344">
        <v>0</v>
      </c>
      <c r="CGN2166" s="344">
        <v>0</v>
      </c>
      <c r="CGO2166" s="344">
        <v>0</v>
      </c>
      <c r="CGP2166" s="344">
        <v>0</v>
      </c>
      <c r="CGQ2166" s="344">
        <v>0</v>
      </c>
      <c r="CGR2166" s="344">
        <v>0</v>
      </c>
      <c r="CGS2166" s="344">
        <v>0</v>
      </c>
      <c r="CGT2166" s="344">
        <v>0</v>
      </c>
      <c r="CGU2166" s="344">
        <v>0</v>
      </c>
      <c r="CGV2166" s="344">
        <v>0</v>
      </c>
      <c r="CGW2166" s="344">
        <v>0</v>
      </c>
      <c r="CGX2166" s="344">
        <v>0</v>
      </c>
      <c r="CGY2166" s="344">
        <v>0</v>
      </c>
      <c r="CGZ2166" s="344">
        <v>0</v>
      </c>
      <c r="CHA2166" s="344">
        <v>0</v>
      </c>
      <c r="CHB2166" s="344">
        <v>0</v>
      </c>
      <c r="CHC2166" s="344">
        <v>0</v>
      </c>
      <c r="CHD2166" s="344">
        <v>0</v>
      </c>
      <c r="CHE2166" s="344">
        <v>0</v>
      </c>
      <c r="CHF2166" s="344">
        <v>0</v>
      </c>
      <c r="CHG2166" s="344">
        <v>0</v>
      </c>
      <c r="CHH2166" s="344">
        <v>0</v>
      </c>
      <c r="CHI2166" s="344">
        <v>0</v>
      </c>
      <c r="CHJ2166" s="344">
        <v>0</v>
      </c>
      <c r="CHK2166" s="344">
        <v>0</v>
      </c>
      <c r="CHL2166" s="344">
        <v>0</v>
      </c>
      <c r="CHM2166" s="344">
        <v>0</v>
      </c>
      <c r="CHN2166" s="344">
        <v>0</v>
      </c>
      <c r="CHO2166" s="344">
        <v>0</v>
      </c>
      <c r="CHP2166" s="344">
        <v>0</v>
      </c>
      <c r="CHQ2166" s="344">
        <v>0</v>
      </c>
      <c r="CHR2166" s="344">
        <v>0</v>
      </c>
      <c r="CHS2166" s="344">
        <v>0</v>
      </c>
      <c r="CHT2166" s="344">
        <v>0</v>
      </c>
      <c r="CHU2166" s="344">
        <v>0</v>
      </c>
      <c r="CHV2166" s="344">
        <v>0</v>
      </c>
      <c r="CHW2166" s="344">
        <v>0</v>
      </c>
      <c r="CHX2166" s="344">
        <v>0</v>
      </c>
      <c r="CHY2166" s="344">
        <v>0</v>
      </c>
      <c r="CHZ2166" s="344">
        <v>0</v>
      </c>
      <c r="CIA2166" s="344">
        <v>0</v>
      </c>
      <c r="CIB2166" s="344">
        <v>0</v>
      </c>
      <c r="CIC2166" s="344">
        <v>0</v>
      </c>
      <c r="CID2166" s="344">
        <v>0</v>
      </c>
      <c r="CIE2166" s="344">
        <v>0</v>
      </c>
      <c r="CIF2166" s="344">
        <v>0</v>
      </c>
      <c r="CIG2166" s="344">
        <v>0</v>
      </c>
      <c r="CIH2166" s="344">
        <v>0</v>
      </c>
      <c r="CII2166" s="344">
        <v>0</v>
      </c>
      <c r="CIJ2166" s="344">
        <v>0</v>
      </c>
      <c r="CIK2166" s="344">
        <v>0</v>
      </c>
      <c r="CIL2166" s="344">
        <v>0</v>
      </c>
      <c r="CIM2166" s="344">
        <v>0</v>
      </c>
      <c r="CIN2166" s="344">
        <v>0</v>
      </c>
      <c r="CIO2166" s="344">
        <v>0</v>
      </c>
      <c r="CIP2166" s="344">
        <v>0</v>
      </c>
      <c r="CIQ2166" s="344">
        <v>0</v>
      </c>
      <c r="CIR2166" s="344">
        <v>0</v>
      </c>
      <c r="CIS2166" s="344">
        <v>0</v>
      </c>
      <c r="CIT2166" s="344">
        <v>0</v>
      </c>
      <c r="CIU2166" s="344">
        <v>0</v>
      </c>
      <c r="CIV2166" s="344">
        <v>0</v>
      </c>
      <c r="CIW2166" s="344">
        <v>0</v>
      </c>
      <c r="CIX2166" s="344">
        <v>0</v>
      </c>
      <c r="CIY2166" s="344">
        <v>0</v>
      </c>
      <c r="CIZ2166" s="344">
        <v>0</v>
      </c>
      <c r="CJA2166" s="344">
        <v>0</v>
      </c>
      <c r="CJB2166" s="344">
        <v>0</v>
      </c>
      <c r="CJC2166" s="344">
        <v>0</v>
      </c>
      <c r="CJD2166" s="344">
        <v>0</v>
      </c>
      <c r="CJE2166" s="344">
        <v>0</v>
      </c>
      <c r="CJF2166" s="344">
        <v>0</v>
      </c>
      <c r="CJG2166" s="344">
        <v>0</v>
      </c>
      <c r="CJH2166" s="344">
        <v>0</v>
      </c>
      <c r="CJI2166" s="344">
        <v>0</v>
      </c>
      <c r="CJJ2166" s="344">
        <v>0</v>
      </c>
      <c r="CJK2166" s="344">
        <v>0</v>
      </c>
      <c r="CJL2166" s="344">
        <v>0</v>
      </c>
      <c r="CJM2166" s="344">
        <v>0</v>
      </c>
      <c r="CJN2166" s="344">
        <v>0</v>
      </c>
      <c r="CJO2166" s="344">
        <v>0</v>
      </c>
      <c r="CJP2166" s="344">
        <v>0</v>
      </c>
      <c r="CJQ2166" s="344">
        <v>0</v>
      </c>
      <c r="CJR2166" s="344">
        <v>0</v>
      </c>
      <c r="CJS2166" s="344">
        <v>0</v>
      </c>
      <c r="CJT2166" s="344">
        <v>0</v>
      </c>
      <c r="CJU2166" s="344">
        <v>0</v>
      </c>
      <c r="CJV2166" s="344">
        <v>0</v>
      </c>
      <c r="CJW2166" s="344">
        <v>0</v>
      </c>
      <c r="CJX2166" s="344">
        <v>0</v>
      </c>
      <c r="CJY2166" s="344">
        <v>0</v>
      </c>
      <c r="CJZ2166" s="344">
        <v>0</v>
      </c>
      <c r="CKA2166" s="344">
        <v>0</v>
      </c>
      <c r="CKB2166" s="344">
        <v>0</v>
      </c>
      <c r="CKC2166" s="344">
        <v>0</v>
      </c>
      <c r="CKD2166" s="344">
        <v>0</v>
      </c>
      <c r="CKE2166" s="344">
        <v>0</v>
      </c>
      <c r="CKF2166" s="344">
        <v>0</v>
      </c>
      <c r="CKG2166" s="344">
        <v>0</v>
      </c>
      <c r="CKH2166" s="344">
        <v>0</v>
      </c>
      <c r="CKI2166" s="344">
        <v>0</v>
      </c>
      <c r="CKJ2166" s="344">
        <v>0</v>
      </c>
      <c r="CKK2166" s="344">
        <v>0</v>
      </c>
      <c r="CKL2166" s="344">
        <v>0</v>
      </c>
      <c r="CKM2166" s="344">
        <v>0</v>
      </c>
      <c r="CKN2166" s="344">
        <v>0</v>
      </c>
      <c r="CKO2166" s="344">
        <v>0</v>
      </c>
      <c r="CKP2166" s="344">
        <v>0</v>
      </c>
      <c r="CKQ2166" s="344">
        <v>0</v>
      </c>
      <c r="CKR2166" s="344">
        <v>0</v>
      </c>
      <c r="CKS2166" s="344">
        <v>0</v>
      </c>
      <c r="CKT2166" s="344">
        <v>0</v>
      </c>
      <c r="CKU2166" s="344">
        <v>0</v>
      </c>
      <c r="CKV2166" s="344">
        <v>0</v>
      </c>
      <c r="CKW2166" s="344">
        <v>0</v>
      </c>
      <c r="CKX2166" s="344">
        <v>0</v>
      </c>
      <c r="CKY2166" s="344">
        <v>0</v>
      </c>
      <c r="CKZ2166" s="344">
        <v>0</v>
      </c>
      <c r="CLA2166" s="344">
        <v>0</v>
      </c>
      <c r="CLB2166" s="344">
        <v>0</v>
      </c>
      <c r="CLC2166" s="344">
        <v>0</v>
      </c>
      <c r="CLD2166" s="344">
        <v>0</v>
      </c>
      <c r="CLE2166" s="344">
        <v>0</v>
      </c>
      <c r="CLF2166" s="344">
        <v>0</v>
      </c>
      <c r="CLG2166" s="344">
        <v>0</v>
      </c>
      <c r="CLH2166" s="344">
        <v>0</v>
      </c>
      <c r="CLI2166" s="344">
        <v>0</v>
      </c>
      <c r="CLJ2166" s="344">
        <v>0</v>
      </c>
      <c r="CLK2166" s="344">
        <v>0</v>
      </c>
      <c r="CLL2166" s="344">
        <v>0</v>
      </c>
      <c r="CLM2166" s="344">
        <v>0</v>
      </c>
      <c r="CLN2166" s="344">
        <v>0</v>
      </c>
      <c r="CLO2166" s="344">
        <v>0</v>
      </c>
      <c r="CLP2166" s="344">
        <v>0</v>
      </c>
      <c r="CLQ2166" s="344">
        <v>0</v>
      </c>
      <c r="CLR2166" s="344">
        <v>0</v>
      </c>
      <c r="CLS2166" s="344">
        <v>0</v>
      </c>
      <c r="CLT2166" s="344">
        <v>0</v>
      </c>
      <c r="CLU2166" s="344">
        <v>0</v>
      </c>
      <c r="CLV2166" s="344">
        <v>0</v>
      </c>
      <c r="CLW2166" s="344">
        <v>0</v>
      </c>
      <c r="CLX2166" s="344">
        <v>0</v>
      </c>
      <c r="CLY2166" s="344">
        <v>0</v>
      </c>
      <c r="CLZ2166" s="344">
        <v>0</v>
      </c>
      <c r="CMA2166" s="344">
        <v>0</v>
      </c>
      <c r="CMB2166" s="344">
        <v>0</v>
      </c>
      <c r="CMC2166" s="344">
        <v>0</v>
      </c>
      <c r="CMD2166" s="344">
        <v>0</v>
      </c>
      <c r="CME2166" s="344">
        <v>0</v>
      </c>
      <c r="CMF2166" s="344">
        <v>0</v>
      </c>
      <c r="CMG2166" s="344">
        <v>0</v>
      </c>
      <c r="CMH2166" s="344">
        <v>0</v>
      </c>
      <c r="CMI2166" s="344">
        <v>0</v>
      </c>
      <c r="CMJ2166" s="344">
        <v>0</v>
      </c>
      <c r="CMK2166" s="344">
        <v>0</v>
      </c>
      <c r="CML2166" s="344">
        <v>0</v>
      </c>
      <c r="CMM2166" s="344">
        <v>0</v>
      </c>
      <c r="CMN2166" s="344">
        <v>0</v>
      </c>
      <c r="CMO2166" s="344">
        <v>0</v>
      </c>
      <c r="CMP2166" s="344">
        <v>0</v>
      </c>
      <c r="CMQ2166" s="344">
        <v>0</v>
      </c>
      <c r="CMR2166" s="344">
        <v>0</v>
      </c>
      <c r="CMS2166" s="344">
        <v>0</v>
      </c>
      <c r="CMT2166" s="344">
        <v>0</v>
      </c>
      <c r="CMU2166" s="344">
        <v>0</v>
      </c>
      <c r="CMV2166" s="344">
        <v>0</v>
      </c>
      <c r="CMW2166" s="344">
        <v>0</v>
      </c>
      <c r="CMX2166" s="344">
        <v>0</v>
      </c>
      <c r="CMY2166" s="344">
        <v>0</v>
      </c>
      <c r="CMZ2166" s="344">
        <v>0</v>
      </c>
      <c r="CNA2166" s="344">
        <v>0</v>
      </c>
      <c r="CNB2166" s="344">
        <v>0</v>
      </c>
      <c r="CNC2166" s="344">
        <v>0</v>
      </c>
      <c r="CND2166" s="344">
        <v>0</v>
      </c>
      <c r="CNE2166" s="344">
        <v>0</v>
      </c>
      <c r="CNF2166" s="344">
        <v>0</v>
      </c>
      <c r="CNG2166" s="344">
        <v>0</v>
      </c>
      <c r="CNH2166" s="344">
        <v>0</v>
      </c>
      <c r="CNI2166" s="344">
        <v>0</v>
      </c>
      <c r="CNJ2166" s="344">
        <v>0</v>
      </c>
      <c r="CNK2166" s="344">
        <v>0</v>
      </c>
      <c r="CNL2166" s="344">
        <v>0</v>
      </c>
      <c r="CNM2166" s="344">
        <v>0</v>
      </c>
      <c r="CNN2166" s="344">
        <v>0</v>
      </c>
      <c r="CNO2166" s="344">
        <v>0</v>
      </c>
      <c r="CNP2166" s="344">
        <v>0</v>
      </c>
      <c r="CNQ2166" s="344">
        <v>0</v>
      </c>
      <c r="CNR2166" s="344">
        <v>0</v>
      </c>
      <c r="CNS2166" s="344">
        <v>0</v>
      </c>
      <c r="CNT2166" s="344">
        <v>0</v>
      </c>
      <c r="CNU2166" s="344">
        <v>0</v>
      </c>
      <c r="CNV2166" s="344">
        <v>0</v>
      </c>
      <c r="CNW2166" s="344">
        <v>0</v>
      </c>
      <c r="CNX2166" s="344">
        <v>0</v>
      </c>
      <c r="CNY2166" s="344">
        <v>0</v>
      </c>
      <c r="CNZ2166" s="344">
        <v>0</v>
      </c>
      <c r="COA2166" s="344">
        <v>0</v>
      </c>
      <c r="COB2166" s="344">
        <v>0</v>
      </c>
      <c r="COC2166" s="344">
        <v>0</v>
      </c>
      <c r="COD2166" s="344">
        <v>0</v>
      </c>
      <c r="COE2166" s="344">
        <v>0</v>
      </c>
      <c r="COF2166" s="344">
        <v>0</v>
      </c>
      <c r="COG2166" s="344">
        <v>0</v>
      </c>
      <c r="COH2166" s="344">
        <v>0</v>
      </c>
      <c r="COI2166" s="344">
        <v>0</v>
      </c>
      <c r="COJ2166" s="344">
        <v>0</v>
      </c>
      <c r="COK2166" s="344">
        <v>0</v>
      </c>
      <c r="COL2166" s="344">
        <v>0</v>
      </c>
      <c r="COM2166" s="344">
        <v>0</v>
      </c>
      <c r="CON2166" s="344">
        <v>0</v>
      </c>
      <c r="COO2166" s="344">
        <v>0</v>
      </c>
      <c r="COP2166" s="344">
        <v>0</v>
      </c>
      <c r="COQ2166" s="344">
        <v>0</v>
      </c>
      <c r="COR2166" s="344">
        <v>0</v>
      </c>
      <c r="COS2166" s="344">
        <v>0</v>
      </c>
      <c r="COT2166" s="344">
        <v>0</v>
      </c>
      <c r="COU2166" s="344">
        <v>0</v>
      </c>
      <c r="COV2166" s="344">
        <v>0</v>
      </c>
      <c r="COW2166" s="344">
        <v>0</v>
      </c>
      <c r="COX2166" s="344">
        <v>0</v>
      </c>
      <c r="COY2166" s="344">
        <v>0</v>
      </c>
      <c r="COZ2166" s="344">
        <v>0</v>
      </c>
      <c r="CPA2166" s="344">
        <v>0</v>
      </c>
      <c r="CPB2166" s="344">
        <v>0</v>
      </c>
      <c r="CPC2166" s="344">
        <v>0</v>
      </c>
      <c r="CPD2166" s="344">
        <v>0</v>
      </c>
      <c r="CPE2166" s="344">
        <v>0</v>
      </c>
      <c r="CPF2166" s="344">
        <v>0</v>
      </c>
      <c r="CPG2166" s="344">
        <v>0</v>
      </c>
      <c r="CPH2166" s="344">
        <v>0</v>
      </c>
      <c r="CPI2166" s="344">
        <v>0</v>
      </c>
      <c r="CPJ2166" s="344">
        <v>0</v>
      </c>
      <c r="CPK2166" s="344">
        <v>0</v>
      </c>
      <c r="CPL2166" s="344">
        <v>0</v>
      </c>
      <c r="CPM2166" s="344">
        <v>0</v>
      </c>
      <c r="CPN2166" s="344">
        <v>0</v>
      </c>
      <c r="CPO2166" s="344">
        <v>0</v>
      </c>
      <c r="CPP2166" s="344">
        <v>0</v>
      </c>
      <c r="CPQ2166" s="344">
        <v>0</v>
      </c>
      <c r="CPR2166" s="344">
        <v>0</v>
      </c>
      <c r="CPS2166" s="344">
        <v>0</v>
      </c>
      <c r="CPT2166" s="344">
        <v>0</v>
      </c>
      <c r="CPU2166" s="344">
        <v>0</v>
      </c>
      <c r="CPV2166" s="344">
        <v>0</v>
      </c>
      <c r="CPW2166" s="344">
        <v>0</v>
      </c>
      <c r="CPX2166" s="344">
        <v>0</v>
      </c>
      <c r="CPY2166" s="344">
        <v>0</v>
      </c>
      <c r="CPZ2166" s="344">
        <v>0</v>
      </c>
      <c r="CQA2166" s="344">
        <v>0</v>
      </c>
      <c r="CQB2166" s="344">
        <v>0</v>
      </c>
      <c r="CQC2166" s="344">
        <v>0</v>
      </c>
      <c r="CQD2166" s="344">
        <v>0</v>
      </c>
      <c r="CQE2166" s="344">
        <v>0</v>
      </c>
      <c r="CQF2166" s="344">
        <v>0</v>
      </c>
      <c r="CQG2166" s="344">
        <v>0</v>
      </c>
      <c r="CQH2166" s="344">
        <v>0</v>
      </c>
      <c r="CQI2166" s="344">
        <v>0</v>
      </c>
      <c r="CQJ2166" s="344">
        <v>0</v>
      </c>
      <c r="CQK2166" s="344">
        <v>0</v>
      </c>
      <c r="CQL2166" s="344">
        <v>0</v>
      </c>
      <c r="CQM2166" s="344">
        <v>0</v>
      </c>
      <c r="CQN2166" s="344">
        <v>0</v>
      </c>
      <c r="CQO2166" s="344">
        <v>0</v>
      </c>
      <c r="CQP2166" s="344">
        <v>0</v>
      </c>
      <c r="CQQ2166" s="344">
        <v>0</v>
      </c>
      <c r="CQR2166" s="344">
        <v>0</v>
      </c>
      <c r="CQS2166" s="344">
        <v>0</v>
      </c>
      <c r="CQT2166" s="344">
        <v>0</v>
      </c>
      <c r="CQU2166" s="344">
        <v>0</v>
      </c>
      <c r="CQV2166" s="344">
        <v>0</v>
      </c>
      <c r="CQW2166" s="344">
        <v>0</v>
      </c>
      <c r="CQX2166" s="344">
        <v>0</v>
      </c>
      <c r="CQY2166" s="344">
        <v>0</v>
      </c>
      <c r="CQZ2166" s="344">
        <v>0</v>
      </c>
      <c r="CRA2166" s="344">
        <v>0</v>
      </c>
      <c r="CRB2166" s="344">
        <v>0</v>
      </c>
      <c r="CRC2166" s="344">
        <v>0</v>
      </c>
      <c r="CRD2166" s="344">
        <v>0</v>
      </c>
      <c r="CRE2166" s="344">
        <v>0</v>
      </c>
      <c r="CRF2166" s="344">
        <v>0</v>
      </c>
      <c r="CRG2166" s="344">
        <v>0</v>
      </c>
      <c r="CRH2166" s="344">
        <v>0</v>
      </c>
      <c r="CRI2166" s="344">
        <v>0</v>
      </c>
      <c r="CRJ2166" s="344">
        <v>0</v>
      </c>
      <c r="CRK2166" s="344">
        <v>0</v>
      </c>
      <c r="CRL2166" s="344">
        <v>0</v>
      </c>
      <c r="CRM2166" s="344">
        <v>0</v>
      </c>
      <c r="CRN2166" s="344">
        <v>0</v>
      </c>
      <c r="CRO2166" s="344">
        <v>0</v>
      </c>
      <c r="CRP2166" s="344">
        <v>0</v>
      </c>
      <c r="CRQ2166" s="344">
        <v>0</v>
      </c>
      <c r="CRR2166" s="344">
        <v>0</v>
      </c>
      <c r="CRS2166" s="344">
        <v>0</v>
      </c>
      <c r="CRT2166" s="344">
        <v>0</v>
      </c>
      <c r="CRU2166" s="344">
        <v>0</v>
      </c>
      <c r="CRV2166" s="344">
        <v>0</v>
      </c>
      <c r="CRW2166" s="344">
        <v>0</v>
      </c>
      <c r="CRX2166" s="344">
        <v>0</v>
      </c>
      <c r="CRY2166" s="344">
        <v>0</v>
      </c>
      <c r="CRZ2166" s="344">
        <v>0</v>
      </c>
      <c r="CSA2166" s="344">
        <v>0</v>
      </c>
      <c r="CSB2166" s="344">
        <v>0</v>
      </c>
      <c r="CSC2166" s="344">
        <v>0</v>
      </c>
      <c r="CSD2166" s="344">
        <v>0</v>
      </c>
      <c r="CSE2166" s="344">
        <v>0</v>
      </c>
      <c r="CSF2166" s="344">
        <v>0</v>
      </c>
      <c r="CSG2166" s="344">
        <v>0</v>
      </c>
      <c r="CSH2166" s="344">
        <v>0</v>
      </c>
      <c r="CSI2166" s="344">
        <v>0</v>
      </c>
      <c r="CSJ2166" s="344">
        <v>0</v>
      </c>
      <c r="CSK2166" s="344">
        <v>0</v>
      </c>
      <c r="CSL2166" s="344">
        <v>0</v>
      </c>
      <c r="CSM2166" s="344">
        <v>0</v>
      </c>
      <c r="CSN2166" s="344">
        <v>0</v>
      </c>
      <c r="CSO2166" s="344">
        <v>0</v>
      </c>
      <c r="CSP2166" s="344">
        <v>0</v>
      </c>
      <c r="CSQ2166" s="344">
        <v>0</v>
      </c>
      <c r="CSR2166" s="344">
        <v>0</v>
      </c>
      <c r="CSS2166" s="344">
        <v>0</v>
      </c>
      <c r="CST2166" s="344">
        <v>0</v>
      </c>
      <c r="CSU2166" s="344">
        <v>0</v>
      </c>
      <c r="CSV2166" s="344">
        <v>0</v>
      </c>
      <c r="CSW2166" s="344">
        <v>0</v>
      </c>
      <c r="CSX2166" s="344">
        <v>0</v>
      </c>
      <c r="CSY2166" s="344">
        <v>0</v>
      </c>
      <c r="CSZ2166" s="344">
        <v>0</v>
      </c>
      <c r="CTA2166" s="344">
        <v>0</v>
      </c>
      <c r="CTB2166" s="344">
        <v>0</v>
      </c>
      <c r="CTC2166" s="344">
        <v>0</v>
      </c>
      <c r="CTD2166" s="344">
        <v>0</v>
      </c>
      <c r="CTE2166" s="344">
        <v>0</v>
      </c>
      <c r="CTF2166" s="344">
        <v>0</v>
      </c>
      <c r="CTG2166" s="344">
        <v>0</v>
      </c>
      <c r="CTH2166" s="344">
        <v>0</v>
      </c>
      <c r="CTI2166" s="344">
        <v>0</v>
      </c>
      <c r="CTJ2166" s="344">
        <v>0</v>
      </c>
      <c r="CTK2166" s="344">
        <v>0</v>
      </c>
      <c r="CTL2166" s="344">
        <v>0</v>
      </c>
      <c r="CTM2166" s="344">
        <v>0</v>
      </c>
      <c r="CTN2166" s="344">
        <v>0</v>
      </c>
      <c r="CTO2166" s="344">
        <v>0</v>
      </c>
      <c r="CTP2166" s="344">
        <v>0</v>
      </c>
      <c r="CTQ2166" s="344">
        <v>0</v>
      </c>
      <c r="CTR2166" s="344">
        <v>0</v>
      </c>
      <c r="CTS2166" s="344">
        <v>0</v>
      </c>
      <c r="CTT2166" s="344">
        <v>0</v>
      </c>
      <c r="CTU2166" s="344">
        <v>0</v>
      </c>
      <c r="CTV2166" s="344">
        <v>0</v>
      </c>
      <c r="CTW2166" s="344">
        <v>0</v>
      </c>
      <c r="CTX2166" s="344">
        <v>0</v>
      </c>
      <c r="CTY2166" s="344">
        <v>0</v>
      </c>
      <c r="CTZ2166" s="344">
        <v>0</v>
      </c>
      <c r="CUA2166" s="344">
        <v>0</v>
      </c>
      <c r="CUB2166" s="344">
        <v>0</v>
      </c>
      <c r="CUC2166" s="344">
        <v>0</v>
      </c>
      <c r="CUD2166" s="344">
        <v>0</v>
      </c>
      <c r="CUE2166" s="344">
        <v>0</v>
      </c>
      <c r="CUF2166" s="344">
        <v>0</v>
      </c>
      <c r="CUG2166" s="344">
        <v>0</v>
      </c>
      <c r="CUH2166" s="344">
        <v>0</v>
      </c>
      <c r="CUI2166" s="344">
        <v>0</v>
      </c>
      <c r="CUJ2166" s="344">
        <v>0</v>
      </c>
      <c r="CUK2166" s="344">
        <v>0</v>
      </c>
      <c r="CUL2166" s="344">
        <v>0</v>
      </c>
      <c r="CUM2166" s="344">
        <v>0</v>
      </c>
      <c r="CUN2166" s="344">
        <v>0</v>
      </c>
      <c r="CUO2166" s="344">
        <v>0</v>
      </c>
      <c r="CUP2166" s="344">
        <v>0</v>
      </c>
      <c r="CUQ2166" s="344">
        <v>0</v>
      </c>
      <c r="CUR2166" s="344">
        <v>0</v>
      </c>
      <c r="CUS2166" s="344">
        <v>0</v>
      </c>
      <c r="CUT2166" s="344">
        <v>0</v>
      </c>
      <c r="CUU2166" s="344">
        <v>0</v>
      </c>
      <c r="CUV2166" s="344">
        <v>0</v>
      </c>
      <c r="CUW2166" s="344">
        <v>0</v>
      </c>
      <c r="CUX2166" s="344">
        <v>0</v>
      </c>
      <c r="CUY2166" s="344">
        <v>0</v>
      </c>
      <c r="CUZ2166" s="344">
        <v>0</v>
      </c>
      <c r="CVA2166" s="344">
        <v>0</v>
      </c>
      <c r="CVB2166" s="344">
        <v>0</v>
      </c>
      <c r="CVC2166" s="344">
        <v>0</v>
      </c>
      <c r="CVD2166" s="344">
        <v>0</v>
      </c>
      <c r="CVE2166" s="344">
        <v>0</v>
      </c>
      <c r="CVF2166" s="344">
        <v>0</v>
      </c>
      <c r="CVG2166" s="344">
        <v>0</v>
      </c>
      <c r="CVH2166" s="344">
        <v>0</v>
      </c>
      <c r="CVI2166" s="344">
        <v>0</v>
      </c>
      <c r="CVJ2166" s="344">
        <v>0</v>
      </c>
      <c r="CVK2166" s="344">
        <v>0</v>
      </c>
      <c r="CVL2166" s="344">
        <v>0</v>
      </c>
      <c r="CVM2166" s="344">
        <v>0</v>
      </c>
      <c r="CVN2166" s="344">
        <v>0</v>
      </c>
      <c r="CVO2166" s="344">
        <v>0</v>
      </c>
      <c r="CVP2166" s="344">
        <v>0</v>
      </c>
      <c r="CVQ2166" s="344">
        <v>0</v>
      </c>
      <c r="CVR2166" s="344">
        <v>0</v>
      </c>
      <c r="CVS2166" s="344">
        <v>0</v>
      </c>
      <c r="CVT2166" s="344">
        <v>0</v>
      </c>
      <c r="CVU2166" s="344">
        <v>0</v>
      </c>
      <c r="CVV2166" s="344">
        <v>0</v>
      </c>
      <c r="CVW2166" s="344">
        <v>0</v>
      </c>
      <c r="CVX2166" s="344">
        <v>0</v>
      </c>
      <c r="CVY2166" s="344">
        <v>0</v>
      </c>
      <c r="CVZ2166" s="344">
        <v>0</v>
      </c>
      <c r="CWA2166" s="344">
        <v>0</v>
      </c>
      <c r="CWB2166" s="344">
        <v>0</v>
      </c>
      <c r="CWC2166" s="344">
        <v>0</v>
      </c>
      <c r="CWD2166" s="344">
        <v>0</v>
      </c>
      <c r="CWE2166" s="344">
        <v>0</v>
      </c>
      <c r="CWF2166" s="344">
        <v>0</v>
      </c>
      <c r="CWG2166" s="344">
        <v>0</v>
      </c>
      <c r="CWH2166" s="344">
        <v>0</v>
      </c>
      <c r="CWI2166" s="344">
        <v>0</v>
      </c>
      <c r="CWJ2166" s="344">
        <v>0</v>
      </c>
      <c r="CWK2166" s="344">
        <v>0</v>
      </c>
      <c r="CWL2166" s="344">
        <v>0</v>
      </c>
      <c r="CWM2166" s="344">
        <v>0</v>
      </c>
      <c r="CWN2166" s="344">
        <v>0</v>
      </c>
      <c r="CWO2166" s="344">
        <v>0</v>
      </c>
      <c r="CWP2166" s="344">
        <v>0</v>
      </c>
      <c r="CWQ2166" s="344">
        <v>0</v>
      </c>
      <c r="CWR2166" s="344">
        <v>0</v>
      </c>
      <c r="CWS2166" s="344">
        <v>0</v>
      </c>
      <c r="CWT2166" s="344">
        <v>0</v>
      </c>
      <c r="CWU2166" s="344">
        <v>0</v>
      </c>
      <c r="CWV2166" s="344">
        <v>0</v>
      </c>
      <c r="CWW2166" s="344">
        <v>0</v>
      </c>
      <c r="CWX2166" s="344">
        <v>0</v>
      </c>
      <c r="CWY2166" s="344">
        <v>0</v>
      </c>
      <c r="CWZ2166" s="344">
        <v>0</v>
      </c>
      <c r="CXA2166" s="344">
        <v>0</v>
      </c>
      <c r="CXB2166" s="344">
        <v>0</v>
      </c>
      <c r="CXC2166" s="344">
        <v>0</v>
      </c>
      <c r="CXD2166" s="344">
        <v>0</v>
      </c>
      <c r="CXE2166" s="344">
        <v>0</v>
      </c>
      <c r="CXF2166" s="344">
        <v>0</v>
      </c>
      <c r="CXG2166" s="344">
        <v>0</v>
      </c>
      <c r="CXH2166" s="344">
        <v>0</v>
      </c>
      <c r="CXI2166" s="344">
        <v>0</v>
      </c>
      <c r="CXJ2166" s="344">
        <v>0</v>
      </c>
      <c r="CXK2166" s="344">
        <v>0</v>
      </c>
      <c r="CXL2166" s="344">
        <v>0</v>
      </c>
      <c r="CXM2166" s="344">
        <v>0</v>
      </c>
      <c r="CXN2166" s="344">
        <v>0</v>
      </c>
      <c r="CXO2166" s="344">
        <v>0</v>
      </c>
      <c r="CXP2166" s="344">
        <v>0</v>
      </c>
      <c r="CXQ2166" s="344">
        <v>0</v>
      </c>
      <c r="CXR2166" s="344">
        <v>0</v>
      </c>
      <c r="CXS2166" s="344">
        <v>0</v>
      </c>
      <c r="CXT2166" s="344">
        <v>0</v>
      </c>
      <c r="CXU2166" s="344">
        <v>0</v>
      </c>
      <c r="CXV2166" s="344">
        <v>0</v>
      </c>
      <c r="CXW2166" s="344">
        <v>0</v>
      </c>
      <c r="CXX2166" s="344">
        <v>0</v>
      </c>
      <c r="CXY2166" s="344">
        <v>0</v>
      </c>
      <c r="CXZ2166" s="344">
        <v>0</v>
      </c>
      <c r="CYA2166" s="344">
        <v>0</v>
      </c>
      <c r="CYB2166" s="344">
        <v>0</v>
      </c>
      <c r="CYC2166" s="344">
        <v>0</v>
      </c>
      <c r="CYD2166" s="344">
        <v>0</v>
      </c>
      <c r="CYE2166" s="344">
        <v>0</v>
      </c>
      <c r="CYF2166" s="344">
        <v>0</v>
      </c>
      <c r="CYG2166" s="344">
        <v>0</v>
      </c>
      <c r="CYH2166" s="344">
        <v>0</v>
      </c>
      <c r="CYI2166" s="344">
        <v>0</v>
      </c>
      <c r="CYJ2166" s="344">
        <v>0</v>
      </c>
      <c r="CYK2166" s="344">
        <v>0</v>
      </c>
      <c r="CYL2166" s="344">
        <v>0</v>
      </c>
      <c r="CYM2166" s="344">
        <v>0</v>
      </c>
      <c r="CYN2166" s="344">
        <v>0</v>
      </c>
      <c r="CYO2166" s="344">
        <v>0</v>
      </c>
      <c r="CYP2166" s="344">
        <v>0</v>
      </c>
      <c r="CYQ2166" s="344">
        <v>0</v>
      </c>
      <c r="CYR2166" s="344">
        <v>0</v>
      </c>
      <c r="CYS2166" s="344">
        <v>0</v>
      </c>
      <c r="CYT2166" s="344">
        <v>0</v>
      </c>
      <c r="CYU2166" s="344">
        <v>0</v>
      </c>
      <c r="CYV2166" s="344">
        <v>0</v>
      </c>
      <c r="CYW2166" s="344">
        <v>0</v>
      </c>
      <c r="CYX2166" s="344">
        <v>0</v>
      </c>
      <c r="CYY2166" s="344">
        <v>0</v>
      </c>
      <c r="CYZ2166" s="344">
        <v>0</v>
      </c>
      <c r="CZA2166" s="344">
        <v>0</v>
      </c>
      <c r="CZB2166" s="344">
        <v>0</v>
      </c>
      <c r="CZC2166" s="344">
        <v>0</v>
      </c>
      <c r="CZD2166" s="344">
        <v>0</v>
      </c>
      <c r="CZE2166" s="344">
        <v>0</v>
      </c>
      <c r="CZF2166" s="344">
        <v>0</v>
      </c>
      <c r="CZG2166" s="344">
        <v>0</v>
      </c>
      <c r="CZH2166" s="344">
        <v>0</v>
      </c>
      <c r="CZI2166" s="344">
        <v>0</v>
      </c>
      <c r="CZJ2166" s="344">
        <v>0</v>
      </c>
      <c r="CZK2166" s="344">
        <v>0</v>
      </c>
      <c r="CZL2166" s="344">
        <v>0</v>
      </c>
      <c r="CZM2166" s="344">
        <v>0</v>
      </c>
      <c r="CZN2166" s="344">
        <v>0</v>
      </c>
      <c r="CZO2166" s="344">
        <v>0</v>
      </c>
      <c r="CZP2166" s="344">
        <v>0</v>
      </c>
      <c r="CZQ2166" s="344">
        <v>0</v>
      </c>
      <c r="CZR2166" s="344">
        <v>0</v>
      </c>
      <c r="CZS2166" s="344">
        <v>0</v>
      </c>
      <c r="CZT2166" s="344">
        <v>0</v>
      </c>
      <c r="CZU2166" s="344">
        <v>0</v>
      </c>
      <c r="CZV2166" s="344">
        <v>0</v>
      </c>
      <c r="CZW2166" s="344">
        <v>0</v>
      </c>
      <c r="CZX2166" s="344">
        <v>0</v>
      </c>
      <c r="CZY2166" s="344">
        <v>0</v>
      </c>
      <c r="CZZ2166" s="344">
        <v>0</v>
      </c>
      <c r="DAA2166" s="344">
        <v>0</v>
      </c>
      <c r="DAB2166" s="344">
        <v>0</v>
      </c>
      <c r="DAC2166" s="344">
        <v>0</v>
      </c>
      <c r="DAD2166" s="344">
        <v>0</v>
      </c>
      <c r="DAE2166" s="344">
        <v>0</v>
      </c>
      <c r="DAF2166" s="344">
        <v>0</v>
      </c>
      <c r="DAG2166" s="344">
        <v>0</v>
      </c>
      <c r="DAH2166" s="344">
        <v>0</v>
      </c>
      <c r="DAI2166" s="344">
        <v>0</v>
      </c>
      <c r="DAJ2166" s="344">
        <v>0</v>
      </c>
      <c r="DAK2166" s="344">
        <v>0</v>
      </c>
      <c r="DAL2166" s="344">
        <v>0</v>
      </c>
      <c r="DAM2166" s="344">
        <v>0</v>
      </c>
      <c r="DAN2166" s="344">
        <v>0</v>
      </c>
      <c r="DAO2166" s="344">
        <v>0</v>
      </c>
      <c r="DAP2166" s="344">
        <v>0</v>
      </c>
      <c r="DAQ2166" s="344">
        <v>0</v>
      </c>
      <c r="DAR2166" s="344">
        <v>0</v>
      </c>
      <c r="DAS2166" s="344">
        <v>0</v>
      </c>
      <c r="DAT2166" s="344">
        <v>0</v>
      </c>
      <c r="DAU2166" s="344">
        <v>0</v>
      </c>
      <c r="DAV2166" s="344">
        <v>0</v>
      </c>
      <c r="DAW2166" s="344">
        <v>0</v>
      </c>
      <c r="DAX2166" s="344">
        <v>0</v>
      </c>
      <c r="DAY2166" s="344">
        <v>0</v>
      </c>
      <c r="DAZ2166" s="344">
        <v>0</v>
      </c>
      <c r="DBA2166" s="344">
        <v>0</v>
      </c>
      <c r="DBB2166" s="344">
        <v>0</v>
      </c>
      <c r="DBC2166" s="344">
        <v>0</v>
      </c>
      <c r="DBD2166" s="344">
        <v>0</v>
      </c>
      <c r="DBE2166" s="344">
        <v>0</v>
      </c>
      <c r="DBF2166" s="344">
        <v>0</v>
      </c>
      <c r="DBG2166" s="344">
        <v>0</v>
      </c>
      <c r="DBH2166" s="344">
        <v>0</v>
      </c>
      <c r="DBI2166" s="344">
        <v>0</v>
      </c>
      <c r="DBJ2166" s="344">
        <v>0</v>
      </c>
      <c r="DBK2166" s="344">
        <v>0</v>
      </c>
      <c r="DBL2166" s="344">
        <v>0</v>
      </c>
      <c r="DBM2166" s="344">
        <v>0</v>
      </c>
      <c r="DBN2166" s="344">
        <v>0</v>
      </c>
      <c r="DBO2166" s="344">
        <v>0</v>
      </c>
      <c r="DBP2166" s="344">
        <v>0</v>
      </c>
      <c r="DBQ2166" s="344">
        <v>0</v>
      </c>
      <c r="DBR2166" s="344">
        <v>0</v>
      </c>
      <c r="DBS2166" s="344">
        <v>0</v>
      </c>
      <c r="DBT2166" s="344">
        <v>0</v>
      </c>
      <c r="DBU2166" s="344">
        <v>0</v>
      </c>
      <c r="DBV2166" s="344">
        <v>0</v>
      </c>
      <c r="DBW2166" s="344">
        <v>0</v>
      </c>
      <c r="DBX2166" s="344">
        <v>0</v>
      </c>
      <c r="DBY2166" s="344">
        <v>0</v>
      </c>
      <c r="DBZ2166" s="344">
        <v>0</v>
      </c>
      <c r="DCA2166" s="344">
        <v>0</v>
      </c>
      <c r="DCB2166" s="344">
        <v>0</v>
      </c>
      <c r="DCC2166" s="344">
        <v>0</v>
      </c>
      <c r="DCD2166" s="344">
        <v>0</v>
      </c>
      <c r="DCE2166" s="344">
        <v>0</v>
      </c>
      <c r="DCF2166" s="344">
        <v>0</v>
      </c>
      <c r="DCG2166" s="344">
        <v>0</v>
      </c>
      <c r="DCH2166" s="344">
        <v>0</v>
      </c>
      <c r="DCI2166" s="344">
        <v>0</v>
      </c>
      <c r="DCJ2166" s="344">
        <v>0</v>
      </c>
      <c r="DCK2166" s="344">
        <v>0</v>
      </c>
      <c r="DCL2166" s="344">
        <v>0</v>
      </c>
      <c r="DCM2166" s="344">
        <v>0</v>
      </c>
      <c r="DCN2166" s="344">
        <v>0</v>
      </c>
      <c r="DCO2166" s="344">
        <v>0</v>
      </c>
      <c r="DCP2166" s="344">
        <v>0</v>
      </c>
      <c r="DCQ2166" s="344">
        <v>0</v>
      </c>
      <c r="DCR2166" s="344">
        <v>0</v>
      </c>
      <c r="DCS2166" s="344">
        <v>0</v>
      </c>
      <c r="DCT2166" s="344">
        <v>0</v>
      </c>
      <c r="DCU2166" s="344">
        <v>0</v>
      </c>
      <c r="DCV2166" s="344">
        <v>0</v>
      </c>
      <c r="DCW2166" s="344">
        <v>0</v>
      </c>
      <c r="DCX2166" s="344">
        <v>0</v>
      </c>
      <c r="DCY2166" s="344">
        <v>0</v>
      </c>
      <c r="DCZ2166" s="344">
        <v>0</v>
      </c>
      <c r="DDA2166" s="344">
        <v>0</v>
      </c>
      <c r="DDB2166" s="344">
        <v>0</v>
      </c>
      <c r="DDC2166" s="344">
        <v>0</v>
      </c>
      <c r="DDD2166" s="344">
        <v>0</v>
      </c>
      <c r="DDE2166" s="344">
        <v>0</v>
      </c>
      <c r="DDF2166" s="344">
        <v>0</v>
      </c>
      <c r="DDG2166" s="344">
        <v>0</v>
      </c>
      <c r="DDH2166" s="344">
        <v>0</v>
      </c>
      <c r="DDI2166" s="344">
        <v>0</v>
      </c>
      <c r="DDJ2166" s="344">
        <v>0</v>
      </c>
      <c r="DDK2166" s="344">
        <v>0</v>
      </c>
      <c r="DDL2166" s="344">
        <v>0</v>
      </c>
      <c r="DDM2166" s="344">
        <v>0</v>
      </c>
      <c r="DDN2166" s="344">
        <v>0</v>
      </c>
      <c r="DDO2166" s="344">
        <v>0</v>
      </c>
      <c r="DDP2166" s="344">
        <v>0</v>
      </c>
      <c r="DDQ2166" s="344">
        <v>0</v>
      </c>
      <c r="DDR2166" s="344">
        <v>0</v>
      </c>
      <c r="DDS2166" s="344">
        <v>0</v>
      </c>
      <c r="DDT2166" s="344">
        <v>0</v>
      </c>
      <c r="DDU2166" s="344">
        <v>0</v>
      </c>
      <c r="DDV2166" s="344">
        <v>0</v>
      </c>
      <c r="DDW2166" s="344">
        <v>0</v>
      </c>
      <c r="DDX2166" s="344">
        <v>0</v>
      </c>
      <c r="DDY2166" s="344">
        <v>0</v>
      </c>
      <c r="DDZ2166" s="344">
        <v>0</v>
      </c>
      <c r="DEA2166" s="344">
        <v>0</v>
      </c>
      <c r="DEB2166" s="344">
        <v>0</v>
      </c>
      <c r="DEC2166" s="344">
        <v>0</v>
      </c>
      <c r="DED2166" s="344">
        <v>0</v>
      </c>
      <c r="DEE2166" s="344">
        <v>0</v>
      </c>
      <c r="DEF2166" s="344">
        <v>0</v>
      </c>
      <c r="DEG2166" s="344">
        <v>0</v>
      </c>
      <c r="DEH2166" s="344">
        <v>0</v>
      </c>
      <c r="DEI2166" s="344">
        <v>0</v>
      </c>
      <c r="DEJ2166" s="344">
        <v>0</v>
      </c>
      <c r="DEK2166" s="344">
        <v>0</v>
      </c>
      <c r="DEL2166" s="344">
        <v>0</v>
      </c>
      <c r="DEM2166" s="344">
        <v>0</v>
      </c>
      <c r="DEN2166" s="344">
        <v>0</v>
      </c>
      <c r="DEO2166" s="344">
        <v>0</v>
      </c>
      <c r="DEP2166" s="344">
        <v>0</v>
      </c>
      <c r="DEQ2166" s="344">
        <v>0</v>
      </c>
      <c r="DER2166" s="344">
        <v>0</v>
      </c>
      <c r="DES2166" s="344">
        <v>0</v>
      </c>
      <c r="DET2166" s="344">
        <v>0</v>
      </c>
      <c r="DEU2166" s="344">
        <v>0</v>
      </c>
      <c r="DEV2166" s="344">
        <v>0</v>
      </c>
      <c r="DEW2166" s="344">
        <v>0</v>
      </c>
      <c r="DEX2166" s="344">
        <v>0</v>
      </c>
      <c r="DEY2166" s="344">
        <v>0</v>
      </c>
      <c r="DEZ2166" s="344">
        <v>0</v>
      </c>
      <c r="DFA2166" s="344">
        <v>0</v>
      </c>
      <c r="DFB2166" s="344">
        <v>0</v>
      </c>
      <c r="DFC2166" s="344">
        <v>0</v>
      </c>
      <c r="DFD2166" s="344">
        <v>0</v>
      </c>
      <c r="DFE2166" s="344">
        <v>0</v>
      </c>
      <c r="DFF2166" s="344">
        <v>0</v>
      </c>
      <c r="DFG2166" s="344">
        <v>0</v>
      </c>
      <c r="DFH2166" s="344">
        <v>0</v>
      </c>
      <c r="DFI2166" s="344">
        <v>0</v>
      </c>
      <c r="DFJ2166" s="344">
        <v>0</v>
      </c>
      <c r="DFK2166" s="344">
        <v>0</v>
      </c>
      <c r="DFL2166" s="344">
        <v>0</v>
      </c>
      <c r="DFM2166" s="344">
        <v>0</v>
      </c>
      <c r="DFN2166" s="344">
        <v>0</v>
      </c>
      <c r="DFO2166" s="344">
        <v>0</v>
      </c>
      <c r="DFP2166" s="344">
        <v>0</v>
      </c>
      <c r="DFQ2166" s="344">
        <v>0</v>
      </c>
      <c r="DFR2166" s="344">
        <v>0</v>
      </c>
      <c r="DFS2166" s="344">
        <v>0</v>
      </c>
      <c r="DFT2166" s="344">
        <v>0</v>
      </c>
      <c r="DFU2166" s="344">
        <v>0</v>
      </c>
      <c r="DFV2166" s="344">
        <v>0</v>
      </c>
      <c r="DFW2166" s="344">
        <v>0</v>
      </c>
      <c r="DFX2166" s="344">
        <v>0</v>
      </c>
      <c r="DFY2166" s="344">
        <v>0</v>
      </c>
      <c r="DFZ2166" s="344">
        <v>0</v>
      </c>
      <c r="DGA2166" s="344">
        <v>0</v>
      </c>
      <c r="DGB2166" s="344">
        <v>0</v>
      </c>
      <c r="DGC2166" s="344">
        <v>0</v>
      </c>
      <c r="DGD2166" s="344">
        <v>0</v>
      </c>
      <c r="DGE2166" s="344">
        <v>0</v>
      </c>
      <c r="DGF2166" s="344">
        <v>0</v>
      </c>
      <c r="DGG2166" s="344">
        <v>0</v>
      </c>
      <c r="DGH2166" s="344">
        <v>0</v>
      </c>
      <c r="DGI2166" s="344">
        <v>0</v>
      </c>
      <c r="DGJ2166" s="344">
        <v>0</v>
      </c>
      <c r="DGK2166" s="344">
        <v>0</v>
      </c>
      <c r="DGL2166" s="344">
        <v>0</v>
      </c>
      <c r="DGM2166" s="344">
        <v>0</v>
      </c>
      <c r="DGN2166" s="344">
        <v>0</v>
      </c>
      <c r="DGO2166" s="344">
        <v>0</v>
      </c>
      <c r="DGP2166" s="344">
        <v>0</v>
      </c>
      <c r="DGQ2166" s="344">
        <v>0</v>
      </c>
      <c r="DGR2166" s="344">
        <v>0</v>
      </c>
      <c r="DGS2166" s="344">
        <v>0</v>
      </c>
      <c r="DGT2166" s="344">
        <v>0</v>
      </c>
      <c r="DGU2166" s="344">
        <v>0</v>
      </c>
      <c r="DGV2166" s="344">
        <v>0</v>
      </c>
      <c r="DGW2166" s="344">
        <v>0</v>
      </c>
      <c r="DGX2166" s="344">
        <v>0</v>
      </c>
      <c r="DGY2166" s="344">
        <v>0</v>
      </c>
      <c r="DGZ2166" s="344">
        <v>0</v>
      </c>
      <c r="DHA2166" s="344">
        <v>0</v>
      </c>
      <c r="DHB2166" s="344">
        <v>0</v>
      </c>
      <c r="DHC2166" s="344">
        <v>0</v>
      </c>
      <c r="DHD2166" s="344">
        <v>0</v>
      </c>
      <c r="DHE2166" s="344">
        <v>0</v>
      </c>
      <c r="DHF2166" s="344">
        <v>0</v>
      </c>
      <c r="DHG2166" s="344">
        <v>0</v>
      </c>
      <c r="DHH2166" s="344">
        <v>0</v>
      </c>
      <c r="DHI2166" s="344">
        <v>0</v>
      </c>
      <c r="DHJ2166" s="344">
        <v>0</v>
      </c>
      <c r="DHK2166" s="344">
        <v>0</v>
      </c>
      <c r="DHL2166" s="344">
        <v>0</v>
      </c>
      <c r="DHM2166" s="344">
        <v>0</v>
      </c>
      <c r="DHN2166" s="344">
        <v>0</v>
      </c>
      <c r="DHO2166" s="344">
        <v>0</v>
      </c>
      <c r="DHP2166" s="344">
        <v>0</v>
      </c>
      <c r="DHQ2166" s="344">
        <v>0</v>
      </c>
      <c r="DHR2166" s="344">
        <v>0</v>
      </c>
      <c r="DHS2166" s="344">
        <v>0</v>
      </c>
      <c r="DHT2166" s="344">
        <v>0</v>
      </c>
      <c r="DHU2166" s="344">
        <v>0</v>
      </c>
      <c r="DHV2166" s="344">
        <v>0</v>
      </c>
      <c r="DHW2166" s="344">
        <v>0</v>
      </c>
      <c r="DHX2166" s="344">
        <v>0</v>
      </c>
      <c r="DHY2166" s="344">
        <v>0</v>
      </c>
      <c r="DHZ2166" s="344">
        <v>0</v>
      </c>
      <c r="DIA2166" s="344">
        <v>0</v>
      </c>
      <c r="DIB2166" s="344">
        <v>0</v>
      </c>
      <c r="DIC2166" s="344">
        <v>0</v>
      </c>
      <c r="DID2166" s="344">
        <v>0</v>
      </c>
      <c r="DIE2166" s="344">
        <v>0</v>
      </c>
      <c r="DIF2166" s="344">
        <v>0</v>
      </c>
      <c r="DIG2166" s="344">
        <v>0</v>
      </c>
      <c r="DIH2166" s="344">
        <v>0</v>
      </c>
      <c r="DII2166" s="344">
        <v>0</v>
      </c>
      <c r="DIJ2166" s="344">
        <v>0</v>
      </c>
      <c r="DIK2166" s="344">
        <v>0</v>
      </c>
      <c r="DIL2166" s="344">
        <v>0</v>
      </c>
      <c r="DIM2166" s="344">
        <v>0</v>
      </c>
      <c r="DIN2166" s="344">
        <v>0</v>
      </c>
      <c r="DIO2166" s="344">
        <v>0</v>
      </c>
      <c r="DIP2166" s="344">
        <v>0</v>
      </c>
      <c r="DIQ2166" s="344">
        <v>0</v>
      </c>
      <c r="DIR2166" s="344">
        <v>0</v>
      </c>
      <c r="DIS2166" s="344">
        <v>0</v>
      </c>
      <c r="DIT2166" s="344">
        <v>0</v>
      </c>
      <c r="DIU2166" s="344">
        <v>0</v>
      </c>
      <c r="DIV2166" s="344">
        <v>0</v>
      </c>
      <c r="DIW2166" s="344">
        <v>0</v>
      </c>
      <c r="DIX2166" s="344">
        <v>0</v>
      </c>
      <c r="DIY2166" s="344">
        <v>0</v>
      </c>
      <c r="DIZ2166" s="344">
        <v>0</v>
      </c>
      <c r="DJA2166" s="344">
        <v>0</v>
      </c>
      <c r="DJB2166" s="344">
        <v>0</v>
      </c>
      <c r="DJC2166" s="344">
        <v>0</v>
      </c>
      <c r="DJD2166" s="344">
        <v>0</v>
      </c>
      <c r="DJE2166" s="344">
        <v>0</v>
      </c>
      <c r="DJF2166" s="344">
        <v>0</v>
      </c>
      <c r="DJG2166" s="344">
        <v>0</v>
      </c>
      <c r="DJH2166" s="344">
        <v>0</v>
      </c>
      <c r="DJI2166" s="344">
        <v>0</v>
      </c>
      <c r="DJJ2166" s="344">
        <v>0</v>
      </c>
      <c r="DJK2166" s="344">
        <v>0</v>
      </c>
      <c r="DJL2166" s="344">
        <v>0</v>
      </c>
      <c r="DJM2166" s="344">
        <v>0</v>
      </c>
      <c r="DJN2166" s="344">
        <v>0</v>
      </c>
      <c r="DJO2166" s="344">
        <v>0</v>
      </c>
      <c r="DJP2166" s="344">
        <v>0</v>
      </c>
      <c r="DJQ2166" s="344">
        <v>0</v>
      </c>
      <c r="DJR2166" s="344">
        <v>0</v>
      </c>
      <c r="DJS2166" s="344">
        <v>0</v>
      </c>
      <c r="DJT2166" s="344">
        <v>0</v>
      </c>
      <c r="DJU2166" s="344">
        <v>0</v>
      </c>
      <c r="DJV2166" s="344">
        <v>0</v>
      </c>
      <c r="DJW2166" s="344">
        <v>0</v>
      </c>
      <c r="DJX2166" s="344">
        <v>0</v>
      </c>
      <c r="DJY2166" s="344">
        <v>0</v>
      </c>
      <c r="DJZ2166" s="344">
        <v>0</v>
      </c>
      <c r="DKA2166" s="344">
        <v>0</v>
      </c>
      <c r="DKB2166" s="344">
        <v>0</v>
      </c>
      <c r="DKC2166" s="344">
        <v>0</v>
      </c>
      <c r="DKD2166" s="344">
        <v>0</v>
      </c>
      <c r="DKE2166" s="344">
        <v>0</v>
      </c>
      <c r="DKF2166" s="344">
        <v>0</v>
      </c>
      <c r="DKG2166" s="344">
        <v>0</v>
      </c>
      <c r="DKH2166" s="344">
        <v>0</v>
      </c>
      <c r="DKI2166" s="344">
        <v>0</v>
      </c>
      <c r="DKJ2166" s="344">
        <v>0</v>
      </c>
      <c r="DKK2166" s="344">
        <v>0</v>
      </c>
      <c r="DKL2166" s="344">
        <v>0</v>
      </c>
      <c r="DKM2166" s="344">
        <v>0</v>
      </c>
      <c r="DKN2166" s="344">
        <v>0</v>
      </c>
      <c r="DKO2166" s="344">
        <v>0</v>
      </c>
      <c r="DKP2166" s="344">
        <v>0</v>
      </c>
      <c r="DKQ2166" s="344">
        <v>0</v>
      </c>
      <c r="DKR2166" s="344">
        <v>0</v>
      </c>
      <c r="DKS2166" s="344">
        <v>0</v>
      </c>
      <c r="DKT2166" s="344">
        <v>0</v>
      </c>
      <c r="DKU2166" s="344">
        <v>0</v>
      </c>
      <c r="DKV2166" s="344">
        <v>0</v>
      </c>
      <c r="DKW2166" s="344">
        <v>0</v>
      </c>
      <c r="DKX2166" s="344">
        <v>0</v>
      </c>
      <c r="DKY2166" s="344">
        <v>0</v>
      </c>
      <c r="DKZ2166" s="344">
        <v>0</v>
      </c>
      <c r="DLA2166" s="344">
        <v>0</v>
      </c>
      <c r="DLB2166" s="344">
        <v>0</v>
      </c>
      <c r="DLC2166" s="344">
        <v>0</v>
      </c>
      <c r="DLD2166" s="344">
        <v>0</v>
      </c>
      <c r="DLE2166" s="344">
        <v>0</v>
      </c>
      <c r="DLF2166" s="344">
        <v>0</v>
      </c>
      <c r="DLG2166" s="344">
        <v>0</v>
      </c>
      <c r="DLH2166" s="344">
        <v>0</v>
      </c>
      <c r="DLI2166" s="344">
        <v>0</v>
      </c>
      <c r="DLJ2166" s="344">
        <v>0</v>
      </c>
      <c r="DLK2166" s="344">
        <v>0</v>
      </c>
      <c r="DLL2166" s="344">
        <v>0</v>
      </c>
      <c r="DLM2166" s="344">
        <v>0</v>
      </c>
      <c r="DLN2166" s="344">
        <v>0</v>
      </c>
      <c r="DLO2166" s="344">
        <v>0</v>
      </c>
      <c r="DLP2166" s="344">
        <v>0</v>
      </c>
      <c r="DLQ2166" s="344">
        <v>0</v>
      </c>
      <c r="DLR2166" s="344">
        <v>0</v>
      </c>
      <c r="DLS2166" s="344">
        <v>0</v>
      </c>
      <c r="DLT2166" s="344">
        <v>0</v>
      </c>
      <c r="DLU2166" s="344">
        <v>0</v>
      </c>
      <c r="DLV2166" s="344">
        <v>0</v>
      </c>
      <c r="DLW2166" s="344">
        <v>0</v>
      </c>
      <c r="DLX2166" s="344">
        <v>0</v>
      </c>
      <c r="DLY2166" s="344">
        <v>0</v>
      </c>
      <c r="DLZ2166" s="344">
        <v>0</v>
      </c>
      <c r="DMA2166" s="344">
        <v>0</v>
      </c>
      <c r="DMB2166" s="344">
        <v>0</v>
      </c>
      <c r="DMC2166" s="344">
        <v>0</v>
      </c>
      <c r="DMD2166" s="344">
        <v>0</v>
      </c>
      <c r="DME2166" s="344">
        <v>0</v>
      </c>
      <c r="DMF2166" s="344">
        <v>0</v>
      </c>
      <c r="DMG2166" s="344">
        <v>0</v>
      </c>
      <c r="DMH2166" s="344">
        <v>0</v>
      </c>
      <c r="DMI2166" s="344">
        <v>0</v>
      </c>
      <c r="DMJ2166" s="344">
        <v>0</v>
      </c>
      <c r="DMK2166" s="344">
        <v>0</v>
      </c>
      <c r="DML2166" s="344">
        <v>0</v>
      </c>
      <c r="DMM2166" s="344">
        <v>0</v>
      </c>
      <c r="DMN2166" s="344">
        <v>0</v>
      </c>
      <c r="DMO2166" s="344">
        <v>0</v>
      </c>
      <c r="DMP2166" s="344">
        <v>0</v>
      </c>
      <c r="DMQ2166" s="344">
        <v>0</v>
      </c>
      <c r="DMR2166" s="344">
        <v>0</v>
      </c>
      <c r="DMS2166" s="344">
        <v>0</v>
      </c>
      <c r="DMT2166" s="344">
        <v>0</v>
      </c>
      <c r="DMU2166" s="344">
        <v>0</v>
      </c>
      <c r="DMV2166" s="344">
        <v>0</v>
      </c>
      <c r="DMW2166" s="344">
        <v>0</v>
      </c>
      <c r="DMX2166" s="344">
        <v>0</v>
      </c>
      <c r="DMY2166" s="344">
        <v>0</v>
      </c>
      <c r="DMZ2166" s="344">
        <v>0</v>
      </c>
      <c r="DNA2166" s="344">
        <v>0</v>
      </c>
      <c r="DNB2166" s="344">
        <v>0</v>
      </c>
      <c r="DNC2166" s="344">
        <v>0</v>
      </c>
      <c r="DND2166" s="344">
        <v>0</v>
      </c>
      <c r="DNE2166" s="344">
        <v>0</v>
      </c>
      <c r="DNF2166" s="344">
        <v>0</v>
      </c>
      <c r="DNG2166" s="344">
        <v>0</v>
      </c>
      <c r="DNH2166" s="344">
        <v>0</v>
      </c>
      <c r="DNI2166" s="344">
        <v>0</v>
      </c>
      <c r="DNJ2166" s="344">
        <v>0</v>
      </c>
      <c r="DNK2166" s="344">
        <v>0</v>
      </c>
      <c r="DNL2166" s="344">
        <v>0</v>
      </c>
      <c r="DNM2166" s="344">
        <v>0</v>
      </c>
      <c r="DNN2166" s="344">
        <v>0</v>
      </c>
      <c r="DNO2166" s="344">
        <v>0</v>
      </c>
      <c r="DNP2166" s="344">
        <v>0</v>
      </c>
      <c r="DNQ2166" s="344">
        <v>0</v>
      </c>
      <c r="DNR2166" s="344">
        <v>0</v>
      </c>
      <c r="DNS2166" s="344">
        <v>0</v>
      </c>
      <c r="DNT2166" s="344">
        <v>0</v>
      </c>
      <c r="DNU2166" s="344">
        <v>0</v>
      </c>
      <c r="DNV2166" s="344">
        <v>0</v>
      </c>
      <c r="DNW2166" s="344">
        <v>0</v>
      </c>
      <c r="DNX2166" s="344">
        <v>0</v>
      </c>
      <c r="DNY2166" s="344">
        <v>0</v>
      </c>
      <c r="DNZ2166" s="344">
        <v>0</v>
      </c>
      <c r="DOA2166" s="344">
        <v>0</v>
      </c>
      <c r="DOB2166" s="344">
        <v>0</v>
      </c>
      <c r="DOC2166" s="344">
        <v>0</v>
      </c>
      <c r="DOD2166" s="344">
        <v>0</v>
      </c>
      <c r="DOE2166" s="344">
        <v>0</v>
      </c>
      <c r="DOF2166" s="344">
        <v>0</v>
      </c>
      <c r="DOG2166" s="344">
        <v>0</v>
      </c>
      <c r="DOH2166" s="344">
        <v>0</v>
      </c>
      <c r="DOI2166" s="344">
        <v>0</v>
      </c>
      <c r="DOJ2166" s="344">
        <v>0</v>
      </c>
      <c r="DOK2166" s="344">
        <v>0</v>
      </c>
      <c r="DOL2166" s="344">
        <v>0</v>
      </c>
      <c r="DOM2166" s="344">
        <v>0</v>
      </c>
      <c r="DON2166" s="344">
        <v>0</v>
      </c>
      <c r="DOO2166" s="344">
        <v>0</v>
      </c>
      <c r="DOP2166" s="344">
        <v>0</v>
      </c>
      <c r="DOQ2166" s="344">
        <v>0</v>
      </c>
      <c r="DOR2166" s="344">
        <v>0</v>
      </c>
      <c r="DOS2166" s="344">
        <v>0</v>
      </c>
      <c r="DOT2166" s="344">
        <v>0</v>
      </c>
      <c r="DOU2166" s="344">
        <v>0</v>
      </c>
      <c r="DOV2166" s="344">
        <v>0</v>
      </c>
      <c r="DOW2166" s="344">
        <v>0</v>
      </c>
      <c r="DOX2166" s="344">
        <v>0</v>
      </c>
      <c r="DOY2166" s="344">
        <v>0</v>
      </c>
      <c r="DOZ2166" s="344">
        <v>0</v>
      </c>
      <c r="DPA2166" s="344">
        <v>0</v>
      </c>
      <c r="DPB2166" s="344">
        <v>0</v>
      </c>
      <c r="DPC2166" s="344">
        <v>0</v>
      </c>
      <c r="DPD2166" s="344">
        <v>0</v>
      </c>
      <c r="DPE2166" s="344">
        <v>0</v>
      </c>
      <c r="DPF2166" s="344">
        <v>0</v>
      </c>
      <c r="DPG2166" s="344">
        <v>0</v>
      </c>
      <c r="DPH2166" s="344">
        <v>0</v>
      </c>
      <c r="DPI2166" s="344">
        <v>0</v>
      </c>
      <c r="DPJ2166" s="344">
        <v>0</v>
      </c>
      <c r="DPK2166" s="344">
        <v>0</v>
      </c>
      <c r="DPL2166" s="344">
        <v>0</v>
      </c>
      <c r="DPM2166" s="344">
        <v>0</v>
      </c>
      <c r="DPN2166" s="344">
        <v>0</v>
      </c>
      <c r="DPO2166" s="344">
        <v>0</v>
      </c>
      <c r="DPP2166" s="344">
        <v>0</v>
      </c>
      <c r="DPQ2166" s="344">
        <v>0</v>
      </c>
      <c r="DPR2166" s="344">
        <v>0</v>
      </c>
      <c r="DPS2166" s="344">
        <v>0</v>
      </c>
      <c r="DPT2166" s="344">
        <v>0</v>
      </c>
      <c r="DPU2166" s="344">
        <v>0</v>
      </c>
      <c r="DPV2166" s="344">
        <v>0</v>
      </c>
      <c r="DPW2166" s="344">
        <v>0</v>
      </c>
      <c r="DPX2166" s="344">
        <v>0</v>
      </c>
      <c r="DPY2166" s="344">
        <v>0</v>
      </c>
      <c r="DPZ2166" s="344">
        <v>0</v>
      </c>
      <c r="DQA2166" s="344">
        <v>0</v>
      </c>
      <c r="DQB2166" s="344">
        <v>0</v>
      </c>
      <c r="DQC2166" s="344">
        <v>0</v>
      </c>
      <c r="DQD2166" s="344">
        <v>0</v>
      </c>
      <c r="DQE2166" s="344">
        <v>0</v>
      </c>
      <c r="DQF2166" s="344">
        <v>0</v>
      </c>
      <c r="DQG2166" s="344">
        <v>0</v>
      </c>
      <c r="DQH2166" s="344">
        <v>0</v>
      </c>
      <c r="DQI2166" s="344">
        <v>0</v>
      </c>
      <c r="DQJ2166" s="344">
        <v>0</v>
      </c>
      <c r="DQK2166" s="344">
        <v>0</v>
      </c>
      <c r="DQL2166" s="344">
        <v>0</v>
      </c>
      <c r="DQM2166" s="344">
        <v>0</v>
      </c>
      <c r="DQN2166" s="344">
        <v>0</v>
      </c>
      <c r="DQO2166" s="344">
        <v>0</v>
      </c>
      <c r="DQP2166" s="344">
        <v>0</v>
      </c>
      <c r="DQQ2166" s="344">
        <v>0</v>
      </c>
      <c r="DQR2166" s="344">
        <v>0</v>
      </c>
      <c r="DQS2166" s="344">
        <v>0</v>
      </c>
      <c r="DQT2166" s="344">
        <v>0</v>
      </c>
      <c r="DQU2166" s="344">
        <v>0</v>
      </c>
      <c r="DQV2166" s="344">
        <v>0</v>
      </c>
      <c r="DQW2166" s="344">
        <v>0</v>
      </c>
      <c r="DQX2166" s="344">
        <v>0</v>
      </c>
      <c r="DQY2166" s="344">
        <v>0</v>
      </c>
      <c r="DQZ2166" s="344">
        <v>0</v>
      </c>
      <c r="DRA2166" s="344">
        <v>0</v>
      </c>
      <c r="DRB2166" s="344">
        <v>0</v>
      </c>
      <c r="DRC2166" s="344">
        <v>0</v>
      </c>
      <c r="DRD2166" s="344">
        <v>0</v>
      </c>
      <c r="DRE2166" s="344">
        <v>0</v>
      </c>
      <c r="DRF2166" s="344">
        <v>0</v>
      </c>
      <c r="DRG2166" s="344">
        <v>0</v>
      </c>
      <c r="DRH2166" s="344">
        <v>0</v>
      </c>
      <c r="DRI2166" s="344">
        <v>0</v>
      </c>
      <c r="DRJ2166" s="344">
        <v>0</v>
      </c>
      <c r="DRK2166" s="344">
        <v>0</v>
      </c>
      <c r="DRL2166" s="344">
        <v>0</v>
      </c>
      <c r="DRM2166" s="344">
        <v>0</v>
      </c>
      <c r="DRN2166" s="344">
        <v>0</v>
      </c>
      <c r="DRO2166" s="344">
        <v>0</v>
      </c>
      <c r="DRP2166" s="344">
        <v>0</v>
      </c>
      <c r="DRQ2166" s="344">
        <v>0</v>
      </c>
      <c r="DRR2166" s="344">
        <v>0</v>
      </c>
      <c r="DRS2166" s="344">
        <v>0</v>
      </c>
      <c r="DRT2166" s="344">
        <v>0</v>
      </c>
      <c r="DRU2166" s="344">
        <v>0</v>
      </c>
      <c r="DRV2166" s="344">
        <v>0</v>
      </c>
      <c r="DRW2166" s="344">
        <v>0</v>
      </c>
      <c r="DRX2166" s="344">
        <v>0</v>
      </c>
      <c r="DRY2166" s="344">
        <v>0</v>
      </c>
      <c r="DRZ2166" s="344">
        <v>0</v>
      </c>
      <c r="DSA2166" s="344">
        <v>0</v>
      </c>
      <c r="DSB2166" s="344">
        <v>0</v>
      </c>
      <c r="DSC2166" s="344">
        <v>0</v>
      </c>
      <c r="DSD2166" s="344">
        <v>0</v>
      </c>
      <c r="DSE2166" s="344">
        <v>0</v>
      </c>
      <c r="DSF2166" s="344">
        <v>0</v>
      </c>
      <c r="DSG2166" s="344">
        <v>0</v>
      </c>
      <c r="DSH2166" s="344">
        <v>0</v>
      </c>
      <c r="DSI2166" s="344">
        <v>0</v>
      </c>
      <c r="DSJ2166" s="344">
        <v>0</v>
      </c>
      <c r="DSK2166" s="344">
        <v>0</v>
      </c>
      <c r="DSL2166" s="344">
        <v>0</v>
      </c>
      <c r="DSM2166" s="344">
        <v>0</v>
      </c>
      <c r="DSN2166" s="344">
        <v>0</v>
      </c>
      <c r="DSO2166" s="344">
        <v>0</v>
      </c>
      <c r="DSP2166" s="344">
        <v>0</v>
      </c>
      <c r="DSQ2166" s="344">
        <v>0</v>
      </c>
      <c r="DSR2166" s="344">
        <v>0</v>
      </c>
      <c r="DSS2166" s="344">
        <v>0</v>
      </c>
      <c r="DST2166" s="344">
        <v>0</v>
      </c>
      <c r="DSU2166" s="344">
        <v>0</v>
      </c>
      <c r="DSV2166" s="344">
        <v>0</v>
      </c>
      <c r="DSW2166" s="344">
        <v>0</v>
      </c>
      <c r="DSX2166" s="344">
        <v>0</v>
      </c>
      <c r="DSY2166" s="344">
        <v>0</v>
      </c>
      <c r="DSZ2166" s="344">
        <v>0</v>
      </c>
      <c r="DTA2166" s="344">
        <v>0</v>
      </c>
      <c r="DTB2166" s="344">
        <v>0</v>
      </c>
      <c r="DTC2166" s="344">
        <v>0</v>
      </c>
      <c r="DTD2166" s="344">
        <v>0</v>
      </c>
      <c r="DTE2166" s="344">
        <v>0</v>
      </c>
      <c r="DTF2166" s="344">
        <v>0</v>
      </c>
      <c r="DTG2166" s="344">
        <v>0</v>
      </c>
      <c r="DTH2166" s="344">
        <v>0</v>
      </c>
      <c r="DTI2166" s="344">
        <v>0</v>
      </c>
      <c r="DTJ2166" s="344">
        <v>0</v>
      </c>
      <c r="DTK2166" s="344">
        <v>0</v>
      </c>
      <c r="DTL2166" s="344">
        <v>0</v>
      </c>
      <c r="DTM2166" s="344">
        <v>0</v>
      </c>
      <c r="DTN2166" s="344">
        <v>0</v>
      </c>
      <c r="DTO2166" s="344">
        <v>0</v>
      </c>
      <c r="DTP2166" s="344">
        <v>0</v>
      </c>
      <c r="DTQ2166" s="344">
        <v>0</v>
      </c>
      <c r="DTR2166" s="344">
        <v>0</v>
      </c>
      <c r="DTS2166" s="344">
        <v>0</v>
      </c>
      <c r="DTT2166" s="344">
        <v>0</v>
      </c>
      <c r="DTU2166" s="344">
        <v>0</v>
      </c>
      <c r="DTV2166" s="344">
        <v>0</v>
      </c>
      <c r="DTW2166" s="344">
        <v>0</v>
      </c>
      <c r="DTX2166" s="344">
        <v>0</v>
      </c>
      <c r="DTY2166" s="344">
        <v>0</v>
      </c>
      <c r="DTZ2166" s="344">
        <v>0</v>
      </c>
      <c r="DUA2166" s="344">
        <v>0</v>
      </c>
      <c r="DUB2166" s="344">
        <v>0</v>
      </c>
      <c r="DUC2166" s="344">
        <v>0</v>
      </c>
      <c r="DUD2166" s="344">
        <v>0</v>
      </c>
      <c r="DUE2166" s="344">
        <v>0</v>
      </c>
      <c r="DUF2166" s="344">
        <v>0</v>
      </c>
      <c r="DUG2166" s="344">
        <v>0</v>
      </c>
      <c r="DUH2166" s="344">
        <v>0</v>
      </c>
      <c r="DUI2166" s="344">
        <v>0</v>
      </c>
      <c r="DUJ2166" s="344">
        <v>0</v>
      </c>
      <c r="DUK2166" s="344">
        <v>0</v>
      </c>
      <c r="DUL2166" s="344">
        <v>0</v>
      </c>
      <c r="DUM2166" s="344">
        <v>0</v>
      </c>
      <c r="DUN2166" s="344">
        <v>0</v>
      </c>
      <c r="DUO2166" s="344">
        <v>0</v>
      </c>
      <c r="DUP2166" s="344">
        <v>0</v>
      </c>
      <c r="DUQ2166" s="344">
        <v>0</v>
      </c>
      <c r="DUR2166" s="344">
        <v>0</v>
      </c>
      <c r="DUS2166" s="344">
        <v>0</v>
      </c>
      <c r="DUT2166" s="344">
        <v>0</v>
      </c>
      <c r="DUU2166" s="344">
        <v>0</v>
      </c>
      <c r="DUV2166" s="344">
        <v>0</v>
      </c>
      <c r="DUW2166" s="344">
        <v>0</v>
      </c>
      <c r="DUX2166" s="344">
        <v>0</v>
      </c>
      <c r="DUY2166" s="344">
        <v>0</v>
      </c>
      <c r="DUZ2166" s="344">
        <v>0</v>
      </c>
      <c r="DVA2166" s="344">
        <v>0</v>
      </c>
      <c r="DVB2166" s="344">
        <v>0</v>
      </c>
      <c r="DVC2166" s="344">
        <v>0</v>
      </c>
      <c r="DVD2166" s="344">
        <v>0</v>
      </c>
      <c r="DVE2166" s="344">
        <v>0</v>
      </c>
      <c r="DVF2166" s="344">
        <v>0</v>
      </c>
      <c r="DVG2166" s="344">
        <v>0</v>
      </c>
      <c r="DVH2166" s="344">
        <v>0</v>
      </c>
      <c r="DVI2166" s="344">
        <v>0</v>
      </c>
      <c r="DVJ2166" s="344">
        <v>0</v>
      </c>
      <c r="DVK2166" s="344">
        <v>0</v>
      </c>
      <c r="DVL2166" s="344">
        <v>0</v>
      </c>
      <c r="DVM2166" s="344">
        <v>0</v>
      </c>
      <c r="DVN2166" s="344">
        <v>0</v>
      </c>
      <c r="DVO2166" s="344">
        <v>0</v>
      </c>
      <c r="DVP2166" s="344">
        <v>0</v>
      </c>
      <c r="DVQ2166" s="344">
        <v>0</v>
      </c>
      <c r="DVR2166" s="344">
        <v>0</v>
      </c>
      <c r="DVS2166" s="344">
        <v>0</v>
      </c>
      <c r="DVT2166" s="344">
        <v>0</v>
      </c>
      <c r="DVU2166" s="344">
        <v>0</v>
      </c>
      <c r="DVV2166" s="344">
        <v>0</v>
      </c>
      <c r="DVW2166" s="344">
        <v>0</v>
      </c>
      <c r="DVX2166" s="344">
        <v>0</v>
      </c>
      <c r="DVY2166" s="344">
        <v>0</v>
      </c>
      <c r="DVZ2166" s="344">
        <v>0</v>
      </c>
      <c r="DWA2166" s="344">
        <v>0</v>
      </c>
      <c r="DWB2166" s="344">
        <v>0</v>
      </c>
      <c r="DWC2166" s="344">
        <v>0</v>
      </c>
      <c r="DWD2166" s="344">
        <v>0</v>
      </c>
      <c r="DWE2166" s="344">
        <v>0</v>
      </c>
      <c r="DWF2166" s="344">
        <v>0</v>
      </c>
      <c r="DWG2166" s="344">
        <v>0</v>
      </c>
      <c r="DWH2166" s="344">
        <v>0</v>
      </c>
      <c r="DWI2166" s="344">
        <v>0</v>
      </c>
      <c r="DWJ2166" s="344">
        <v>0</v>
      </c>
      <c r="DWK2166" s="344">
        <v>0</v>
      </c>
      <c r="DWL2166" s="344">
        <v>0</v>
      </c>
      <c r="DWM2166" s="344">
        <v>0</v>
      </c>
      <c r="DWN2166" s="344">
        <v>0</v>
      </c>
      <c r="DWO2166" s="344">
        <v>0</v>
      </c>
      <c r="DWP2166" s="344">
        <v>0</v>
      </c>
      <c r="DWQ2166" s="344">
        <v>0</v>
      </c>
      <c r="DWR2166" s="344">
        <v>0</v>
      </c>
      <c r="DWS2166" s="344">
        <v>0</v>
      </c>
      <c r="DWT2166" s="344">
        <v>0</v>
      </c>
      <c r="DWU2166" s="344">
        <v>0</v>
      </c>
      <c r="DWV2166" s="344">
        <v>0</v>
      </c>
      <c r="DWW2166" s="344">
        <v>0</v>
      </c>
      <c r="DWX2166" s="344">
        <v>0</v>
      </c>
      <c r="DWY2166" s="344">
        <v>0</v>
      </c>
      <c r="DWZ2166" s="344">
        <v>0</v>
      </c>
      <c r="DXA2166" s="344">
        <v>0</v>
      </c>
      <c r="DXB2166" s="344">
        <v>0</v>
      </c>
      <c r="DXC2166" s="344">
        <v>0</v>
      </c>
      <c r="DXD2166" s="344">
        <v>0</v>
      </c>
      <c r="DXE2166" s="344">
        <v>0</v>
      </c>
      <c r="DXF2166" s="344">
        <v>0</v>
      </c>
      <c r="DXG2166" s="344">
        <v>0</v>
      </c>
      <c r="DXH2166" s="344">
        <v>0</v>
      </c>
      <c r="DXI2166" s="344">
        <v>0</v>
      </c>
      <c r="DXJ2166" s="344">
        <v>0</v>
      </c>
      <c r="DXK2166" s="344">
        <v>0</v>
      </c>
      <c r="DXL2166" s="344">
        <v>0</v>
      </c>
      <c r="DXM2166" s="344">
        <v>0</v>
      </c>
      <c r="DXN2166" s="344">
        <v>0</v>
      </c>
      <c r="DXO2166" s="344">
        <v>0</v>
      </c>
      <c r="DXP2166" s="344">
        <v>0</v>
      </c>
      <c r="DXQ2166" s="344">
        <v>0</v>
      </c>
      <c r="DXR2166" s="344">
        <v>0</v>
      </c>
      <c r="DXS2166" s="344">
        <v>0</v>
      </c>
      <c r="DXT2166" s="344">
        <v>0</v>
      </c>
      <c r="DXU2166" s="344">
        <v>0</v>
      </c>
      <c r="DXV2166" s="344">
        <v>0</v>
      </c>
      <c r="DXW2166" s="344">
        <v>0</v>
      </c>
      <c r="DXX2166" s="344">
        <v>0</v>
      </c>
      <c r="DXY2166" s="344">
        <v>0</v>
      </c>
      <c r="DXZ2166" s="344">
        <v>0</v>
      </c>
      <c r="DYA2166" s="344">
        <v>0</v>
      </c>
      <c r="DYB2166" s="344">
        <v>0</v>
      </c>
      <c r="DYC2166" s="344">
        <v>0</v>
      </c>
      <c r="DYD2166" s="344">
        <v>0</v>
      </c>
      <c r="DYE2166" s="344">
        <v>0</v>
      </c>
      <c r="DYF2166" s="344">
        <v>0</v>
      </c>
      <c r="DYG2166" s="344">
        <v>0</v>
      </c>
      <c r="DYH2166" s="344">
        <v>0</v>
      </c>
      <c r="DYI2166" s="344">
        <v>0</v>
      </c>
      <c r="DYJ2166" s="344">
        <v>0</v>
      </c>
      <c r="DYK2166" s="344">
        <v>0</v>
      </c>
      <c r="DYL2166" s="344">
        <v>0</v>
      </c>
      <c r="DYM2166" s="344">
        <v>0</v>
      </c>
      <c r="DYN2166" s="344">
        <v>0</v>
      </c>
      <c r="DYO2166" s="344">
        <v>0</v>
      </c>
      <c r="DYP2166" s="344">
        <v>0</v>
      </c>
      <c r="DYQ2166" s="344">
        <v>0</v>
      </c>
      <c r="DYR2166" s="344">
        <v>0</v>
      </c>
      <c r="DYS2166" s="344">
        <v>0</v>
      </c>
      <c r="DYT2166" s="344">
        <v>0</v>
      </c>
      <c r="DYU2166" s="344">
        <v>0</v>
      </c>
      <c r="DYV2166" s="344">
        <v>0</v>
      </c>
      <c r="DYW2166" s="344">
        <v>0</v>
      </c>
      <c r="DYX2166" s="344">
        <v>0</v>
      </c>
      <c r="DYY2166" s="344">
        <v>0</v>
      </c>
      <c r="DYZ2166" s="344">
        <v>0</v>
      </c>
      <c r="DZA2166" s="344">
        <v>0</v>
      </c>
      <c r="DZB2166" s="344">
        <v>0</v>
      </c>
      <c r="DZC2166" s="344">
        <v>0</v>
      </c>
      <c r="DZD2166" s="344">
        <v>0</v>
      </c>
      <c r="DZE2166" s="344">
        <v>0</v>
      </c>
      <c r="DZF2166" s="344">
        <v>0</v>
      </c>
      <c r="DZG2166" s="344">
        <v>0</v>
      </c>
      <c r="DZH2166" s="344">
        <v>0</v>
      </c>
      <c r="DZI2166" s="344">
        <v>0</v>
      </c>
      <c r="DZJ2166" s="344">
        <v>0</v>
      </c>
      <c r="DZK2166" s="344">
        <v>0</v>
      </c>
      <c r="DZL2166" s="344">
        <v>0</v>
      </c>
      <c r="DZM2166" s="344">
        <v>0</v>
      </c>
      <c r="DZN2166" s="344">
        <v>0</v>
      </c>
      <c r="DZO2166" s="344">
        <v>0</v>
      </c>
      <c r="DZP2166" s="344">
        <v>0</v>
      </c>
      <c r="DZQ2166" s="344">
        <v>0</v>
      </c>
      <c r="DZR2166" s="344">
        <v>0</v>
      </c>
      <c r="DZS2166" s="344">
        <v>0</v>
      </c>
      <c r="DZT2166" s="344">
        <v>0</v>
      </c>
      <c r="DZU2166" s="344">
        <v>0</v>
      </c>
      <c r="DZV2166" s="344">
        <v>0</v>
      </c>
      <c r="DZW2166" s="344">
        <v>0</v>
      </c>
      <c r="DZX2166" s="344">
        <v>0</v>
      </c>
      <c r="DZY2166" s="344">
        <v>0</v>
      </c>
      <c r="DZZ2166" s="344">
        <v>0</v>
      </c>
      <c r="EAA2166" s="344">
        <v>0</v>
      </c>
      <c r="EAB2166" s="344">
        <v>0</v>
      </c>
      <c r="EAC2166" s="344">
        <v>0</v>
      </c>
      <c r="EAD2166" s="344">
        <v>0</v>
      </c>
      <c r="EAE2166" s="344">
        <v>0</v>
      </c>
      <c r="EAF2166" s="344">
        <v>0</v>
      </c>
      <c r="EAG2166" s="344">
        <v>0</v>
      </c>
      <c r="EAH2166" s="344">
        <v>0</v>
      </c>
      <c r="EAI2166" s="344">
        <v>0</v>
      </c>
      <c r="EAJ2166" s="344">
        <v>0</v>
      </c>
      <c r="EAK2166" s="344">
        <v>0</v>
      </c>
      <c r="EAL2166" s="344">
        <v>0</v>
      </c>
      <c r="EAM2166" s="344">
        <v>0</v>
      </c>
      <c r="EAN2166" s="344">
        <v>0</v>
      </c>
      <c r="EAO2166" s="344">
        <v>0</v>
      </c>
      <c r="EAP2166" s="344">
        <v>0</v>
      </c>
      <c r="EAQ2166" s="344">
        <v>0</v>
      </c>
      <c r="EAR2166" s="344">
        <v>0</v>
      </c>
      <c r="EAS2166" s="344">
        <v>0</v>
      </c>
      <c r="EAT2166" s="344">
        <v>0</v>
      </c>
      <c r="EAU2166" s="344">
        <v>0</v>
      </c>
      <c r="EAV2166" s="344">
        <v>0</v>
      </c>
      <c r="EAW2166" s="344">
        <v>0</v>
      </c>
      <c r="EAX2166" s="344">
        <v>0</v>
      </c>
      <c r="EAY2166" s="344">
        <v>0</v>
      </c>
      <c r="EAZ2166" s="344">
        <v>0</v>
      </c>
      <c r="EBA2166" s="344">
        <v>0</v>
      </c>
      <c r="EBB2166" s="344">
        <v>0</v>
      </c>
      <c r="EBC2166" s="344">
        <v>0</v>
      </c>
      <c r="EBD2166" s="344">
        <v>0</v>
      </c>
      <c r="EBE2166" s="344">
        <v>0</v>
      </c>
      <c r="EBF2166" s="344">
        <v>0</v>
      </c>
      <c r="EBG2166" s="344">
        <v>0</v>
      </c>
      <c r="EBH2166" s="344">
        <v>0</v>
      </c>
      <c r="EBI2166" s="344">
        <v>0</v>
      </c>
      <c r="EBJ2166" s="344">
        <v>0</v>
      </c>
      <c r="EBK2166" s="344">
        <v>0</v>
      </c>
      <c r="EBL2166" s="344">
        <v>0</v>
      </c>
      <c r="EBM2166" s="344">
        <v>0</v>
      </c>
      <c r="EBN2166" s="344">
        <v>0</v>
      </c>
      <c r="EBO2166" s="344">
        <v>0</v>
      </c>
      <c r="EBP2166" s="344">
        <v>0</v>
      </c>
      <c r="EBQ2166" s="344">
        <v>0</v>
      </c>
      <c r="EBR2166" s="344">
        <v>0</v>
      </c>
      <c r="EBS2166" s="344">
        <v>0</v>
      </c>
      <c r="EBT2166" s="344">
        <v>0</v>
      </c>
      <c r="EBU2166" s="344">
        <v>0</v>
      </c>
      <c r="EBV2166" s="344">
        <v>0</v>
      </c>
      <c r="EBW2166" s="344">
        <v>0</v>
      </c>
      <c r="EBX2166" s="344">
        <v>0</v>
      </c>
      <c r="EBY2166" s="344">
        <v>0</v>
      </c>
      <c r="EBZ2166" s="344">
        <v>0</v>
      </c>
      <c r="ECA2166" s="344">
        <v>0</v>
      </c>
      <c r="ECB2166" s="344">
        <v>0</v>
      </c>
      <c r="ECC2166" s="344">
        <v>0</v>
      </c>
      <c r="ECD2166" s="344">
        <v>0</v>
      </c>
      <c r="ECE2166" s="344">
        <v>0</v>
      </c>
      <c r="ECF2166" s="344">
        <v>0</v>
      </c>
      <c r="ECG2166" s="344">
        <v>0</v>
      </c>
      <c r="ECH2166" s="344">
        <v>0</v>
      </c>
      <c r="ECI2166" s="344">
        <v>0</v>
      </c>
      <c r="ECJ2166" s="344">
        <v>0</v>
      </c>
      <c r="ECK2166" s="344">
        <v>0</v>
      </c>
      <c r="ECL2166" s="344">
        <v>0</v>
      </c>
      <c r="ECM2166" s="344">
        <v>0</v>
      </c>
      <c r="ECN2166" s="344">
        <v>0</v>
      </c>
      <c r="ECO2166" s="344">
        <v>0</v>
      </c>
      <c r="ECP2166" s="344">
        <v>0</v>
      </c>
      <c r="ECQ2166" s="344">
        <v>0</v>
      </c>
      <c r="ECR2166" s="344">
        <v>0</v>
      </c>
      <c r="ECS2166" s="344">
        <v>0</v>
      </c>
      <c r="ECT2166" s="344">
        <v>0</v>
      </c>
      <c r="ECU2166" s="344">
        <v>0</v>
      </c>
      <c r="ECV2166" s="344">
        <v>0</v>
      </c>
      <c r="ECW2166" s="344">
        <v>0</v>
      </c>
      <c r="ECX2166" s="344">
        <v>0</v>
      </c>
      <c r="ECY2166" s="344">
        <v>0</v>
      </c>
      <c r="ECZ2166" s="344">
        <v>0</v>
      </c>
      <c r="EDA2166" s="344">
        <v>0</v>
      </c>
      <c r="EDB2166" s="344">
        <v>0</v>
      </c>
      <c r="EDC2166" s="344">
        <v>0</v>
      </c>
      <c r="EDD2166" s="344">
        <v>0</v>
      </c>
      <c r="EDE2166" s="344">
        <v>0</v>
      </c>
      <c r="EDF2166" s="344">
        <v>0</v>
      </c>
      <c r="EDG2166" s="344">
        <v>0</v>
      </c>
      <c r="EDH2166" s="344">
        <v>0</v>
      </c>
      <c r="EDI2166" s="344">
        <v>0</v>
      </c>
      <c r="EDJ2166" s="344">
        <v>0</v>
      </c>
      <c r="EDK2166" s="344">
        <v>0</v>
      </c>
      <c r="EDL2166" s="344">
        <v>0</v>
      </c>
      <c r="EDM2166" s="344">
        <v>0</v>
      </c>
      <c r="EDN2166" s="344">
        <v>0</v>
      </c>
      <c r="EDO2166" s="344">
        <v>0</v>
      </c>
      <c r="EDP2166" s="344">
        <v>0</v>
      </c>
      <c r="EDQ2166" s="344">
        <v>0</v>
      </c>
      <c r="EDR2166" s="344">
        <v>0</v>
      </c>
      <c r="EDS2166" s="344">
        <v>0</v>
      </c>
      <c r="EDT2166" s="344">
        <v>0</v>
      </c>
      <c r="EDU2166" s="344">
        <v>0</v>
      </c>
      <c r="EDV2166" s="344">
        <v>0</v>
      </c>
      <c r="EDW2166" s="344">
        <v>0</v>
      </c>
      <c r="EDX2166" s="344">
        <v>0</v>
      </c>
      <c r="EDY2166" s="344">
        <v>0</v>
      </c>
      <c r="EDZ2166" s="344">
        <v>0</v>
      </c>
      <c r="EEA2166" s="344">
        <v>0</v>
      </c>
      <c r="EEB2166" s="344">
        <v>0</v>
      </c>
      <c r="EEC2166" s="344">
        <v>0</v>
      </c>
      <c r="EED2166" s="344">
        <v>0</v>
      </c>
      <c r="EEE2166" s="344">
        <v>0</v>
      </c>
      <c r="EEF2166" s="344">
        <v>0</v>
      </c>
      <c r="EEG2166" s="344">
        <v>0</v>
      </c>
      <c r="EEH2166" s="344">
        <v>0</v>
      </c>
      <c r="EEI2166" s="344">
        <v>0</v>
      </c>
      <c r="EEJ2166" s="344">
        <v>0</v>
      </c>
      <c r="EEK2166" s="344">
        <v>0</v>
      </c>
      <c r="EEL2166" s="344">
        <v>0</v>
      </c>
      <c r="EEM2166" s="344">
        <v>0</v>
      </c>
      <c r="EEN2166" s="344">
        <v>0</v>
      </c>
      <c r="EEO2166" s="344">
        <v>0</v>
      </c>
      <c r="EEP2166" s="344">
        <v>0</v>
      </c>
      <c r="EEQ2166" s="344">
        <v>0</v>
      </c>
      <c r="EER2166" s="344">
        <v>0</v>
      </c>
      <c r="EES2166" s="344">
        <v>0</v>
      </c>
      <c r="EET2166" s="344">
        <v>0</v>
      </c>
      <c r="EEU2166" s="344">
        <v>0</v>
      </c>
      <c r="EEV2166" s="344">
        <v>0</v>
      </c>
      <c r="EEW2166" s="344">
        <v>0</v>
      </c>
      <c r="EEX2166" s="344">
        <v>0</v>
      </c>
      <c r="EEY2166" s="344">
        <v>0</v>
      </c>
      <c r="EEZ2166" s="344">
        <v>0</v>
      </c>
      <c r="EFA2166" s="344">
        <v>0</v>
      </c>
      <c r="EFB2166" s="344">
        <v>0</v>
      </c>
      <c r="EFC2166" s="344">
        <v>0</v>
      </c>
      <c r="EFD2166" s="344">
        <v>0</v>
      </c>
      <c r="EFE2166" s="344">
        <v>0</v>
      </c>
      <c r="EFF2166" s="344">
        <v>0</v>
      </c>
      <c r="EFG2166" s="344">
        <v>0</v>
      </c>
      <c r="EFH2166" s="344">
        <v>0</v>
      </c>
      <c r="EFI2166" s="344">
        <v>0</v>
      </c>
      <c r="EFJ2166" s="344">
        <v>0</v>
      </c>
      <c r="EFK2166" s="344">
        <v>0</v>
      </c>
      <c r="EFL2166" s="344">
        <v>0</v>
      </c>
      <c r="EFM2166" s="344">
        <v>0</v>
      </c>
      <c r="EFN2166" s="344">
        <v>0</v>
      </c>
      <c r="EFO2166" s="344">
        <v>0</v>
      </c>
      <c r="EFP2166" s="344">
        <v>0</v>
      </c>
      <c r="EFQ2166" s="344">
        <v>0</v>
      </c>
      <c r="EFR2166" s="344">
        <v>0</v>
      </c>
      <c r="EFS2166" s="344">
        <v>0</v>
      </c>
      <c r="EFT2166" s="344">
        <v>0</v>
      </c>
      <c r="EFU2166" s="344">
        <v>0</v>
      </c>
      <c r="EFV2166" s="344">
        <v>0</v>
      </c>
      <c r="EFW2166" s="344">
        <v>0</v>
      </c>
      <c r="EFX2166" s="344">
        <v>0</v>
      </c>
      <c r="EFY2166" s="344">
        <v>0</v>
      </c>
      <c r="EFZ2166" s="344">
        <v>0</v>
      </c>
      <c r="EGA2166" s="344">
        <v>0</v>
      </c>
      <c r="EGB2166" s="344">
        <v>0</v>
      </c>
      <c r="EGC2166" s="344">
        <v>0</v>
      </c>
      <c r="EGD2166" s="344">
        <v>0</v>
      </c>
      <c r="EGE2166" s="344">
        <v>0</v>
      </c>
      <c r="EGF2166" s="344">
        <v>0</v>
      </c>
      <c r="EGG2166" s="344">
        <v>0</v>
      </c>
      <c r="EGH2166" s="344">
        <v>0</v>
      </c>
      <c r="EGI2166" s="344">
        <v>0</v>
      </c>
      <c r="EGJ2166" s="344">
        <v>0</v>
      </c>
      <c r="EGK2166" s="344">
        <v>0</v>
      </c>
      <c r="EGL2166" s="344">
        <v>0</v>
      </c>
      <c r="EGM2166" s="344">
        <v>0</v>
      </c>
      <c r="EGN2166" s="344">
        <v>0</v>
      </c>
      <c r="EGO2166" s="344">
        <v>0</v>
      </c>
      <c r="EGP2166" s="344">
        <v>0</v>
      </c>
      <c r="EGQ2166" s="344">
        <v>0</v>
      </c>
      <c r="EGR2166" s="344">
        <v>0</v>
      </c>
      <c r="EGS2166" s="344">
        <v>0</v>
      </c>
      <c r="EGT2166" s="344">
        <v>0</v>
      </c>
      <c r="EGU2166" s="344">
        <v>0</v>
      </c>
      <c r="EGV2166" s="344">
        <v>0</v>
      </c>
      <c r="EGW2166" s="344">
        <v>0</v>
      </c>
      <c r="EGX2166" s="344">
        <v>0</v>
      </c>
      <c r="EGY2166" s="344">
        <v>0</v>
      </c>
      <c r="EGZ2166" s="344">
        <v>0</v>
      </c>
      <c r="EHA2166" s="344">
        <v>0</v>
      </c>
      <c r="EHB2166" s="344">
        <v>0</v>
      </c>
      <c r="EHC2166" s="344">
        <v>0</v>
      </c>
      <c r="EHD2166" s="344">
        <v>0</v>
      </c>
      <c r="EHE2166" s="344">
        <v>0</v>
      </c>
      <c r="EHF2166" s="344">
        <v>0</v>
      </c>
      <c r="EHG2166" s="344">
        <v>0</v>
      </c>
      <c r="EHH2166" s="344">
        <v>0</v>
      </c>
      <c r="EHI2166" s="344">
        <v>0</v>
      </c>
      <c r="EHJ2166" s="344">
        <v>0</v>
      </c>
      <c r="EHK2166" s="344">
        <v>0</v>
      </c>
      <c r="EHL2166" s="344">
        <v>0</v>
      </c>
      <c r="EHM2166" s="344">
        <v>0</v>
      </c>
      <c r="EHN2166" s="344">
        <v>0</v>
      </c>
      <c r="EHO2166" s="344">
        <v>0</v>
      </c>
      <c r="EHP2166" s="344">
        <v>0</v>
      </c>
      <c r="EHQ2166" s="344">
        <v>0</v>
      </c>
      <c r="EHR2166" s="344">
        <v>0</v>
      </c>
      <c r="EHS2166" s="344">
        <v>0</v>
      </c>
      <c r="EHT2166" s="344">
        <v>0</v>
      </c>
      <c r="EHU2166" s="344">
        <v>0</v>
      </c>
      <c r="EHV2166" s="344">
        <v>0</v>
      </c>
      <c r="EHW2166" s="344">
        <v>0</v>
      </c>
      <c r="EHX2166" s="344">
        <v>0</v>
      </c>
      <c r="EHY2166" s="344">
        <v>0</v>
      </c>
      <c r="EHZ2166" s="344">
        <v>0</v>
      </c>
      <c r="EIA2166" s="344">
        <v>0</v>
      </c>
      <c r="EIB2166" s="344">
        <v>0</v>
      </c>
      <c r="EIC2166" s="344">
        <v>0</v>
      </c>
      <c r="EID2166" s="344">
        <v>0</v>
      </c>
      <c r="EIE2166" s="344">
        <v>0</v>
      </c>
      <c r="EIF2166" s="344">
        <v>0</v>
      </c>
      <c r="EIG2166" s="344">
        <v>0</v>
      </c>
      <c r="EIH2166" s="344">
        <v>0</v>
      </c>
      <c r="EII2166" s="344">
        <v>0</v>
      </c>
      <c r="EIJ2166" s="344">
        <v>0</v>
      </c>
      <c r="EIK2166" s="344">
        <v>0</v>
      </c>
      <c r="EIL2166" s="344">
        <v>0</v>
      </c>
      <c r="EIM2166" s="344">
        <v>0</v>
      </c>
      <c r="EIN2166" s="344">
        <v>0</v>
      </c>
      <c r="EIO2166" s="344">
        <v>0</v>
      </c>
      <c r="EIP2166" s="344">
        <v>0</v>
      </c>
      <c r="EIQ2166" s="344">
        <v>0</v>
      </c>
      <c r="EIR2166" s="344">
        <v>0</v>
      </c>
      <c r="EIS2166" s="344">
        <v>0</v>
      </c>
      <c r="EIT2166" s="344">
        <v>0</v>
      </c>
      <c r="EIU2166" s="344">
        <v>0</v>
      </c>
      <c r="EIV2166" s="344">
        <v>0</v>
      </c>
      <c r="EIW2166" s="344">
        <v>0</v>
      </c>
      <c r="EIX2166" s="344">
        <v>0</v>
      </c>
      <c r="EIY2166" s="344">
        <v>0</v>
      </c>
      <c r="EIZ2166" s="344">
        <v>0</v>
      </c>
      <c r="EJA2166" s="344">
        <v>0</v>
      </c>
      <c r="EJB2166" s="344">
        <v>0</v>
      </c>
      <c r="EJC2166" s="344">
        <v>0</v>
      </c>
      <c r="EJD2166" s="344">
        <v>0</v>
      </c>
      <c r="EJE2166" s="344">
        <v>0</v>
      </c>
      <c r="EJF2166" s="344">
        <v>0</v>
      </c>
      <c r="EJG2166" s="344">
        <v>0</v>
      </c>
      <c r="EJH2166" s="344">
        <v>0</v>
      </c>
      <c r="EJI2166" s="344">
        <v>0</v>
      </c>
      <c r="EJJ2166" s="344">
        <v>0</v>
      </c>
      <c r="EJK2166" s="344">
        <v>0</v>
      </c>
      <c r="EJL2166" s="344">
        <v>0</v>
      </c>
      <c r="EJM2166" s="344">
        <v>0</v>
      </c>
      <c r="EJN2166" s="344">
        <v>0</v>
      </c>
      <c r="EJO2166" s="344">
        <v>0</v>
      </c>
      <c r="EJP2166" s="344">
        <v>0</v>
      </c>
      <c r="EJQ2166" s="344">
        <v>0</v>
      </c>
      <c r="EJR2166" s="344">
        <v>0</v>
      </c>
      <c r="EJS2166" s="344">
        <v>0</v>
      </c>
      <c r="EJT2166" s="344">
        <v>0</v>
      </c>
      <c r="EJU2166" s="344">
        <v>0</v>
      </c>
      <c r="EJV2166" s="344">
        <v>0</v>
      </c>
      <c r="EJW2166" s="344">
        <v>0</v>
      </c>
      <c r="EJX2166" s="344">
        <v>0</v>
      </c>
      <c r="EJY2166" s="344">
        <v>0</v>
      </c>
      <c r="EJZ2166" s="344">
        <v>0</v>
      </c>
      <c r="EKA2166" s="344">
        <v>0</v>
      </c>
      <c r="EKB2166" s="344">
        <v>0</v>
      </c>
      <c r="EKC2166" s="344">
        <v>0</v>
      </c>
      <c r="EKD2166" s="344">
        <v>0</v>
      </c>
      <c r="EKE2166" s="344">
        <v>0</v>
      </c>
      <c r="EKF2166" s="344">
        <v>0</v>
      </c>
      <c r="EKG2166" s="344">
        <v>0</v>
      </c>
      <c r="EKH2166" s="344">
        <v>0</v>
      </c>
      <c r="EKI2166" s="344">
        <v>0</v>
      </c>
      <c r="EKJ2166" s="344">
        <v>0</v>
      </c>
      <c r="EKK2166" s="344">
        <v>0</v>
      </c>
      <c r="EKL2166" s="344">
        <v>0</v>
      </c>
      <c r="EKM2166" s="344">
        <v>0</v>
      </c>
      <c r="EKN2166" s="344">
        <v>0</v>
      </c>
      <c r="EKO2166" s="344">
        <v>0</v>
      </c>
      <c r="EKP2166" s="344">
        <v>0</v>
      </c>
      <c r="EKQ2166" s="344">
        <v>0</v>
      </c>
      <c r="EKR2166" s="344">
        <v>0</v>
      </c>
      <c r="EKS2166" s="344">
        <v>0</v>
      </c>
      <c r="EKT2166" s="344">
        <v>0</v>
      </c>
      <c r="EKU2166" s="344">
        <v>0</v>
      </c>
      <c r="EKV2166" s="344">
        <v>0</v>
      </c>
      <c r="EKW2166" s="344">
        <v>0</v>
      </c>
      <c r="EKX2166" s="344">
        <v>0</v>
      </c>
      <c r="EKY2166" s="344">
        <v>0</v>
      </c>
      <c r="EKZ2166" s="344">
        <v>0</v>
      </c>
      <c r="ELA2166" s="344">
        <v>0</v>
      </c>
      <c r="ELB2166" s="344">
        <v>0</v>
      </c>
      <c r="ELC2166" s="344">
        <v>0</v>
      </c>
      <c r="ELD2166" s="344">
        <v>0</v>
      </c>
      <c r="ELE2166" s="344">
        <v>0</v>
      </c>
      <c r="ELF2166" s="344">
        <v>0</v>
      </c>
      <c r="ELG2166" s="344">
        <v>0</v>
      </c>
      <c r="ELH2166" s="344">
        <v>0</v>
      </c>
      <c r="ELI2166" s="344">
        <v>0</v>
      </c>
      <c r="ELJ2166" s="344">
        <v>0</v>
      </c>
      <c r="ELK2166" s="344">
        <v>0</v>
      </c>
      <c r="ELL2166" s="344">
        <v>0</v>
      </c>
      <c r="ELM2166" s="344">
        <v>0</v>
      </c>
      <c r="ELN2166" s="344">
        <v>0</v>
      </c>
      <c r="ELO2166" s="344">
        <v>0</v>
      </c>
      <c r="ELP2166" s="344">
        <v>0</v>
      </c>
      <c r="ELQ2166" s="344">
        <v>0</v>
      </c>
      <c r="ELR2166" s="344">
        <v>0</v>
      </c>
      <c r="ELS2166" s="344">
        <v>0</v>
      </c>
      <c r="ELT2166" s="344">
        <v>0</v>
      </c>
      <c r="ELU2166" s="344">
        <v>0</v>
      </c>
      <c r="ELV2166" s="344">
        <v>0</v>
      </c>
      <c r="ELW2166" s="344">
        <v>0</v>
      </c>
      <c r="ELX2166" s="344">
        <v>0</v>
      </c>
      <c r="ELY2166" s="344">
        <v>0</v>
      </c>
      <c r="ELZ2166" s="344">
        <v>0</v>
      </c>
      <c r="EMA2166" s="344">
        <v>0</v>
      </c>
      <c r="EMB2166" s="344">
        <v>0</v>
      </c>
      <c r="EMC2166" s="344">
        <v>0</v>
      </c>
      <c r="EMD2166" s="344">
        <v>0</v>
      </c>
      <c r="EME2166" s="344">
        <v>0</v>
      </c>
      <c r="EMF2166" s="344">
        <v>0</v>
      </c>
      <c r="EMG2166" s="344">
        <v>0</v>
      </c>
      <c r="EMH2166" s="344">
        <v>0</v>
      </c>
      <c r="EMI2166" s="344">
        <v>0</v>
      </c>
      <c r="EMJ2166" s="344">
        <v>0</v>
      </c>
      <c r="EMK2166" s="344">
        <v>0</v>
      </c>
      <c r="EML2166" s="344">
        <v>0</v>
      </c>
      <c r="EMM2166" s="344">
        <v>0</v>
      </c>
      <c r="EMN2166" s="344">
        <v>0</v>
      </c>
      <c r="EMO2166" s="344">
        <v>0</v>
      </c>
      <c r="EMP2166" s="344">
        <v>0</v>
      </c>
      <c r="EMQ2166" s="344">
        <v>0</v>
      </c>
      <c r="EMR2166" s="344">
        <v>0</v>
      </c>
      <c r="EMS2166" s="344">
        <v>0</v>
      </c>
      <c r="EMT2166" s="344">
        <v>0</v>
      </c>
      <c r="EMU2166" s="344">
        <v>0</v>
      </c>
      <c r="EMV2166" s="344">
        <v>0</v>
      </c>
      <c r="EMW2166" s="344">
        <v>0</v>
      </c>
      <c r="EMX2166" s="344">
        <v>0</v>
      </c>
      <c r="EMY2166" s="344">
        <v>0</v>
      </c>
      <c r="EMZ2166" s="344">
        <v>0</v>
      </c>
      <c r="ENA2166" s="344">
        <v>0</v>
      </c>
      <c r="ENB2166" s="344">
        <v>0</v>
      </c>
      <c r="ENC2166" s="344">
        <v>0</v>
      </c>
      <c r="END2166" s="344">
        <v>0</v>
      </c>
      <c r="ENE2166" s="344">
        <v>0</v>
      </c>
      <c r="ENF2166" s="344">
        <v>0</v>
      </c>
      <c r="ENG2166" s="344">
        <v>0</v>
      </c>
      <c r="ENH2166" s="344">
        <v>0</v>
      </c>
      <c r="ENI2166" s="344">
        <v>0</v>
      </c>
      <c r="ENJ2166" s="344">
        <v>0</v>
      </c>
      <c r="ENK2166" s="344">
        <v>0</v>
      </c>
      <c r="ENL2166" s="344">
        <v>0</v>
      </c>
      <c r="ENM2166" s="344">
        <v>0</v>
      </c>
      <c r="ENN2166" s="344">
        <v>0</v>
      </c>
      <c r="ENO2166" s="344">
        <v>0</v>
      </c>
      <c r="ENP2166" s="344">
        <v>0</v>
      </c>
      <c r="ENQ2166" s="344">
        <v>0</v>
      </c>
      <c r="ENR2166" s="344">
        <v>0</v>
      </c>
      <c r="ENS2166" s="344">
        <v>0</v>
      </c>
      <c r="ENT2166" s="344">
        <v>0</v>
      </c>
      <c r="ENU2166" s="344">
        <v>0</v>
      </c>
      <c r="ENV2166" s="344">
        <v>0</v>
      </c>
      <c r="ENW2166" s="344">
        <v>0</v>
      </c>
      <c r="ENX2166" s="344">
        <v>0</v>
      </c>
      <c r="ENY2166" s="344">
        <v>0</v>
      </c>
      <c r="ENZ2166" s="344">
        <v>0</v>
      </c>
      <c r="EOA2166" s="344">
        <v>0</v>
      </c>
      <c r="EOB2166" s="344">
        <v>0</v>
      </c>
      <c r="EOC2166" s="344">
        <v>0</v>
      </c>
      <c r="EOD2166" s="344">
        <v>0</v>
      </c>
      <c r="EOE2166" s="344">
        <v>0</v>
      </c>
      <c r="EOF2166" s="344">
        <v>0</v>
      </c>
      <c r="EOG2166" s="344">
        <v>0</v>
      </c>
      <c r="EOH2166" s="344">
        <v>0</v>
      </c>
      <c r="EOI2166" s="344">
        <v>0</v>
      </c>
      <c r="EOJ2166" s="344">
        <v>0</v>
      </c>
      <c r="EOK2166" s="344">
        <v>0</v>
      </c>
      <c r="EOL2166" s="344">
        <v>0</v>
      </c>
      <c r="EOM2166" s="344">
        <v>0</v>
      </c>
      <c r="EON2166" s="344">
        <v>0</v>
      </c>
      <c r="EOO2166" s="344">
        <v>0</v>
      </c>
      <c r="EOP2166" s="344">
        <v>0</v>
      </c>
      <c r="EOQ2166" s="344">
        <v>0</v>
      </c>
      <c r="EOR2166" s="344">
        <v>0</v>
      </c>
      <c r="EOS2166" s="344">
        <v>0</v>
      </c>
      <c r="EOT2166" s="344">
        <v>0</v>
      </c>
      <c r="EOU2166" s="344">
        <v>0</v>
      </c>
      <c r="EOV2166" s="344">
        <v>0</v>
      </c>
      <c r="EOW2166" s="344">
        <v>0</v>
      </c>
      <c r="EOX2166" s="344">
        <v>0</v>
      </c>
      <c r="EOY2166" s="344">
        <v>0</v>
      </c>
      <c r="EOZ2166" s="344">
        <v>0</v>
      </c>
      <c r="EPA2166" s="344">
        <v>0</v>
      </c>
      <c r="EPB2166" s="344">
        <v>0</v>
      </c>
      <c r="EPC2166" s="344">
        <v>0</v>
      </c>
      <c r="EPD2166" s="344">
        <v>0</v>
      </c>
      <c r="EPE2166" s="344">
        <v>0</v>
      </c>
      <c r="EPF2166" s="344">
        <v>0</v>
      </c>
      <c r="EPG2166" s="344">
        <v>0</v>
      </c>
      <c r="EPH2166" s="344">
        <v>0</v>
      </c>
      <c r="EPI2166" s="344">
        <v>0</v>
      </c>
      <c r="EPJ2166" s="344">
        <v>0</v>
      </c>
      <c r="EPK2166" s="344">
        <v>0</v>
      </c>
      <c r="EPL2166" s="344">
        <v>0</v>
      </c>
      <c r="EPM2166" s="344">
        <v>0</v>
      </c>
      <c r="EPN2166" s="344">
        <v>0</v>
      </c>
      <c r="EPO2166" s="344">
        <v>0</v>
      </c>
      <c r="EPP2166" s="344">
        <v>0</v>
      </c>
      <c r="EPQ2166" s="344">
        <v>0</v>
      </c>
      <c r="EPR2166" s="344">
        <v>0</v>
      </c>
      <c r="EPS2166" s="344">
        <v>0</v>
      </c>
      <c r="EPT2166" s="344">
        <v>0</v>
      </c>
      <c r="EPU2166" s="344">
        <v>0</v>
      </c>
      <c r="EPV2166" s="344">
        <v>0</v>
      </c>
      <c r="EPW2166" s="344">
        <v>0</v>
      </c>
      <c r="EPX2166" s="344">
        <v>0</v>
      </c>
      <c r="EPY2166" s="344">
        <v>0</v>
      </c>
      <c r="EPZ2166" s="344">
        <v>0</v>
      </c>
      <c r="EQA2166" s="344">
        <v>0</v>
      </c>
      <c r="EQB2166" s="344">
        <v>0</v>
      </c>
      <c r="EQC2166" s="344">
        <v>0</v>
      </c>
      <c r="EQD2166" s="344">
        <v>0</v>
      </c>
      <c r="EQE2166" s="344">
        <v>0</v>
      </c>
      <c r="EQF2166" s="344">
        <v>0</v>
      </c>
      <c r="EQG2166" s="344">
        <v>0</v>
      </c>
      <c r="EQH2166" s="344">
        <v>0</v>
      </c>
      <c r="EQI2166" s="344">
        <v>0</v>
      </c>
      <c r="EQJ2166" s="344">
        <v>0</v>
      </c>
      <c r="EQK2166" s="344">
        <v>0</v>
      </c>
      <c r="EQL2166" s="344">
        <v>0</v>
      </c>
      <c r="EQM2166" s="344">
        <v>0</v>
      </c>
      <c r="EQN2166" s="344">
        <v>0</v>
      </c>
      <c r="EQO2166" s="344">
        <v>0</v>
      </c>
      <c r="EQP2166" s="344">
        <v>0</v>
      </c>
      <c r="EQQ2166" s="344">
        <v>0</v>
      </c>
      <c r="EQR2166" s="344">
        <v>0</v>
      </c>
      <c r="EQS2166" s="344">
        <v>0</v>
      </c>
      <c r="EQT2166" s="344">
        <v>0</v>
      </c>
      <c r="EQU2166" s="344">
        <v>0</v>
      </c>
      <c r="EQV2166" s="344">
        <v>0</v>
      </c>
      <c r="EQW2166" s="344">
        <v>0</v>
      </c>
      <c r="EQX2166" s="344">
        <v>0</v>
      </c>
      <c r="EQY2166" s="344">
        <v>0</v>
      </c>
      <c r="EQZ2166" s="344">
        <v>0</v>
      </c>
      <c r="ERA2166" s="344">
        <v>0</v>
      </c>
      <c r="ERB2166" s="344">
        <v>0</v>
      </c>
      <c r="ERC2166" s="344">
        <v>0</v>
      </c>
      <c r="ERD2166" s="344">
        <v>0</v>
      </c>
      <c r="ERE2166" s="344">
        <v>0</v>
      </c>
      <c r="ERF2166" s="344">
        <v>0</v>
      </c>
      <c r="ERG2166" s="344">
        <v>0</v>
      </c>
      <c r="ERH2166" s="344">
        <v>0</v>
      </c>
      <c r="ERI2166" s="344">
        <v>0</v>
      </c>
      <c r="ERJ2166" s="344">
        <v>0</v>
      </c>
      <c r="ERK2166" s="344">
        <v>0</v>
      </c>
      <c r="ERL2166" s="344">
        <v>0</v>
      </c>
      <c r="ERM2166" s="344">
        <v>0</v>
      </c>
      <c r="ERN2166" s="344">
        <v>0</v>
      </c>
      <c r="ERO2166" s="344">
        <v>0</v>
      </c>
      <c r="ERP2166" s="344">
        <v>0</v>
      </c>
      <c r="ERQ2166" s="344">
        <v>0</v>
      </c>
      <c r="ERR2166" s="344">
        <v>0</v>
      </c>
      <c r="ERS2166" s="344">
        <v>0</v>
      </c>
      <c r="ERT2166" s="344">
        <v>0</v>
      </c>
      <c r="ERU2166" s="344">
        <v>0</v>
      </c>
      <c r="ERV2166" s="344">
        <v>0</v>
      </c>
      <c r="ERW2166" s="344">
        <v>0</v>
      </c>
      <c r="ERX2166" s="344">
        <v>0</v>
      </c>
      <c r="ERY2166" s="344">
        <v>0</v>
      </c>
      <c r="ERZ2166" s="344">
        <v>0</v>
      </c>
      <c r="ESA2166" s="344">
        <v>0</v>
      </c>
      <c r="ESB2166" s="344">
        <v>0</v>
      </c>
      <c r="ESC2166" s="344">
        <v>0</v>
      </c>
      <c r="ESD2166" s="344">
        <v>0</v>
      </c>
      <c r="ESE2166" s="344">
        <v>0</v>
      </c>
      <c r="ESF2166" s="344">
        <v>0</v>
      </c>
      <c r="ESG2166" s="344">
        <v>0</v>
      </c>
      <c r="ESH2166" s="344">
        <v>0</v>
      </c>
      <c r="ESI2166" s="344">
        <v>0</v>
      </c>
      <c r="ESJ2166" s="344">
        <v>0</v>
      </c>
      <c r="ESK2166" s="344">
        <v>0</v>
      </c>
      <c r="ESL2166" s="344">
        <v>0</v>
      </c>
      <c r="ESM2166" s="344">
        <v>0</v>
      </c>
      <c r="ESN2166" s="344">
        <v>0</v>
      </c>
      <c r="ESO2166" s="344">
        <v>0</v>
      </c>
      <c r="ESP2166" s="344">
        <v>0</v>
      </c>
      <c r="ESQ2166" s="344">
        <v>0</v>
      </c>
      <c r="ESR2166" s="344">
        <v>0</v>
      </c>
      <c r="ESS2166" s="344">
        <v>0</v>
      </c>
      <c r="EST2166" s="344">
        <v>0</v>
      </c>
      <c r="ESU2166" s="344">
        <v>0</v>
      </c>
      <c r="ESV2166" s="344">
        <v>0</v>
      </c>
      <c r="ESW2166" s="344">
        <v>0</v>
      </c>
      <c r="ESX2166" s="344">
        <v>0</v>
      </c>
      <c r="ESY2166" s="344">
        <v>0</v>
      </c>
      <c r="ESZ2166" s="344">
        <v>0</v>
      </c>
      <c r="ETA2166" s="344">
        <v>0</v>
      </c>
      <c r="ETB2166" s="344">
        <v>0</v>
      </c>
      <c r="ETC2166" s="344">
        <v>0</v>
      </c>
      <c r="ETD2166" s="344">
        <v>0</v>
      </c>
      <c r="ETE2166" s="344">
        <v>0</v>
      </c>
      <c r="ETF2166" s="344">
        <v>0</v>
      </c>
      <c r="ETG2166" s="344">
        <v>0</v>
      </c>
      <c r="ETH2166" s="344">
        <v>0</v>
      </c>
      <c r="ETI2166" s="344">
        <v>0</v>
      </c>
      <c r="ETJ2166" s="344">
        <v>0</v>
      </c>
      <c r="ETK2166" s="344">
        <v>0</v>
      </c>
      <c r="ETL2166" s="344">
        <v>0</v>
      </c>
      <c r="ETM2166" s="344">
        <v>0</v>
      </c>
      <c r="ETN2166" s="344">
        <v>0</v>
      </c>
      <c r="ETO2166" s="344">
        <v>0</v>
      </c>
      <c r="ETP2166" s="344">
        <v>0</v>
      </c>
      <c r="ETQ2166" s="344">
        <v>0</v>
      </c>
      <c r="ETR2166" s="344">
        <v>0</v>
      </c>
      <c r="ETS2166" s="344">
        <v>0</v>
      </c>
      <c r="ETT2166" s="344">
        <v>0</v>
      </c>
      <c r="ETU2166" s="344">
        <v>0</v>
      </c>
      <c r="ETV2166" s="344">
        <v>0</v>
      </c>
      <c r="ETW2166" s="344">
        <v>0</v>
      </c>
      <c r="ETX2166" s="344">
        <v>0</v>
      </c>
      <c r="ETY2166" s="344">
        <v>0</v>
      </c>
      <c r="ETZ2166" s="344">
        <v>0</v>
      </c>
      <c r="EUA2166" s="344">
        <v>0</v>
      </c>
      <c r="EUB2166" s="344">
        <v>0</v>
      </c>
      <c r="EUC2166" s="344">
        <v>0</v>
      </c>
      <c r="EUD2166" s="344">
        <v>0</v>
      </c>
      <c r="EUE2166" s="344">
        <v>0</v>
      </c>
      <c r="EUF2166" s="344">
        <v>0</v>
      </c>
      <c r="EUG2166" s="344">
        <v>0</v>
      </c>
      <c r="EUH2166" s="344">
        <v>0</v>
      </c>
      <c r="EUI2166" s="344">
        <v>0</v>
      </c>
      <c r="EUJ2166" s="344">
        <v>0</v>
      </c>
      <c r="EUK2166" s="344">
        <v>0</v>
      </c>
      <c r="EUL2166" s="344">
        <v>0</v>
      </c>
      <c r="EUM2166" s="344">
        <v>0</v>
      </c>
      <c r="EUN2166" s="344">
        <v>0</v>
      </c>
      <c r="EUO2166" s="344">
        <v>0</v>
      </c>
      <c r="EUP2166" s="344">
        <v>0</v>
      </c>
      <c r="EUQ2166" s="344">
        <v>0</v>
      </c>
      <c r="EUR2166" s="344">
        <v>0</v>
      </c>
      <c r="EUS2166" s="344">
        <v>0</v>
      </c>
      <c r="EUT2166" s="344">
        <v>0</v>
      </c>
      <c r="EUU2166" s="344">
        <v>0</v>
      </c>
      <c r="EUV2166" s="344">
        <v>0</v>
      </c>
      <c r="EUW2166" s="344">
        <v>0</v>
      </c>
      <c r="EUX2166" s="344">
        <v>0</v>
      </c>
      <c r="EUY2166" s="344">
        <v>0</v>
      </c>
      <c r="EUZ2166" s="344">
        <v>0</v>
      </c>
      <c r="EVA2166" s="344">
        <v>0</v>
      </c>
      <c r="EVB2166" s="344">
        <v>0</v>
      </c>
      <c r="EVC2166" s="344">
        <v>0</v>
      </c>
      <c r="EVD2166" s="344">
        <v>0</v>
      </c>
      <c r="EVE2166" s="344">
        <v>0</v>
      </c>
      <c r="EVF2166" s="344">
        <v>0</v>
      </c>
      <c r="EVG2166" s="344">
        <v>0</v>
      </c>
      <c r="EVH2166" s="344">
        <v>0</v>
      </c>
      <c r="EVI2166" s="344">
        <v>0</v>
      </c>
      <c r="EVJ2166" s="344">
        <v>0</v>
      </c>
      <c r="EVK2166" s="344">
        <v>0</v>
      </c>
      <c r="EVL2166" s="344">
        <v>0</v>
      </c>
      <c r="EVM2166" s="344">
        <v>0</v>
      </c>
      <c r="EVN2166" s="344">
        <v>0</v>
      </c>
      <c r="EVO2166" s="344">
        <v>0</v>
      </c>
      <c r="EVP2166" s="344">
        <v>0</v>
      </c>
      <c r="EVQ2166" s="344">
        <v>0</v>
      </c>
      <c r="EVR2166" s="344">
        <v>0</v>
      </c>
      <c r="EVS2166" s="344">
        <v>0</v>
      </c>
      <c r="EVT2166" s="344">
        <v>0</v>
      </c>
      <c r="EVU2166" s="344">
        <v>0</v>
      </c>
      <c r="EVV2166" s="344">
        <v>0</v>
      </c>
      <c r="EVW2166" s="344">
        <v>0</v>
      </c>
      <c r="EVX2166" s="344">
        <v>0</v>
      </c>
      <c r="EVY2166" s="344">
        <v>0</v>
      </c>
      <c r="EVZ2166" s="344">
        <v>0</v>
      </c>
      <c r="EWA2166" s="344">
        <v>0</v>
      </c>
      <c r="EWB2166" s="344">
        <v>0</v>
      </c>
      <c r="EWC2166" s="344">
        <v>0</v>
      </c>
      <c r="EWD2166" s="344">
        <v>0</v>
      </c>
      <c r="EWE2166" s="344">
        <v>0</v>
      </c>
      <c r="EWF2166" s="344">
        <v>0</v>
      </c>
      <c r="EWG2166" s="344">
        <v>0</v>
      </c>
      <c r="EWH2166" s="344">
        <v>0</v>
      </c>
      <c r="EWI2166" s="344">
        <v>0</v>
      </c>
      <c r="EWJ2166" s="344">
        <v>0</v>
      </c>
      <c r="EWK2166" s="344">
        <v>0</v>
      </c>
      <c r="EWL2166" s="344">
        <v>0</v>
      </c>
      <c r="EWM2166" s="344">
        <v>0</v>
      </c>
      <c r="EWN2166" s="344">
        <v>0</v>
      </c>
      <c r="EWO2166" s="344">
        <v>0</v>
      </c>
      <c r="EWP2166" s="344">
        <v>0</v>
      </c>
      <c r="EWQ2166" s="344">
        <v>0</v>
      </c>
      <c r="EWR2166" s="344">
        <v>0</v>
      </c>
      <c r="EWS2166" s="344">
        <v>0</v>
      </c>
      <c r="EWT2166" s="344">
        <v>0</v>
      </c>
      <c r="EWU2166" s="344">
        <v>0</v>
      </c>
      <c r="EWV2166" s="344">
        <v>0</v>
      </c>
      <c r="EWW2166" s="344">
        <v>0</v>
      </c>
      <c r="EWX2166" s="344">
        <v>0</v>
      </c>
      <c r="EWY2166" s="344">
        <v>0</v>
      </c>
      <c r="EWZ2166" s="344">
        <v>0</v>
      </c>
      <c r="EXA2166" s="344">
        <v>0</v>
      </c>
      <c r="EXB2166" s="344">
        <v>0</v>
      </c>
      <c r="EXC2166" s="344">
        <v>0</v>
      </c>
      <c r="EXD2166" s="344">
        <v>0</v>
      </c>
      <c r="EXE2166" s="344">
        <v>0</v>
      </c>
      <c r="EXF2166" s="344">
        <v>0</v>
      </c>
      <c r="EXG2166" s="344">
        <v>0</v>
      </c>
      <c r="EXH2166" s="344">
        <v>0</v>
      </c>
      <c r="EXI2166" s="344">
        <v>0</v>
      </c>
      <c r="EXJ2166" s="344">
        <v>0</v>
      </c>
      <c r="EXK2166" s="344">
        <v>0</v>
      </c>
      <c r="EXL2166" s="344">
        <v>0</v>
      </c>
      <c r="EXM2166" s="344">
        <v>0</v>
      </c>
      <c r="EXN2166" s="344">
        <v>0</v>
      </c>
      <c r="EXO2166" s="344">
        <v>0</v>
      </c>
      <c r="EXP2166" s="344">
        <v>0</v>
      </c>
      <c r="EXQ2166" s="344">
        <v>0</v>
      </c>
      <c r="EXR2166" s="344">
        <v>0</v>
      </c>
      <c r="EXS2166" s="344">
        <v>0</v>
      </c>
      <c r="EXT2166" s="344">
        <v>0</v>
      </c>
      <c r="EXU2166" s="344">
        <v>0</v>
      </c>
      <c r="EXV2166" s="344">
        <v>0</v>
      </c>
      <c r="EXW2166" s="344">
        <v>0</v>
      </c>
      <c r="EXX2166" s="344">
        <v>0</v>
      </c>
      <c r="EXY2166" s="344">
        <v>0</v>
      </c>
      <c r="EXZ2166" s="344">
        <v>0</v>
      </c>
      <c r="EYA2166" s="344">
        <v>0</v>
      </c>
      <c r="EYB2166" s="344">
        <v>0</v>
      </c>
      <c r="EYC2166" s="344">
        <v>0</v>
      </c>
      <c r="EYD2166" s="344">
        <v>0</v>
      </c>
      <c r="EYE2166" s="344">
        <v>0</v>
      </c>
      <c r="EYF2166" s="344">
        <v>0</v>
      </c>
      <c r="EYG2166" s="344">
        <v>0</v>
      </c>
      <c r="EYH2166" s="344">
        <v>0</v>
      </c>
      <c r="EYI2166" s="344">
        <v>0</v>
      </c>
      <c r="EYJ2166" s="344">
        <v>0</v>
      </c>
      <c r="EYK2166" s="344">
        <v>0</v>
      </c>
      <c r="EYL2166" s="344">
        <v>0</v>
      </c>
      <c r="EYM2166" s="344">
        <v>0</v>
      </c>
      <c r="EYN2166" s="344">
        <v>0</v>
      </c>
      <c r="EYO2166" s="344">
        <v>0</v>
      </c>
      <c r="EYP2166" s="344">
        <v>0</v>
      </c>
      <c r="EYQ2166" s="344">
        <v>0</v>
      </c>
      <c r="EYR2166" s="344">
        <v>0</v>
      </c>
      <c r="EYS2166" s="344">
        <v>0</v>
      </c>
      <c r="EYT2166" s="344">
        <v>0</v>
      </c>
      <c r="EYU2166" s="344">
        <v>0</v>
      </c>
      <c r="EYV2166" s="344">
        <v>0</v>
      </c>
      <c r="EYW2166" s="344">
        <v>0</v>
      </c>
      <c r="EYX2166" s="344">
        <v>0</v>
      </c>
      <c r="EYY2166" s="344">
        <v>0</v>
      </c>
      <c r="EYZ2166" s="344">
        <v>0</v>
      </c>
      <c r="EZA2166" s="344">
        <v>0</v>
      </c>
      <c r="EZB2166" s="344">
        <v>0</v>
      </c>
      <c r="EZC2166" s="344">
        <v>0</v>
      </c>
      <c r="EZD2166" s="344">
        <v>0</v>
      </c>
      <c r="EZE2166" s="344">
        <v>0</v>
      </c>
      <c r="EZF2166" s="344">
        <v>0</v>
      </c>
      <c r="EZG2166" s="344">
        <v>0</v>
      </c>
      <c r="EZH2166" s="344">
        <v>0</v>
      </c>
      <c r="EZI2166" s="344">
        <v>0</v>
      </c>
      <c r="EZJ2166" s="344">
        <v>0</v>
      </c>
      <c r="EZK2166" s="344">
        <v>0</v>
      </c>
      <c r="EZL2166" s="344">
        <v>0</v>
      </c>
      <c r="EZM2166" s="344">
        <v>0</v>
      </c>
      <c r="EZN2166" s="344">
        <v>0</v>
      </c>
      <c r="EZO2166" s="344">
        <v>0</v>
      </c>
      <c r="EZP2166" s="344">
        <v>0</v>
      </c>
      <c r="EZQ2166" s="344">
        <v>0</v>
      </c>
      <c r="EZR2166" s="344">
        <v>0</v>
      </c>
      <c r="EZS2166" s="344">
        <v>0</v>
      </c>
      <c r="EZT2166" s="344">
        <v>0</v>
      </c>
      <c r="EZU2166" s="344">
        <v>0</v>
      </c>
      <c r="EZV2166" s="344">
        <v>0</v>
      </c>
      <c r="EZW2166" s="344">
        <v>0</v>
      </c>
      <c r="EZX2166" s="344">
        <v>0</v>
      </c>
      <c r="EZY2166" s="344">
        <v>0</v>
      </c>
      <c r="EZZ2166" s="344">
        <v>0</v>
      </c>
      <c r="FAA2166" s="344">
        <v>0</v>
      </c>
      <c r="FAB2166" s="344">
        <v>0</v>
      </c>
      <c r="FAC2166" s="344">
        <v>0</v>
      </c>
      <c r="FAD2166" s="344">
        <v>0</v>
      </c>
      <c r="FAE2166" s="344">
        <v>0</v>
      </c>
      <c r="FAF2166" s="344">
        <v>0</v>
      </c>
      <c r="FAG2166" s="344">
        <v>0</v>
      </c>
      <c r="FAH2166" s="344">
        <v>0</v>
      </c>
      <c r="FAI2166" s="344">
        <v>0</v>
      </c>
      <c r="FAJ2166" s="344">
        <v>0</v>
      </c>
      <c r="FAK2166" s="344">
        <v>0</v>
      </c>
      <c r="FAL2166" s="344">
        <v>0</v>
      </c>
      <c r="FAM2166" s="344">
        <v>0</v>
      </c>
      <c r="FAN2166" s="344">
        <v>0</v>
      </c>
      <c r="FAO2166" s="344">
        <v>0</v>
      </c>
      <c r="FAP2166" s="344">
        <v>0</v>
      </c>
      <c r="FAQ2166" s="344">
        <v>0</v>
      </c>
      <c r="FAR2166" s="344">
        <v>0</v>
      </c>
      <c r="FAS2166" s="344">
        <v>0</v>
      </c>
      <c r="FAT2166" s="344">
        <v>0</v>
      </c>
      <c r="FAU2166" s="344">
        <v>0</v>
      </c>
      <c r="FAV2166" s="344">
        <v>0</v>
      </c>
      <c r="FAW2166" s="344">
        <v>0</v>
      </c>
      <c r="FAX2166" s="344">
        <v>0</v>
      </c>
      <c r="FAY2166" s="344">
        <v>0</v>
      </c>
      <c r="FAZ2166" s="344">
        <v>0</v>
      </c>
      <c r="FBA2166" s="344">
        <v>0</v>
      </c>
      <c r="FBB2166" s="344">
        <v>0</v>
      </c>
      <c r="FBC2166" s="344">
        <v>0</v>
      </c>
      <c r="FBD2166" s="344">
        <v>0</v>
      </c>
      <c r="FBE2166" s="344">
        <v>0</v>
      </c>
      <c r="FBF2166" s="344">
        <v>0</v>
      </c>
      <c r="FBG2166" s="344">
        <v>0</v>
      </c>
      <c r="FBH2166" s="344">
        <v>0</v>
      </c>
      <c r="FBI2166" s="344">
        <v>0</v>
      </c>
      <c r="FBJ2166" s="344">
        <v>0</v>
      </c>
      <c r="FBK2166" s="344">
        <v>0</v>
      </c>
      <c r="FBL2166" s="344">
        <v>0</v>
      </c>
      <c r="FBM2166" s="344">
        <v>0</v>
      </c>
      <c r="FBN2166" s="344">
        <v>0</v>
      </c>
      <c r="FBO2166" s="344">
        <v>0</v>
      </c>
      <c r="FBP2166" s="344">
        <v>0</v>
      </c>
      <c r="FBQ2166" s="344">
        <v>0</v>
      </c>
      <c r="FBR2166" s="344">
        <v>0</v>
      </c>
      <c r="FBS2166" s="344">
        <v>0</v>
      </c>
      <c r="FBT2166" s="344">
        <v>0</v>
      </c>
      <c r="FBU2166" s="344">
        <v>0</v>
      </c>
      <c r="FBV2166" s="344">
        <v>0</v>
      </c>
      <c r="FBW2166" s="344">
        <v>0</v>
      </c>
      <c r="FBX2166" s="344">
        <v>0</v>
      </c>
      <c r="FBY2166" s="344">
        <v>0</v>
      </c>
      <c r="FBZ2166" s="344">
        <v>0</v>
      </c>
      <c r="FCA2166" s="344">
        <v>0</v>
      </c>
      <c r="FCB2166" s="344">
        <v>0</v>
      </c>
      <c r="FCC2166" s="344">
        <v>0</v>
      </c>
      <c r="FCD2166" s="344">
        <v>0</v>
      </c>
      <c r="FCE2166" s="344">
        <v>0</v>
      </c>
      <c r="FCF2166" s="344">
        <v>0</v>
      </c>
      <c r="FCG2166" s="344">
        <v>0</v>
      </c>
      <c r="FCH2166" s="344">
        <v>0</v>
      </c>
      <c r="FCI2166" s="344">
        <v>0</v>
      </c>
      <c r="FCJ2166" s="344">
        <v>0</v>
      </c>
      <c r="FCK2166" s="344">
        <v>0</v>
      </c>
      <c r="FCL2166" s="344">
        <v>0</v>
      </c>
      <c r="FCM2166" s="344">
        <v>0</v>
      </c>
      <c r="FCN2166" s="344">
        <v>0</v>
      </c>
      <c r="FCO2166" s="344">
        <v>0</v>
      </c>
      <c r="FCP2166" s="344">
        <v>0</v>
      </c>
      <c r="FCQ2166" s="344">
        <v>0</v>
      </c>
      <c r="FCR2166" s="344">
        <v>0</v>
      </c>
      <c r="FCS2166" s="344">
        <v>0</v>
      </c>
      <c r="FCT2166" s="344">
        <v>0</v>
      </c>
      <c r="FCU2166" s="344">
        <v>0</v>
      </c>
      <c r="FCV2166" s="344">
        <v>0</v>
      </c>
      <c r="FCW2166" s="344">
        <v>0</v>
      </c>
      <c r="FCX2166" s="344">
        <v>0</v>
      </c>
      <c r="FCY2166" s="344">
        <v>0</v>
      </c>
      <c r="FCZ2166" s="344">
        <v>0</v>
      </c>
      <c r="FDA2166" s="344">
        <v>0</v>
      </c>
      <c r="FDB2166" s="344">
        <v>0</v>
      </c>
      <c r="FDC2166" s="344">
        <v>0</v>
      </c>
      <c r="FDD2166" s="344">
        <v>0</v>
      </c>
      <c r="FDE2166" s="344">
        <v>0</v>
      </c>
      <c r="FDF2166" s="344">
        <v>0</v>
      </c>
      <c r="FDG2166" s="344">
        <v>0</v>
      </c>
      <c r="FDH2166" s="344">
        <v>0</v>
      </c>
      <c r="FDI2166" s="344">
        <v>0</v>
      </c>
      <c r="FDJ2166" s="344">
        <v>0</v>
      </c>
      <c r="FDK2166" s="344">
        <v>0</v>
      </c>
      <c r="FDL2166" s="344">
        <v>0</v>
      </c>
      <c r="FDM2166" s="344">
        <v>0</v>
      </c>
      <c r="FDN2166" s="344">
        <v>0</v>
      </c>
      <c r="FDO2166" s="344">
        <v>0</v>
      </c>
      <c r="FDP2166" s="344">
        <v>0</v>
      </c>
      <c r="FDQ2166" s="344">
        <v>0</v>
      </c>
      <c r="FDR2166" s="344">
        <v>0</v>
      </c>
      <c r="FDS2166" s="344">
        <v>0</v>
      </c>
      <c r="FDT2166" s="344">
        <v>0</v>
      </c>
      <c r="FDU2166" s="344">
        <v>0</v>
      </c>
      <c r="FDV2166" s="344">
        <v>0</v>
      </c>
      <c r="FDW2166" s="344">
        <v>0</v>
      </c>
      <c r="FDX2166" s="344">
        <v>0</v>
      </c>
      <c r="FDY2166" s="344">
        <v>0</v>
      </c>
      <c r="FDZ2166" s="344">
        <v>0</v>
      </c>
      <c r="FEA2166" s="344">
        <v>0</v>
      </c>
      <c r="FEB2166" s="344">
        <v>0</v>
      </c>
      <c r="FEC2166" s="344">
        <v>0</v>
      </c>
      <c r="FED2166" s="344">
        <v>0</v>
      </c>
      <c r="FEE2166" s="344">
        <v>0</v>
      </c>
      <c r="FEF2166" s="344">
        <v>0</v>
      </c>
      <c r="FEG2166" s="344">
        <v>0</v>
      </c>
      <c r="FEH2166" s="344">
        <v>0</v>
      </c>
      <c r="FEI2166" s="344">
        <v>0</v>
      </c>
      <c r="FEJ2166" s="344">
        <v>0</v>
      </c>
      <c r="FEK2166" s="344">
        <v>0</v>
      </c>
      <c r="FEL2166" s="344">
        <v>0</v>
      </c>
      <c r="FEM2166" s="344">
        <v>0</v>
      </c>
      <c r="FEN2166" s="344">
        <v>0</v>
      </c>
      <c r="FEO2166" s="344">
        <v>0</v>
      </c>
      <c r="FEP2166" s="344">
        <v>0</v>
      </c>
      <c r="FEQ2166" s="344">
        <v>0</v>
      </c>
      <c r="FER2166" s="344">
        <v>0</v>
      </c>
      <c r="FES2166" s="344">
        <v>0</v>
      </c>
      <c r="FET2166" s="344">
        <v>0</v>
      </c>
      <c r="FEU2166" s="344">
        <v>0</v>
      </c>
      <c r="FEV2166" s="344">
        <v>0</v>
      </c>
      <c r="FEW2166" s="344">
        <v>0</v>
      </c>
      <c r="FEX2166" s="344">
        <v>0</v>
      </c>
      <c r="FEY2166" s="344">
        <v>0</v>
      </c>
      <c r="FEZ2166" s="344">
        <v>0</v>
      </c>
      <c r="FFA2166" s="344">
        <v>0</v>
      </c>
      <c r="FFB2166" s="344">
        <v>0</v>
      </c>
      <c r="FFC2166" s="344">
        <v>0</v>
      </c>
      <c r="FFD2166" s="344">
        <v>0</v>
      </c>
      <c r="FFE2166" s="344">
        <v>0</v>
      </c>
      <c r="FFF2166" s="344">
        <v>0</v>
      </c>
      <c r="FFG2166" s="344">
        <v>0</v>
      </c>
      <c r="FFH2166" s="344">
        <v>0</v>
      </c>
      <c r="FFI2166" s="344">
        <v>0</v>
      </c>
      <c r="FFJ2166" s="344">
        <v>0</v>
      </c>
      <c r="FFK2166" s="344">
        <v>0</v>
      </c>
      <c r="FFL2166" s="344">
        <v>0</v>
      </c>
      <c r="FFM2166" s="344">
        <v>0</v>
      </c>
      <c r="FFN2166" s="344">
        <v>0</v>
      </c>
      <c r="FFO2166" s="344">
        <v>0</v>
      </c>
      <c r="FFP2166" s="344">
        <v>0</v>
      </c>
      <c r="FFQ2166" s="344">
        <v>0</v>
      </c>
      <c r="FFR2166" s="344">
        <v>0</v>
      </c>
      <c r="FFS2166" s="344">
        <v>0</v>
      </c>
      <c r="FFT2166" s="344">
        <v>0</v>
      </c>
      <c r="FFU2166" s="344">
        <v>0</v>
      </c>
      <c r="FFV2166" s="344">
        <v>0</v>
      </c>
      <c r="FFW2166" s="344">
        <v>0</v>
      </c>
      <c r="FFX2166" s="344">
        <v>0</v>
      </c>
      <c r="FFY2166" s="344">
        <v>0</v>
      </c>
      <c r="FFZ2166" s="344">
        <v>0</v>
      </c>
      <c r="FGA2166" s="344">
        <v>0</v>
      </c>
      <c r="FGB2166" s="344">
        <v>0</v>
      </c>
      <c r="FGC2166" s="344">
        <v>0</v>
      </c>
      <c r="FGD2166" s="344">
        <v>0</v>
      </c>
      <c r="FGE2166" s="344">
        <v>0</v>
      </c>
      <c r="FGF2166" s="344">
        <v>0</v>
      </c>
      <c r="FGG2166" s="344">
        <v>0</v>
      </c>
      <c r="FGH2166" s="344">
        <v>0</v>
      </c>
      <c r="FGI2166" s="344">
        <v>0</v>
      </c>
      <c r="FGJ2166" s="344">
        <v>0</v>
      </c>
      <c r="FGK2166" s="344">
        <v>0</v>
      </c>
      <c r="FGL2166" s="344">
        <v>0</v>
      </c>
      <c r="FGM2166" s="344">
        <v>0</v>
      </c>
      <c r="FGN2166" s="344">
        <v>0</v>
      </c>
      <c r="FGO2166" s="344">
        <v>0</v>
      </c>
      <c r="FGP2166" s="344">
        <v>0</v>
      </c>
      <c r="FGQ2166" s="344">
        <v>0</v>
      </c>
      <c r="FGR2166" s="344">
        <v>0</v>
      </c>
      <c r="FGS2166" s="344">
        <v>0</v>
      </c>
      <c r="FGT2166" s="344">
        <v>0</v>
      </c>
      <c r="FGU2166" s="344">
        <v>0</v>
      </c>
      <c r="FGV2166" s="344">
        <v>0</v>
      </c>
      <c r="FGW2166" s="344">
        <v>0</v>
      </c>
      <c r="FGX2166" s="344">
        <v>0</v>
      </c>
      <c r="FGY2166" s="344">
        <v>0</v>
      </c>
      <c r="FGZ2166" s="344">
        <v>0</v>
      </c>
      <c r="FHA2166" s="344">
        <v>0</v>
      </c>
      <c r="FHB2166" s="344">
        <v>0</v>
      </c>
      <c r="FHC2166" s="344">
        <v>0</v>
      </c>
      <c r="FHD2166" s="344">
        <v>0</v>
      </c>
      <c r="FHE2166" s="344">
        <v>0</v>
      </c>
      <c r="FHF2166" s="344">
        <v>0</v>
      </c>
      <c r="FHG2166" s="344">
        <v>0</v>
      </c>
      <c r="FHH2166" s="344">
        <v>0</v>
      </c>
      <c r="FHI2166" s="344">
        <v>0</v>
      </c>
      <c r="FHJ2166" s="344">
        <v>0</v>
      </c>
      <c r="FHK2166" s="344">
        <v>0</v>
      </c>
      <c r="FHL2166" s="344">
        <v>0</v>
      </c>
      <c r="FHM2166" s="344">
        <v>0</v>
      </c>
      <c r="FHN2166" s="344">
        <v>0</v>
      </c>
      <c r="FHO2166" s="344">
        <v>0</v>
      </c>
      <c r="FHP2166" s="344">
        <v>0</v>
      </c>
      <c r="FHQ2166" s="344">
        <v>0</v>
      </c>
      <c r="FHR2166" s="344">
        <v>0</v>
      </c>
      <c r="FHS2166" s="344">
        <v>0</v>
      </c>
      <c r="FHT2166" s="344">
        <v>0</v>
      </c>
      <c r="FHU2166" s="344">
        <v>0</v>
      </c>
      <c r="FHV2166" s="344">
        <v>0</v>
      </c>
      <c r="FHW2166" s="344">
        <v>0</v>
      </c>
      <c r="FHX2166" s="344">
        <v>0</v>
      </c>
      <c r="FHY2166" s="344">
        <v>0</v>
      </c>
      <c r="FHZ2166" s="344">
        <v>0</v>
      </c>
      <c r="FIA2166" s="344">
        <v>0</v>
      </c>
      <c r="FIB2166" s="344">
        <v>0</v>
      </c>
      <c r="FIC2166" s="344">
        <v>0</v>
      </c>
      <c r="FID2166" s="344">
        <v>0</v>
      </c>
      <c r="FIE2166" s="344">
        <v>0</v>
      </c>
      <c r="FIF2166" s="344">
        <v>0</v>
      </c>
      <c r="FIG2166" s="344">
        <v>0</v>
      </c>
      <c r="FIH2166" s="344">
        <v>0</v>
      </c>
      <c r="FII2166" s="344">
        <v>0</v>
      </c>
      <c r="FIJ2166" s="344">
        <v>0</v>
      </c>
      <c r="FIK2166" s="344">
        <v>0</v>
      </c>
      <c r="FIL2166" s="344">
        <v>0</v>
      </c>
      <c r="FIM2166" s="344">
        <v>0</v>
      </c>
      <c r="FIN2166" s="344">
        <v>0</v>
      </c>
      <c r="FIO2166" s="344">
        <v>0</v>
      </c>
      <c r="FIP2166" s="344">
        <v>0</v>
      </c>
      <c r="FIQ2166" s="344">
        <v>0</v>
      </c>
      <c r="FIR2166" s="344">
        <v>0</v>
      </c>
      <c r="FIS2166" s="344">
        <v>0</v>
      </c>
      <c r="FIT2166" s="344">
        <v>0</v>
      </c>
      <c r="FIU2166" s="344">
        <v>0</v>
      </c>
      <c r="FIV2166" s="344">
        <v>0</v>
      </c>
      <c r="FIW2166" s="344">
        <v>0</v>
      </c>
      <c r="FIX2166" s="344">
        <v>0</v>
      </c>
      <c r="FIY2166" s="344">
        <v>0</v>
      </c>
      <c r="FIZ2166" s="344">
        <v>0</v>
      </c>
      <c r="FJA2166" s="344">
        <v>0</v>
      </c>
      <c r="FJB2166" s="344">
        <v>0</v>
      </c>
      <c r="FJC2166" s="344">
        <v>0</v>
      </c>
      <c r="FJD2166" s="344">
        <v>0</v>
      </c>
      <c r="FJE2166" s="344">
        <v>0</v>
      </c>
      <c r="FJF2166" s="344">
        <v>0</v>
      </c>
      <c r="FJG2166" s="344">
        <v>0</v>
      </c>
      <c r="FJH2166" s="344">
        <v>0</v>
      </c>
      <c r="FJI2166" s="344">
        <v>0</v>
      </c>
      <c r="FJJ2166" s="344">
        <v>0</v>
      </c>
      <c r="FJK2166" s="344">
        <v>0</v>
      </c>
      <c r="FJL2166" s="344">
        <v>0</v>
      </c>
      <c r="FJM2166" s="344">
        <v>0</v>
      </c>
      <c r="FJN2166" s="344">
        <v>0</v>
      </c>
      <c r="FJO2166" s="344">
        <v>0</v>
      </c>
      <c r="FJP2166" s="344">
        <v>0</v>
      </c>
      <c r="FJQ2166" s="344">
        <v>0</v>
      </c>
      <c r="FJR2166" s="344">
        <v>0</v>
      </c>
      <c r="FJS2166" s="344">
        <v>0</v>
      </c>
      <c r="FJT2166" s="344">
        <v>0</v>
      </c>
      <c r="FJU2166" s="344">
        <v>0</v>
      </c>
      <c r="FJV2166" s="344">
        <v>0</v>
      </c>
      <c r="FJW2166" s="344">
        <v>0</v>
      </c>
      <c r="FJX2166" s="344">
        <v>0</v>
      </c>
      <c r="FJY2166" s="344">
        <v>0</v>
      </c>
      <c r="FJZ2166" s="344">
        <v>0</v>
      </c>
      <c r="FKA2166" s="344">
        <v>0</v>
      </c>
      <c r="FKB2166" s="344">
        <v>0</v>
      </c>
      <c r="FKC2166" s="344">
        <v>0</v>
      </c>
      <c r="FKD2166" s="344">
        <v>0</v>
      </c>
      <c r="FKE2166" s="344">
        <v>0</v>
      </c>
      <c r="FKF2166" s="344">
        <v>0</v>
      </c>
      <c r="FKG2166" s="344">
        <v>0</v>
      </c>
      <c r="FKH2166" s="344">
        <v>0</v>
      </c>
      <c r="FKI2166" s="344">
        <v>0</v>
      </c>
      <c r="FKJ2166" s="344">
        <v>0</v>
      </c>
      <c r="FKK2166" s="344">
        <v>0</v>
      </c>
      <c r="FKL2166" s="344">
        <v>0</v>
      </c>
      <c r="FKM2166" s="344">
        <v>0</v>
      </c>
      <c r="FKN2166" s="344">
        <v>0</v>
      </c>
      <c r="FKO2166" s="344">
        <v>0</v>
      </c>
      <c r="FKP2166" s="344">
        <v>0</v>
      </c>
      <c r="FKQ2166" s="344">
        <v>0</v>
      </c>
      <c r="FKR2166" s="344">
        <v>0</v>
      </c>
      <c r="FKS2166" s="344">
        <v>0</v>
      </c>
      <c r="FKT2166" s="344">
        <v>0</v>
      </c>
      <c r="FKU2166" s="344">
        <v>0</v>
      </c>
      <c r="FKV2166" s="344">
        <v>0</v>
      </c>
      <c r="FKW2166" s="344">
        <v>0</v>
      </c>
      <c r="FKX2166" s="344">
        <v>0</v>
      </c>
      <c r="FKY2166" s="344">
        <v>0</v>
      </c>
      <c r="FKZ2166" s="344">
        <v>0</v>
      </c>
      <c r="FLA2166" s="344">
        <v>0</v>
      </c>
      <c r="FLB2166" s="344">
        <v>0</v>
      </c>
      <c r="FLC2166" s="344">
        <v>0</v>
      </c>
      <c r="FLD2166" s="344">
        <v>0</v>
      </c>
      <c r="FLE2166" s="344">
        <v>0</v>
      </c>
      <c r="FLF2166" s="344">
        <v>0</v>
      </c>
      <c r="FLG2166" s="344">
        <v>0</v>
      </c>
      <c r="FLH2166" s="344">
        <v>0</v>
      </c>
      <c r="FLI2166" s="344">
        <v>0</v>
      </c>
      <c r="FLJ2166" s="344">
        <v>0</v>
      </c>
      <c r="FLK2166" s="344">
        <v>0</v>
      </c>
      <c r="FLL2166" s="344">
        <v>0</v>
      </c>
      <c r="FLM2166" s="344">
        <v>0</v>
      </c>
      <c r="FLN2166" s="344">
        <v>0</v>
      </c>
      <c r="FLO2166" s="344">
        <v>0</v>
      </c>
      <c r="FLP2166" s="344">
        <v>0</v>
      </c>
      <c r="FLQ2166" s="344">
        <v>0</v>
      </c>
      <c r="FLR2166" s="344">
        <v>0</v>
      </c>
      <c r="FLS2166" s="344">
        <v>0</v>
      </c>
      <c r="FLT2166" s="344">
        <v>0</v>
      </c>
      <c r="FLU2166" s="344">
        <v>0</v>
      </c>
      <c r="FLV2166" s="344">
        <v>0</v>
      </c>
      <c r="FLW2166" s="344">
        <v>0</v>
      </c>
      <c r="FLX2166" s="344">
        <v>0</v>
      </c>
      <c r="FLY2166" s="344">
        <v>0</v>
      </c>
      <c r="FLZ2166" s="344">
        <v>0</v>
      </c>
      <c r="FMA2166" s="344">
        <v>0</v>
      </c>
      <c r="FMB2166" s="344">
        <v>0</v>
      </c>
      <c r="FMC2166" s="344">
        <v>0</v>
      </c>
      <c r="FMD2166" s="344">
        <v>0</v>
      </c>
      <c r="FME2166" s="344">
        <v>0</v>
      </c>
      <c r="FMF2166" s="344">
        <v>0</v>
      </c>
      <c r="FMG2166" s="344">
        <v>0</v>
      </c>
      <c r="FMH2166" s="344">
        <v>0</v>
      </c>
      <c r="FMI2166" s="344">
        <v>0</v>
      </c>
      <c r="FMJ2166" s="344">
        <v>0</v>
      </c>
      <c r="FMK2166" s="344">
        <v>0</v>
      </c>
      <c r="FML2166" s="344">
        <v>0</v>
      </c>
      <c r="FMM2166" s="344">
        <v>0</v>
      </c>
      <c r="FMN2166" s="344">
        <v>0</v>
      </c>
      <c r="FMO2166" s="344">
        <v>0</v>
      </c>
      <c r="FMP2166" s="344">
        <v>0</v>
      </c>
      <c r="FMQ2166" s="344">
        <v>0</v>
      </c>
      <c r="FMR2166" s="344">
        <v>0</v>
      </c>
      <c r="FMS2166" s="344">
        <v>0</v>
      </c>
      <c r="FMT2166" s="344">
        <v>0</v>
      </c>
      <c r="FMU2166" s="344">
        <v>0</v>
      </c>
      <c r="FMV2166" s="344">
        <v>0</v>
      </c>
      <c r="FMW2166" s="344">
        <v>0</v>
      </c>
      <c r="FMX2166" s="344">
        <v>0</v>
      </c>
      <c r="FMY2166" s="344">
        <v>0</v>
      </c>
      <c r="FMZ2166" s="344">
        <v>0</v>
      </c>
      <c r="FNA2166" s="344">
        <v>0</v>
      </c>
      <c r="FNB2166" s="344">
        <v>0</v>
      </c>
      <c r="FNC2166" s="344">
        <v>0</v>
      </c>
      <c r="FND2166" s="344">
        <v>0</v>
      </c>
      <c r="FNE2166" s="344">
        <v>0</v>
      </c>
      <c r="FNF2166" s="344">
        <v>0</v>
      </c>
      <c r="FNG2166" s="344">
        <v>0</v>
      </c>
      <c r="FNH2166" s="344">
        <v>0</v>
      </c>
      <c r="FNI2166" s="344">
        <v>0</v>
      </c>
      <c r="FNJ2166" s="344">
        <v>0</v>
      </c>
      <c r="FNK2166" s="344">
        <v>0</v>
      </c>
      <c r="FNL2166" s="344">
        <v>0</v>
      </c>
      <c r="FNM2166" s="344">
        <v>0</v>
      </c>
      <c r="FNN2166" s="344">
        <v>0</v>
      </c>
      <c r="FNO2166" s="344">
        <v>0</v>
      </c>
      <c r="FNP2166" s="344">
        <v>0</v>
      </c>
      <c r="FNQ2166" s="344">
        <v>0</v>
      </c>
      <c r="FNR2166" s="344">
        <v>0</v>
      </c>
      <c r="FNS2166" s="344">
        <v>0</v>
      </c>
      <c r="FNT2166" s="344">
        <v>0</v>
      </c>
      <c r="FNU2166" s="344">
        <v>0</v>
      </c>
      <c r="FNV2166" s="344">
        <v>0</v>
      </c>
      <c r="FNW2166" s="344">
        <v>0</v>
      </c>
      <c r="FNX2166" s="344">
        <v>0</v>
      </c>
      <c r="FNY2166" s="344">
        <v>0</v>
      </c>
      <c r="FNZ2166" s="344">
        <v>0</v>
      </c>
      <c r="FOA2166" s="344">
        <v>0</v>
      </c>
      <c r="FOB2166" s="344">
        <v>0</v>
      </c>
      <c r="FOC2166" s="344">
        <v>0</v>
      </c>
      <c r="FOD2166" s="344">
        <v>0</v>
      </c>
      <c r="FOE2166" s="344">
        <v>0</v>
      </c>
      <c r="FOF2166" s="344">
        <v>0</v>
      </c>
      <c r="FOG2166" s="344">
        <v>0</v>
      </c>
      <c r="FOH2166" s="344">
        <v>0</v>
      </c>
      <c r="FOI2166" s="344">
        <v>0</v>
      </c>
      <c r="FOJ2166" s="344">
        <v>0</v>
      </c>
      <c r="FOK2166" s="344">
        <v>0</v>
      </c>
      <c r="FOL2166" s="344">
        <v>0</v>
      </c>
      <c r="FOM2166" s="344">
        <v>0</v>
      </c>
      <c r="FON2166" s="344">
        <v>0</v>
      </c>
      <c r="FOO2166" s="344">
        <v>0</v>
      </c>
      <c r="FOP2166" s="344">
        <v>0</v>
      </c>
      <c r="FOQ2166" s="344">
        <v>0</v>
      </c>
      <c r="FOR2166" s="344">
        <v>0</v>
      </c>
      <c r="FOS2166" s="344">
        <v>0</v>
      </c>
      <c r="FOT2166" s="344">
        <v>0</v>
      </c>
      <c r="FOU2166" s="344">
        <v>0</v>
      </c>
      <c r="FOV2166" s="344">
        <v>0</v>
      </c>
      <c r="FOW2166" s="344">
        <v>0</v>
      </c>
      <c r="FOX2166" s="344">
        <v>0</v>
      </c>
      <c r="FOY2166" s="344">
        <v>0</v>
      </c>
      <c r="FOZ2166" s="344">
        <v>0</v>
      </c>
      <c r="FPA2166" s="344">
        <v>0</v>
      </c>
      <c r="FPB2166" s="344">
        <v>0</v>
      </c>
      <c r="FPC2166" s="344">
        <v>0</v>
      </c>
      <c r="FPD2166" s="344">
        <v>0</v>
      </c>
      <c r="FPE2166" s="344">
        <v>0</v>
      </c>
      <c r="FPF2166" s="344">
        <v>0</v>
      </c>
      <c r="FPG2166" s="344">
        <v>0</v>
      </c>
      <c r="FPH2166" s="344">
        <v>0</v>
      </c>
      <c r="FPI2166" s="344">
        <v>0</v>
      </c>
      <c r="FPJ2166" s="344">
        <v>0</v>
      </c>
      <c r="FPK2166" s="344">
        <v>0</v>
      </c>
      <c r="FPL2166" s="344">
        <v>0</v>
      </c>
      <c r="FPM2166" s="344">
        <v>0</v>
      </c>
      <c r="FPN2166" s="344">
        <v>0</v>
      </c>
      <c r="FPO2166" s="344">
        <v>0</v>
      </c>
      <c r="FPP2166" s="344">
        <v>0</v>
      </c>
      <c r="FPQ2166" s="344">
        <v>0</v>
      </c>
      <c r="FPR2166" s="344">
        <v>0</v>
      </c>
      <c r="FPS2166" s="344">
        <v>0</v>
      </c>
      <c r="FPT2166" s="344">
        <v>0</v>
      </c>
      <c r="FPU2166" s="344">
        <v>0</v>
      </c>
      <c r="FPV2166" s="344">
        <v>0</v>
      </c>
      <c r="FPW2166" s="344">
        <v>0</v>
      </c>
      <c r="FPX2166" s="344">
        <v>0</v>
      </c>
      <c r="FPY2166" s="344">
        <v>0</v>
      </c>
      <c r="FPZ2166" s="344">
        <v>0</v>
      </c>
      <c r="FQA2166" s="344">
        <v>0</v>
      </c>
      <c r="FQB2166" s="344">
        <v>0</v>
      </c>
      <c r="FQC2166" s="344">
        <v>0</v>
      </c>
      <c r="FQD2166" s="344">
        <v>0</v>
      </c>
      <c r="FQE2166" s="344">
        <v>0</v>
      </c>
      <c r="FQF2166" s="344">
        <v>0</v>
      </c>
      <c r="FQG2166" s="344">
        <v>0</v>
      </c>
      <c r="FQH2166" s="344">
        <v>0</v>
      </c>
      <c r="FQI2166" s="344">
        <v>0</v>
      </c>
      <c r="FQJ2166" s="344">
        <v>0</v>
      </c>
      <c r="FQK2166" s="344">
        <v>0</v>
      </c>
      <c r="FQL2166" s="344">
        <v>0</v>
      </c>
      <c r="FQM2166" s="344">
        <v>0</v>
      </c>
      <c r="FQN2166" s="344">
        <v>0</v>
      </c>
      <c r="FQO2166" s="344">
        <v>0</v>
      </c>
      <c r="FQP2166" s="344">
        <v>0</v>
      </c>
      <c r="FQQ2166" s="344">
        <v>0</v>
      </c>
      <c r="FQR2166" s="344">
        <v>0</v>
      </c>
      <c r="FQS2166" s="344">
        <v>0</v>
      </c>
      <c r="FQT2166" s="344">
        <v>0</v>
      </c>
      <c r="FQU2166" s="344">
        <v>0</v>
      </c>
      <c r="FQV2166" s="344">
        <v>0</v>
      </c>
      <c r="FQW2166" s="344">
        <v>0</v>
      </c>
      <c r="FQX2166" s="344">
        <v>0</v>
      </c>
      <c r="FQY2166" s="344">
        <v>0</v>
      </c>
      <c r="FQZ2166" s="344">
        <v>0</v>
      </c>
      <c r="FRA2166" s="344">
        <v>0</v>
      </c>
      <c r="FRB2166" s="344">
        <v>0</v>
      </c>
      <c r="FRC2166" s="344">
        <v>0</v>
      </c>
      <c r="FRD2166" s="344">
        <v>0</v>
      </c>
      <c r="FRE2166" s="344">
        <v>0</v>
      </c>
      <c r="FRF2166" s="344">
        <v>0</v>
      </c>
      <c r="FRG2166" s="344">
        <v>0</v>
      </c>
      <c r="FRH2166" s="344">
        <v>0</v>
      </c>
      <c r="FRI2166" s="344">
        <v>0</v>
      </c>
      <c r="FRJ2166" s="344">
        <v>0</v>
      </c>
      <c r="FRK2166" s="344">
        <v>0</v>
      </c>
      <c r="FRL2166" s="344">
        <v>0</v>
      </c>
      <c r="FRM2166" s="344">
        <v>0</v>
      </c>
      <c r="FRN2166" s="344">
        <v>0</v>
      </c>
      <c r="FRO2166" s="344">
        <v>0</v>
      </c>
      <c r="FRP2166" s="344">
        <v>0</v>
      </c>
      <c r="FRQ2166" s="344">
        <v>0</v>
      </c>
      <c r="FRR2166" s="344">
        <v>0</v>
      </c>
      <c r="FRS2166" s="344">
        <v>0</v>
      </c>
      <c r="FRT2166" s="344">
        <v>0</v>
      </c>
      <c r="FRU2166" s="344">
        <v>0</v>
      </c>
      <c r="FRV2166" s="344">
        <v>0</v>
      </c>
      <c r="FRW2166" s="344">
        <v>0</v>
      </c>
      <c r="FRX2166" s="344">
        <v>0</v>
      </c>
      <c r="FRY2166" s="344">
        <v>0</v>
      </c>
      <c r="FRZ2166" s="344">
        <v>0</v>
      </c>
      <c r="FSA2166" s="344">
        <v>0</v>
      </c>
      <c r="FSB2166" s="344">
        <v>0</v>
      </c>
      <c r="FSC2166" s="344">
        <v>0</v>
      </c>
      <c r="FSD2166" s="344">
        <v>0</v>
      </c>
      <c r="FSE2166" s="344">
        <v>0</v>
      </c>
      <c r="FSF2166" s="344">
        <v>0</v>
      </c>
      <c r="FSG2166" s="344">
        <v>0</v>
      </c>
      <c r="FSH2166" s="344">
        <v>0</v>
      </c>
      <c r="FSI2166" s="344">
        <v>0</v>
      </c>
      <c r="FSJ2166" s="344">
        <v>0</v>
      </c>
      <c r="FSK2166" s="344">
        <v>0</v>
      </c>
      <c r="FSL2166" s="344">
        <v>0</v>
      </c>
      <c r="FSM2166" s="344">
        <v>0</v>
      </c>
      <c r="FSN2166" s="344">
        <v>0</v>
      </c>
      <c r="FSO2166" s="344">
        <v>0</v>
      </c>
      <c r="FSP2166" s="344">
        <v>0</v>
      </c>
      <c r="FSQ2166" s="344">
        <v>0</v>
      </c>
      <c r="FSR2166" s="344">
        <v>0</v>
      </c>
      <c r="FSS2166" s="344">
        <v>0</v>
      </c>
      <c r="FST2166" s="344">
        <v>0</v>
      </c>
      <c r="FSU2166" s="344">
        <v>0</v>
      </c>
      <c r="FSV2166" s="344">
        <v>0</v>
      </c>
      <c r="FSW2166" s="344">
        <v>0</v>
      </c>
      <c r="FSX2166" s="344">
        <v>0</v>
      </c>
      <c r="FSY2166" s="344">
        <v>0</v>
      </c>
      <c r="FSZ2166" s="344">
        <v>0</v>
      </c>
      <c r="FTA2166" s="344">
        <v>0</v>
      </c>
      <c r="FTB2166" s="344">
        <v>0</v>
      </c>
      <c r="FTC2166" s="344">
        <v>0</v>
      </c>
      <c r="FTD2166" s="344">
        <v>0</v>
      </c>
      <c r="FTE2166" s="344">
        <v>0</v>
      </c>
      <c r="FTF2166" s="344">
        <v>0</v>
      </c>
      <c r="FTG2166" s="344">
        <v>0</v>
      </c>
      <c r="FTH2166" s="344">
        <v>0</v>
      </c>
      <c r="FTI2166" s="344">
        <v>0</v>
      </c>
      <c r="FTJ2166" s="344">
        <v>0</v>
      </c>
      <c r="FTK2166" s="344">
        <v>0</v>
      </c>
      <c r="FTL2166" s="344">
        <v>0</v>
      </c>
      <c r="FTM2166" s="344">
        <v>0</v>
      </c>
      <c r="FTN2166" s="344">
        <v>0</v>
      </c>
      <c r="FTO2166" s="344">
        <v>0</v>
      </c>
      <c r="FTP2166" s="344">
        <v>0</v>
      </c>
      <c r="FTQ2166" s="344">
        <v>0</v>
      </c>
      <c r="FTR2166" s="344">
        <v>0</v>
      </c>
      <c r="FTS2166" s="344">
        <v>0</v>
      </c>
      <c r="FTT2166" s="344">
        <v>0</v>
      </c>
      <c r="FTU2166" s="344">
        <v>0</v>
      </c>
      <c r="FTV2166" s="344">
        <v>0</v>
      </c>
      <c r="FTW2166" s="344">
        <v>0</v>
      </c>
      <c r="FTX2166" s="344">
        <v>0</v>
      </c>
      <c r="FTY2166" s="344">
        <v>0</v>
      </c>
      <c r="FTZ2166" s="344">
        <v>0</v>
      </c>
      <c r="FUA2166" s="344">
        <v>0</v>
      </c>
      <c r="FUB2166" s="344">
        <v>0</v>
      </c>
      <c r="FUC2166" s="344">
        <v>0</v>
      </c>
      <c r="FUD2166" s="344">
        <v>0</v>
      </c>
      <c r="FUE2166" s="344">
        <v>0</v>
      </c>
      <c r="FUF2166" s="344">
        <v>0</v>
      </c>
      <c r="FUG2166" s="344">
        <v>0</v>
      </c>
      <c r="FUH2166" s="344">
        <v>0</v>
      </c>
      <c r="FUI2166" s="344">
        <v>0</v>
      </c>
      <c r="FUJ2166" s="344">
        <v>0</v>
      </c>
      <c r="FUK2166" s="344">
        <v>0</v>
      </c>
      <c r="FUL2166" s="344">
        <v>0</v>
      </c>
      <c r="FUM2166" s="344">
        <v>0</v>
      </c>
      <c r="FUN2166" s="344">
        <v>0</v>
      </c>
      <c r="FUO2166" s="344">
        <v>0</v>
      </c>
      <c r="FUP2166" s="344">
        <v>0</v>
      </c>
      <c r="FUQ2166" s="344">
        <v>0</v>
      </c>
      <c r="FUR2166" s="344">
        <v>0</v>
      </c>
      <c r="FUS2166" s="344">
        <v>0</v>
      </c>
      <c r="FUT2166" s="344">
        <v>0</v>
      </c>
      <c r="FUU2166" s="344">
        <v>0</v>
      </c>
      <c r="FUV2166" s="344">
        <v>0</v>
      </c>
      <c r="FUW2166" s="344">
        <v>0</v>
      </c>
      <c r="FUX2166" s="344">
        <v>0</v>
      </c>
      <c r="FUY2166" s="344">
        <v>0</v>
      </c>
      <c r="FUZ2166" s="344">
        <v>0</v>
      </c>
      <c r="FVA2166" s="344">
        <v>0</v>
      </c>
      <c r="FVB2166" s="344">
        <v>0</v>
      </c>
      <c r="FVC2166" s="344">
        <v>0</v>
      </c>
      <c r="FVD2166" s="344">
        <v>0</v>
      </c>
      <c r="FVE2166" s="344">
        <v>0</v>
      </c>
      <c r="FVF2166" s="344">
        <v>0</v>
      </c>
      <c r="FVG2166" s="344">
        <v>0</v>
      </c>
      <c r="FVH2166" s="344">
        <v>0</v>
      </c>
      <c r="FVI2166" s="344">
        <v>0</v>
      </c>
      <c r="FVJ2166" s="344">
        <v>0</v>
      </c>
      <c r="FVK2166" s="344">
        <v>0</v>
      </c>
      <c r="FVL2166" s="344">
        <v>0</v>
      </c>
      <c r="FVM2166" s="344">
        <v>0</v>
      </c>
      <c r="FVN2166" s="344">
        <v>0</v>
      </c>
      <c r="FVO2166" s="344">
        <v>0</v>
      </c>
      <c r="FVP2166" s="344">
        <v>0</v>
      </c>
      <c r="FVQ2166" s="344">
        <v>0</v>
      </c>
      <c r="FVR2166" s="344">
        <v>0</v>
      </c>
      <c r="FVS2166" s="344">
        <v>0</v>
      </c>
      <c r="FVT2166" s="344">
        <v>0</v>
      </c>
      <c r="FVU2166" s="344">
        <v>0</v>
      </c>
      <c r="FVV2166" s="344">
        <v>0</v>
      </c>
      <c r="FVW2166" s="344">
        <v>0</v>
      </c>
      <c r="FVX2166" s="344">
        <v>0</v>
      </c>
      <c r="FVY2166" s="344">
        <v>0</v>
      </c>
      <c r="FVZ2166" s="344">
        <v>0</v>
      </c>
      <c r="FWA2166" s="344">
        <v>0</v>
      </c>
      <c r="FWB2166" s="344">
        <v>0</v>
      </c>
      <c r="FWC2166" s="344">
        <v>0</v>
      </c>
      <c r="FWD2166" s="344">
        <v>0</v>
      </c>
      <c r="FWE2166" s="344">
        <v>0</v>
      </c>
      <c r="FWF2166" s="344">
        <v>0</v>
      </c>
      <c r="FWG2166" s="344">
        <v>0</v>
      </c>
      <c r="FWH2166" s="344">
        <v>0</v>
      </c>
      <c r="FWI2166" s="344">
        <v>0</v>
      </c>
      <c r="FWJ2166" s="344">
        <v>0</v>
      </c>
      <c r="FWK2166" s="344">
        <v>0</v>
      </c>
      <c r="FWL2166" s="344">
        <v>0</v>
      </c>
      <c r="FWM2166" s="344">
        <v>0</v>
      </c>
      <c r="FWN2166" s="344">
        <v>0</v>
      </c>
      <c r="FWO2166" s="344">
        <v>0</v>
      </c>
      <c r="FWP2166" s="344">
        <v>0</v>
      </c>
      <c r="FWQ2166" s="344">
        <v>0</v>
      </c>
      <c r="FWR2166" s="344">
        <v>0</v>
      </c>
      <c r="FWS2166" s="344">
        <v>0</v>
      </c>
      <c r="FWT2166" s="344">
        <v>0</v>
      </c>
      <c r="FWU2166" s="344">
        <v>0</v>
      </c>
      <c r="FWV2166" s="344">
        <v>0</v>
      </c>
      <c r="FWW2166" s="344">
        <v>0</v>
      </c>
      <c r="FWX2166" s="344">
        <v>0</v>
      </c>
      <c r="FWY2166" s="344">
        <v>0</v>
      </c>
      <c r="FWZ2166" s="344">
        <v>0</v>
      </c>
      <c r="FXA2166" s="344">
        <v>0</v>
      </c>
      <c r="FXB2166" s="344">
        <v>0</v>
      </c>
      <c r="FXC2166" s="344">
        <v>0</v>
      </c>
      <c r="FXD2166" s="344">
        <v>0</v>
      </c>
      <c r="FXE2166" s="344">
        <v>0</v>
      </c>
      <c r="FXF2166" s="344">
        <v>0</v>
      </c>
      <c r="FXG2166" s="344">
        <v>0</v>
      </c>
      <c r="FXH2166" s="344">
        <v>0</v>
      </c>
      <c r="FXI2166" s="344">
        <v>0</v>
      </c>
      <c r="FXJ2166" s="344">
        <v>0</v>
      </c>
      <c r="FXK2166" s="344">
        <v>0</v>
      </c>
      <c r="FXL2166" s="344">
        <v>0</v>
      </c>
      <c r="FXM2166" s="344">
        <v>0</v>
      </c>
      <c r="FXN2166" s="344">
        <v>0</v>
      </c>
      <c r="FXO2166" s="344">
        <v>0</v>
      </c>
      <c r="FXP2166" s="344">
        <v>0</v>
      </c>
      <c r="FXQ2166" s="344">
        <v>0</v>
      </c>
      <c r="FXR2166" s="344">
        <v>0</v>
      </c>
      <c r="FXS2166" s="344">
        <v>0</v>
      </c>
      <c r="FXT2166" s="344">
        <v>0</v>
      </c>
      <c r="FXU2166" s="344">
        <v>0</v>
      </c>
      <c r="FXV2166" s="344">
        <v>0</v>
      </c>
      <c r="FXW2166" s="344">
        <v>0</v>
      </c>
      <c r="FXX2166" s="344">
        <v>0</v>
      </c>
      <c r="FXY2166" s="344">
        <v>0</v>
      </c>
      <c r="FXZ2166" s="344">
        <v>0</v>
      </c>
      <c r="FYA2166" s="344">
        <v>0</v>
      </c>
      <c r="FYB2166" s="344">
        <v>0</v>
      </c>
      <c r="FYC2166" s="344">
        <v>0</v>
      </c>
      <c r="FYD2166" s="344">
        <v>0</v>
      </c>
      <c r="FYE2166" s="344">
        <v>0</v>
      </c>
      <c r="FYF2166" s="344">
        <v>0</v>
      </c>
      <c r="FYG2166" s="344">
        <v>0</v>
      </c>
      <c r="FYH2166" s="344">
        <v>0</v>
      </c>
      <c r="FYI2166" s="344">
        <v>0</v>
      </c>
      <c r="FYJ2166" s="344">
        <v>0</v>
      </c>
      <c r="FYK2166" s="344">
        <v>0</v>
      </c>
      <c r="FYL2166" s="344">
        <v>0</v>
      </c>
      <c r="FYM2166" s="344">
        <v>0</v>
      </c>
      <c r="FYN2166" s="344">
        <v>0</v>
      </c>
      <c r="FYO2166" s="344">
        <v>0</v>
      </c>
      <c r="FYP2166" s="344">
        <v>0</v>
      </c>
      <c r="FYQ2166" s="344">
        <v>0</v>
      </c>
      <c r="FYR2166" s="344">
        <v>0</v>
      </c>
      <c r="FYS2166" s="344">
        <v>0</v>
      </c>
      <c r="FYT2166" s="344">
        <v>0</v>
      </c>
      <c r="FYU2166" s="344">
        <v>0</v>
      </c>
      <c r="FYV2166" s="344">
        <v>0</v>
      </c>
      <c r="FYW2166" s="344">
        <v>0</v>
      </c>
      <c r="FYX2166" s="344">
        <v>0</v>
      </c>
      <c r="FYY2166" s="344">
        <v>0</v>
      </c>
      <c r="FYZ2166" s="344">
        <v>0</v>
      </c>
      <c r="FZA2166" s="344">
        <v>0</v>
      </c>
      <c r="FZB2166" s="344">
        <v>0</v>
      </c>
      <c r="FZC2166" s="344">
        <v>0</v>
      </c>
      <c r="FZD2166" s="344">
        <v>0</v>
      </c>
      <c r="FZE2166" s="344">
        <v>0</v>
      </c>
      <c r="FZF2166" s="344">
        <v>0</v>
      </c>
      <c r="FZG2166" s="344">
        <v>0</v>
      </c>
      <c r="FZH2166" s="344">
        <v>0</v>
      </c>
      <c r="FZI2166" s="344">
        <v>0</v>
      </c>
      <c r="FZJ2166" s="344">
        <v>0</v>
      </c>
      <c r="FZK2166" s="344">
        <v>0</v>
      </c>
      <c r="FZL2166" s="344">
        <v>0</v>
      </c>
      <c r="FZM2166" s="344">
        <v>0</v>
      </c>
      <c r="FZN2166" s="344">
        <v>0</v>
      </c>
      <c r="FZO2166" s="344">
        <v>0</v>
      </c>
      <c r="FZP2166" s="344">
        <v>0</v>
      </c>
      <c r="FZQ2166" s="344">
        <v>0</v>
      </c>
      <c r="FZR2166" s="344">
        <v>0</v>
      </c>
      <c r="FZS2166" s="344">
        <v>0</v>
      </c>
      <c r="FZT2166" s="344">
        <v>0</v>
      </c>
      <c r="FZU2166" s="344">
        <v>0</v>
      </c>
      <c r="FZV2166" s="344">
        <v>0</v>
      </c>
      <c r="FZW2166" s="344">
        <v>0</v>
      </c>
      <c r="FZX2166" s="344">
        <v>0</v>
      </c>
      <c r="FZY2166" s="344">
        <v>0</v>
      </c>
      <c r="FZZ2166" s="344">
        <v>0</v>
      </c>
      <c r="GAA2166" s="344">
        <v>0</v>
      </c>
      <c r="GAB2166" s="344">
        <v>0</v>
      </c>
      <c r="GAC2166" s="344">
        <v>0</v>
      </c>
      <c r="GAD2166" s="344">
        <v>0</v>
      </c>
      <c r="GAE2166" s="344">
        <v>0</v>
      </c>
      <c r="GAF2166" s="344">
        <v>0</v>
      </c>
      <c r="GAG2166" s="344">
        <v>0</v>
      </c>
      <c r="GAH2166" s="344">
        <v>0</v>
      </c>
      <c r="GAI2166" s="344">
        <v>0</v>
      </c>
      <c r="GAJ2166" s="344">
        <v>0</v>
      </c>
      <c r="GAK2166" s="344">
        <v>0</v>
      </c>
      <c r="GAL2166" s="344">
        <v>0</v>
      </c>
      <c r="GAM2166" s="344">
        <v>0</v>
      </c>
      <c r="GAN2166" s="344">
        <v>0</v>
      </c>
      <c r="GAO2166" s="344">
        <v>0</v>
      </c>
      <c r="GAP2166" s="344">
        <v>0</v>
      </c>
      <c r="GAQ2166" s="344">
        <v>0</v>
      </c>
      <c r="GAR2166" s="344">
        <v>0</v>
      </c>
      <c r="GAS2166" s="344">
        <v>0</v>
      </c>
      <c r="GAT2166" s="344">
        <v>0</v>
      </c>
      <c r="GAU2166" s="344">
        <v>0</v>
      </c>
      <c r="GAV2166" s="344">
        <v>0</v>
      </c>
      <c r="GAW2166" s="344">
        <v>0</v>
      </c>
      <c r="GAX2166" s="344">
        <v>0</v>
      </c>
      <c r="GAY2166" s="344">
        <v>0</v>
      </c>
      <c r="GAZ2166" s="344">
        <v>0</v>
      </c>
      <c r="GBA2166" s="344">
        <v>0</v>
      </c>
      <c r="GBB2166" s="344">
        <v>0</v>
      </c>
      <c r="GBC2166" s="344">
        <v>0</v>
      </c>
      <c r="GBD2166" s="344">
        <v>0</v>
      </c>
      <c r="GBE2166" s="344">
        <v>0</v>
      </c>
      <c r="GBF2166" s="344">
        <v>0</v>
      </c>
      <c r="GBG2166" s="344">
        <v>0</v>
      </c>
      <c r="GBH2166" s="344">
        <v>0</v>
      </c>
      <c r="GBI2166" s="344">
        <v>0</v>
      </c>
      <c r="GBJ2166" s="344">
        <v>0</v>
      </c>
      <c r="GBK2166" s="344">
        <v>0</v>
      </c>
      <c r="GBL2166" s="344">
        <v>0</v>
      </c>
      <c r="GBM2166" s="344">
        <v>0</v>
      </c>
      <c r="GBN2166" s="344">
        <v>0</v>
      </c>
      <c r="GBO2166" s="344">
        <v>0</v>
      </c>
      <c r="GBP2166" s="344">
        <v>0</v>
      </c>
      <c r="GBQ2166" s="344">
        <v>0</v>
      </c>
      <c r="GBR2166" s="344">
        <v>0</v>
      </c>
      <c r="GBS2166" s="344">
        <v>0</v>
      </c>
      <c r="GBT2166" s="344">
        <v>0</v>
      </c>
      <c r="GBU2166" s="344">
        <v>0</v>
      </c>
      <c r="GBV2166" s="344">
        <v>0</v>
      </c>
      <c r="GBW2166" s="344">
        <v>0</v>
      </c>
      <c r="GBX2166" s="344">
        <v>0</v>
      </c>
      <c r="GBY2166" s="344">
        <v>0</v>
      </c>
      <c r="GBZ2166" s="344">
        <v>0</v>
      </c>
      <c r="GCA2166" s="344">
        <v>0</v>
      </c>
      <c r="GCB2166" s="344">
        <v>0</v>
      </c>
      <c r="GCC2166" s="344">
        <v>0</v>
      </c>
      <c r="GCD2166" s="344">
        <v>0</v>
      </c>
      <c r="GCE2166" s="344">
        <v>0</v>
      </c>
      <c r="GCF2166" s="344">
        <v>0</v>
      </c>
      <c r="GCG2166" s="344">
        <v>0</v>
      </c>
      <c r="GCH2166" s="344">
        <v>0</v>
      </c>
      <c r="GCI2166" s="344">
        <v>0</v>
      </c>
      <c r="GCJ2166" s="344">
        <v>0</v>
      </c>
      <c r="GCK2166" s="344">
        <v>0</v>
      </c>
      <c r="GCL2166" s="344">
        <v>0</v>
      </c>
      <c r="GCM2166" s="344">
        <v>0</v>
      </c>
      <c r="GCN2166" s="344">
        <v>0</v>
      </c>
      <c r="GCO2166" s="344">
        <v>0</v>
      </c>
      <c r="GCP2166" s="344">
        <v>0</v>
      </c>
      <c r="GCQ2166" s="344">
        <v>0</v>
      </c>
      <c r="GCR2166" s="344">
        <v>0</v>
      </c>
      <c r="GCS2166" s="344">
        <v>0</v>
      </c>
      <c r="GCT2166" s="344">
        <v>0</v>
      </c>
      <c r="GCU2166" s="344">
        <v>0</v>
      </c>
      <c r="GCV2166" s="344">
        <v>0</v>
      </c>
      <c r="GCW2166" s="344">
        <v>0</v>
      </c>
      <c r="GCX2166" s="344">
        <v>0</v>
      </c>
      <c r="GCY2166" s="344">
        <v>0</v>
      </c>
      <c r="GCZ2166" s="344">
        <v>0</v>
      </c>
      <c r="GDA2166" s="344">
        <v>0</v>
      </c>
      <c r="GDB2166" s="344">
        <v>0</v>
      </c>
      <c r="GDC2166" s="344">
        <v>0</v>
      </c>
      <c r="GDD2166" s="344">
        <v>0</v>
      </c>
      <c r="GDE2166" s="344">
        <v>0</v>
      </c>
      <c r="GDF2166" s="344">
        <v>0</v>
      </c>
      <c r="GDG2166" s="344">
        <v>0</v>
      </c>
      <c r="GDH2166" s="344">
        <v>0</v>
      </c>
      <c r="GDI2166" s="344">
        <v>0</v>
      </c>
      <c r="GDJ2166" s="344">
        <v>0</v>
      </c>
      <c r="GDK2166" s="344">
        <v>0</v>
      </c>
      <c r="GDL2166" s="344">
        <v>0</v>
      </c>
      <c r="GDM2166" s="344">
        <v>0</v>
      </c>
      <c r="GDN2166" s="344">
        <v>0</v>
      </c>
      <c r="GDO2166" s="344">
        <v>0</v>
      </c>
      <c r="GDP2166" s="344">
        <v>0</v>
      </c>
      <c r="GDQ2166" s="344">
        <v>0</v>
      </c>
      <c r="GDR2166" s="344">
        <v>0</v>
      </c>
      <c r="GDS2166" s="344">
        <v>0</v>
      </c>
      <c r="GDT2166" s="344">
        <v>0</v>
      </c>
      <c r="GDU2166" s="344">
        <v>0</v>
      </c>
      <c r="GDV2166" s="344">
        <v>0</v>
      </c>
      <c r="GDW2166" s="344">
        <v>0</v>
      </c>
      <c r="GDX2166" s="344">
        <v>0</v>
      </c>
      <c r="GDY2166" s="344">
        <v>0</v>
      </c>
      <c r="GDZ2166" s="344">
        <v>0</v>
      </c>
      <c r="GEA2166" s="344">
        <v>0</v>
      </c>
      <c r="GEB2166" s="344">
        <v>0</v>
      </c>
      <c r="GEC2166" s="344">
        <v>0</v>
      </c>
      <c r="GED2166" s="344">
        <v>0</v>
      </c>
      <c r="GEE2166" s="344">
        <v>0</v>
      </c>
      <c r="GEF2166" s="344">
        <v>0</v>
      </c>
      <c r="GEG2166" s="344">
        <v>0</v>
      </c>
      <c r="GEH2166" s="344">
        <v>0</v>
      </c>
      <c r="GEI2166" s="344">
        <v>0</v>
      </c>
      <c r="GEJ2166" s="344">
        <v>0</v>
      </c>
      <c r="GEK2166" s="344">
        <v>0</v>
      </c>
      <c r="GEL2166" s="344">
        <v>0</v>
      </c>
      <c r="GEM2166" s="344">
        <v>0</v>
      </c>
      <c r="GEN2166" s="344">
        <v>0</v>
      </c>
      <c r="GEO2166" s="344">
        <v>0</v>
      </c>
      <c r="GEP2166" s="344">
        <v>0</v>
      </c>
      <c r="GEQ2166" s="344">
        <v>0</v>
      </c>
      <c r="GER2166" s="344">
        <v>0</v>
      </c>
      <c r="GES2166" s="344">
        <v>0</v>
      </c>
      <c r="GET2166" s="344">
        <v>0</v>
      </c>
      <c r="GEU2166" s="344">
        <v>0</v>
      </c>
      <c r="GEV2166" s="344">
        <v>0</v>
      </c>
      <c r="GEW2166" s="344">
        <v>0</v>
      </c>
      <c r="GEX2166" s="344">
        <v>0</v>
      </c>
      <c r="GEY2166" s="344">
        <v>0</v>
      </c>
      <c r="GEZ2166" s="344">
        <v>0</v>
      </c>
      <c r="GFA2166" s="344">
        <v>0</v>
      </c>
      <c r="GFB2166" s="344">
        <v>0</v>
      </c>
      <c r="GFC2166" s="344">
        <v>0</v>
      </c>
      <c r="GFD2166" s="344">
        <v>0</v>
      </c>
      <c r="GFE2166" s="344">
        <v>0</v>
      </c>
      <c r="GFF2166" s="344">
        <v>0</v>
      </c>
      <c r="GFG2166" s="344">
        <v>0</v>
      </c>
      <c r="GFH2166" s="344">
        <v>0</v>
      </c>
      <c r="GFI2166" s="344">
        <v>0</v>
      </c>
      <c r="GFJ2166" s="344">
        <v>0</v>
      </c>
      <c r="GFK2166" s="344">
        <v>0</v>
      </c>
      <c r="GFL2166" s="344">
        <v>0</v>
      </c>
      <c r="GFM2166" s="344">
        <v>0</v>
      </c>
      <c r="GFN2166" s="344">
        <v>0</v>
      </c>
      <c r="GFO2166" s="344">
        <v>0</v>
      </c>
      <c r="GFP2166" s="344">
        <v>0</v>
      </c>
      <c r="GFQ2166" s="344">
        <v>0</v>
      </c>
      <c r="GFR2166" s="344">
        <v>0</v>
      </c>
      <c r="GFS2166" s="344">
        <v>0</v>
      </c>
      <c r="GFT2166" s="344">
        <v>0</v>
      </c>
      <c r="GFU2166" s="344">
        <v>0</v>
      </c>
      <c r="GFV2166" s="344">
        <v>0</v>
      </c>
      <c r="GFW2166" s="344">
        <v>0</v>
      </c>
      <c r="GFX2166" s="344">
        <v>0</v>
      </c>
      <c r="GFY2166" s="344">
        <v>0</v>
      </c>
      <c r="GFZ2166" s="344">
        <v>0</v>
      </c>
      <c r="GGA2166" s="344">
        <v>0</v>
      </c>
      <c r="GGB2166" s="344">
        <v>0</v>
      </c>
      <c r="GGC2166" s="344">
        <v>0</v>
      </c>
      <c r="GGD2166" s="344">
        <v>0</v>
      </c>
      <c r="GGE2166" s="344">
        <v>0</v>
      </c>
      <c r="GGF2166" s="344">
        <v>0</v>
      </c>
      <c r="GGG2166" s="344">
        <v>0</v>
      </c>
      <c r="GGH2166" s="344">
        <v>0</v>
      </c>
      <c r="GGI2166" s="344">
        <v>0</v>
      </c>
      <c r="GGJ2166" s="344">
        <v>0</v>
      </c>
      <c r="GGK2166" s="344">
        <v>0</v>
      </c>
      <c r="GGL2166" s="344">
        <v>0</v>
      </c>
      <c r="GGM2166" s="344">
        <v>0</v>
      </c>
      <c r="GGN2166" s="344">
        <v>0</v>
      </c>
      <c r="GGO2166" s="344">
        <v>0</v>
      </c>
      <c r="GGP2166" s="344">
        <v>0</v>
      </c>
      <c r="GGQ2166" s="344">
        <v>0</v>
      </c>
      <c r="GGR2166" s="344">
        <v>0</v>
      </c>
      <c r="GGS2166" s="344">
        <v>0</v>
      </c>
      <c r="GGT2166" s="344">
        <v>0</v>
      </c>
      <c r="GGU2166" s="344">
        <v>0</v>
      </c>
      <c r="GGV2166" s="344">
        <v>0</v>
      </c>
      <c r="GGW2166" s="344">
        <v>0</v>
      </c>
      <c r="GGX2166" s="344">
        <v>0</v>
      </c>
      <c r="GGY2166" s="344">
        <v>0</v>
      </c>
      <c r="GGZ2166" s="344">
        <v>0</v>
      </c>
      <c r="GHA2166" s="344">
        <v>0</v>
      </c>
      <c r="GHB2166" s="344">
        <v>0</v>
      </c>
      <c r="GHC2166" s="344">
        <v>0</v>
      </c>
      <c r="GHD2166" s="344">
        <v>0</v>
      </c>
      <c r="GHE2166" s="344">
        <v>0</v>
      </c>
      <c r="GHF2166" s="344">
        <v>0</v>
      </c>
      <c r="GHG2166" s="344">
        <v>0</v>
      </c>
      <c r="GHH2166" s="344">
        <v>0</v>
      </c>
      <c r="GHI2166" s="344">
        <v>0</v>
      </c>
      <c r="GHJ2166" s="344">
        <v>0</v>
      </c>
      <c r="GHK2166" s="344">
        <v>0</v>
      </c>
      <c r="GHL2166" s="344">
        <v>0</v>
      </c>
      <c r="GHM2166" s="344">
        <v>0</v>
      </c>
      <c r="GHN2166" s="344">
        <v>0</v>
      </c>
      <c r="GHO2166" s="344">
        <v>0</v>
      </c>
      <c r="GHP2166" s="344">
        <v>0</v>
      </c>
      <c r="GHQ2166" s="344">
        <v>0</v>
      </c>
      <c r="GHR2166" s="344">
        <v>0</v>
      </c>
      <c r="GHS2166" s="344">
        <v>0</v>
      </c>
      <c r="GHT2166" s="344">
        <v>0</v>
      </c>
      <c r="GHU2166" s="344">
        <v>0</v>
      </c>
      <c r="GHV2166" s="344">
        <v>0</v>
      </c>
      <c r="GHW2166" s="344">
        <v>0</v>
      </c>
      <c r="GHX2166" s="344">
        <v>0</v>
      </c>
      <c r="GHY2166" s="344">
        <v>0</v>
      </c>
      <c r="GHZ2166" s="344">
        <v>0</v>
      </c>
      <c r="GIA2166" s="344">
        <v>0</v>
      </c>
      <c r="GIB2166" s="344">
        <v>0</v>
      </c>
      <c r="GIC2166" s="344">
        <v>0</v>
      </c>
      <c r="GID2166" s="344">
        <v>0</v>
      </c>
      <c r="GIE2166" s="344">
        <v>0</v>
      </c>
      <c r="GIF2166" s="344">
        <v>0</v>
      </c>
      <c r="GIG2166" s="344">
        <v>0</v>
      </c>
      <c r="GIH2166" s="344">
        <v>0</v>
      </c>
      <c r="GII2166" s="344">
        <v>0</v>
      </c>
      <c r="GIJ2166" s="344">
        <v>0</v>
      </c>
      <c r="GIK2166" s="344">
        <v>0</v>
      </c>
      <c r="GIL2166" s="344">
        <v>0</v>
      </c>
      <c r="GIM2166" s="344">
        <v>0</v>
      </c>
      <c r="GIN2166" s="344">
        <v>0</v>
      </c>
      <c r="GIO2166" s="344">
        <v>0</v>
      </c>
      <c r="GIP2166" s="344">
        <v>0</v>
      </c>
      <c r="GIQ2166" s="344">
        <v>0</v>
      </c>
      <c r="GIR2166" s="344">
        <v>0</v>
      </c>
      <c r="GIS2166" s="344">
        <v>0</v>
      </c>
      <c r="GIT2166" s="344">
        <v>0</v>
      </c>
      <c r="GIU2166" s="344">
        <v>0</v>
      </c>
      <c r="GIV2166" s="344">
        <v>0</v>
      </c>
      <c r="GIW2166" s="344">
        <v>0</v>
      </c>
      <c r="GIX2166" s="344">
        <v>0</v>
      </c>
      <c r="GIY2166" s="344">
        <v>0</v>
      </c>
      <c r="GIZ2166" s="344">
        <v>0</v>
      </c>
      <c r="GJA2166" s="344">
        <v>0</v>
      </c>
      <c r="GJB2166" s="344">
        <v>0</v>
      </c>
      <c r="GJC2166" s="344">
        <v>0</v>
      </c>
      <c r="GJD2166" s="344">
        <v>0</v>
      </c>
      <c r="GJE2166" s="344">
        <v>0</v>
      </c>
      <c r="GJF2166" s="344">
        <v>0</v>
      </c>
      <c r="GJG2166" s="344">
        <v>0</v>
      </c>
      <c r="GJH2166" s="344">
        <v>0</v>
      </c>
      <c r="GJI2166" s="344">
        <v>0</v>
      </c>
      <c r="GJJ2166" s="344">
        <v>0</v>
      </c>
      <c r="GJK2166" s="344">
        <v>0</v>
      </c>
      <c r="GJL2166" s="344">
        <v>0</v>
      </c>
      <c r="GJM2166" s="344">
        <v>0</v>
      </c>
      <c r="GJN2166" s="344">
        <v>0</v>
      </c>
      <c r="GJO2166" s="344">
        <v>0</v>
      </c>
      <c r="GJP2166" s="344">
        <v>0</v>
      </c>
      <c r="GJQ2166" s="344">
        <v>0</v>
      </c>
      <c r="GJR2166" s="344">
        <v>0</v>
      </c>
      <c r="GJS2166" s="344">
        <v>0</v>
      </c>
      <c r="GJT2166" s="344">
        <v>0</v>
      </c>
      <c r="GJU2166" s="344">
        <v>0</v>
      </c>
      <c r="GJV2166" s="344">
        <v>0</v>
      </c>
      <c r="GJW2166" s="344">
        <v>0</v>
      </c>
      <c r="GJX2166" s="344">
        <v>0</v>
      </c>
      <c r="GJY2166" s="344">
        <v>0</v>
      </c>
      <c r="GJZ2166" s="344">
        <v>0</v>
      </c>
      <c r="GKA2166" s="344">
        <v>0</v>
      </c>
      <c r="GKB2166" s="344">
        <v>0</v>
      </c>
      <c r="GKC2166" s="344">
        <v>0</v>
      </c>
      <c r="GKD2166" s="344">
        <v>0</v>
      </c>
      <c r="GKE2166" s="344">
        <v>0</v>
      </c>
      <c r="GKF2166" s="344">
        <v>0</v>
      </c>
      <c r="GKG2166" s="344">
        <v>0</v>
      </c>
      <c r="GKH2166" s="344">
        <v>0</v>
      </c>
      <c r="GKI2166" s="344">
        <v>0</v>
      </c>
      <c r="GKJ2166" s="344">
        <v>0</v>
      </c>
      <c r="GKK2166" s="344">
        <v>0</v>
      </c>
      <c r="GKL2166" s="344">
        <v>0</v>
      </c>
      <c r="GKM2166" s="344">
        <v>0</v>
      </c>
      <c r="GKN2166" s="344">
        <v>0</v>
      </c>
      <c r="GKO2166" s="344">
        <v>0</v>
      </c>
      <c r="GKP2166" s="344">
        <v>0</v>
      </c>
      <c r="GKQ2166" s="344">
        <v>0</v>
      </c>
      <c r="GKR2166" s="344">
        <v>0</v>
      </c>
      <c r="GKS2166" s="344">
        <v>0</v>
      </c>
      <c r="GKT2166" s="344">
        <v>0</v>
      </c>
      <c r="GKU2166" s="344">
        <v>0</v>
      </c>
      <c r="GKV2166" s="344">
        <v>0</v>
      </c>
      <c r="GKW2166" s="344">
        <v>0</v>
      </c>
      <c r="GKX2166" s="344">
        <v>0</v>
      </c>
      <c r="GKY2166" s="344">
        <v>0</v>
      </c>
      <c r="GKZ2166" s="344">
        <v>0</v>
      </c>
      <c r="GLA2166" s="344">
        <v>0</v>
      </c>
      <c r="GLB2166" s="344">
        <v>0</v>
      </c>
      <c r="GLC2166" s="344">
        <v>0</v>
      </c>
      <c r="GLD2166" s="344">
        <v>0</v>
      </c>
      <c r="GLE2166" s="344">
        <v>0</v>
      </c>
      <c r="GLF2166" s="344">
        <v>0</v>
      </c>
      <c r="GLG2166" s="344">
        <v>0</v>
      </c>
      <c r="GLH2166" s="344">
        <v>0</v>
      </c>
      <c r="GLI2166" s="344">
        <v>0</v>
      </c>
      <c r="GLJ2166" s="344">
        <v>0</v>
      </c>
      <c r="GLK2166" s="344">
        <v>0</v>
      </c>
      <c r="GLL2166" s="344">
        <v>0</v>
      </c>
      <c r="GLM2166" s="344">
        <v>0</v>
      </c>
      <c r="GLN2166" s="344">
        <v>0</v>
      </c>
      <c r="GLO2166" s="344">
        <v>0</v>
      </c>
      <c r="GLP2166" s="344">
        <v>0</v>
      </c>
      <c r="GLQ2166" s="344">
        <v>0</v>
      </c>
      <c r="GLR2166" s="344">
        <v>0</v>
      </c>
      <c r="GLS2166" s="344">
        <v>0</v>
      </c>
      <c r="GLT2166" s="344">
        <v>0</v>
      </c>
      <c r="GLU2166" s="344">
        <v>0</v>
      </c>
      <c r="GLV2166" s="344">
        <v>0</v>
      </c>
      <c r="GLW2166" s="344">
        <v>0</v>
      </c>
      <c r="GLX2166" s="344">
        <v>0</v>
      </c>
      <c r="GLY2166" s="344">
        <v>0</v>
      </c>
      <c r="GLZ2166" s="344">
        <v>0</v>
      </c>
      <c r="GMA2166" s="344">
        <v>0</v>
      </c>
      <c r="GMB2166" s="344">
        <v>0</v>
      </c>
      <c r="GMC2166" s="344">
        <v>0</v>
      </c>
      <c r="GMD2166" s="344">
        <v>0</v>
      </c>
      <c r="GME2166" s="344">
        <v>0</v>
      </c>
      <c r="GMF2166" s="344">
        <v>0</v>
      </c>
      <c r="GMG2166" s="344">
        <v>0</v>
      </c>
      <c r="GMH2166" s="344">
        <v>0</v>
      </c>
      <c r="GMI2166" s="344">
        <v>0</v>
      </c>
      <c r="GMJ2166" s="344">
        <v>0</v>
      </c>
      <c r="GMK2166" s="344">
        <v>0</v>
      </c>
      <c r="GML2166" s="344">
        <v>0</v>
      </c>
      <c r="GMM2166" s="344">
        <v>0</v>
      </c>
      <c r="GMN2166" s="344">
        <v>0</v>
      </c>
      <c r="GMO2166" s="344">
        <v>0</v>
      </c>
      <c r="GMP2166" s="344">
        <v>0</v>
      </c>
      <c r="GMQ2166" s="344">
        <v>0</v>
      </c>
      <c r="GMR2166" s="344">
        <v>0</v>
      </c>
      <c r="GMS2166" s="344">
        <v>0</v>
      </c>
      <c r="GMT2166" s="344">
        <v>0</v>
      </c>
      <c r="GMU2166" s="344">
        <v>0</v>
      </c>
      <c r="GMV2166" s="344">
        <v>0</v>
      </c>
      <c r="GMW2166" s="344">
        <v>0</v>
      </c>
      <c r="GMX2166" s="344">
        <v>0</v>
      </c>
      <c r="GMY2166" s="344">
        <v>0</v>
      </c>
      <c r="GMZ2166" s="344">
        <v>0</v>
      </c>
      <c r="GNA2166" s="344">
        <v>0</v>
      </c>
      <c r="GNB2166" s="344">
        <v>0</v>
      </c>
      <c r="GNC2166" s="344">
        <v>0</v>
      </c>
      <c r="GND2166" s="344">
        <v>0</v>
      </c>
      <c r="GNE2166" s="344">
        <v>0</v>
      </c>
      <c r="GNF2166" s="344">
        <v>0</v>
      </c>
      <c r="GNG2166" s="344">
        <v>0</v>
      </c>
      <c r="GNH2166" s="344">
        <v>0</v>
      </c>
      <c r="GNI2166" s="344">
        <v>0</v>
      </c>
      <c r="GNJ2166" s="344">
        <v>0</v>
      </c>
      <c r="GNK2166" s="344">
        <v>0</v>
      </c>
      <c r="GNL2166" s="344">
        <v>0</v>
      </c>
      <c r="GNM2166" s="344">
        <v>0</v>
      </c>
      <c r="GNN2166" s="344">
        <v>0</v>
      </c>
      <c r="GNO2166" s="344">
        <v>0</v>
      </c>
      <c r="GNP2166" s="344">
        <v>0</v>
      </c>
      <c r="GNQ2166" s="344">
        <v>0</v>
      </c>
      <c r="GNR2166" s="344">
        <v>0</v>
      </c>
      <c r="GNS2166" s="344">
        <v>0</v>
      </c>
      <c r="GNT2166" s="344">
        <v>0</v>
      </c>
      <c r="GNU2166" s="344">
        <v>0</v>
      </c>
      <c r="GNV2166" s="344">
        <v>0</v>
      </c>
      <c r="GNW2166" s="344">
        <v>0</v>
      </c>
      <c r="GNX2166" s="344">
        <v>0</v>
      </c>
      <c r="GNY2166" s="344">
        <v>0</v>
      </c>
      <c r="GNZ2166" s="344">
        <v>0</v>
      </c>
      <c r="GOA2166" s="344">
        <v>0</v>
      </c>
      <c r="GOB2166" s="344">
        <v>0</v>
      </c>
      <c r="GOC2166" s="344">
        <v>0</v>
      </c>
      <c r="GOD2166" s="344">
        <v>0</v>
      </c>
      <c r="GOE2166" s="344">
        <v>0</v>
      </c>
      <c r="GOF2166" s="344">
        <v>0</v>
      </c>
      <c r="GOG2166" s="344">
        <v>0</v>
      </c>
      <c r="GOH2166" s="344">
        <v>0</v>
      </c>
      <c r="GOI2166" s="344">
        <v>0</v>
      </c>
      <c r="GOJ2166" s="344">
        <v>0</v>
      </c>
      <c r="GOK2166" s="344">
        <v>0</v>
      </c>
      <c r="GOL2166" s="344">
        <v>0</v>
      </c>
      <c r="GOM2166" s="344">
        <v>0</v>
      </c>
      <c r="GON2166" s="344">
        <v>0</v>
      </c>
      <c r="GOO2166" s="344">
        <v>0</v>
      </c>
      <c r="GOP2166" s="344">
        <v>0</v>
      </c>
      <c r="GOQ2166" s="344">
        <v>0</v>
      </c>
      <c r="GOR2166" s="344">
        <v>0</v>
      </c>
      <c r="GOS2166" s="344">
        <v>0</v>
      </c>
      <c r="GOT2166" s="344">
        <v>0</v>
      </c>
      <c r="GOU2166" s="344">
        <v>0</v>
      </c>
      <c r="GOV2166" s="344">
        <v>0</v>
      </c>
      <c r="GOW2166" s="344">
        <v>0</v>
      </c>
      <c r="GOX2166" s="344">
        <v>0</v>
      </c>
      <c r="GOY2166" s="344">
        <v>0</v>
      </c>
      <c r="GOZ2166" s="344">
        <v>0</v>
      </c>
      <c r="GPA2166" s="344">
        <v>0</v>
      </c>
      <c r="GPB2166" s="344">
        <v>0</v>
      </c>
      <c r="GPC2166" s="344">
        <v>0</v>
      </c>
      <c r="GPD2166" s="344">
        <v>0</v>
      </c>
      <c r="GPE2166" s="344">
        <v>0</v>
      </c>
      <c r="GPF2166" s="344">
        <v>0</v>
      </c>
      <c r="GPG2166" s="344">
        <v>0</v>
      </c>
      <c r="GPH2166" s="344">
        <v>0</v>
      </c>
      <c r="GPI2166" s="344">
        <v>0</v>
      </c>
      <c r="GPJ2166" s="344">
        <v>0</v>
      </c>
      <c r="GPK2166" s="344">
        <v>0</v>
      </c>
      <c r="GPL2166" s="344">
        <v>0</v>
      </c>
      <c r="GPM2166" s="344">
        <v>0</v>
      </c>
      <c r="GPN2166" s="344">
        <v>0</v>
      </c>
      <c r="GPO2166" s="344">
        <v>0</v>
      </c>
      <c r="GPP2166" s="344">
        <v>0</v>
      </c>
      <c r="GPQ2166" s="344">
        <v>0</v>
      </c>
      <c r="GPR2166" s="344">
        <v>0</v>
      </c>
      <c r="GPS2166" s="344">
        <v>0</v>
      </c>
      <c r="GPT2166" s="344">
        <v>0</v>
      </c>
      <c r="GPU2166" s="344">
        <v>0</v>
      </c>
      <c r="GPV2166" s="344">
        <v>0</v>
      </c>
      <c r="GPW2166" s="344">
        <v>0</v>
      </c>
      <c r="GPX2166" s="344">
        <v>0</v>
      </c>
      <c r="GPY2166" s="344">
        <v>0</v>
      </c>
      <c r="GPZ2166" s="344">
        <v>0</v>
      </c>
      <c r="GQA2166" s="344">
        <v>0</v>
      </c>
      <c r="GQB2166" s="344">
        <v>0</v>
      </c>
      <c r="GQC2166" s="344">
        <v>0</v>
      </c>
      <c r="GQD2166" s="344">
        <v>0</v>
      </c>
      <c r="GQE2166" s="344">
        <v>0</v>
      </c>
      <c r="GQF2166" s="344">
        <v>0</v>
      </c>
      <c r="GQG2166" s="344">
        <v>0</v>
      </c>
      <c r="GQH2166" s="344">
        <v>0</v>
      </c>
      <c r="GQI2166" s="344">
        <v>0</v>
      </c>
      <c r="GQJ2166" s="344">
        <v>0</v>
      </c>
      <c r="GQK2166" s="344">
        <v>0</v>
      </c>
      <c r="GQL2166" s="344">
        <v>0</v>
      </c>
      <c r="GQM2166" s="344">
        <v>0</v>
      </c>
      <c r="GQN2166" s="344">
        <v>0</v>
      </c>
      <c r="GQO2166" s="344">
        <v>0</v>
      </c>
      <c r="GQP2166" s="344">
        <v>0</v>
      </c>
      <c r="GQQ2166" s="344">
        <v>0</v>
      </c>
      <c r="GQR2166" s="344">
        <v>0</v>
      </c>
      <c r="GQS2166" s="344">
        <v>0</v>
      </c>
      <c r="GQT2166" s="344">
        <v>0</v>
      </c>
      <c r="GQU2166" s="344">
        <v>0</v>
      </c>
      <c r="GQV2166" s="344">
        <v>0</v>
      </c>
      <c r="GQW2166" s="344">
        <v>0</v>
      </c>
      <c r="GQX2166" s="344">
        <v>0</v>
      </c>
      <c r="GQY2166" s="344">
        <v>0</v>
      </c>
      <c r="GQZ2166" s="344">
        <v>0</v>
      </c>
      <c r="GRA2166" s="344">
        <v>0</v>
      </c>
      <c r="GRB2166" s="344">
        <v>0</v>
      </c>
      <c r="GRC2166" s="344">
        <v>0</v>
      </c>
      <c r="GRD2166" s="344">
        <v>0</v>
      </c>
      <c r="GRE2166" s="344">
        <v>0</v>
      </c>
      <c r="GRF2166" s="344">
        <v>0</v>
      </c>
      <c r="GRG2166" s="344">
        <v>0</v>
      </c>
      <c r="GRH2166" s="344">
        <v>0</v>
      </c>
      <c r="GRI2166" s="344">
        <v>0</v>
      </c>
      <c r="GRJ2166" s="344">
        <v>0</v>
      </c>
      <c r="GRK2166" s="344">
        <v>0</v>
      </c>
      <c r="GRL2166" s="344">
        <v>0</v>
      </c>
      <c r="GRM2166" s="344">
        <v>0</v>
      </c>
      <c r="GRN2166" s="344">
        <v>0</v>
      </c>
      <c r="GRO2166" s="344">
        <v>0</v>
      </c>
      <c r="GRP2166" s="344">
        <v>0</v>
      </c>
      <c r="GRQ2166" s="344">
        <v>0</v>
      </c>
      <c r="GRR2166" s="344">
        <v>0</v>
      </c>
      <c r="GRS2166" s="344">
        <v>0</v>
      </c>
      <c r="GRT2166" s="344">
        <v>0</v>
      </c>
      <c r="GRU2166" s="344">
        <v>0</v>
      </c>
      <c r="GRV2166" s="344">
        <v>0</v>
      </c>
      <c r="GRW2166" s="344">
        <v>0</v>
      </c>
      <c r="GRX2166" s="344">
        <v>0</v>
      </c>
      <c r="GRY2166" s="344">
        <v>0</v>
      </c>
      <c r="GRZ2166" s="344">
        <v>0</v>
      </c>
      <c r="GSA2166" s="344">
        <v>0</v>
      </c>
      <c r="GSB2166" s="344">
        <v>0</v>
      </c>
      <c r="GSC2166" s="344">
        <v>0</v>
      </c>
      <c r="GSD2166" s="344">
        <v>0</v>
      </c>
      <c r="GSE2166" s="344">
        <v>0</v>
      </c>
      <c r="GSF2166" s="344">
        <v>0</v>
      </c>
      <c r="GSG2166" s="344">
        <v>0</v>
      </c>
      <c r="GSH2166" s="344">
        <v>0</v>
      </c>
      <c r="GSI2166" s="344">
        <v>0</v>
      </c>
      <c r="GSJ2166" s="344">
        <v>0</v>
      </c>
      <c r="GSK2166" s="344">
        <v>0</v>
      </c>
      <c r="GSL2166" s="344">
        <v>0</v>
      </c>
      <c r="GSM2166" s="344">
        <v>0</v>
      </c>
      <c r="GSN2166" s="344">
        <v>0</v>
      </c>
      <c r="GSO2166" s="344">
        <v>0</v>
      </c>
      <c r="GSP2166" s="344">
        <v>0</v>
      </c>
      <c r="GSQ2166" s="344">
        <v>0</v>
      </c>
      <c r="GSR2166" s="344">
        <v>0</v>
      </c>
      <c r="GSS2166" s="344">
        <v>0</v>
      </c>
      <c r="GST2166" s="344">
        <v>0</v>
      </c>
      <c r="GSU2166" s="344">
        <v>0</v>
      </c>
      <c r="GSV2166" s="344">
        <v>0</v>
      </c>
      <c r="GSW2166" s="344">
        <v>0</v>
      </c>
      <c r="GSX2166" s="344">
        <v>0</v>
      </c>
      <c r="GSY2166" s="344">
        <v>0</v>
      </c>
      <c r="GSZ2166" s="344">
        <v>0</v>
      </c>
      <c r="GTA2166" s="344">
        <v>0</v>
      </c>
      <c r="GTB2166" s="344">
        <v>0</v>
      </c>
      <c r="GTC2166" s="344">
        <v>0</v>
      </c>
      <c r="GTD2166" s="344">
        <v>0</v>
      </c>
      <c r="GTE2166" s="344">
        <v>0</v>
      </c>
      <c r="GTF2166" s="344">
        <v>0</v>
      </c>
      <c r="GTG2166" s="344">
        <v>0</v>
      </c>
      <c r="GTH2166" s="344">
        <v>0</v>
      </c>
      <c r="GTI2166" s="344">
        <v>0</v>
      </c>
      <c r="GTJ2166" s="344">
        <v>0</v>
      </c>
      <c r="GTK2166" s="344">
        <v>0</v>
      </c>
      <c r="GTL2166" s="344">
        <v>0</v>
      </c>
      <c r="GTM2166" s="344">
        <v>0</v>
      </c>
      <c r="GTN2166" s="344">
        <v>0</v>
      </c>
      <c r="GTO2166" s="344">
        <v>0</v>
      </c>
      <c r="GTP2166" s="344">
        <v>0</v>
      </c>
      <c r="GTQ2166" s="344">
        <v>0</v>
      </c>
      <c r="GTR2166" s="344">
        <v>0</v>
      </c>
      <c r="GTS2166" s="344">
        <v>0</v>
      </c>
      <c r="GTT2166" s="344">
        <v>0</v>
      </c>
      <c r="GTU2166" s="344">
        <v>0</v>
      </c>
      <c r="GTV2166" s="344">
        <v>0</v>
      </c>
      <c r="GTW2166" s="344">
        <v>0</v>
      </c>
      <c r="GTX2166" s="344">
        <v>0</v>
      </c>
      <c r="GTY2166" s="344">
        <v>0</v>
      </c>
      <c r="GTZ2166" s="344">
        <v>0</v>
      </c>
      <c r="GUA2166" s="344">
        <v>0</v>
      </c>
      <c r="GUB2166" s="344">
        <v>0</v>
      </c>
      <c r="GUC2166" s="344">
        <v>0</v>
      </c>
      <c r="GUD2166" s="344">
        <v>0</v>
      </c>
      <c r="GUE2166" s="344">
        <v>0</v>
      </c>
      <c r="GUF2166" s="344">
        <v>0</v>
      </c>
      <c r="GUG2166" s="344">
        <v>0</v>
      </c>
      <c r="GUH2166" s="344">
        <v>0</v>
      </c>
      <c r="GUI2166" s="344">
        <v>0</v>
      </c>
      <c r="GUJ2166" s="344">
        <v>0</v>
      </c>
      <c r="GUK2166" s="344">
        <v>0</v>
      </c>
      <c r="GUL2166" s="344">
        <v>0</v>
      </c>
      <c r="GUM2166" s="344">
        <v>0</v>
      </c>
      <c r="GUN2166" s="344">
        <v>0</v>
      </c>
      <c r="GUO2166" s="344">
        <v>0</v>
      </c>
      <c r="GUP2166" s="344">
        <v>0</v>
      </c>
      <c r="GUQ2166" s="344">
        <v>0</v>
      </c>
      <c r="GUR2166" s="344">
        <v>0</v>
      </c>
      <c r="GUS2166" s="344">
        <v>0</v>
      </c>
      <c r="GUT2166" s="344">
        <v>0</v>
      </c>
      <c r="GUU2166" s="344">
        <v>0</v>
      </c>
      <c r="GUV2166" s="344">
        <v>0</v>
      </c>
      <c r="GUW2166" s="344">
        <v>0</v>
      </c>
      <c r="GUX2166" s="344">
        <v>0</v>
      </c>
      <c r="GUY2166" s="344">
        <v>0</v>
      </c>
      <c r="GUZ2166" s="344">
        <v>0</v>
      </c>
      <c r="GVA2166" s="344">
        <v>0</v>
      </c>
      <c r="GVB2166" s="344">
        <v>0</v>
      </c>
      <c r="GVC2166" s="344">
        <v>0</v>
      </c>
      <c r="GVD2166" s="344">
        <v>0</v>
      </c>
      <c r="GVE2166" s="344">
        <v>0</v>
      </c>
      <c r="GVF2166" s="344">
        <v>0</v>
      </c>
      <c r="GVG2166" s="344">
        <v>0</v>
      </c>
      <c r="GVH2166" s="344">
        <v>0</v>
      </c>
      <c r="GVI2166" s="344">
        <v>0</v>
      </c>
      <c r="GVJ2166" s="344">
        <v>0</v>
      </c>
      <c r="GVK2166" s="344">
        <v>0</v>
      </c>
      <c r="GVL2166" s="344">
        <v>0</v>
      </c>
      <c r="GVM2166" s="344">
        <v>0</v>
      </c>
      <c r="GVN2166" s="344">
        <v>0</v>
      </c>
      <c r="GVO2166" s="344">
        <v>0</v>
      </c>
      <c r="GVP2166" s="344">
        <v>0</v>
      </c>
      <c r="GVQ2166" s="344">
        <v>0</v>
      </c>
      <c r="GVR2166" s="344">
        <v>0</v>
      </c>
      <c r="GVS2166" s="344">
        <v>0</v>
      </c>
      <c r="GVT2166" s="344">
        <v>0</v>
      </c>
      <c r="GVU2166" s="344">
        <v>0</v>
      </c>
      <c r="GVV2166" s="344">
        <v>0</v>
      </c>
      <c r="GVW2166" s="344">
        <v>0</v>
      </c>
      <c r="GVX2166" s="344">
        <v>0</v>
      </c>
      <c r="GVY2166" s="344">
        <v>0</v>
      </c>
      <c r="GVZ2166" s="344">
        <v>0</v>
      </c>
      <c r="GWA2166" s="344">
        <v>0</v>
      </c>
      <c r="GWB2166" s="344">
        <v>0</v>
      </c>
      <c r="GWC2166" s="344">
        <v>0</v>
      </c>
      <c r="GWD2166" s="344">
        <v>0</v>
      </c>
      <c r="GWE2166" s="344">
        <v>0</v>
      </c>
      <c r="GWF2166" s="344">
        <v>0</v>
      </c>
      <c r="GWG2166" s="344">
        <v>0</v>
      </c>
      <c r="GWH2166" s="344">
        <v>0</v>
      </c>
      <c r="GWI2166" s="344">
        <v>0</v>
      </c>
      <c r="GWJ2166" s="344">
        <v>0</v>
      </c>
      <c r="GWK2166" s="344">
        <v>0</v>
      </c>
      <c r="GWL2166" s="344">
        <v>0</v>
      </c>
      <c r="GWM2166" s="344">
        <v>0</v>
      </c>
      <c r="GWN2166" s="344">
        <v>0</v>
      </c>
      <c r="GWO2166" s="344">
        <v>0</v>
      </c>
      <c r="GWP2166" s="344">
        <v>0</v>
      </c>
      <c r="GWQ2166" s="344">
        <v>0</v>
      </c>
      <c r="GWR2166" s="344">
        <v>0</v>
      </c>
      <c r="GWS2166" s="344">
        <v>0</v>
      </c>
      <c r="GWT2166" s="344">
        <v>0</v>
      </c>
      <c r="GWU2166" s="344">
        <v>0</v>
      </c>
      <c r="GWV2166" s="344">
        <v>0</v>
      </c>
      <c r="GWW2166" s="344">
        <v>0</v>
      </c>
      <c r="GWX2166" s="344">
        <v>0</v>
      </c>
      <c r="GWY2166" s="344">
        <v>0</v>
      </c>
      <c r="GWZ2166" s="344">
        <v>0</v>
      </c>
      <c r="GXA2166" s="344">
        <v>0</v>
      </c>
      <c r="GXB2166" s="344">
        <v>0</v>
      </c>
      <c r="GXC2166" s="344">
        <v>0</v>
      </c>
      <c r="GXD2166" s="344">
        <v>0</v>
      </c>
      <c r="GXE2166" s="344">
        <v>0</v>
      </c>
      <c r="GXF2166" s="344">
        <v>0</v>
      </c>
      <c r="GXG2166" s="344">
        <v>0</v>
      </c>
      <c r="GXH2166" s="344">
        <v>0</v>
      </c>
      <c r="GXI2166" s="344">
        <v>0</v>
      </c>
      <c r="GXJ2166" s="344">
        <v>0</v>
      </c>
      <c r="GXK2166" s="344">
        <v>0</v>
      </c>
      <c r="GXL2166" s="344">
        <v>0</v>
      </c>
      <c r="GXM2166" s="344">
        <v>0</v>
      </c>
      <c r="GXN2166" s="344">
        <v>0</v>
      </c>
      <c r="GXO2166" s="344">
        <v>0</v>
      </c>
      <c r="GXP2166" s="344">
        <v>0</v>
      </c>
      <c r="GXQ2166" s="344">
        <v>0</v>
      </c>
      <c r="GXR2166" s="344">
        <v>0</v>
      </c>
      <c r="GXS2166" s="344">
        <v>0</v>
      </c>
      <c r="GXT2166" s="344">
        <v>0</v>
      </c>
      <c r="GXU2166" s="344">
        <v>0</v>
      </c>
      <c r="GXV2166" s="344">
        <v>0</v>
      </c>
      <c r="GXW2166" s="344">
        <v>0</v>
      </c>
      <c r="GXX2166" s="344">
        <v>0</v>
      </c>
      <c r="GXY2166" s="344">
        <v>0</v>
      </c>
      <c r="GXZ2166" s="344">
        <v>0</v>
      </c>
      <c r="GYA2166" s="344">
        <v>0</v>
      </c>
      <c r="GYB2166" s="344">
        <v>0</v>
      </c>
      <c r="GYC2166" s="344">
        <v>0</v>
      </c>
      <c r="GYD2166" s="344">
        <v>0</v>
      </c>
      <c r="GYE2166" s="344">
        <v>0</v>
      </c>
      <c r="GYF2166" s="344">
        <v>0</v>
      </c>
      <c r="GYG2166" s="344">
        <v>0</v>
      </c>
      <c r="GYH2166" s="344">
        <v>0</v>
      </c>
      <c r="GYI2166" s="344">
        <v>0</v>
      </c>
      <c r="GYJ2166" s="344">
        <v>0</v>
      </c>
      <c r="GYK2166" s="344">
        <v>0</v>
      </c>
      <c r="GYL2166" s="344">
        <v>0</v>
      </c>
      <c r="GYM2166" s="344">
        <v>0</v>
      </c>
      <c r="GYN2166" s="344">
        <v>0</v>
      </c>
      <c r="GYO2166" s="344">
        <v>0</v>
      </c>
      <c r="GYP2166" s="344">
        <v>0</v>
      </c>
      <c r="GYQ2166" s="344">
        <v>0</v>
      </c>
      <c r="GYR2166" s="344">
        <v>0</v>
      </c>
      <c r="GYS2166" s="344">
        <v>0</v>
      </c>
      <c r="GYT2166" s="344">
        <v>0</v>
      </c>
      <c r="GYU2166" s="344">
        <v>0</v>
      </c>
      <c r="GYV2166" s="344">
        <v>0</v>
      </c>
      <c r="GYW2166" s="344">
        <v>0</v>
      </c>
      <c r="GYX2166" s="344">
        <v>0</v>
      </c>
      <c r="GYY2166" s="344">
        <v>0</v>
      </c>
      <c r="GYZ2166" s="344">
        <v>0</v>
      </c>
      <c r="GZA2166" s="344">
        <v>0</v>
      </c>
      <c r="GZB2166" s="344">
        <v>0</v>
      </c>
      <c r="GZC2166" s="344">
        <v>0</v>
      </c>
      <c r="GZD2166" s="344">
        <v>0</v>
      </c>
      <c r="GZE2166" s="344">
        <v>0</v>
      </c>
      <c r="GZF2166" s="344">
        <v>0</v>
      </c>
      <c r="GZG2166" s="344">
        <v>0</v>
      </c>
      <c r="GZH2166" s="344">
        <v>0</v>
      </c>
      <c r="GZI2166" s="344">
        <v>0</v>
      </c>
      <c r="GZJ2166" s="344">
        <v>0</v>
      </c>
      <c r="GZK2166" s="344">
        <v>0</v>
      </c>
      <c r="GZL2166" s="344">
        <v>0</v>
      </c>
      <c r="GZM2166" s="344">
        <v>0</v>
      </c>
      <c r="GZN2166" s="344">
        <v>0</v>
      </c>
      <c r="GZO2166" s="344">
        <v>0</v>
      </c>
      <c r="GZP2166" s="344">
        <v>0</v>
      </c>
      <c r="GZQ2166" s="344">
        <v>0</v>
      </c>
      <c r="GZR2166" s="344">
        <v>0</v>
      </c>
      <c r="GZS2166" s="344">
        <v>0</v>
      </c>
      <c r="GZT2166" s="344">
        <v>0</v>
      </c>
      <c r="GZU2166" s="344">
        <v>0</v>
      </c>
      <c r="GZV2166" s="344">
        <v>0</v>
      </c>
      <c r="GZW2166" s="344">
        <v>0</v>
      </c>
      <c r="GZX2166" s="344">
        <v>0</v>
      </c>
      <c r="GZY2166" s="344">
        <v>0</v>
      </c>
      <c r="GZZ2166" s="344">
        <v>0</v>
      </c>
      <c r="HAA2166" s="344">
        <v>0</v>
      </c>
      <c r="HAB2166" s="344">
        <v>0</v>
      </c>
      <c r="HAC2166" s="344">
        <v>0</v>
      </c>
      <c r="HAD2166" s="344">
        <v>0</v>
      </c>
      <c r="HAE2166" s="344">
        <v>0</v>
      </c>
      <c r="HAF2166" s="344">
        <v>0</v>
      </c>
      <c r="HAG2166" s="344">
        <v>0</v>
      </c>
      <c r="HAH2166" s="344">
        <v>0</v>
      </c>
      <c r="HAI2166" s="344">
        <v>0</v>
      </c>
      <c r="HAJ2166" s="344">
        <v>0</v>
      </c>
      <c r="HAK2166" s="344">
        <v>0</v>
      </c>
      <c r="HAL2166" s="344">
        <v>0</v>
      </c>
      <c r="HAM2166" s="344">
        <v>0</v>
      </c>
      <c r="HAN2166" s="344">
        <v>0</v>
      </c>
      <c r="HAO2166" s="344">
        <v>0</v>
      </c>
      <c r="HAP2166" s="344">
        <v>0</v>
      </c>
      <c r="HAQ2166" s="344">
        <v>0</v>
      </c>
      <c r="HAR2166" s="344">
        <v>0</v>
      </c>
      <c r="HAS2166" s="344">
        <v>0</v>
      </c>
      <c r="HAT2166" s="344">
        <v>0</v>
      </c>
      <c r="HAU2166" s="344">
        <v>0</v>
      </c>
      <c r="HAV2166" s="344">
        <v>0</v>
      </c>
      <c r="HAW2166" s="344">
        <v>0</v>
      </c>
      <c r="HAX2166" s="344">
        <v>0</v>
      </c>
      <c r="HAY2166" s="344">
        <v>0</v>
      </c>
      <c r="HAZ2166" s="344">
        <v>0</v>
      </c>
      <c r="HBA2166" s="344">
        <v>0</v>
      </c>
      <c r="HBB2166" s="344">
        <v>0</v>
      </c>
      <c r="HBC2166" s="344">
        <v>0</v>
      </c>
      <c r="HBD2166" s="344">
        <v>0</v>
      </c>
      <c r="HBE2166" s="344">
        <v>0</v>
      </c>
      <c r="HBF2166" s="344">
        <v>0</v>
      </c>
      <c r="HBG2166" s="344">
        <v>0</v>
      </c>
      <c r="HBH2166" s="344">
        <v>0</v>
      </c>
      <c r="HBI2166" s="344">
        <v>0</v>
      </c>
      <c r="HBJ2166" s="344">
        <v>0</v>
      </c>
      <c r="HBK2166" s="344">
        <v>0</v>
      </c>
      <c r="HBL2166" s="344">
        <v>0</v>
      </c>
      <c r="HBM2166" s="344">
        <v>0</v>
      </c>
      <c r="HBN2166" s="344">
        <v>0</v>
      </c>
      <c r="HBO2166" s="344">
        <v>0</v>
      </c>
      <c r="HBP2166" s="344">
        <v>0</v>
      </c>
      <c r="HBQ2166" s="344">
        <v>0</v>
      </c>
      <c r="HBR2166" s="344">
        <v>0</v>
      </c>
      <c r="HBS2166" s="344">
        <v>0</v>
      </c>
      <c r="HBT2166" s="344">
        <v>0</v>
      </c>
      <c r="HBU2166" s="344">
        <v>0</v>
      </c>
      <c r="HBV2166" s="344">
        <v>0</v>
      </c>
      <c r="HBW2166" s="344">
        <v>0</v>
      </c>
      <c r="HBX2166" s="344">
        <v>0</v>
      </c>
      <c r="HBY2166" s="344">
        <v>0</v>
      </c>
      <c r="HBZ2166" s="344">
        <v>0</v>
      </c>
      <c r="HCA2166" s="344">
        <v>0</v>
      </c>
      <c r="HCB2166" s="344">
        <v>0</v>
      </c>
      <c r="HCC2166" s="344">
        <v>0</v>
      </c>
      <c r="HCD2166" s="344">
        <v>0</v>
      </c>
      <c r="HCE2166" s="344">
        <v>0</v>
      </c>
      <c r="HCF2166" s="344">
        <v>0</v>
      </c>
      <c r="HCG2166" s="344">
        <v>0</v>
      </c>
      <c r="HCH2166" s="344">
        <v>0</v>
      </c>
      <c r="HCI2166" s="344">
        <v>0</v>
      </c>
      <c r="HCJ2166" s="344">
        <v>0</v>
      </c>
      <c r="HCK2166" s="344">
        <v>0</v>
      </c>
      <c r="HCL2166" s="344">
        <v>0</v>
      </c>
      <c r="HCM2166" s="344">
        <v>0</v>
      </c>
      <c r="HCN2166" s="344">
        <v>0</v>
      </c>
      <c r="HCO2166" s="344">
        <v>0</v>
      </c>
      <c r="HCP2166" s="344">
        <v>0</v>
      </c>
      <c r="HCQ2166" s="344">
        <v>0</v>
      </c>
      <c r="HCR2166" s="344">
        <v>0</v>
      </c>
      <c r="HCS2166" s="344">
        <v>0</v>
      </c>
      <c r="HCT2166" s="344">
        <v>0</v>
      </c>
      <c r="HCU2166" s="344">
        <v>0</v>
      </c>
      <c r="HCV2166" s="344">
        <v>0</v>
      </c>
      <c r="HCW2166" s="344">
        <v>0</v>
      </c>
      <c r="HCX2166" s="344">
        <v>0</v>
      </c>
      <c r="HCY2166" s="344">
        <v>0</v>
      </c>
      <c r="HCZ2166" s="344">
        <v>0</v>
      </c>
      <c r="HDA2166" s="344">
        <v>0</v>
      </c>
      <c r="HDB2166" s="344">
        <v>0</v>
      </c>
      <c r="HDC2166" s="344">
        <v>0</v>
      </c>
      <c r="HDD2166" s="344">
        <v>0</v>
      </c>
      <c r="HDE2166" s="344">
        <v>0</v>
      </c>
      <c r="HDF2166" s="344">
        <v>0</v>
      </c>
      <c r="HDG2166" s="344">
        <v>0</v>
      </c>
      <c r="HDH2166" s="344">
        <v>0</v>
      </c>
      <c r="HDI2166" s="344">
        <v>0</v>
      </c>
      <c r="HDJ2166" s="344">
        <v>0</v>
      </c>
      <c r="HDK2166" s="344">
        <v>0</v>
      </c>
      <c r="HDL2166" s="344">
        <v>0</v>
      </c>
      <c r="HDM2166" s="344">
        <v>0</v>
      </c>
      <c r="HDN2166" s="344">
        <v>0</v>
      </c>
      <c r="HDO2166" s="344">
        <v>0</v>
      </c>
      <c r="HDP2166" s="344">
        <v>0</v>
      </c>
      <c r="HDQ2166" s="344">
        <v>0</v>
      </c>
      <c r="HDR2166" s="344">
        <v>0</v>
      </c>
      <c r="HDS2166" s="344">
        <v>0</v>
      </c>
      <c r="HDT2166" s="344">
        <v>0</v>
      </c>
      <c r="HDU2166" s="344">
        <v>0</v>
      </c>
      <c r="HDV2166" s="344">
        <v>0</v>
      </c>
      <c r="HDW2166" s="344">
        <v>0</v>
      </c>
      <c r="HDX2166" s="344">
        <v>0</v>
      </c>
      <c r="HDY2166" s="344">
        <v>0</v>
      </c>
      <c r="HDZ2166" s="344">
        <v>0</v>
      </c>
      <c r="HEA2166" s="344">
        <v>0</v>
      </c>
      <c r="HEB2166" s="344">
        <v>0</v>
      </c>
      <c r="HEC2166" s="344">
        <v>0</v>
      </c>
      <c r="HED2166" s="344">
        <v>0</v>
      </c>
      <c r="HEE2166" s="344">
        <v>0</v>
      </c>
      <c r="HEF2166" s="344">
        <v>0</v>
      </c>
      <c r="HEG2166" s="344">
        <v>0</v>
      </c>
      <c r="HEH2166" s="344">
        <v>0</v>
      </c>
      <c r="HEI2166" s="344">
        <v>0</v>
      </c>
      <c r="HEJ2166" s="344">
        <v>0</v>
      </c>
      <c r="HEK2166" s="344">
        <v>0</v>
      </c>
      <c r="HEL2166" s="344">
        <v>0</v>
      </c>
      <c r="HEM2166" s="344">
        <v>0</v>
      </c>
      <c r="HEN2166" s="344">
        <v>0</v>
      </c>
      <c r="HEO2166" s="344">
        <v>0</v>
      </c>
      <c r="HEP2166" s="344">
        <v>0</v>
      </c>
      <c r="HEQ2166" s="344">
        <v>0</v>
      </c>
      <c r="HER2166" s="344">
        <v>0</v>
      </c>
      <c r="HES2166" s="344">
        <v>0</v>
      </c>
      <c r="HET2166" s="344">
        <v>0</v>
      </c>
      <c r="HEU2166" s="344">
        <v>0</v>
      </c>
      <c r="HEV2166" s="344">
        <v>0</v>
      </c>
      <c r="HEW2166" s="344">
        <v>0</v>
      </c>
      <c r="HEX2166" s="344">
        <v>0</v>
      </c>
      <c r="HEY2166" s="344">
        <v>0</v>
      </c>
      <c r="HEZ2166" s="344">
        <v>0</v>
      </c>
      <c r="HFA2166" s="344">
        <v>0</v>
      </c>
      <c r="HFB2166" s="344">
        <v>0</v>
      </c>
      <c r="HFC2166" s="344">
        <v>0</v>
      </c>
      <c r="HFD2166" s="344">
        <v>0</v>
      </c>
      <c r="HFE2166" s="344">
        <v>0</v>
      </c>
      <c r="HFF2166" s="344">
        <v>0</v>
      </c>
      <c r="HFG2166" s="344">
        <v>0</v>
      </c>
      <c r="HFH2166" s="344">
        <v>0</v>
      </c>
      <c r="HFI2166" s="344">
        <v>0</v>
      </c>
      <c r="HFJ2166" s="344">
        <v>0</v>
      </c>
      <c r="HFK2166" s="344">
        <v>0</v>
      </c>
      <c r="HFL2166" s="344">
        <v>0</v>
      </c>
      <c r="HFM2166" s="344">
        <v>0</v>
      </c>
      <c r="HFN2166" s="344">
        <v>0</v>
      </c>
      <c r="HFO2166" s="344">
        <v>0</v>
      </c>
      <c r="HFP2166" s="344">
        <v>0</v>
      </c>
      <c r="HFQ2166" s="344">
        <v>0</v>
      </c>
      <c r="HFR2166" s="344">
        <v>0</v>
      </c>
      <c r="HFS2166" s="344">
        <v>0</v>
      </c>
      <c r="HFT2166" s="344">
        <v>0</v>
      </c>
      <c r="HFU2166" s="344">
        <v>0</v>
      </c>
      <c r="HFV2166" s="344">
        <v>0</v>
      </c>
      <c r="HFW2166" s="344">
        <v>0</v>
      </c>
      <c r="HFX2166" s="344">
        <v>0</v>
      </c>
      <c r="HFY2166" s="344">
        <v>0</v>
      </c>
      <c r="HFZ2166" s="344">
        <v>0</v>
      </c>
      <c r="HGA2166" s="344">
        <v>0</v>
      </c>
      <c r="HGB2166" s="344">
        <v>0</v>
      </c>
      <c r="HGC2166" s="344">
        <v>0</v>
      </c>
      <c r="HGD2166" s="344">
        <v>0</v>
      </c>
      <c r="HGE2166" s="344">
        <v>0</v>
      </c>
      <c r="HGF2166" s="344">
        <v>0</v>
      </c>
      <c r="HGG2166" s="344">
        <v>0</v>
      </c>
      <c r="HGH2166" s="344">
        <v>0</v>
      </c>
      <c r="HGI2166" s="344">
        <v>0</v>
      </c>
      <c r="HGJ2166" s="344">
        <v>0</v>
      </c>
      <c r="HGK2166" s="344">
        <v>0</v>
      </c>
      <c r="HGL2166" s="344">
        <v>0</v>
      </c>
      <c r="HGM2166" s="344">
        <v>0</v>
      </c>
      <c r="HGN2166" s="344">
        <v>0</v>
      </c>
      <c r="HGO2166" s="344">
        <v>0</v>
      </c>
      <c r="HGP2166" s="344">
        <v>0</v>
      </c>
      <c r="HGQ2166" s="344">
        <v>0</v>
      </c>
      <c r="HGR2166" s="344">
        <v>0</v>
      </c>
      <c r="HGS2166" s="344">
        <v>0</v>
      </c>
      <c r="HGT2166" s="344">
        <v>0</v>
      </c>
      <c r="HGU2166" s="344">
        <v>0</v>
      </c>
      <c r="HGV2166" s="344">
        <v>0</v>
      </c>
      <c r="HGW2166" s="344">
        <v>0</v>
      </c>
      <c r="HGX2166" s="344">
        <v>0</v>
      </c>
      <c r="HGY2166" s="344">
        <v>0</v>
      </c>
      <c r="HGZ2166" s="344">
        <v>0</v>
      </c>
      <c r="HHA2166" s="344">
        <v>0</v>
      </c>
      <c r="HHB2166" s="344">
        <v>0</v>
      </c>
      <c r="HHC2166" s="344">
        <v>0</v>
      </c>
      <c r="HHD2166" s="344">
        <v>0</v>
      </c>
      <c r="HHE2166" s="344">
        <v>0</v>
      </c>
      <c r="HHF2166" s="344">
        <v>0</v>
      </c>
      <c r="HHG2166" s="344">
        <v>0</v>
      </c>
      <c r="HHH2166" s="344">
        <v>0</v>
      </c>
      <c r="HHI2166" s="344">
        <v>0</v>
      </c>
      <c r="HHJ2166" s="344">
        <v>0</v>
      </c>
      <c r="HHK2166" s="344">
        <v>0</v>
      </c>
      <c r="HHL2166" s="344">
        <v>0</v>
      </c>
      <c r="HHM2166" s="344">
        <v>0</v>
      </c>
      <c r="HHN2166" s="344">
        <v>0</v>
      </c>
      <c r="HHO2166" s="344">
        <v>0</v>
      </c>
      <c r="HHP2166" s="344">
        <v>0</v>
      </c>
      <c r="HHQ2166" s="344">
        <v>0</v>
      </c>
      <c r="HHR2166" s="344">
        <v>0</v>
      </c>
      <c r="HHS2166" s="344">
        <v>0</v>
      </c>
      <c r="HHT2166" s="344">
        <v>0</v>
      </c>
      <c r="HHU2166" s="344">
        <v>0</v>
      </c>
      <c r="HHV2166" s="344">
        <v>0</v>
      </c>
      <c r="HHW2166" s="344">
        <v>0</v>
      </c>
      <c r="HHX2166" s="344">
        <v>0</v>
      </c>
      <c r="HHY2166" s="344">
        <v>0</v>
      </c>
      <c r="HHZ2166" s="344">
        <v>0</v>
      </c>
      <c r="HIA2166" s="344">
        <v>0</v>
      </c>
      <c r="HIB2166" s="344">
        <v>0</v>
      </c>
      <c r="HIC2166" s="344">
        <v>0</v>
      </c>
      <c r="HID2166" s="344">
        <v>0</v>
      </c>
      <c r="HIE2166" s="344">
        <v>0</v>
      </c>
      <c r="HIF2166" s="344">
        <v>0</v>
      </c>
      <c r="HIG2166" s="344">
        <v>0</v>
      </c>
      <c r="HIH2166" s="344">
        <v>0</v>
      </c>
      <c r="HII2166" s="344">
        <v>0</v>
      </c>
      <c r="HIJ2166" s="344">
        <v>0</v>
      </c>
      <c r="HIK2166" s="344">
        <v>0</v>
      </c>
      <c r="HIL2166" s="344">
        <v>0</v>
      </c>
      <c r="HIM2166" s="344">
        <v>0</v>
      </c>
      <c r="HIN2166" s="344">
        <v>0</v>
      </c>
      <c r="HIO2166" s="344">
        <v>0</v>
      </c>
      <c r="HIP2166" s="344">
        <v>0</v>
      </c>
      <c r="HIQ2166" s="344">
        <v>0</v>
      </c>
      <c r="HIR2166" s="344">
        <v>0</v>
      </c>
      <c r="HIS2166" s="344">
        <v>0</v>
      </c>
      <c r="HIT2166" s="344">
        <v>0</v>
      </c>
      <c r="HIU2166" s="344">
        <v>0</v>
      </c>
      <c r="HIV2166" s="344">
        <v>0</v>
      </c>
      <c r="HIW2166" s="344">
        <v>0</v>
      </c>
      <c r="HIX2166" s="344">
        <v>0</v>
      </c>
      <c r="HIY2166" s="344">
        <v>0</v>
      </c>
      <c r="HIZ2166" s="344">
        <v>0</v>
      </c>
      <c r="HJA2166" s="344">
        <v>0</v>
      </c>
      <c r="HJB2166" s="344">
        <v>0</v>
      </c>
      <c r="HJC2166" s="344">
        <v>0</v>
      </c>
      <c r="HJD2166" s="344">
        <v>0</v>
      </c>
      <c r="HJE2166" s="344">
        <v>0</v>
      </c>
      <c r="HJF2166" s="344">
        <v>0</v>
      </c>
      <c r="HJG2166" s="344">
        <v>0</v>
      </c>
      <c r="HJH2166" s="344">
        <v>0</v>
      </c>
      <c r="HJI2166" s="344">
        <v>0</v>
      </c>
      <c r="HJJ2166" s="344">
        <v>0</v>
      </c>
      <c r="HJK2166" s="344">
        <v>0</v>
      </c>
      <c r="HJL2166" s="344">
        <v>0</v>
      </c>
      <c r="HJM2166" s="344">
        <v>0</v>
      </c>
      <c r="HJN2166" s="344">
        <v>0</v>
      </c>
      <c r="HJO2166" s="344">
        <v>0</v>
      </c>
      <c r="HJP2166" s="344">
        <v>0</v>
      </c>
      <c r="HJQ2166" s="344">
        <v>0</v>
      </c>
      <c r="HJR2166" s="344">
        <v>0</v>
      </c>
      <c r="HJS2166" s="344">
        <v>0</v>
      </c>
      <c r="HJT2166" s="344">
        <v>0</v>
      </c>
      <c r="HJU2166" s="344">
        <v>0</v>
      </c>
      <c r="HJV2166" s="344">
        <v>0</v>
      </c>
      <c r="HJW2166" s="344">
        <v>0</v>
      </c>
      <c r="HJX2166" s="344">
        <v>0</v>
      </c>
      <c r="HJY2166" s="344">
        <v>0</v>
      </c>
      <c r="HJZ2166" s="344">
        <v>0</v>
      </c>
      <c r="HKA2166" s="344">
        <v>0</v>
      </c>
      <c r="HKB2166" s="344">
        <v>0</v>
      </c>
      <c r="HKC2166" s="344">
        <v>0</v>
      </c>
      <c r="HKD2166" s="344">
        <v>0</v>
      </c>
      <c r="HKE2166" s="344">
        <v>0</v>
      </c>
      <c r="HKF2166" s="344">
        <v>0</v>
      </c>
      <c r="HKG2166" s="344">
        <v>0</v>
      </c>
      <c r="HKH2166" s="344">
        <v>0</v>
      </c>
      <c r="HKI2166" s="344">
        <v>0</v>
      </c>
      <c r="HKJ2166" s="344">
        <v>0</v>
      </c>
      <c r="HKK2166" s="344">
        <v>0</v>
      </c>
      <c r="HKL2166" s="344">
        <v>0</v>
      </c>
      <c r="HKM2166" s="344">
        <v>0</v>
      </c>
      <c r="HKN2166" s="344">
        <v>0</v>
      </c>
      <c r="HKO2166" s="344">
        <v>0</v>
      </c>
      <c r="HKP2166" s="344">
        <v>0</v>
      </c>
      <c r="HKQ2166" s="344">
        <v>0</v>
      </c>
      <c r="HKR2166" s="344">
        <v>0</v>
      </c>
      <c r="HKS2166" s="344">
        <v>0</v>
      </c>
      <c r="HKT2166" s="344">
        <v>0</v>
      </c>
      <c r="HKU2166" s="344">
        <v>0</v>
      </c>
      <c r="HKV2166" s="344">
        <v>0</v>
      </c>
      <c r="HKW2166" s="344">
        <v>0</v>
      </c>
      <c r="HKX2166" s="344">
        <v>0</v>
      </c>
      <c r="HKY2166" s="344">
        <v>0</v>
      </c>
      <c r="HKZ2166" s="344">
        <v>0</v>
      </c>
      <c r="HLA2166" s="344">
        <v>0</v>
      </c>
      <c r="HLB2166" s="344">
        <v>0</v>
      </c>
      <c r="HLC2166" s="344">
        <v>0</v>
      </c>
      <c r="HLD2166" s="344">
        <v>0</v>
      </c>
      <c r="HLE2166" s="344">
        <v>0</v>
      </c>
      <c r="HLF2166" s="344">
        <v>0</v>
      </c>
      <c r="HLG2166" s="344">
        <v>0</v>
      </c>
      <c r="HLH2166" s="344">
        <v>0</v>
      </c>
      <c r="HLI2166" s="344">
        <v>0</v>
      </c>
      <c r="HLJ2166" s="344">
        <v>0</v>
      </c>
      <c r="HLK2166" s="344">
        <v>0</v>
      </c>
      <c r="HLL2166" s="344">
        <v>0</v>
      </c>
      <c r="HLM2166" s="344">
        <v>0</v>
      </c>
      <c r="HLN2166" s="344">
        <v>0</v>
      </c>
      <c r="HLO2166" s="344">
        <v>0</v>
      </c>
      <c r="HLP2166" s="344">
        <v>0</v>
      </c>
      <c r="HLQ2166" s="344">
        <v>0</v>
      </c>
      <c r="HLR2166" s="344">
        <v>0</v>
      </c>
      <c r="HLS2166" s="344">
        <v>0</v>
      </c>
      <c r="HLT2166" s="344">
        <v>0</v>
      </c>
      <c r="HLU2166" s="344">
        <v>0</v>
      </c>
      <c r="HLV2166" s="344">
        <v>0</v>
      </c>
      <c r="HLW2166" s="344">
        <v>0</v>
      </c>
      <c r="HLX2166" s="344">
        <v>0</v>
      </c>
      <c r="HLY2166" s="344">
        <v>0</v>
      </c>
      <c r="HLZ2166" s="344">
        <v>0</v>
      </c>
      <c r="HMA2166" s="344">
        <v>0</v>
      </c>
      <c r="HMB2166" s="344">
        <v>0</v>
      </c>
      <c r="HMC2166" s="344">
        <v>0</v>
      </c>
      <c r="HMD2166" s="344">
        <v>0</v>
      </c>
      <c r="HME2166" s="344">
        <v>0</v>
      </c>
      <c r="HMF2166" s="344">
        <v>0</v>
      </c>
      <c r="HMG2166" s="344">
        <v>0</v>
      </c>
      <c r="HMH2166" s="344">
        <v>0</v>
      </c>
      <c r="HMI2166" s="344">
        <v>0</v>
      </c>
      <c r="HMJ2166" s="344">
        <v>0</v>
      </c>
      <c r="HMK2166" s="344">
        <v>0</v>
      </c>
      <c r="HML2166" s="344">
        <v>0</v>
      </c>
      <c r="HMM2166" s="344">
        <v>0</v>
      </c>
      <c r="HMN2166" s="344">
        <v>0</v>
      </c>
      <c r="HMO2166" s="344">
        <v>0</v>
      </c>
      <c r="HMP2166" s="344">
        <v>0</v>
      </c>
      <c r="HMQ2166" s="344">
        <v>0</v>
      </c>
      <c r="HMR2166" s="344">
        <v>0</v>
      </c>
      <c r="HMS2166" s="344">
        <v>0</v>
      </c>
      <c r="HMT2166" s="344">
        <v>0</v>
      </c>
      <c r="HMU2166" s="344">
        <v>0</v>
      </c>
      <c r="HMV2166" s="344">
        <v>0</v>
      </c>
      <c r="HMW2166" s="344">
        <v>0</v>
      </c>
      <c r="HMX2166" s="344">
        <v>0</v>
      </c>
      <c r="HMY2166" s="344">
        <v>0</v>
      </c>
      <c r="HMZ2166" s="344">
        <v>0</v>
      </c>
      <c r="HNA2166" s="344">
        <v>0</v>
      </c>
      <c r="HNB2166" s="344">
        <v>0</v>
      </c>
      <c r="HNC2166" s="344">
        <v>0</v>
      </c>
      <c r="HND2166" s="344">
        <v>0</v>
      </c>
      <c r="HNE2166" s="344">
        <v>0</v>
      </c>
      <c r="HNF2166" s="344">
        <v>0</v>
      </c>
      <c r="HNG2166" s="344">
        <v>0</v>
      </c>
      <c r="HNH2166" s="344">
        <v>0</v>
      </c>
      <c r="HNI2166" s="344">
        <v>0</v>
      </c>
      <c r="HNJ2166" s="344">
        <v>0</v>
      </c>
      <c r="HNK2166" s="344">
        <v>0</v>
      </c>
      <c r="HNL2166" s="344">
        <v>0</v>
      </c>
      <c r="HNM2166" s="344">
        <v>0</v>
      </c>
      <c r="HNN2166" s="344">
        <v>0</v>
      </c>
      <c r="HNO2166" s="344">
        <v>0</v>
      </c>
      <c r="HNP2166" s="344">
        <v>0</v>
      </c>
      <c r="HNQ2166" s="344">
        <v>0</v>
      </c>
      <c r="HNR2166" s="344">
        <v>0</v>
      </c>
      <c r="HNS2166" s="344">
        <v>0</v>
      </c>
      <c r="HNT2166" s="344">
        <v>0</v>
      </c>
      <c r="HNU2166" s="344">
        <v>0</v>
      </c>
      <c r="HNV2166" s="344">
        <v>0</v>
      </c>
      <c r="HNW2166" s="344">
        <v>0</v>
      </c>
      <c r="HNX2166" s="344">
        <v>0</v>
      </c>
      <c r="HNY2166" s="344">
        <v>0</v>
      </c>
      <c r="HNZ2166" s="344">
        <v>0</v>
      </c>
      <c r="HOA2166" s="344">
        <v>0</v>
      </c>
      <c r="HOB2166" s="344">
        <v>0</v>
      </c>
      <c r="HOC2166" s="344">
        <v>0</v>
      </c>
      <c r="HOD2166" s="344">
        <v>0</v>
      </c>
      <c r="HOE2166" s="344">
        <v>0</v>
      </c>
      <c r="HOF2166" s="344">
        <v>0</v>
      </c>
      <c r="HOG2166" s="344">
        <v>0</v>
      </c>
      <c r="HOH2166" s="344">
        <v>0</v>
      </c>
      <c r="HOI2166" s="344">
        <v>0</v>
      </c>
      <c r="HOJ2166" s="344">
        <v>0</v>
      </c>
      <c r="HOK2166" s="344">
        <v>0</v>
      </c>
      <c r="HOL2166" s="344">
        <v>0</v>
      </c>
      <c r="HOM2166" s="344">
        <v>0</v>
      </c>
      <c r="HON2166" s="344">
        <v>0</v>
      </c>
      <c r="HOO2166" s="344">
        <v>0</v>
      </c>
      <c r="HOP2166" s="344">
        <v>0</v>
      </c>
      <c r="HOQ2166" s="344">
        <v>0</v>
      </c>
      <c r="HOR2166" s="344">
        <v>0</v>
      </c>
      <c r="HOS2166" s="344">
        <v>0</v>
      </c>
      <c r="HOT2166" s="344">
        <v>0</v>
      </c>
      <c r="HOU2166" s="344">
        <v>0</v>
      </c>
      <c r="HOV2166" s="344">
        <v>0</v>
      </c>
      <c r="HOW2166" s="344">
        <v>0</v>
      </c>
      <c r="HOX2166" s="344">
        <v>0</v>
      </c>
      <c r="HOY2166" s="344">
        <v>0</v>
      </c>
      <c r="HOZ2166" s="344">
        <v>0</v>
      </c>
      <c r="HPA2166" s="344">
        <v>0</v>
      </c>
      <c r="HPB2166" s="344">
        <v>0</v>
      </c>
      <c r="HPC2166" s="344">
        <v>0</v>
      </c>
      <c r="HPD2166" s="344">
        <v>0</v>
      </c>
      <c r="HPE2166" s="344">
        <v>0</v>
      </c>
      <c r="HPF2166" s="344">
        <v>0</v>
      </c>
      <c r="HPG2166" s="344">
        <v>0</v>
      </c>
      <c r="HPH2166" s="344">
        <v>0</v>
      </c>
      <c r="HPI2166" s="344">
        <v>0</v>
      </c>
      <c r="HPJ2166" s="344">
        <v>0</v>
      </c>
      <c r="HPK2166" s="344">
        <v>0</v>
      </c>
      <c r="HPL2166" s="344">
        <v>0</v>
      </c>
      <c r="HPM2166" s="344">
        <v>0</v>
      </c>
      <c r="HPN2166" s="344">
        <v>0</v>
      </c>
      <c r="HPO2166" s="344">
        <v>0</v>
      </c>
      <c r="HPP2166" s="344">
        <v>0</v>
      </c>
      <c r="HPQ2166" s="344">
        <v>0</v>
      </c>
      <c r="HPR2166" s="344">
        <v>0</v>
      </c>
      <c r="HPS2166" s="344">
        <v>0</v>
      </c>
      <c r="HPT2166" s="344">
        <v>0</v>
      </c>
      <c r="HPU2166" s="344">
        <v>0</v>
      </c>
      <c r="HPV2166" s="344">
        <v>0</v>
      </c>
      <c r="HPW2166" s="344">
        <v>0</v>
      </c>
      <c r="HPX2166" s="344">
        <v>0</v>
      </c>
      <c r="HPY2166" s="344">
        <v>0</v>
      </c>
      <c r="HPZ2166" s="344">
        <v>0</v>
      </c>
      <c r="HQA2166" s="344">
        <v>0</v>
      </c>
      <c r="HQB2166" s="344">
        <v>0</v>
      </c>
      <c r="HQC2166" s="344">
        <v>0</v>
      </c>
      <c r="HQD2166" s="344">
        <v>0</v>
      </c>
      <c r="HQE2166" s="344">
        <v>0</v>
      </c>
      <c r="HQF2166" s="344">
        <v>0</v>
      </c>
      <c r="HQG2166" s="344">
        <v>0</v>
      </c>
      <c r="HQH2166" s="344">
        <v>0</v>
      </c>
      <c r="HQI2166" s="344">
        <v>0</v>
      </c>
      <c r="HQJ2166" s="344">
        <v>0</v>
      </c>
      <c r="HQK2166" s="344">
        <v>0</v>
      </c>
      <c r="HQL2166" s="344">
        <v>0</v>
      </c>
      <c r="HQM2166" s="344">
        <v>0</v>
      </c>
      <c r="HQN2166" s="344">
        <v>0</v>
      </c>
      <c r="HQO2166" s="344">
        <v>0</v>
      </c>
      <c r="HQP2166" s="344">
        <v>0</v>
      </c>
      <c r="HQQ2166" s="344">
        <v>0</v>
      </c>
      <c r="HQR2166" s="344">
        <v>0</v>
      </c>
      <c r="HQS2166" s="344">
        <v>0</v>
      </c>
      <c r="HQT2166" s="344">
        <v>0</v>
      </c>
      <c r="HQU2166" s="344">
        <v>0</v>
      </c>
      <c r="HQV2166" s="344">
        <v>0</v>
      </c>
      <c r="HQW2166" s="344">
        <v>0</v>
      </c>
      <c r="HQX2166" s="344">
        <v>0</v>
      </c>
      <c r="HQY2166" s="344">
        <v>0</v>
      </c>
      <c r="HQZ2166" s="344">
        <v>0</v>
      </c>
      <c r="HRA2166" s="344">
        <v>0</v>
      </c>
      <c r="HRB2166" s="344">
        <v>0</v>
      </c>
      <c r="HRC2166" s="344">
        <v>0</v>
      </c>
      <c r="HRD2166" s="344">
        <v>0</v>
      </c>
      <c r="HRE2166" s="344">
        <v>0</v>
      </c>
      <c r="HRF2166" s="344">
        <v>0</v>
      </c>
      <c r="HRG2166" s="344">
        <v>0</v>
      </c>
      <c r="HRH2166" s="344">
        <v>0</v>
      </c>
      <c r="HRI2166" s="344">
        <v>0</v>
      </c>
      <c r="HRJ2166" s="344">
        <v>0</v>
      </c>
      <c r="HRK2166" s="344">
        <v>0</v>
      </c>
      <c r="HRL2166" s="344">
        <v>0</v>
      </c>
      <c r="HRM2166" s="344">
        <v>0</v>
      </c>
      <c r="HRN2166" s="344">
        <v>0</v>
      </c>
      <c r="HRO2166" s="344">
        <v>0</v>
      </c>
      <c r="HRP2166" s="344">
        <v>0</v>
      </c>
      <c r="HRQ2166" s="344">
        <v>0</v>
      </c>
      <c r="HRR2166" s="344">
        <v>0</v>
      </c>
      <c r="HRS2166" s="344">
        <v>0</v>
      </c>
      <c r="HRT2166" s="344">
        <v>0</v>
      </c>
      <c r="HRU2166" s="344">
        <v>0</v>
      </c>
      <c r="HRV2166" s="344">
        <v>0</v>
      </c>
      <c r="HRW2166" s="344">
        <v>0</v>
      </c>
      <c r="HRX2166" s="344">
        <v>0</v>
      </c>
      <c r="HRY2166" s="344">
        <v>0</v>
      </c>
      <c r="HRZ2166" s="344">
        <v>0</v>
      </c>
      <c r="HSA2166" s="344">
        <v>0</v>
      </c>
      <c r="HSB2166" s="344">
        <v>0</v>
      </c>
      <c r="HSC2166" s="344">
        <v>0</v>
      </c>
      <c r="HSD2166" s="344">
        <v>0</v>
      </c>
      <c r="HSE2166" s="344">
        <v>0</v>
      </c>
      <c r="HSF2166" s="344">
        <v>0</v>
      </c>
      <c r="HSG2166" s="344">
        <v>0</v>
      </c>
      <c r="HSH2166" s="344">
        <v>0</v>
      </c>
      <c r="HSI2166" s="344">
        <v>0</v>
      </c>
      <c r="HSJ2166" s="344">
        <v>0</v>
      </c>
      <c r="HSK2166" s="344">
        <v>0</v>
      </c>
      <c r="HSL2166" s="344">
        <v>0</v>
      </c>
      <c r="HSM2166" s="344">
        <v>0</v>
      </c>
      <c r="HSN2166" s="344">
        <v>0</v>
      </c>
      <c r="HSO2166" s="344">
        <v>0</v>
      </c>
      <c r="HSP2166" s="344">
        <v>0</v>
      </c>
      <c r="HSQ2166" s="344">
        <v>0</v>
      </c>
      <c r="HSR2166" s="344">
        <v>0</v>
      </c>
      <c r="HSS2166" s="344">
        <v>0</v>
      </c>
      <c r="HST2166" s="344">
        <v>0</v>
      </c>
      <c r="HSU2166" s="344">
        <v>0</v>
      </c>
      <c r="HSV2166" s="344">
        <v>0</v>
      </c>
      <c r="HSW2166" s="344">
        <v>0</v>
      </c>
      <c r="HSX2166" s="344">
        <v>0</v>
      </c>
      <c r="HSY2166" s="344">
        <v>0</v>
      </c>
      <c r="HSZ2166" s="344">
        <v>0</v>
      </c>
      <c r="HTA2166" s="344">
        <v>0</v>
      </c>
      <c r="HTB2166" s="344">
        <v>0</v>
      </c>
      <c r="HTC2166" s="344">
        <v>0</v>
      </c>
      <c r="HTD2166" s="344">
        <v>0</v>
      </c>
      <c r="HTE2166" s="344">
        <v>0</v>
      </c>
      <c r="HTF2166" s="344">
        <v>0</v>
      </c>
      <c r="HTG2166" s="344">
        <v>0</v>
      </c>
      <c r="HTH2166" s="344">
        <v>0</v>
      </c>
      <c r="HTI2166" s="344">
        <v>0</v>
      </c>
      <c r="HTJ2166" s="344">
        <v>0</v>
      </c>
      <c r="HTK2166" s="344">
        <v>0</v>
      </c>
      <c r="HTL2166" s="344">
        <v>0</v>
      </c>
      <c r="HTM2166" s="344">
        <v>0</v>
      </c>
      <c r="HTN2166" s="344">
        <v>0</v>
      </c>
      <c r="HTO2166" s="344">
        <v>0</v>
      </c>
      <c r="HTP2166" s="344">
        <v>0</v>
      </c>
      <c r="HTQ2166" s="344">
        <v>0</v>
      </c>
      <c r="HTR2166" s="344">
        <v>0</v>
      </c>
      <c r="HTS2166" s="344">
        <v>0</v>
      </c>
      <c r="HTT2166" s="344">
        <v>0</v>
      </c>
      <c r="HTU2166" s="344">
        <v>0</v>
      </c>
      <c r="HTV2166" s="344">
        <v>0</v>
      </c>
      <c r="HTW2166" s="344">
        <v>0</v>
      </c>
      <c r="HTX2166" s="344">
        <v>0</v>
      </c>
      <c r="HTY2166" s="344">
        <v>0</v>
      </c>
      <c r="HTZ2166" s="344">
        <v>0</v>
      </c>
      <c r="HUA2166" s="344">
        <v>0</v>
      </c>
      <c r="HUB2166" s="344">
        <v>0</v>
      </c>
      <c r="HUC2166" s="344">
        <v>0</v>
      </c>
      <c r="HUD2166" s="344">
        <v>0</v>
      </c>
      <c r="HUE2166" s="344">
        <v>0</v>
      </c>
      <c r="HUF2166" s="344">
        <v>0</v>
      </c>
      <c r="HUG2166" s="344">
        <v>0</v>
      </c>
      <c r="HUH2166" s="344">
        <v>0</v>
      </c>
      <c r="HUI2166" s="344">
        <v>0</v>
      </c>
      <c r="HUJ2166" s="344">
        <v>0</v>
      </c>
      <c r="HUK2166" s="344">
        <v>0</v>
      </c>
      <c r="HUL2166" s="344">
        <v>0</v>
      </c>
      <c r="HUM2166" s="344">
        <v>0</v>
      </c>
      <c r="HUN2166" s="344">
        <v>0</v>
      </c>
      <c r="HUO2166" s="344">
        <v>0</v>
      </c>
      <c r="HUP2166" s="344">
        <v>0</v>
      </c>
      <c r="HUQ2166" s="344">
        <v>0</v>
      </c>
      <c r="HUR2166" s="344">
        <v>0</v>
      </c>
      <c r="HUS2166" s="344">
        <v>0</v>
      </c>
      <c r="HUT2166" s="344">
        <v>0</v>
      </c>
      <c r="HUU2166" s="344">
        <v>0</v>
      </c>
      <c r="HUV2166" s="344">
        <v>0</v>
      </c>
      <c r="HUW2166" s="344">
        <v>0</v>
      </c>
      <c r="HUX2166" s="344">
        <v>0</v>
      </c>
      <c r="HUY2166" s="344">
        <v>0</v>
      </c>
      <c r="HUZ2166" s="344">
        <v>0</v>
      </c>
      <c r="HVA2166" s="344">
        <v>0</v>
      </c>
      <c r="HVB2166" s="344">
        <v>0</v>
      </c>
      <c r="HVC2166" s="344">
        <v>0</v>
      </c>
      <c r="HVD2166" s="344">
        <v>0</v>
      </c>
      <c r="HVE2166" s="344">
        <v>0</v>
      </c>
      <c r="HVF2166" s="344">
        <v>0</v>
      </c>
      <c r="HVG2166" s="344">
        <v>0</v>
      </c>
      <c r="HVH2166" s="344">
        <v>0</v>
      </c>
      <c r="HVI2166" s="344">
        <v>0</v>
      </c>
      <c r="HVJ2166" s="344">
        <v>0</v>
      </c>
      <c r="HVK2166" s="344">
        <v>0</v>
      </c>
      <c r="HVL2166" s="344">
        <v>0</v>
      </c>
      <c r="HVM2166" s="344">
        <v>0</v>
      </c>
      <c r="HVN2166" s="344">
        <v>0</v>
      </c>
      <c r="HVO2166" s="344">
        <v>0</v>
      </c>
      <c r="HVP2166" s="344">
        <v>0</v>
      </c>
      <c r="HVQ2166" s="344">
        <v>0</v>
      </c>
      <c r="HVR2166" s="344">
        <v>0</v>
      </c>
      <c r="HVS2166" s="344">
        <v>0</v>
      </c>
      <c r="HVT2166" s="344">
        <v>0</v>
      </c>
      <c r="HVU2166" s="344">
        <v>0</v>
      </c>
      <c r="HVV2166" s="344">
        <v>0</v>
      </c>
      <c r="HVW2166" s="344">
        <v>0</v>
      </c>
      <c r="HVX2166" s="344">
        <v>0</v>
      </c>
      <c r="HVY2166" s="344">
        <v>0</v>
      </c>
      <c r="HVZ2166" s="344">
        <v>0</v>
      </c>
      <c r="HWA2166" s="344">
        <v>0</v>
      </c>
      <c r="HWB2166" s="344">
        <v>0</v>
      </c>
      <c r="HWC2166" s="344">
        <v>0</v>
      </c>
      <c r="HWD2166" s="344">
        <v>0</v>
      </c>
      <c r="HWE2166" s="344">
        <v>0</v>
      </c>
      <c r="HWF2166" s="344">
        <v>0</v>
      </c>
      <c r="HWG2166" s="344">
        <v>0</v>
      </c>
      <c r="HWH2166" s="344">
        <v>0</v>
      </c>
      <c r="HWI2166" s="344">
        <v>0</v>
      </c>
      <c r="HWJ2166" s="344">
        <v>0</v>
      </c>
      <c r="HWK2166" s="344">
        <v>0</v>
      </c>
      <c r="HWL2166" s="344">
        <v>0</v>
      </c>
      <c r="HWM2166" s="344">
        <v>0</v>
      </c>
      <c r="HWN2166" s="344">
        <v>0</v>
      </c>
      <c r="HWO2166" s="344">
        <v>0</v>
      </c>
      <c r="HWP2166" s="344">
        <v>0</v>
      </c>
      <c r="HWQ2166" s="344">
        <v>0</v>
      </c>
      <c r="HWR2166" s="344">
        <v>0</v>
      </c>
      <c r="HWS2166" s="344">
        <v>0</v>
      </c>
      <c r="HWT2166" s="344">
        <v>0</v>
      </c>
      <c r="HWU2166" s="344">
        <v>0</v>
      </c>
      <c r="HWV2166" s="344">
        <v>0</v>
      </c>
      <c r="HWW2166" s="344">
        <v>0</v>
      </c>
      <c r="HWX2166" s="344">
        <v>0</v>
      </c>
      <c r="HWY2166" s="344">
        <v>0</v>
      </c>
      <c r="HWZ2166" s="344">
        <v>0</v>
      </c>
      <c r="HXA2166" s="344">
        <v>0</v>
      </c>
      <c r="HXB2166" s="344">
        <v>0</v>
      </c>
      <c r="HXC2166" s="344">
        <v>0</v>
      </c>
      <c r="HXD2166" s="344">
        <v>0</v>
      </c>
      <c r="HXE2166" s="344">
        <v>0</v>
      </c>
      <c r="HXF2166" s="344">
        <v>0</v>
      </c>
      <c r="HXG2166" s="344">
        <v>0</v>
      </c>
      <c r="HXH2166" s="344">
        <v>0</v>
      </c>
      <c r="HXI2166" s="344">
        <v>0</v>
      </c>
      <c r="HXJ2166" s="344">
        <v>0</v>
      </c>
      <c r="HXK2166" s="344">
        <v>0</v>
      </c>
      <c r="HXL2166" s="344">
        <v>0</v>
      </c>
      <c r="HXM2166" s="344">
        <v>0</v>
      </c>
      <c r="HXN2166" s="344">
        <v>0</v>
      </c>
      <c r="HXO2166" s="344">
        <v>0</v>
      </c>
      <c r="HXP2166" s="344">
        <v>0</v>
      </c>
      <c r="HXQ2166" s="344">
        <v>0</v>
      </c>
      <c r="HXR2166" s="344">
        <v>0</v>
      </c>
      <c r="HXS2166" s="344">
        <v>0</v>
      </c>
      <c r="HXT2166" s="344">
        <v>0</v>
      </c>
      <c r="HXU2166" s="344">
        <v>0</v>
      </c>
      <c r="HXV2166" s="344">
        <v>0</v>
      </c>
      <c r="HXW2166" s="344">
        <v>0</v>
      </c>
      <c r="HXX2166" s="344">
        <v>0</v>
      </c>
      <c r="HXY2166" s="344">
        <v>0</v>
      </c>
      <c r="HXZ2166" s="344">
        <v>0</v>
      </c>
      <c r="HYA2166" s="344">
        <v>0</v>
      </c>
      <c r="HYB2166" s="344">
        <v>0</v>
      </c>
      <c r="HYC2166" s="344">
        <v>0</v>
      </c>
      <c r="HYD2166" s="344">
        <v>0</v>
      </c>
      <c r="HYE2166" s="344">
        <v>0</v>
      </c>
      <c r="HYF2166" s="344">
        <v>0</v>
      </c>
      <c r="HYG2166" s="344">
        <v>0</v>
      </c>
      <c r="HYH2166" s="344">
        <v>0</v>
      </c>
      <c r="HYI2166" s="344">
        <v>0</v>
      </c>
      <c r="HYJ2166" s="344">
        <v>0</v>
      </c>
      <c r="HYK2166" s="344">
        <v>0</v>
      </c>
      <c r="HYL2166" s="344">
        <v>0</v>
      </c>
      <c r="HYM2166" s="344">
        <v>0</v>
      </c>
      <c r="HYN2166" s="344">
        <v>0</v>
      </c>
      <c r="HYO2166" s="344">
        <v>0</v>
      </c>
      <c r="HYP2166" s="344">
        <v>0</v>
      </c>
      <c r="HYQ2166" s="344">
        <v>0</v>
      </c>
      <c r="HYR2166" s="344">
        <v>0</v>
      </c>
      <c r="HYS2166" s="344">
        <v>0</v>
      </c>
      <c r="HYT2166" s="344">
        <v>0</v>
      </c>
      <c r="HYU2166" s="344">
        <v>0</v>
      </c>
      <c r="HYV2166" s="344">
        <v>0</v>
      </c>
      <c r="HYW2166" s="344">
        <v>0</v>
      </c>
      <c r="HYX2166" s="344">
        <v>0</v>
      </c>
      <c r="HYY2166" s="344">
        <v>0</v>
      </c>
      <c r="HYZ2166" s="344">
        <v>0</v>
      </c>
      <c r="HZA2166" s="344">
        <v>0</v>
      </c>
      <c r="HZB2166" s="344">
        <v>0</v>
      </c>
      <c r="HZC2166" s="344">
        <v>0</v>
      </c>
      <c r="HZD2166" s="344">
        <v>0</v>
      </c>
      <c r="HZE2166" s="344">
        <v>0</v>
      </c>
      <c r="HZF2166" s="344">
        <v>0</v>
      </c>
      <c r="HZG2166" s="344">
        <v>0</v>
      </c>
      <c r="HZH2166" s="344">
        <v>0</v>
      </c>
      <c r="HZI2166" s="344">
        <v>0</v>
      </c>
      <c r="HZJ2166" s="344">
        <v>0</v>
      </c>
      <c r="HZK2166" s="344">
        <v>0</v>
      </c>
      <c r="HZL2166" s="344">
        <v>0</v>
      </c>
      <c r="HZM2166" s="344">
        <v>0</v>
      </c>
      <c r="HZN2166" s="344">
        <v>0</v>
      </c>
      <c r="HZO2166" s="344">
        <v>0</v>
      </c>
      <c r="HZP2166" s="344">
        <v>0</v>
      </c>
      <c r="HZQ2166" s="344">
        <v>0</v>
      </c>
      <c r="HZR2166" s="344">
        <v>0</v>
      </c>
      <c r="HZS2166" s="344">
        <v>0</v>
      </c>
      <c r="HZT2166" s="344">
        <v>0</v>
      </c>
      <c r="HZU2166" s="344">
        <v>0</v>
      </c>
      <c r="HZV2166" s="344">
        <v>0</v>
      </c>
      <c r="HZW2166" s="344">
        <v>0</v>
      </c>
      <c r="HZX2166" s="344">
        <v>0</v>
      </c>
      <c r="HZY2166" s="344">
        <v>0</v>
      </c>
      <c r="HZZ2166" s="344">
        <v>0</v>
      </c>
      <c r="IAA2166" s="344">
        <v>0</v>
      </c>
      <c r="IAB2166" s="344">
        <v>0</v>
      </c>
      <c r="IAC2166" s="344">
        <v>0</v>
      </c>
      <c r="IAD2166" s="344">
        <v>0</v>
      </c>
      <c r="IAE2166" s="344">
        <v>0</v>
      </c>
      <c r="IAF2166" s="344">
        <v>0</v>
      </c>
      <c r="IAG2166" s="344">
        <v>0</v>
      </c>
      <c r="IAH2166" s="344">
        <v>0</v>
      </c>
      <c r="IAI2166" s="344">
        <v>0</v>
      </c>
      <c r="IAJ2166" s="344">
        <v>0</v>
      </c>
      <c r="IAK2166" s="344">
        <v>0</v>
      </c>
      <c r="IAL2166" s="344">
        <v>0</v>
      </c>
      <c r="IAM2166" s="344">
        <v>0</v>
      </c>
      <c r="IAN2166" s="344">
        <v>0</v>
      </c>
      <c r="IAO2166" s="344">
        <v>0</v>
      </c>
      <c r="IAP2166" s="344">
        <v>0</v>
      </c>
      <c r="IAQ2166" s="344">
        <v>0</v>
      </c>
      <c r="IAR2166" s="344">
        <v>0</v>
      </c>
      <c r="IAS2166" s="344">
        <v>0</v>
      </c>
      <c r="IAT2166" s="344">
        <v>0</v>
      </c>
      <c r="IAU2166" s="344">
        <v>0</v>
      </c>
      <c r="IAV2166" s="344">
        <v>0</v>
      </c>
      <c r="IAW2166" s="344">
        <v>0</v>
      </c>
      <c r="IAX2166" s="344">
        <v>0</v>
      </c>
      <c r="IAY2166" s="344">
        <v>0</v>
      </c>
      <c r="IAZ2166" s="344">
        <v>0</v>
      </c>
      <c r="IBA2166" s="344">
        <v>0</v>
      </c>
      <c r="IBB2166" s="344">
        <v>0</v>
      </c>
      <c r="IBC2166" s="344">
        <v>0</v>
      </c>
      <c r="IBD2166" s="344">
        <v>0</v>
      </c>
      <c r="IBE2166" s="344">
        <v>0</v>
      </c>
      <c r="IBF2166" s="344">
        <v>0</v>
      </c>
      <c r="IBG2166" s="344">
        <v>0</v>
      </c>
      <c r="IBH2166" s="344">
        <v>0</v>
      </c>
      <c r="IBI2166" s="344">
        <v>0</v>
      </c>
      <c r="IBJ2166" s="344">
        <v>0</v>
      </c>
      <c r="IBK2166" s="344">
        <v>0</v>
      </c>
      <c r="IBL2166" s="344">
        <v>0</v>
      </c>
      <c r="IBM2166" s="344">
        <v>0</v>
      </c>
      <c r="IBN2166" s="344">
        <v>0</v>
      </c>
      <c r="IBO2166" s="344">
        <v>0</v>
      </c>
      <c r="IBP2166" s="344">
        <v>0</v>
      </c>
      <c r="IBQ2166" s="344">
        <v>0</v>
      </c>
      <c r="IBR2166" s="344">
        <v>0</v>
      </c>
      <c r="IBS2166" s="344">
        <v>0</v>
      </c>
      <c r="IBT2166" s="344">
        <v>0</v>
      </c>
      <c r="IBU2166" s="344">
        <v>0</v>
      </c>
      <c r="IBV2166" s="344">
        <v>0</v>
      </c>
      <c r="IBW2166" s="344">
        <v>0</v>
      </c>
      <c r="IBX2166" s="344">
        <v>0</v>
      </c>
      <c r="IBY2166" s="344">
        <v>0</v>
      </c>
      <c r="IBZ2166" s="344">
        <v>0</v>
      </c>
      <c r="ICA2166" s="344">
        <v>0</v>
      </c>
      <c r="ICB2166" s="344">
        <v>0</v>
      </c>
      <c r="ICC2166" s="344">
        <v>0</v>
      </c>
      <c r="ICD2166" s="344">
        <v>0</v>
      </c>
      <c r="ICE2166" s="344">
        <v>0</v>
      </c>
      <c r="ICF2166" s="344">
        <v>0</v>
      </c>
      <c r="ICG2166" s="344">
        <v>0</v>
      </c>
      <c r="ICH2166" s="344">
        <v>0</v>
      </c>
      <c r="ICI2166" s="344">
        <v>0</v>
      </c>
      <c r="ICJ2166" s="344">
        <v>0</v>
      </c>
      <c r="ICK2166" s="344">
        <v>0</v>
      </c>
      <c r="ICL2166" s="344">
        <v>0</v>
      </c>
      <c r="ICM2166" s="344">
        <v>0</v>
      </c>
      <c r="ICN2166" s="344">
        <v>0</v>
      </c>
      <c r="ICO2166" s="344">
        <v>0</v>
      </c>
      <c r="ICP2166" s="344">
        <v>0</v>
      </c>
      <c r="ICQ2166" s="344">
        <v>0</v>
      </c>
      <c r="ICR2166" s="344">
        <v>0</v>
      </c>
      <c r="ICS2166" s="344">
        <v>0</v>
      </c>
      <c r="ICT2166" s="344">
        <v>0</v>
      </c>
      <c r="ICU2166" s="344">
        <v>0</v>
      </c>
      <c r="ICV2166" s="344">
        <v>0</v>
      </c>
      <c r="ICW2166" s="344">
        <v>0</v>
      </c>
      <c r="ICX2166" s="344">
        <v>0</v>
      </c>
      <c r="ICY2166" s="344">
        <v>0</v>
      </c>
      <c r="ICZ2166" s="344">
        <v>0</v>
      </c>
      <c r="IDA2166" s="344">
        <v>0</v>
      </c>
      <c r="IDB2166" s="344">
        <v>0</v>
      </c>
      <c r="IDC2166" s="344">
        <v>0</v>
      </c>
      <c r="IDD2166" s="344">
        <v>0</v>
      </c>
      <c r="IDE2166" s="344">
        <v>0</v>
      </c>
      <c r="IDF2166" s="344">
        <v>0</v>
      </c>
      <c r="IDG2166" s="344">
        <v>0</v>
      </c>
      <c r="IDH2166" s="344">
        <v>0</v>
      </c>
      <c r="IDI2166" s="344">
        <v>0</v>
      </c>
      <c r="IDJ2166" s="344">
        <v>0</v>
      </c>
      <c r="IDK2166" s="344">
        <v>0</v>
      </c>
      <c r="IDL2166" s="344">
        <v>0</v>
      </c>
      <c r="IDM2166" s="344">
        <v>0</v>
      </c>
      <c r="IDN2166" s="344">
        <v>0</v>
      </c>
      <c r="IDO2166" s="344">
        <v>0</v>
      </c>
      <c r="IDP2166" s="344">
        <v>0</v>
      </c>
      <c r="IDQ2166" s="344">
        <v>0</v>
      </c>
      <c r="IDR2166" s="344">
        <v>0</v>
      </c>
      <c r="IDS2166" s="344">
        <v>0</v>
      </c>
      <c r="IDT2166" s="344">
        <v>0</v>
      </c>
      <c r="IDU2166" s="344">
        <v>0</v>
      </c>
      <c r="IDV2166" s="344">
        <v>0</v>
      </c>
      <c r="IDW2166" s="344">
        <v>0</v>
      </c>
      <c r="IDX2166" s="344">
        <v>0</v>
      </c>
      <c r="IDY2166" s="344">
        <v>0</v>
      </c>
      <c r="IDZ2166" s="344">
        <v>0</v>
      </c>
      <c r="IEA2166" s="344">
        <v>0</v>
      </c>
      <c r="IEB2166" s="344">
        <v>0</v>
      </c>
      <c r="IEC2166" s="344">
        <v>0</v>
      </c>
      <c r="IED2166" s="344">
        <v>0</v>
      </c>
      <c r="IEE2166" s="344">
        <v>0</v>
      </c>
      <c r="IEF2166" s="344">
        <v>0</v>
      </c>
      <c r="IEG2166" s="344">
        <v>0</v>
      </c>
      <c r="IEH2166" s="344">
        <v>0</v>
      </c>
      <c r="IEI2166" s="344">
        <v>0</v>
      </c>
      <c r="IEJ2166" s="344">
        <v>0</v>
      </c>
      <c r="IEK2166" s="344">
        <v>0</v>
      </c>
      <c r="IEL2166" s="344">
        <v>0</v>
      </c>
      <c r="IEM2166" s="344">
        <v>0</v>
      </c>
      <c r="IEN2166" s="344">
        <v>0</v>
      </c>
      <c r="IEO2166" s="344">
        <v>0</v>
      </c>
      <c r="IEP2166" s="344">
        <v>0</v>
      </c>
      <c r="IEQ2166" s="344">
        <v>0</v>
      </c>
      <c r="IER2166" s="344">
        <v>0</v>
      </c>
      <c r="IES2166" s="344">
        <v>0</v>
      </c>
      <c r="IET2166" s="344">
        <v>0</v>
      </c>
      <c r="IEU2166" s="344">
        <v>0</v>
      </c>
      <c r="IEV2166" s="344">
        <v>0</v>
      </c>
      <c r="IEW2166" s="344">
        <v>0</v>
      </c>
      <c r="IEX2166" s="344">
        <v>0</v>
      </c>
      <c r="IEY2166" s="344">
        <v>0</v>
      </c>
      <c r="IEZ2166" s="344">
        <v>0</v>
      </c>
      <c r="IFA2166" s="344">
        <v>0</v>
      </c>
      <c r="IFB2166" s="344">
        <v>0</v>
      </c>
      <c r="IFC2166" s="344">
        <v>0</v>
      </c>
      <c r="IFD2166" s="344">
        <v>0</v>
      </c>
      <c r="IFE2166" s="344">
        <v>0</v>
      </c>
      <c r="IFF2166" s="344">
        <v>0</v>
      </c>
      <c r="IFG2166" s="344">
        <v>0</v>
      </c>
      <c r="IFH2166" s="344">
        <v>0</v>
      </c>
      <c r="IFI2166" s="344">
        <v>0</v>
      </c>
      <c r="IFJ2166" s="344">
        <v>0</v>
      </c>
      <c r="IFK2166" s="344">
        <v>0</v>
      </c>
      <c r="IFL2166" s="344">
        <v>0</v>
      </c>
      <c r="IFM2166" s="344">
        <v>0</v>
      </c>
      <c r="IFN2166" s="344">
        <v>0</v>
      </c>
      <c r="IFO2166" s="344">
        <v>0</v>
      </c>
      <c r="IFP2166" s="344">
        <v>0</v>
      </c>
      <c r="IFQ2166" s="344">
        <v>0</v>
      </c>
      <c r="IFR2166" s="344">
        <v>0</v>
      </c>
      <c r="IFS2166" s="344">
        <v>0</v>
      </c>
      <c r="IFT2166" s="344">
        <v>0</v>
      </c>
      <c r="IFU2166" s="344">
        <v>0</v>
      </c>
      <c r="IFV2166" s="344">
        <v>0</v>
      </c>
      <c r="IFW2166" s="344">
        <v>0</v>
      </c>
      <c r="IFX2166" s="344">
        <v>0</v>
      </c>
      <c r="IFY2166" s="344">
        <v>0</v>
      </c>
      <c r="IFZ2166" s="344">
        <v>0</v>
      </c>
      <c r="IGA2166" s="344">
        <v>0</v>
      </c>
      <c r="IGB2166" s="344">
        <v>0</v>
      </c>
      <c r="IGC2166" s="344">
        <v>0</v>
      </c>
      <c r="IGD2166" s="344">
        <v>0</v>
      </c>
      <c r="IGE2166" s="344">
        <v>0</v>
      </c>
      <c r="IGF2166" s="344">
        <v>0</v>
      </c>
      <c r="IGG2166" s="344">
        <v>0</v>
      </c>
      <c r="IGH2166" s="344">
        <v>0</v>
      </c>
      <c r="IGI2166" s="344">
        <v>0</v>
      </c>
      <c r="IGJ2166" s="344">
        <v>0</v>
      </c>
      <c r="IGK2166" s="344">
        <v>0</v>
      </c>
      <c r="IGL2166" s="344">
        <v>0</v>
      </c>
      <c r="IGM2166" s="344">
        <v>0</v>
      </c>
      <c r="IGN2166" s="344">
        <v>0</v>
      </c>
      <c r="IGO2166" s="344">
        <v>0</v>
      </c>
      <c r="IGP2166" s="344">
        <v>0</v>
      </c>
      <c r="IGQ2166" s="344">
        <v>0</v>
      </c>
      <c r="IGR2166" s="344">
        <v>0</v>
      </c>
      <c r="IGS2166" s="344">
        <v>0</v>
      </c>
      <c r="IGT2166" s="344">
        <v>0</v>
      </c>
      <c r="IGU2166" s="344">
        <v>0</v>
      </c>
      <c r="IGV2166" s="344">
        <v>0</v>
      </c>
      <c r="IGW2166" s="344">
        <v>0</v>
      </c>
      <c r="IGX2166" s="344">
        <v>0</v>
      </c>
      <c r="IGY2166" s="344">
        <v>0</v>
      </c>
      <c r="IGZ2166" s="344">
        <v>0</v>
      </c>
      <c r="IHA2166" s="344">
        <v>0</v>
      </c>
      <c r="IHB2166" s="344">
        <v>0</v>
      </c>
      <c r="IHC2166" s="344">
        <v>0</v>
      </c>
      <c r="IHD2166" s="344">
        <v>0</v>
      </c>
      <c r="IHE2166" s="344">
        <v>0</v>
      </c>
      <c r="IHF2166" s="344">
        <v>0</v>
      </c>
      <c r="IHG2166" s="344">
        <v>0</v>
      </c>
      <c r="IHH2166" s="344">
        <v>0</v>
      </c>
      <c r="IHI2166" s="344">
        <v>0</v>
      </c>
      <c r="IHJ2166" s="344">
        <v>0</v>
      </c>
      <c r="IHK2166" s="344">
        <v>0</v>
      </c>
      <c r="IHL2166" s="344">
        <v>0</v>
      </c>
      <c r="IHM2166" s="344">
        <v>0</v>
      </c>
      <c r="IHN2166" s="344">
        <v>0</v>
      </c>
      <c r="IHO2166" s="344">
        <v>0</v>
      </c>
      <c r="IHP2166" s="344">
        <v>0</v>
      </c>
      <c r="IHQ2166" s="344">
        <v>0</v>
      </c>
      <c r="IHR2166" s="344">
        <v>0</v>
      </c>
      <c r="IHS2166" s="344">
        <v>0</v>
      </c>
      <c r="IHT2166" s="344">
        <v>0</v>
      </c>
      <c r="IHU2166" s="344">
        <v>0</v>
      </c>
      <c r="IHV2166" s="344">
        <v>0</v>
      </c>
      <c r="IHW2166" s="344">
        <v>0</v>
      </c>
      <c r="IHX2166" s="344">
        <v>0</v>
      </c>
      <c r="IHY2166" s="344">
        <v>0</v>
      </c>
      <c r="IHZ2166" s="344">
        <v>0</v>
      </c>
      <c r="IIA2166" s="344">
        <v>0</v>
      </c>
      <c r="IIB2166" s="344">
        <v>0</v>
      </c>
      <c r="IIC2166" s="344">
        <v>0</v>
      </c>
      <c r="IID2166" s="344">
        <v>0</v>
      </c>
      <c r="IIE2166" s="344">
        <v>0</v>
      </c>
      <c r="IIF2166" s="344">
        <v>0</v>
      </c>
      <c r="IIG2166" s="344">
        <v>0</v>
      </c>
      <c r="IIH2166" s="344">
        <v>0</v>
      </c>
      <c r="III2166" s="344">
        <v>0</v>
      </c>
      <c r="IIJ2166" s="344">
        <v>0</v>
      </c>
      <c r="IIK2166" s="344">
        <v>0</v>
      </c>
      <c r="IIL2166" s="344">
        <v>0</v>
      </c>
      <c r="IIM2166" s="344">
        <v>0</v>
      </c>
      <c r="IIN2166" s="344">
        <v>0</v>
      </c>
      <c r="IIO2166" s="344">
        <v>0</v>
      </c>
      <c r="IIP2166" s="344">
        <v>0</v>
      </c>
      <c r="IIQ2166" s="344">
        <v>0</v>
      </c>
      <c r="IIR2166" s="344">
        <v>0</v>
      </c>
      <c r="IIS2166" s="344">
        <v>0</v>
      </c>
      <c r="IIT2166" s="344">
        <v>0</v>
      </c>
      <c r="IIU2166" s="344">
        <v>0</v>
      </c>
      <c r="IIV2166" s="344">
        <v>0</v>
      </c>
      <c r="IIW2166" s="344">
        <v>0</v>
      </c>
      <c r="IIX2166" s="344">
        <v>0</v>
      </c>
      <c r="IIY2166" s="344">
        <v>0</v>
      </c>
      <c r="IIZ2166" s="344">
        <v>0</v>
      </c>
      <c r="IJA2166" s="344">
        <v>0</v>
      </c>
      <c r="IJB2166" s="344">
        <v>0</v>
      </c>
      <c r="IJC2166" s="344">
        <v>0</v>
      </c>
      <c r="IJD2166" s="344">
        <v>0</v>
      </c>
      <c r="IJE2166" s="344">
        <v>0</v>
      </c>
      <c r="IJF2166" s="344">
        <v>0</v>
      </c>
      <c r="IJG2166" s="344">
        <v>0</v>
      </c>
      <c r="IJH2166" s="344">
        <v>0</v>
      </c>
      <c r="IJI2166" s="344">
        <v>0</v>
      </c>
      <c r="IJJ2166" s="344">
        <v>0</v>
      </c>
      <c r="IJK2166" s="344">
        <v>0</v>
      </c>
      <c r="IJL2166" s="344">
        <v>0</v>
      </c>
      <c r="IJM2166" s="344">
        <v>0</v>
      </c>
      <c r="IJN2166" s="344">
        <v>0</v>
      </c>
      <c r="IJO2166" s="344">
        <v>0</v>
      </c>
      <c r="IJP2166" s="344">
        <v>0</v>
      </c>
      <c r="IJQ2166" s="344">
        <v>0</v>
      </c>
      <c r="IJR2166" s="344">
        <v>0</v>
      </c>
      <c r="IJS2166" s="344">
        <v>0</v>
      </c>
      <c r="IJT2166" s="344">
        <v>0</v>
      </c>
      <c r="IJU2166" s="344">
        <v>0</v>
      </c>
      <c r="IJV2166" s="344">
        <v>0</v>
      </c>
      <c r="IJW2166" s="344">
        <v>0</v>
      </c>
      <c r="IJX2166" s="344">
        <v>0</v>
      </c>
      <c r="IJY2166" s="344">
        <v>0</v>
      </c>
      <c r="IJZ2166" s="344">
        <v>0</v>
      </c>
      <c r="IKA2166" s="344">
        <v>0</v>
      </c>
      <c r="IKB2166" s="344">
        <v>0</v>
      </c>
      <c r="IKC2166" s="344">
        <v>0</v>
      </c>
      <c r="IKD2166" s="344">
        <v>0</v>
      </c>
      <c r="IKE2166" s="344">
        <v>0</v>
      </c>
      <c r="IKF2166" s="344">
        <v>0</v>
      </c>
      <c r="IKG2166" s="344">
        <v>0</v>
      </c>
      <c r="IKH2166" s="344">
        <v>0</v>
      </c>
      <c r="IKI2166" s="344">
        <v>0</v>
      </c>
      <c r="IKJ2166" s="344">
        <v>0</v>
      </c>
      <c r="IKK2166" s="344">
        <v>0</v>
      </c>
      <c r="IKL2166" s="344">
        <v>0</v>
      </c>
      <c r="IKM2166" s="344">
        <v>0</v>
      </c>
      <c r="IKN2166" s="344">
        <v>0</v>
      </c>
      <c r="IKO2166" s="344">
        <v>0</v>
      </c>
      <c r="IKP2166" s="344">
        <v>0</v>
      </c>
      <c r="IKQ2166" s="344">
        <v>0</v>
      </c>
      <c r="IKR2166" s="344">
        <v>0</v>
      </c>
      <c r="IKS2166" s="344">
        <v>0</v>
      </c>
      <c r="IKT2166" s="344">
        <v>0</v>
      </c>
      <c r="IKU2166" s="344">
        <v>0</v>
      </c>
      <c r="IKV2166" s="344">
        <v>0</v>
      </c>
      <c r="IKW2166" s="344">
        <v>0</v>
      </c>
      <c r="IKX2166" s="344">
        <v>0</v>
      </c>
      <c r="IKY2166" s="344">
        <v>0</v>
      </c>
      <c r="IKZ2166" s="344">
        <v>0</v>
      </c>
      <c r="ILA2166" s="344">
        <v>0</v>
      </c>
      <c r="ILB2166" s="344">
        <v>0</v>
      </c>
      <c r="ILC2166" s="344">
        <v>0</v>
      </c>
      <c r="ILD2166" s="344">
        <v>0</v>
      </c>
      <c r="ILE2166" s="344">
        <v>0</v>
      </c>
      <c r="ILF2166" s="344">
        <v>0</v>
      </c>
      <c r="ILG2166" s="344">
        <v>0</v>
      </c>
      <c r="ILH2166" s="344">
        <v>0</v>
      </c>
      <c r="ILI2166" s="344">
        <v>0</v>
      </c>
      <c r="ILJ2166" s="344">
        <v>0</v>
      </c>
      <c r="ILK2166" s="344">
        <v>0</v>
      </c>
      <c r="ILL2166" s="344">
        <v>0</v>
      </c>
      <c r="ILM2166" s="344">
        <v>0</v>
      </c>
      <c r="ILN2166" s="344">
        <v>0</v>
      </c>
      <c r="ILO2166" s="344">
        <v>0</v>
      </c>
      <c r="ILP2166" s="344">
        <v>0</v>
      </c>
      <c r="ILQ2166" s="344">
        <v>0</v>
      </c>
      <c r="ILR2166" s="344">
        <v>0</v>
      </c>
      <c r="ILS2166" s="344">
        <v>0</v>
      </c>
      <c r="ILT2166" s="344">
        <v>0</v>
      </c>
      <c r="ILU2166" s="344">
        <v>0</v>
      </c>
      <c r="ILV2166" s="344">
        <v>0</v>
      </c>
      <c r="ILW2166" s="344">
        <v>0</v>
      </c>
      <c r="ILX2166" s="344">
        <v>0</v>
      </c>
      <c r="ILY2166" s="344">
        <v>0</v>
      </c>
      <c r="ILZ2166" s="344">
        <v>0</v>
      </c>
      <c r="IMA2166" s="344">
        <v>0</v>
      </c>
      <c r="IMB2166" s="344">
        <v>0</v>
      </c>
      <c r="IMC2166" s="344">
        <v>0</v>
      </c>
      <c r="IMD2166" s="344">
        <v>0</v>
      </c>
      <c r="IME2166" s="344">
        <v>0</v>
      </c>
      <c r="IMF2166" s="344">
        <v>0</v>
      </c>
      <c r="IMG2166" s="344">
        <v>0</v>
      </c>
      <c r="IMH2166" s="344">
        <v>0</v>
      </c>
      <c r="IMI2166" s="344">
        <v>0</v>
      </c>
      <c r="IMJ2166" s="344">
        <v>0</v>
      </c>
      <c r="IMK2166" s="344">
        <v>0</v>
      </c>
      <c r="IML2166" s="344">
        <v>0</v>
      </c>
      <c r="IMM2166" s="344">
        <v>0</v>
      </c>
      <c r="IMN2166" s="344">
        <v>0</v>
      </c>
      <c r="IMO2166" s="344">
        <v>0</v>
      </c>
      <c r="IMP2166" s="344">
        <v>0</v>
      </c>
      <c r="IMQ2166" s="344">
        <v>0</v>
      </c>
      <c r="IMR2166" s="344">
        <v>0</v>
      </c>
      <c r="IMS2166" s="344">
        <v>0</v>
      </c>
      <c r="IMT2166" s="344">
        <v>0</v>
      </c>
      <c r="IMU2166" s="344">
        <v>0</v>
      </c>
      <c r="IMV2166" s="344">
        <v>0</v>
      </c>
      <c r="IMW2166" s="344">
        <v>0</v>
      </c>
      <c r="IMX2166" s="344">
        <v>0</v>
      </c>
      <c r="IMY2166" s="344">
        <v>0</v>
      </c>
      <c r="IMZ2166" s="344">
        <v>0</v>
      </c>
      <c r="INA2166" s="344">
        <v>0</v>
      </c>
      <c r="INB2166" s="344">
        <v>0</v>
      </c>
      <c r="INC2166" s="344">
        <v>0</v>
      </c>
      <c r="IND2166" s="344">
        <v>0</v>
      </c>
      <c r="INE2166" s="344">
        <v>0</v>
      </c>
      <c r="INF2166" s="344">
        <v>0</v>
      </c>
      <c r="ING2166" s="344">
        <v>0</v>
      </c>
      <c r="INH2166" s="344">
        <v>0</v>
      </c>
      <c r="INI2166" s="344">
        <v>0</v>
      </c>
      <c r="INJ2166" s="344">
        <v>0</v>
      </c>
      <c r="INK2166" s="344">
        <v>0</v>
      </c>
      <c r="INL2166" s="344">
        <v>0</v>
      </c>
      <c r="INM2166" s="344">
        <v>0</v>
      </c>
      <c r="INN2166" s="344">
        <v>0</v>
      </c>
      <c r="INO2166" s="344">
        <v>0</v>
      </c>
      <c r="INP2166" s="344">
        <v>0</v>
      </c>
      <c r="INQ2166" s="344">
        <v>0</v>
      </c>
      <c r="INR2166" s="344">
        <v>0</v>
      </c>
      <c r="INS2166" s="344">
        <v>0</v>
      </c>
      <c r="INT2166" s="344">
        <v>0</v>
      </c>
      <c r="INU2166" s="344">
        <v>0</v>
      </c>
      <c r="INV2166" s="344">
        <v>0</v>
      </c>
      <c r="INW2166" s="344">
        <v>0</v>
      </c>
      <c r="INX2166" s="344">
        <v>0</v>
      </c>
      <c r="INY2166" s="344">
        <v>0</v>
      </c>
      <c r="INZ2166" s="344">
        <v>0</v>
      </c>
      <c r="IOA2166" s="344">
        <v>0</v>
      </c>
      <c r="IOB2166" s="344">
        <v>0</v>
      </c>
      <c r="IOC2166" s="344">
        <v>0</v>
      </c>
      <c r="IOD2166" s="344">
        <v>0</v>
      </c>
      <c r="IOE2166" s="344">
        <v>0</v>
      </c>
      <c r="IOF2166" s="344">
        <v>0</v>
      </c>
      <c r="IOG2166" s="344">
        <v>0</v>
      </c>
      <c r="IOH2166" s="344">
        <v>0</v>
      </c>
      <c r="IOI2166" s="344">
        <v>0</v>
      </c>
      <c r="IOJ2166" s="344">
        <v>0</v>
      </c>
      <c r="IOK2166" s="344">
        <v>0</v>
      </c>
      <c r="IOL2166" s="344">
        <v>0</v>
      </c>
      <c r="IOM2166" s="344">
        <v>0</v>
      </c>
      <c r="ION2166" s="344">
        <v>0</v>
      </c>
      <c r="IOO2166" s="344">
        <v>0</v>
      </c>
      <c r="IOP2166" s="344">
        <v>0</v>
      </c>
      <c r="IOQ2166" s="344">
        <v>0</v>
      </c>
      <c r="IOR2166" s="344">
        <v>0</v>
      </c>
      <c r="IOS2166" s="344">
        <v>0</v>
      </c>
      <c r="IOT2166" s="344">
        <v>0</v>
      </c>
      <c r="IOU2166" s="344">
        <v>0</v>
      </c>
      <c r="IOV2166" s="344">
        <v>0</v>
      </c>
      <c r="IOW2166" s="344">
        <v>0</v>
      </c>
      <c r="IOX2166" s="344">
        <v>0</v>
      </c>
      <c r="IOY2166" s="344">
        <v>0</v>
      </c>
      <c r="IOZ2166" s="344">
        <v>0</v>
      </c>
      <c r="IPA2166" s="344">
        <v>0</v>
      </c>
      <c r="IPB2166" s="344">
        <v>0</v>
      </c>
      <c r="IPC2166" s="344">
        <v>0</v>
      </c>
      <c r="IPD2166" s="344">
        <v>0</v>
      </c>
      <c r="IPE2166" s="344">
        <v>0</v>
      </c>
      <c r="IPF2166" s="344">
        <v>0</v>
      </c>
      <c r="IPG2166" s="344">
        <v>0</v>
      </c>
      <c r="IPH2166" s="344">
        <v>0</v>
      </c>
      <c r="IPI2166" s="344">
        <v>0</v>
      </c>
      <c r="IPJ2166" s="344">
        <v>0</v>
      </c>
      <c r="IPK2166" s="344">
        <v>0</v>
      </c>
      <c r="IPL2166" s="344">
        <v>0</v>
      </c>
      <c r="IPM2166" s="344">
        <v>0</v>
      </c>
      <c r="IPN2166" s="344">
        <v>0</v>
      </c>
      <c r="IPO2166" s="344">
        <v>0</v>
      </c>
      <c r="IPP2166" s="344">
        <v>0</v>
      </c>
      <c r="IPQ2166" s="344">
        <v>0</v>
      </c>
      <c r="IPR2166" s="344">
        <v>0</v>
      </c>
      <c r="IPS2166" s="344">
        <v>0</v>
      </c>
      <c r="IPT2166" s="344">
        <v>0</v>
      </c>
      <c r="IPU2166" s="344">
        <v>0</v>
      </c>
      <c r="IPV2166" s="344">
        <v>0</v>
      </c>
      <c r="IPW2166" s="344">
        <v>0</v>
      </c>
      <c r="IPX2166" s="344">
        <v>0</v>
      </c>
      <c r="IPY2166" s="344">
        <v>0</v>
      </c>
      <c r="IPZ2166" s="344">
        <v>0</v>
      </c>
      <c r="IQA2166" s="344">
        <v>0</v>
      </c>
      <c r="IQB2166" s="344">
        <v>0</v>
      </c>
      <c r="IQC2166" s="344">
        <v>0</v>
      </c>
      <c r="IQD2166" s="344">
        <v>0</v>
      </c>
      <c r="IQE2166" s="344">
        <v>0</v>
      </c>
      <c r="IQF2166" s="344">
        <v>0</v>
      </c>
      <c r="IQG2166" s="344">
        <v>0</v>
      </c>
      <c r="IQH2166" s="344">
        <v>0</v>
      </c>
      <c r="IQI2166" s="344">
        <v>0</v>
      </c>
      <c r="IQJ2166" s="344">
        <v>0</v>
      </c>
      <c r="IQK2166" s="344">
        <v>0</v>
      </c>
      <c r="IQL2166" s="344">
        <v>0</v>
      </c>
      <c r="IQM2166" s="344">
        <v>0</v>
      </c>
      <c r="IQN2166" s="344">
        <v>0</v>
      </c>
      <c r="IQO2166" s="344">
        <v>0</v>
      </c>
      <c r="IQP2166" s="344">
        <v>0</v>
      </c>
      <c r="IQQ2166" s="344">
        <v>0</v>
      </c>
      <c r="IQR2166" s="344">
        <v>0</v>
      </c>
      <c r="IQS2166" s="344">
        <v>0</v>
      </c>
      <c r="IQT2166" s="344">
        <v>0</v>
      </c>
      <c r="IQU2166" s="344">
        <v>0</v>
      </c>
      <c r="IQV2166" s="344">
        <v>0</v>
      </c>
      <c r="IQW2166" s="344">
        <v>0</v>
      </c>
      <c r="IQX2166" s="344">
        <v>0</v>
      </c>
      <c r="IQY2166" s="344">
        <v>0</v>
      </c>
      <c r="IQZ2166" s="344">
        <v>0</v>
      </c>
      <c r="IRA2166" s="344">
        <v>0</v>
      </c>
      <c r="IRB2166" s="344">
        <v>0</v>
      </c>
      <c r="IRC2166" s="344">
        <v>0</v>
      </c>
      <c r="IRD2166" s="344">
        <v>0</v>
      </c>
      <c r="IRE2166" s="344">
        <v>0</v>
      </c>
      <c r="IRF2166" s="344">
        <v>0</v>
      </c>
      <c r="IRG2166" s="344">
        <v>0</v>
      </c>
      <c r="IRH2166" s="344">
        <v>0</v>
      </c>
      <c r="IRI2166" s="344">
        <v>0</v>
      </c>
      <c r="IRJ2166" s="344">
        <v>0</v>
      </c>
      <c r="IRK2166" s="344">
        <v>0</v>
      </c>
      <c r="IRL2166" s="344">
        <v>0</v>
      </c>
      <c r="IRM2166" s="344">
        <v>0</v>
      </c>
      <c r="IRN2166" s="344">
        <v>0</v>
      </c>
      <c r="IRO2166" s="344">
        <v>0</v>
      </c>
      <c r="IRP2166" s="344">
        <v>0</v>
      </c>
      <c r="IRQ2166" s="344">
        <v>0</v>
      </c>
      <c r="IRR2166" s="344">
        <v>0</v>
      </c>
      <c r="IRS2166" s="344">
        <v>0</v>
      </c>
      <c r="IRT2166" s="344">
        <v>0</v>
      </c>
      <c r="IRU2166" s="344">
        <v>0</v>
      </c>
      <c r="IRV2166" s="344">
        <v>0</v>
      </c>
      <c r="IRW2166" s="344">
        <v>0</v>
      </c>
      <c r="IRX2166" s="344">
        <v>0</v>
      </c>
      <c r="IRY2166" s="344">
        <v>0</v>
      </c>
      <c r="IRZ2166" s="344">
        <v>0</v>
      </c>
      <c r="ISA2166" s="344">
        <v>0</v>
      </c>
      <c r="ISB2166" s="344">
        <v>0</v>
      </c>
      <c r="ISC2166" s="344">
        <v>0</v>
      </c>
      <c r="ISD2166" s="344">
        <v>0</v>
      </c>
      <c r="ISE2166" s="344">
        <v>0</v>
      </c>
      <c r="ISF2166" s="344">
        <v>0</v>
      </c>
      <c r="ISG2166" s="344">
        <v>0</v>
      </c>
      <c r="ISH2166" s="344">
        <v>0</v>
      </c>
      <c r="ISI2166" s="344">
        <v>0</v>
      </c>
      <c r="ISJ2166" s="344">
        <v>0</v>
      </c>
      <c r="ISK2166" s="344">
        <v>0</v>
      </c>
      <c r="ISL2166" s="344">
        <v>0</v>
      </c>
      <c r="ISM2166" s="344">
        <v>0</v>
      </c>
      <c r="ISN2166" s="344">
        <v>0</v>
      </c>
      <c r="ISO2166" s="344">
        <v>0</v>
      </c>
      <c r="ISP2166" s="344">
        <v>0</v>
      </c>
      <c r="ISQ2166" s="344">
        <v>0</v>
      </c>
      <c r="ISR2166" s="344">
        <v>0</v>
      </c>
      <c r="ISS2166" s="344">
        <v>0</v>
      </c>
      <c r="IST2166" s="344">
        <v>0</v>
      </c>
      <c r="ISU2166" s="344">
        <v>0</v>
      </c>
      <c r="ISV2166" s="344">
        <v>0</v>
      </c>
      <c r="ISW2166" s="344">
        <v>0</v>
      </c>
      <c r="ISX2166" s="344">
        <v>0</v>
      </c>
      <c r="ISY2166" s="344">
        <v>0</v>
      </c>
      <c r="ISZ2166" s="344">
        <v>0</v>
      </c>
      <c r="ITA2166" s="344">
        <v>0</v>
      </c>
      <c r="ITB2166" s="344">
        <v>0</v>
      </c>
      <c r="ITC2166" s="344">
        <v>0</v>
      </c>
      <c r="ITD2166" s="344">
        <v>0</v>
      </c>
      <c r="ITE2166" s="344">
        <v>0</v>
      </c>
      <c r="ITF2166" s="344">
        <v>0</v>
      </c>
      <c r="ITG2166" s="344">
        <v>0</v>
      </c>
      <c r="ITH2166" s="344">
        <v>0</v>
      </c>
      <c r="ITI2166" s="344">
        <v>0</v>
      </c>
      <c r="ITJ2166" s="344">
        <v>0</v>
      </c>
      <c r="ITK2166" s="344">
        <v>0</v>
      </c>
      <c r="ITL2166" s="344">
        <v>0</v>
      </c>
      <c r="ITM2166" s="344">
        <v>0</v>
      </c>
      <c r="ITN2166" s="344">
        <v>0</v>
      </c>
      <c r="ITO2166" s="344">
        <v>0</v>
      </c>
      <c r="ITP2166" s="344">
        <v>0</v>
      </c>
      <c r="ITQ2166" s="344">
        <v>0</v>
      </c>
      <c r="ITR2166" s="344">
        <v>0</v>
      </c>
      <c r="ITS2166" s="344">
        <v>0</v>
      </c>
      <c r="ITT2166" s="344">
        <v>0</v>
      </c>
      <c r="ITU2166" s="344">
        <v>0</v>
      </c>
      <c r="ITV2166" s="344">
        <v>0</v>
      </c>
      <c r="ITW2166" s="344">
        <v>0</v>
      </c>
      <c r="ITX2166" s="344">
        <v>0</v>
      </c>
      <c r="ITY2166" s="344">
        <v>0</v>
      </c>
      <c r="ITZ2166" s="344">
        <v>0</v>
      </c>
      <c r="IUA2166" s="344">
        <v>0</v>
      </c>
      <c r="IUB2166" s="344">
        <v>0</v>
      </c>
      <c r="IUC2166" s="344">
        <v>0</v>
      </c>
      <c r="IUD2166" s="344">
        <v>0</v>
      </c>
      <c r="IUE2166" s="344">
        <v>0</v>
      </c>
      <c r="IUF2166" s="344">
        <v>0</v>
      </c>
      <c r="IUG2166" s="344">
        <v>0</v>
      </c>
      <c r="IUH2166" s="344">
        <v>0</v>
      </c>
      <c r="IUI2166" s="344">
        <v>0</v>
      </c>
      <c r="IUJ2166" s="344">
        <v>0</v>
      </c>
      <c r="IUK2166" s="344">
        <v>0</v>
      </c>
      <c r="IUL2166" s="344">
        <v>0</v>
      </c>
      <c r="IUM2166" s="344">
        <v>0</v>
      </c>
      <c r="IUN2166" s="344">
        <v>0</v>
      </c>
      <c r="IUO2166" s="344">
        <v>0</v>
      </c>
      <c r="IUP2166" s="344">
        <v>0</v>
      </c>
      <c r="IUQ2166" s="344">
        <v>0</v>
      </c>
      <c r="IUR2166" s="344">
        <v>0</v>
      </c>
      <c r="IUS2166" s="344">
        <v>0</v>
      </c>
      <c r="IUT2166" s="344">
        <v>0</v>
      </c>
      <c r="IUU2166" s="344">
        <v>0</v>
      </c>
      <c r="IUV2166" s="344">
        <v>0</v>
      </c>
      <c r="IUW2166" s="344">
        <v>0</v>
      </c>
      <c r="IUX2166" s="344">
        <v>0</v>
      </c>
      <c r="IUY2166" s="344">
        <v>0</v>
      </c>
      <c r="IUZ2166" s="344">
        <v>0</v>
      </c>
      <c r="IVA2166" s="344">
        <v>0</v>
      </c>
      <c r="IVB2166" s="344">
        <v>0</v>
      </c>
      <c r="IVC2166" s="344">
        <v>0</v>
      </c>
      <c r="IVD2166" s="344">
        <v>0</v>
      </c>
      <c r="IVE2166" s="344">
        <v>0</v>
      </c>
      <c r="IVF2166" s="344">
        <v>0</v>
      </c>
      <c r="IVG2166" s="344">
        <v>0</v>
      </c>
      <c r="IVH2166" s="344">
        <v>0</v>
      </c>
      <c r="IVI2166" s="344">
        <v>0</v>
      </c>
      <c r="IVJ2166" s="344">
        <v>0</v>
      </c>
      <c r="IVK2166" s="344">
        <v>0</v>
      </c>
      <c r="IVL2166" s="344">
        <v>0</v>
      </c>
      <c r="IVM2166" s="344">
        <v>0</v>
      </c>
      <c r="IVN2166" s="344">
        <v>0</v>
      </c>
      <c r="IVO2166" s="344">
        <v>0</v>
      </c>
      <c r="IVP2166" s="344">
        <v>0</v>
      </c>
      <c r="IVQ2166" s="344">
        <v>0</v>
      </c>
      <c r="IVR2166" s="344">
        <v>0</v>
      </c>
      <c r="IVS2166" s="344">
        <v>0</v>
      </c>
      <c r="IVT2166" s="344">
        <v>0</v>
      </c>
      <c r="IVU2166" s="344">
        <v>0</v>
      </c>
      <c r="IVV2166" s="344">
        <v>0</v>
      </c>
      <c r="IVW2166" s="344">
        <v>0</v>
      </c>
      <c r="IVX2166" s="344">
        <v>0</v>
      </c>
      <c r="IVY2166" s="344">
        <v>0</v>
      </c>
      <c r="IVZ2166" s="344">
        <v>0</v>
      </c>
      <c r="IWA2166" s="344">
        <v>0</v>
      </c>
      <c r="IWB2166" s="344">
        <v>0</v>
      </c>
      <c r="IWC2166" s="344">
        <v>0</v>
      </c>
      <c r="IWD2166" s="344">
        <v>0</v>
      </c>
      <c r="IWE2166" s="344">
        <v>0</v>
      </c>
      <c r="IWF2166" s="344">
        <v>0</v>
      </c>
      <c r="IWG2166" s="344">
        <v>0</v>
      </c>
      <c r="IWH2166" s="344">
        <v>0</v>
      </c>
      <c r="IWI2166" s="344">
        <v>0</v>
      </c>
      <c r="IWJ2166" s="344">
        <v>0</v>
      </c>
      <c r="IWK2166" s="344">
        <v>0</v>
      </c>
      <c r="IWL2166" s="344">
        <v>0</v>
      </c>
      <c r="IWM2166" s="344">
        <v>0</v>
      </c>
      <c r="IWN2166" s="344">
        <v>0</v>
      </c>
      <c r="IWO2166" s="344">
        <v>0</v>
      </c>
      <c r="IWP2166" s="344">
        <v>0</v>
      </c>
      <c r="IWQ2166" s="344">
        <v>0</v>
      </c>
      <c r="IWR2166" s="344">
        <v>0</v>
      </c>
      <c r="IWS2166" s="344">
        <v>0</v>
      </c>
      <c r="IWT2166" s="344">
        <v>0</v>
      </c>
      <c r="IWU2166" s="344">
        <v>0</v>
      </c>
      <c r="IWV2166" s="344">
        <v>0</v>
      </c>
      <c r="IWW2166" s="344">
        <v>0</v>
      </c>
      <c r="IWX2166" s="344">
        <v>0</v>
      </c>
      <c r="IWY2166" s="344">
        <v>0</v>
      </c>
      <c r="IWZ2166" s="344">
        <v>0</v>
      </c>
      <c r="IXA2166" s="344">
        <v>0</v>
      </c>
      <c r="IXB2166" s="344">
        <v>0</v>
      </c>
      <c r="IXC2166" s="344">
        <v>0</v>
      </c>
      <c r="IXD2166" s="344">
        <v>0</v>
      </c>
      <c r="IXE2166" s="344">
        <v>0</v>
      </c>
      <c r="IXF2166" s="344">
        <v>0</v>
      </c>
      <c r="IXG2166" s="344">
        <v>0</v>
      </c>
      <c r="IXH2166" s="344">
        <v>0</v>
      </c>
      <c r="IXI2166" s="344">
        <v>0</v>
      </c>
      <c r="IXJ2166" s="344">
        <v>0</v>
      </c>
      <c r="IXK2166" s="344">
        <v>0</v>
      </c>
      <c r="IXL2166" s="344">
        <v>0</v>
      </c>
      <c r="IXM2166" s="344">
        <v>0</v>
      </c>
      <c r="IXN2166" s="344">
        <v>0</v>
      </c>
      <c r="IXO2166" s="344">
        <v>0</v>
      </c>
      <c r="IXP2166" s="344">
        <v>0</v>
      </c>
      <c r="IXQ2166" s="344">
        <v>0</v>
      </c>
      <c r="IXR2166" s="344">
        <v>0</v>
      </c>
      <c r="IXS2166" s="344">
        <v>0</v>
      </c>
      <c r="IXT2166" s="344">
        <v>0</v>
      </c>
      <c r="IXU2166" s="344">
        <v>0</v>
      </c>
      <c r="IXV2166" s="344">
        <v>0</v>
      </c>
      <c r="IXW2166" s="344">
        <v>0</v>
      </c>
      <c r="IXX2166" s="344">
        <v>0</v>
      </c>
      <c r="IXY2166" s="344">
        <v>0</v>
      </c>
      <c r="IXZ2166" s="344">
        <v>0</v>
      </c>
      <c r="IYA2166" s="344">
        <v>0</v>
      </c>
      <c r="IYB2166" s="344">
        <v>0</v>
      </c>
      <c r="IYC2166" s="344">
        <v>0</v>
      </c>
      <c r="IYD2166" s="344">
        <v>0</v>
      </c>
      <c r="IYE2166" s="344">
        <v>0</v>
      </c>
      <c r="IYF2166" s="344">
        <v>0</v>
      </c>
      <c r="IYG2166" s="344">
        <v>0</v>
      </c>
      <c r="IYH2166" s="344">
        <v>0</v>
      </c>
      <c r="IYI2166" s="344">
        <v>0</v>
      </c>
      <c r="IYJ2166" s="344">
        <v>0</v>
      </c>
      <c r="IYK2166" s="344">
        <v>0</v>
      </c>
      <c r="IYL2166" s="344">
        <v>0</v>
      </c>
      <c r="IYM2166" s="344">
        <v>0</v>
      </c>
      <c r="IYN2166" s="344">
        <v>0</v>
      </c>
      <c r="IYO2166" s="344">
        <v>0</v>
      </c>
      <c r="IYP2166" s="344">
        <v>0</v>
      </c>
      <c r="IYQ2166" s="344">
        <v>0</v>
      </c>
      <c r="IYR2166" s="344">
        <v>0</v>
      </c>
      <c r="IYS2166" s="344">
        <v>0</v>
      </c>
      <c r="IYT2166" s="344">
        <v>0</v>
      </c>
      <c r="IYU2166" s="344">
        <v>0</v>
      </c>
      <c r="IYV2166" s="344">
        <v>0</v>
      </c>
      <c r="IYW2166" s="344">
        <v>0</v>
      </c>
      <c r="IYX2166" s="344">
        <v>0</v>
      </c>
      <c r="IYY2166" s="344">
        <v>0</v>
      </c>
      <c r="IYZ2166" s="344">
        <v>0</v>
      </c>
      <c r="IZA2166" s="344">
        <v>0</v>
      </c>
      <c r="IZB2166" s="344">
        <v>0</v>
      </c>
      <c r="IZC2166" s="344">
        <v>0</v>
      </c>
      <c r="IZD2166" s="344">
        <v>0</v>
      </c>
      <c r="IZE2166" s="344">
        <v>0</v>
      </c>
      <c r="IZF2166" s="344">
        <v>0</v>
      </c>
      <c r="IZG2166" s="344">
        <v>0</v>
      </c>
      <c r="IZH2166" s="344">
        <v>0</v>
      </c>
      <c r="IZI2166" s="344">
        <v>0</v>
      </c>
      <c r="IZJ2166" s="344">
        <v>0</v>
      </c>
      <c r="IZK2166" s="344">
        <v>0</v>
      </c>
      <c r="IZL2166" s="344">
        <v>0</v>
      </c>
      <c r="IZM2166" s="344">
        <v>0</v>
      </c>
      <c r="IZN2166" s="344">
        <v>0</v>
      </c>
      <c r="IZO2166" s="344">
        <v>0</v>
      </c>
      <c r="IZP2166" s="344">
        <v>0</v>
      </c>
      <c r="IZQ2166" s="344">
        <v>0</v>
      </c>
      <c r="IZR2166" s="344">
        <v>0</v>
      </c>
      <c r="IZS2166" s="344">
        <v>0</v>
      </c>
      <c r="IZT2166" s="344">
        <v>0</v>
      </c>
      <c r="IZU2166" s="344">
        <v>0</v>
      </c>
      <c r="IZV2166" s="344">
        <v>0</v>
      </c>
      <c r="IZW2166" s="344">
        <v>0</v>
      </c>
      <c r="IZX2166" s="344">
        <v>0</v>
      </c>
      <c r="IZY2166" s="344">
        <v>0</v>
      </c>
      <c r="IZZ2166" s="344">
        <v>0</v>
      </c>
      <c r="JAA2166" s="344">
        <v>0</v>
      </c>
      <c r="JAB2166" s="344">
        <v>0</v>
      </c>
      <c r="JAC2166" s="344">
        <v>0</v>
      </c>
      <c r="JAD2166" s="344">
        <v>0</v>
      </c>
      <c r="JAE2166" s="344">
        <v>0</v>
      </c>
      <c r="JAF2166" s="344">
        <v>0</v>
      </c>
      <c r="JAG2166" s="344">
        <v>0</v>
      </c>
      <c r="JAH2166" s="344">
        <v>0</v>
      </c>
      <c r="JAI2166" s="344">
        <v>0</v>
      </c>
      <c r="JAJ2166" s="344">
        <v>0</v>
      </c>
      <c r="JAK2166" s="344">
        <v>0</v>
      </c>
      <c r="JAL2166" s="344">
        <v>0</v>
      </c>
      <c r="JAM2166" s="344">
        <v>0</v>
      </c>
      <c r="JAN2166" s="344">
        <v>0</v>
      </c>
      <c r="JAO2166" s="344">
        <v>0</v>
      </c>
      <c r="JAP2166" s="344">
        <v>0</v>
      </c>
      <c r="JAQ2166" s="344">
        <v>0</v>
      </c>
      <c r="JAR2166" s="344">
        <v>0</v>
      </c>
      <c r="JAS2166" s="344">
        <v>0</v>
      </c>
      <c r="JAT2166" s="344">
        <v>0</v>
      </c>
      <c r="JAU2166" s="344">
        <v>0</v>
      </c>
      <c r="JAV2166" s="344">
        <v>0</v>
      </c>
      <c r="JAW2166" s="344">
        <v>0</v>
      </c>
      <c r="JAX2166" s="344">
        <v>0</v>
      </c>
      <c r="JAY2166" s="344">
        <v>0</v>
      </c>
      <c r="JAZ2166" s="344">
        <v>0</v>
      </c>
      <c r="JBA2166" s="344">
        <v>0</v>
      </c>
      <c r="JBB2166" s="344">
        <v>0</v>
      </c>
      <c r="JBC2166" s="344">
        <v>0</v>
      </c>
      <c r="JBD2166" s="344">
        <v>0</v>
      </c>
      <c r="JBE2166" s="344">
        <v>0</v>
      </c>
      <c r="JBF2166" s="344">
        <v>0</v>
      </c>
      <c r="JBG2166" s="344">
        <v>0</v>
      </c>
      <c r="JBH2166" s="344">
        <v>0</v>
      </c>
      <c r="JBI2166" s="344">
        <v>0</v>
      </c>
      <c r="JBJ2166" s="344">
        <v>0</v>
      </c>
      <c r="JBK2166" s="344">
        <v>0</v>
      </c>
      <c r="JBL2166" s="344">
        <v>0</v>
      </c>
      <c r="JBM2166" s="344">
        <v>0</v>
      </c>
      <c r="JBN2166" s="344">
        <v>0</v>
      </c>
      <c r="JBO2166" s="344">
        <v>0</v>
      </c>
      <c r="JBP2166" s="344">
        <v>0</v>
      </c>
      <c r="JBQ2166" s="344">
        <v>0</v>
      </c>
      <c r="JBR2166" s="344">
        <v>0</v>
      </c>
      <c r="JBS2166" s="344">
        <v>0</v>
      </c>
      <c r="JBT2166" s="344">
        <v>0</v>
      </c>
      <c r="JBU2166" s="344">
        <v>0</v>
      </c>
      <c r="JBV2166" s="344">
        <v>0</v>
      </c>
      <c r="JBW2166" s="344">
        <v>0</v>
      </c>
      <c r="JBX2166" s="344">
        <v>0</v>
      </c>
      <c r="JBY2166" s="344">
        <v>0</v>
      </c>
      <c r="JBZ2166" s="344">
        <v>0</v>
      </c>
      <c r="JCA2166" s="344">
        <v>0</v>
      </c>
      <c r="JCB2166" s="344">
        <v>0</v>
      </c>
      <c r="JCC2166" s="344">
        <v>0</v>
      </c>
      <c r="JCD2166" s="344">
        <v>0</v>
      </c>
      <c r="JCE2166" s="344">
        <v>0</v>
      </c>
      <c r="JCF2166" s="344">
        <v>0</v>
      </c>
      <c r="JCG2166" s="344">
        <v>0</v>
      </c>
      <c r="JCH2166" s="344">
        <v>0</v>
      </c>
      <c r="JCI2166" s="344">
        <v>0</v>
      </c>
      <c r="JCJ2166" s="344">
        <v>0</v>
      </c>
      <c r="JCK2166" s="344">
        <v>0</v>
      </c>
      <c r="JCL2166" s="344">
        <v>0</v>
      </c>
      <c r="JCM2166" s="344">
        <v>0</v>
      </c>
      <c r="JCN2166" s="344">
        <v>0</v>
      </c>
      <c r="JCO2166" s="344">
        <v>0</v>
      </c>
      <c r="JCP2166" s="344">
        <v>0</v>
      </c>
      <c r="JCQ2166" s="344">
        <v>0</v>
      </c>
      <c r="JCR2166" s="344">
        <v>0</v>
      </c>
      <c r="JCS2166" s="344">
        <v>0</v>
      </c>
      <c r="JCT2166" s="344">
        <v>0</v>
      </c>
      <c r="JCU2166" s="344">
        <v>0</v>
      </c>
      <c r="JCV2166" s="344">
        <v>0</v>
      </c>
      <c r="JCW2166" s="344">
        <v>0</v>
      </c>
      <c r="JCX2166" s="344">
        <v>0</v>
      </c>
      <c r="JCY2166" s="344">
        <v>0</v>
      </c>
      <c r="JCZ2166" s="344">
        <v>0</v>
      </c>
      <c r="JDA2166" s="344">
        <v>0</v>
      </c>
      <c r="JDB2166" s="344">
        <v>0</v>
      </c>
      <c r="JDC2166" s="344">
        <v>0</v>
      </c>
      <c r="JDD2166" s="344">
        <v>0</v>
      </c>
      <c r="JDE2166" s="344">
        <v>0</v>
      </c>
      <c r="JDF2166" s="344">
        <v>0</v>
      </c>
      <c r="JDG2166" s="344">
        <v>0</v>
      </c>
      <c r="JDH2166" s="344">
        <v>0</v>
      </c>
      <c r="JDI2166" s="344">
        <v>0</v>
      </c>
      <c r="JDJ2166" s="344">
        <v>0</v>
      </c>
      <c r="JDK2166" s="344">
        <v>0</v>
      </c>
      <c r="JDL2166" s="344">
        <v>0</v>
      </c>
      <c r="JDM2166" s="344">
        <v>0</v>
      </c>
      <c r="JDN2166" s="344">
        <v>0</v>
      </c>
      <c r="JDO2166" s="344">
        <v>0</v>
      </c>
      <c r="JDP2166" s="344">
        <v>0</v>
      </c>
      <c r="JDQ2166" s="344">
        <v>0</v>
      </c>
      <c r="JDR2166" s="344">
        <v>0</v>
      </c>
      <c r="JDS2166" s="344">
        <v>0</v>
      </c>
      <c r="JDT2166" s="344">
        <v>0</v>
      </c>
      <c r="JDU2166" s="344">
        <v>0</v>
      </c>
      <c r="JDV2166" s="344">
        <v>0</v>
      </c>
      <c r="JDW2166" s="344">
        <v>0</v>
      </c>
      <c r="JDX2166" s="344">
        <v>0</v>
      </c>
      <c r="JDY2166" s="344">
        <v>0</v>
      </c>
      <c r="JDZ2166" s="344">
        <v>0</v>
      </c>
      <c r="JEA2166" s="344">
        <v>0</v>
      </c>
      <c r="JEB2166" s="344">
        <v>0</v>
      </c>
      <c r="JEC2166" s="344">
        <v>0</v>
      </c>
      <c r="JED2166" s="344">
        <v>0</v>
      </c>
      <c r="JEE2166" s="344">
        <v>0</v>
      </c>
      <c r="JEF2166" s="344">
        <v>0</v>
      </c>
      <c r="JEG2166" s="344">
        <v>0</v>
      </c>
      <c r="JEH2166" s="344">
        <v>0</v>
      </c>
      <c r="JEI2166" s="344">
        <v>0</v>
      </c>
      <c r="JEJ2166" s="344">
        <v>0</v>
      </c>
      <c r="JEK2166" s="344">
        <v>0</v>
      </c>
      <c r="JEL2166" s="344">
        <v>0</v>
      </c>
      <c r="JEM2166" s="344">
        <v>0</v>
      </c>
      <c r="JEN2166" s="344">
        <v>0</v>
      </c>
      <c r="JEO2166" s="344">
        <v>0</v>
      </c>
      <c r="JEP2166" s="344">
        <v>0</v>
      </c>
      <c r="JEQ2166" s="344">
        <v>0</v>
      </c>
      <c r="JER2166" s="344">
        <v>0</v>
      </c>
      <c r="JES2166" s="344">
        <v>0</v>
      </c>
      <c r="JET2166" s="344">
        <v>0</v>
      </c>
      <c r="JEU2166" s="344">
        <v>0</v>
      </c>
      <c r="JEV2166" s="344">
        <v>0</v>
      </c>
      <c r="JEW2166" s="344">
        <v>0</v>
      </c>
      <c r="JEX2166" s="344">
        <v>0</v>
      </c>
      <c r="JEY2166" s="344">
        <v>0</v>
      </c>
      <c r="JEZ2166" s="344">
        <v>0</v>
      </c>
      <c r="JFA2166" s="344">
        <v>0</v>
      </c>
      <c r="JFB2166" s="344">
        <v>0</v>
      </c>
      <c r="JFC2166" s="344">
        <v>0</v>
      </c>
      <c r="JFD2166" s="344">
        <v>0</v>
      </c>
      <c r="JFE2166" s="344">
        <v>0</v>
      </c>
      <c r="JFF2166" s="344">
        <v>0</v>
      </c>
      <c r="JFG2166" s="344">
        <v>0</v>
      </c>
      <c r="JFH2166" s="344">
        <v>0</v>
      </c>
      <c r="JFI2166" s="344">
        <v>0</v>
      </c>
      <c r="JFJ2166" s="344">
        <v>0</v>
      </c>
      <c r="JFK2166" s="344">
        <v>0</v>
      </c>
      <c r="JFL2166" s="344">
        <v>0</v>
      </c>
      <c r="JFM2166" s="344">
        <v>0</v>
      </c>
      <c r="JFN2166" s="344">
        <v>0</v>
      </c>
      <c r="JFO2166" s="344">
        <v>0</v>
      </c>
      <c r="JFP2166" s="344">
        <v>0</v>
      </c>
      <c r="JFQ2166" s="344">
        <v>0</v>
      </c>
      <c r="JFR2166" s="344">
        <v>0</v>
      </c>
      <c r="JFS2166" s="344">
        <v>0</v>
      </c>
      <c r="JFT2166" s="344">
        <v>0</v>
      </c>
      <c r="JFU2166" s="344">
        <v>0</v>
      </c>
      <c r="JFV2166" s="344">
        <v>0</v>
      </c>
      <c r="JFW2166" s="344">
        <v>0</v>
      </c>
      <c r="JFX2166" s="344">
        <v>0</v>
      </c>
      <c r="JFY2166" s="344">
        <v>0</v>
      </c>
      <c r="JFZ2166" s="344">
        <v>0</v>
      </c>
      <c r="JGA2166" s="344">
        <v>0</v>
      </c>
      <c r="JGB2166" s="344">
        <v>0</v>
      </c>
      <c r="JGC2166" s="344">
        <v>0</v>
      </c>
      <c r="JGD2166" s="344">
        <v>0</v>
      </c>
      <c r="JGE2166" s="344">
        <v>0</v>
      </c>
      <c r="JGF2166" s="344">
        <v>0</v>
      </c>
      <c r="JGG2166" s="344">
        <v>0</v>
      </c>
      <c r="JGH2166" s="344">
        <v>0</v>
      </c>
      <c r="JGI2166" s="344">
        <v>0</v>
      </c>
      <c r="JGJ2166" s="344">
        <v>0</v>
      </c>
      <c r="JGK2166" s="344">
        <v>0</v>
      </c>
      <c r="JGL2166" s="344">
        <v>0</v>
      </c>
      <c r="JGM2166" s="344">
        <v>0</v>
      </c>
      <c r="JGN2166" s="344">
        <v>0</v>
      </c>
      <c r="JGO2166" s="344">
        <v>0</v>
      </c>
      <c r="JGP2166" s="344">
        <v>0</v>
      </c>
      <c r="JGQ2166" s="344">
        <v>0</v>
      </c>
      <c r="JGR2166" s="344">
        <v>0</v>
      </c>
      <c r="JGS2166" s="344">
        <v>0</v>
      </c>
      <c r="JGT2166" s="344">
        <v>0</v>
      </c>
      <c r="JGU2166" s="344">
        <v>0</v>
      </c>
      <c r="JGV2166" s="344">
        <v>0</v>
      </c>
      <c r="JGW2166" s="344">
        <v>0</v>
      </c>
      <c r="JGX2166" s="344">
        <v>0</v>
      </c>
      <c r="JGY2166" s="344">
        <v>0</v>
      </c>
      <c r="JGZ2166" s="344">
        <v>0</v>
      </c>
      <c r="JHA2166" s="344">
        <v>0</v>
      </c>
      <c r="JHB2166" s="344">
        <v>0</v>
      </c>
      <c r="JHC2166" s="344">
        <v>0</v>
      </c>
      <c r="JHD2166" s="344">
        <v>0</v>
      </c>
      <c r="JHE2166" s="344">
        <v>0</v>
      </c>
      <c r="JHF2166" s="344">
        <v>0</v>
      </c>
      <c r="JHG2166" s="344">
        <v>0</v>
      </c>
      <c r="JHH2166" s="344">
        <v>0</v>
      </c>
      <c r="JHI2166" s="344">
        <v>0</v>
      </c>
      <c r="JHJ2166" s="344">
        <v>0</v>
      </c>
      <c r="JHK2166" s="344">
        <v>0</v>
      </c>
      <c r="JHL2166" s="344">
        <v>0</v>
      </c>
      <c r="JHM2166" s="344">
        <v>0</v>
      </c>
      <c r="JHN2166" s="344">
        <v>0</v>
      </c>
      <c r="JHO2166" s="344">
        <v>0</v>
      </c>
      <c r="JHP2166" s="344">
        <v>0</v>
      </c>
      <c r="JHQ2166" s="344">
        <v>0</v>
      </c>
      <c r="JHR2166" s="344">
        <v>0</v>
      </c>
      <c r="JHS2166" s="344">
        <v>0</v>
      </c>
      <c r="JHT2166" s="344">
        <v>0</v>
      </c>
      <c r="JHU2166" s="344">
        <v>0</v>
      </c>
      <c r="JHV2166" s="344">
        <v>0</v>
      </c>
      <c r="JHW2166" s="344">
        <v>0</v>
      </c>
      <c r="JHX2166" s="344">
        <v>0</v>
      </c>
      <c r="JHY2166" s="344">
        <v>0</v>
      </c>
      <c r="JHZ2166" s="344">
        <v>0</v>
      </c>
      <c r="JIA2166" s="344">
        <v>0</v>
      </c>
      <c r="JIB2166" s="344">
        <v>0</v>
      </c>
      <c r="JIC2166" s="344">
        <v>0</v>
      </c>
      <c r="JID2166" s="344">
        <v>0</v>
      </c>
      <c r="JIE2166" s="344">
        <v>0</v>
      </c>
      <c r="JIF2166" s="344">
        <v>0</v>
      </c>
      <c r="JIG2166" s="344">
        <v>0</v>
      </c>
      <c r="JIH2166" s="344">
        <v>0</v>
      </c>
      <c r="JII2166" s="344">
        <v>0</v>
      </c>
      <c r="JIJ2166" s="344">
        <v>0</v>
      </c>
      <c r="JIK2166" s="344">
        <v>0</v>
      </c>
      <c r="JIL2166" s="344">
        <v>0</v>
      </c>
      <c r="JIM2166" s="344">
        <v>0</v>
      </c>
      <c r="JIN2166" s="344">
        <v>0</v>
      </c>
      <c r="JIO2166" s="344">
        <v>0</v>
      </c>
      <c r="JIP2166" s="344">
        <v>0</v>
      </c>
      <c r="JIQ2166" s="344">
        <v>0</v>
      </c>
      <c r="JIR2166" s="344">
        <v>0</v>
      </c>
      <c r="JIS2166" s="344">
        <v>0</v>
      </c>
      <c r="JIT2166" s="344">
        <v>0</v>
      </c>
      <c r="JIU2166" s="344">
        <v>0</v>
      </c>
      <c r="JIV2166" s="344">
        <v>0</v>
      </c>
      <c r="JIW2166" s="344">
        <v>0</v>
      </c>
      <c r="JIX2166" s="344">
        <v>0</v>
      </c>
      <c r="JIY2166" s="344">
        <v>0</v>
      </c>
      <c r="JIZ2166" s="344">
        <v>0</v>
      </c>
      <c r="JJA2166" s="344">
        <v>0</v>
      </c>
      <c r="JJB2166" s="344">
        <v>0</v>
      </c>
      <c r="JJC2166" s="344">
        <v>0</v>
      </c>
      <c r="JJD2166" s="344">
        <v>0</v>
      </c>
      <c r="JJE2166" s="344">
        <v>0</v>
      </c>
      <c r="JJF2166" s="344">
        <v>0</v>
      </c>
      <c r="JJG2166" s="344">
        <v>0</v>
      </c>
      <c r="JJH2166" s="344">
        <v>0</v>
      </c>
      <c r="JJI2166" s="344">
        <v>0</v>
      </c>
      <c r="JJJ2166" s="344">
        <v>0</v>
      </c>
      <c r="JJK2166" s="344">
        <v>0</v>
      </c>
      <c r="JJL2166" s="344">
        <v>0</v>
      </c>
      <c r="JJM2166" s="344">
        <v>0</v>
      </c>
      <c r="JJN2166" s="344">
        <v>0</v>
      </c>
      <c r="JJO2166" s="344">
        <v>0</v>
      </c>
      <c r="JJP2166" s="344">
        <v>0</v>
      </c>
      <c r="JJQ2166" s="344">
        <v>0</v>
      </c>
      <c r="JJR2166" s="344">
        <v>0</v>
      </c>
      <c r="JJS2166" s="344">
        <v>0</v>
      </c>
      <c r="JJT2166" s="344">
        <v>0</v>
      </c>
      <c r="JJU2166" s="344">
        <v>0</v>
      </c>
      <c r="JJV2166" s="344">
        <v>0</v>
      </c>
      <c r="JJW2166" s="344">
        <v>0</v>
      </c>
      <c r="JJX2166" s="344">
        <v>0</v>
      </c>
      <c r="JJY2166" s="344">
        <v>0</v>
      </c>
      <c r="JJZ2166" s="344">
        <v>0</v>
      </c>
      <c r="JKA2166" s="344">
        <v>0</v>
      </c>
      <c r="JKB2166" s="344">
        <v>0</v>
      </c>
      <c r="JKC2166" s="344">
        <v>0</v>
      </c>
      <c r="JKD2166" s="344">
        <v>0</v>
      </c>
      <c r="JKE2166" s="344">
        <v>0</v>
      </c>
      <c r="JKF2166" s="344">
        <v>0</v>
      </c>
      <c r="JKG2166" s="344">
        <v>0</v>
      </c>
      <c r="JKH2166" s="344">
        <v>0</v>
      </c>
      <c r="JKI2166" s="344">
        <v>0</v>
      </c>
      <c r="JKJ2166" s="344">
        <v>0</v>
      </c>
      <c r="JKK2166" s="344">
        <v>0</v>
      </c>
      <c r="JKL2166" s="344">
        <v>0</v>
      </c>
      <c r="JKM2166" s="344">
        <v>0</v>
      </c>
      <c r="JKN2166" s="344">
        <v>0</v>
      </c>
      <c r="JKO2166" s="344">
        <v>0</v>
      </c>
      <c r="JKP2166" s="344">
        <v>0</v>
      </c>
      <c r="JKQ2166" s="344">
        <v>0</v>
      </c>
      <c r="JKR2166" s="344">
        <v>0</v>
      </c>
      <c r="JKS2166" s="344">
        <v>0</v>
      </c>
      <c r="JKT2166" s="344">
        <v>0</v>
      </c>
      <c r="JKU2166" s="344">
        <v>0</v>
      </c>
      <c r="JKV2166" s="344">
        <v>0</v>
      </c>
      <c r="JKW2166" s="344">
        <v>0</v>
      </c>
      <c r="JKX2166" s="344">
        <v>0</v>
      </c>
      <c r="JKY2166" s="344">
        <v>0</v>
      </c>
      <c r="JKZ2166" s="344">
        <v>0</v>
      </c>
      <c r="JLA2166" s="344">
        <v>0</v>
      </c>
      <c r="JLB2166" s="344">
        <v>0</v>
      </c>
      <c r="JLC2166" s="344">
        <v>0</v>
      </c>
      <c r="JLD2166" s="344">
        <v>0</v>
      </c>
      <c r="JLE2166" s="344">
        <v>0</v>
      </c>
      <c r="JLF2166" s="344">
        <v>0</v>
      </c>
      <c r="JLG2166" s="344">
        <v>0</v>
      </c>
      <c r="JLH2166" s="344">
        <v>0</v>
      </c>
      <c r="JLI2166" s="344">
        <v>0</v>
      </c>
      <c r="JLJ2166" s="344">
        <v>0</v>
      </c>
      <c r="JLK2166" s="344">
        <v>0</v>
      </c>
      <c r="JLL2166" s="344">
        <v>0</v>
      </c>
      <c r="JLM2166" s="344">
        <v>0</v>
      </c>
      <c r="JLN2166" s="344">
        <v>0</v>
      </c>
      <c r="JLO2166" s="344">
        <v>0</v>
      </c>
      <c r="JLP2166" s="344">
        <v>0</v>
      </c>
      <c r="JLQ2166" s="344">
        <v>0</v>
      </c>
      <c r="JLR2166" s="344">
        <v>0</v>
      </c>
      <c r="JLS2166" s="344">
        <v>0</v>
      </c>
      <c r="JLT2166" s="344">
        <v>0</v>
      </c>
      <c r="JLU2166" s="344">
        <v>0</v>
      </c>
      <c r="JLV2166" s="344">
        <v>0</v>
      </c>
      <c r="JLW2166" s="344">
        <v>0</v>
      </c>
      <c r="JLX2166" s="344">
        <v>0</v>
      </c>
      <c r="JLY2166" s="344">
        <v>0</v>
      </c>
      <c r="JLZ2166" s="344">
        <v>0</v>
      </c>
      <c r="JMA2166" s="344">
        <v>0</v>
      </c>
      <c r="JMB2166" s="344">
        <v>0</v>
      </c>
      <c r="JMC2166" s="344">
        <v>0</v>
      </c>
      <c r="JMD2166" s="344">
        <v>0</v>
      </c>
      <c r="JME2166" s="344">
        <v>0</v>
      </c>
      <c r="JMF2166" s="344">
        <v>0</v>
      </c>
      <c r="JMG2166" s="344">
        <v>0</v>
      </c>
      <c r="JMH2166" s="344">
        <v>0</v>
      </c>
      <c r="JMI2166" s="344">
        <v>0</v>
      </c>
      <c r="JMJ2166" s="344">
        <v>0</v>
      </c>
      <c r="JMK2166" s="344">
        <v>0</v>
      </c>
      <c r="JML2166" s="344">
        <v>0</v>
      </c>
      <c r="JMM2166" s="344">
        <v>0</v>
      </c>
      <c r="JMN2166" s="344">
        <v>0</v>
      </c>
      <c r="JMO2166" s="344">
        <v>0</v>
      </c>
      <c r="JMP2166" s="344">
        <v>0</v>
      </c>
      <c r="JMQ2166" s="344">
        <v>0</v>
      </c>
      <c r="JMR2166" s="344">
        <v>0</v>
      </c>
      <c r="JMS2166" s="344">
        <v>0</v>
      </c>
      <c r="JMT2166" s="344">
        <v>0</v>
      </c>
      <c r="JMU2166" s="344">
        <v>0</v>
      </c>
      <c r="JMV2166" s="344">
        <v>0</v>
      </c>
      <c r="JMW2166" s="344">
        <v>0</v>
      </c>
      <c r="JMX2166" s="344">
        <v>0</v>
      </c>
      <c r="JMY2166" s="344">
        <v>0</v>
      </c>
      <c r="JMZ2166" s="344">
        <v>0</v>
      </c>
      <c r="JNA2166" s="344">
        <v>0</v>
      </c>
      <c r="JNB2166" s="344">
        <v>0</v>
      </c>
      <c r="JNC2166" s="344">
        <v>0</v>
      </c>
      <c r="JND2166" s="344">
        <v>0</v>
      </c>
      <c r="JNE2166" s="344">
        <v>0</v>
      </c>
      <c r="JNF2166" s="344">
        <v>0</v>
      </c>
      <c r="JNG2166" s="344">
        <v>0</v>
      </c>
      <c r="JNH2166" s="344">
        <v>0</v>
      </c>
      <c r="JNI2166" s="344">
        <v>0</v>
      </c>
      <c r="JNJ2166" s="344">
        <v>0</v>
      </c>
      <c r="JNK2166" s="344">
        <v>0</v>
      </c>
      <c r="JNL2166" s="344">
        <v>0</v>
      </c>
      <c r="JNM2166" s="344">
        <v>0</v>
      </c>
      <c r="JNN2166" s="344">
        <v>0</v>
      </c>
      <c r="JNO2166" s="344">
        <v>0</v>
      </c>
      <c r="JNP2166" s="344">
        <v>0</v>
      </c>
      <c r="JNQ2166" s="344">
        <v>0</v>
      </c>
      <c r="JNR2166" s="344">
        <v>0</v>
      </c>
      <c r="JNS2166" s="344">
        <v>0</v>
      </c>
      <c r="JNT2166" s="344">
        <v>0</v>
      </c>
      <c r="JNU2166" s="344">
        <v>0</v>
      </c>
      <c r="JNV2166" s="344">
        <v>0</v>
      </c>
      <c r="JNW2166" s="344">
        <v>0</v>
      </c>
      <c r="JNX2166" s="344">
        <v>0</v>
      </c>
      <c r="JNY2166" s="344">
        <v>0</v>
      </c>
      <c r="JNZ2166" s="344">
        <v>0</v>
      </c>
      <c r="JOA2166" s="344">
        <v>0</v>
      </c>
      <c r="JOB2166" s="344">
        <v>0</v>
      </c>
      <c r="JOC2166" s="344">
        <v>0</v>
      </c>
      <c r="JOD2166" s="344">
        <v>0</v>
      </c>
      <c r="JOE2166" s="344">
        <v>0</v>
      </c>
      <c r="JOF2166" s="344">
        <v>0</v>
      </c>
      <c r="JOG2166" s="344">
        <v>0</v>
      </c>
      <c r="JOH2166" s="344">
        <v>0</v>
      </c>
      <c r="JOI2166" s="344">
        <v>0</v>
      </c>
      <c r="JOJ2166" s="344">
        <v>0</v>
      </c>
      <c r="JOK2166" s="344">
        <v>0</v>
      </c>
      <c r="JOL2166" s="344">
        <v>0</v>
      </c>
      <c r="JOM2166" s="344">
        <v>0</v>
      </c>
      <c r="JON2166" s="344">
        <v>0</v>
      </c>
      <c r="JOO2166" s="344">
        <v>0</v>
      </c>
      <c r="JOP2166" s="344">
        <v>0</v>
      </c>
      <c r="JOQ2166" s="344">
        <v>0</v>
      </c>
      <c r="JOR2166" s="344">
        <v>0</v>
      </c>
      <c r="JOS2166" s="344">
        <v>0</v>
      </c>
      <c r="JOT2166" s="344">
        <v>0</v>
      </c>
      <c r="JOU2166" s="344">
        <v>0</v>
      </c>
      <c r="JOV2166" s="344">
        <v>0</v>
      </c>
      <c r="JOW2166" s="344">
        <v>0</v>
      </c>
      <c r="JOX2166" s="344">
        <v>0</v>
      </c>
      <c r="JOY2166" s="344">
        <v>0</v>
      </c>
      <c r="JOZ2166" s="344">
        <v>0</v>
      </c>
      <c r="JPA2166" s="344">
        <v>0</v>
      </c>
      <c r="JPB2166" s="344">
        <v>0</v>
      </c>
      <c r="JPC2166" s="344">
        <v>0</v>
      </c>
      <c r="JPD2166" s="344">
        <v>0</v>
      </c>
      <c r="JPE2166" s="344">
        <v>0</v>
      </c>
      <c r="JPF2166" s="344">
        <v>0</v>
      </c>
      <c r="JPG2166" s="344">
        <v>0</v>
      </c>
      <c r="JPH2166" s="344">
        <v>0</v>
      </c>
      <c r="JPI2166" s="344">
        <v>0</v>
      </c>
      <c r="JPJ2166" s="344">
        <v>0</v>
      </c>
      <c r="JPK2166" s="344">
        <v>0</v>
      </c>
      <c r="JPL2166" s="344">
        <v>0</v>
      </c>
      <c r="JPM2166" s="344">
        <v>0</v>
      </c>
      <c r="JPN2166" s="344">
        <v>0</v>
      </c>
      <c r="JPO2166" s="344">
        <v>0</v>
      </c>
      <c r="JPP2166" s="344">
        <v>0</v>
      </c>
      <c r="JPQ2166" s="344">
        <v>0</v>
      </c>
      <c r="JPR2166" s="344">
        <v>0</v>
      </c>
      <c r="JPS2166" s="344">
        <v>0</v>
      </c>
      <c r="JPT2166" s="344">
        <v>0</v>
      </c>
      <c r="JPU2166" s="344">
        <v>0</v>
      </c>
      <c r="JPV2166" s="344">
        <v>0</v>
      </c>
      <c r="JPW2166" s="344">
        <v>0</v>
      </c>
      <c r="JPX2166" s="344">
        <v>0</v>
      </c>
      <c r="JPY2166" s="344">
        <v>0</v>
      </c>
      <c r="JPZ2166" s="344">
        <v>0</v>
      </c>
      <c r="JQA2166" s="344">
        <v>0</v>
      </c>
      <c r="JQB2166" s="344">
        <v>0</v>
      </c>
      <c r="JQC2166" s="344">
        <v>0</v>
      </c>
      <c r="JQD2166" s="344">
        <v>0</v>
      </c>
      <c r="JQE2166" s="344">
        <v>0</v>
      </c>
      <c r="JQF2166" s="344">
        <v>0</v>
      </c>
      <c r="JQG2166" s="344">
        <v>0</v>
      </c>
      <c r="JQH2166" s="344">
        <v>0</v>
      </c>
      <c r="JQI2166" s="344">
        <v>0</v>
      </c>
      <c r="JQJ2166" s="344">
        <v>0</v>
      </c>
      <c r="JQK2166" s="344">
        <v>0</v>
      </c>
      <c r="JQL2166" s="344">
        <v>0</v>
      </c>
      <c r="JQM2166" s="344">
        <v>0</v>
      </c>
      <c r="JQN2166" s="344">
        <v>0</v>
      </c>
      <c r="JQO2166" s="344">
        <v>0</v>
      </c>
      <c r="JQP2166" s="344">
        <v>0</v>
      </c>
      <c r="JQQ2166" s="344">
        <v>0</v>
      </c>
      <c r="JQR2166" s="344">
        <v>0</v>
      </c>
      <c r="JQS2166" s="344">
        <v>0</v>
      </c>
      <c r="JQT2166" s="344">
        <v>0</v>
      </c>
      <c r="JQU2166" s="344">
        <v>0</v>
      </c>
      <c r="JQV2166" s="344">
        <v>0</v>
      </c>
      <c r="JQW2166" s="344">
        <v>0</v>
      </c>
      <c r="JQX2166" s="344">
        <v>0</v>
      </c>
      <c r="JQY2166" s="344">
        <v>0</v>
      </c>
      <c r="JQZ2166" s="344">
        <v>0</v>
      </c>
      <c r="JRA2166" s="344">
        <v>0</v>
      </c>
      <c r="JRB2166" s="344">
        <v>0</v>
      </c>
      <c r="JRC2166" s="344">
        <v>0</v>
      </c>
      <c r="JRD2166" s="344">
        <v>0</v>
      </c>
      <c r="JRE2166" s="344">
        <v>0</v>
      </c>
      <c r="JRF2166" s="344">
        <v>0</v>
      </c>
      <c r="JRG2166" s="344">
        <v>0</v>
      </c>
      <c r="JRH2166" s="344">
        <v>0</v>
      </c>
      <c r="JRI2166" s="344">
        <v>0</v>
      </c>
      <c r="JRJ2166" s="344">
        <v>0</v>
      </c>
      <c r="JRK2166" s="344">
        <v>0</v>
      </c>
      <c r="JRL2166" s="344">
        <v>0</v>
      </c>
      <c r="JRM2166" s="344">
        <v>0</v>
      </c>
      <c r="JRN2166" s="344">
        <v>0</v>
      </c>
      <c r="JRO2166" s="344">
        <v>0</v>
      </c>
      <c r="JRP2166" s="344">
        <v>0</v>
      </c>
      <c r="JRQ2166" s="344">
        <v>0</v>
      </c>
      <c r="JRR2166" s="344">
        <v>0</v>
      </c>
      <c r="JRS2166" s="344">
        <v>0</v>
      </c>
      <c r="JRT2166" s="344">
        <v>0</v>
      </c>
      <c r="JRU2166" s="344">
        <v>0</v>
      </c>
      <c r="JRV2166" s="344">
        <v>0</v>
      </c>
      <c r="JRW2166" s="344">
        <v>0</v>
      </c>
      <c r="JRX2166" s="344">
        <v>0</v>
      </c>
      <c r="JRY2166" s="344">
        <v>0</v>
      </c>
      <c r="JRZ2166" s="344">
        <v>0</v>
      </c>
      <c r="JSA2166" s="344">
        <v>0</v>
      </c>
      <c r="JSB2166" s="344">
        <v>0</v>
      </c>
      <c r="JSC2166" s="344">
        <v>0</v>
      </c>
      <c r="JSD2166" s="344">
        <v>0</v>
      </c>
      <c r="JSE2166" s="344">
        <v>0</v>
      </c>
      <c r="JSF2166" s="344">
        <v>0</v>
      </c>
      <c r="JSG2166" s="344">
        <v>0</v>
      </c>
      <c r="JSH2166" s="344">
        <v>0</v>
      </c>
      <c r="JSI2166" s="344">
        <v>0</v>
      </c>
      <c r="JSJ2166" s="344">
        <v>0</v>
      </c>
      <c r="JSK2166" s="344">
        <v>0</v>
      </c>
      <c r="JSL2166" s="344">
        <v>0</v>
      </c>
      <c r="JSM2166" s="344">
        <v>0</v>
      </c>
      <c r="JSN2166" s="344">
        <v>0</v>
      </c>
      <c r="JSO2166" s="344">
        <v>0</v>
      </c>
      <c r="JSP2166" s="344">
        <v>0</v>
      </c>
      <c r="JSQ2166" s="344">
        <v>0</v>
      </c>
      <c r="JSR2166" s="344">
        <v>0</v>
      </c>
      <c r="JSS2166" s="344">
        <v>0</v>
      </c>
      <c r="JST2166" s="344">
        <v>0</v>
      </c>
      <c r="JSU2166" s="344">
        <v>0</v>
      </c>
      <c r="JSV2166" s="344">
        <v>0</v>
      </c>
      <c r="JSW2166" s="344">
        <v>0</v>
      </c>
      <c r="JSX2166" s="344">
        <v>0</v>
      </c>
      <c r="JSY2166" s="344">
        <v>0</v>
      </c>
      <c r="JSZ2166" s="344">
        <v>0</v>
      </c>
      <c r="JTA2166" s="344">
        <v>0</v>
      </c>
      <c r="JTB2166" s="344">
        <v>0</v>
      </c>
      <c r="JTC2166" s="344">
        <v>0</v>
      </c>
      <c r="JTD2166" s="344">
        <v>0</v>
      </c>
      <c r="JTE2166" s="344">
        <v>0</v>
      </c>
      <c r="JTF2166" s="344">
        <v>0</v>
      </c>
      <c r="JTG2166" s="344">
        <v>0</v>
      </c>
      <c r="JTH2166" s="344">
        <v>0</v>
      </c>
      <c r="JTI2166" s="344">
        <v>0</v>
      </c>
      <c r="JTJ2166" s="344">
        <v>0</v>
      </c>
      <c r="JTK2166" s="344">
        <v>0</v>
      </c>
      <c r="JTL2166" s="344">
        <v>0</v>
      </c>
      <c r="JTM2166" s="344">
        <v>0</v>
      </c>
      <c r="JTN2166" s="344">
        <v>0</v>
      </c>
      <c r="JTO2166" s="344">
        <v>0</v>
      </c>
      <c r="JTP2166" s="344">
        <v>0</v>
      </c>
      <c r="JTQ2166" s="344">
        <v>0</v>
      </c>
      <c r="JTR2166" s="344">
        <v>0</v>
      </c>
      <c r="JTS2166" s="344">
        <v>0</v>
      </c>
      <c r="JTT2166" s="344">
        <v>0</v>
      </c>
      <c r="JTU2166" s="344">
        <v>0</v>
      </c>
      <c r="JTV2166" s="344">
        <v>0</v>
      </c>
      <c r="JTW2166" s="344">
        <v>0</v>
      </c>
      <c r="JTX2166" s="344">
        <v>0</v>
      </c>
      <c r="JTY2166" s="344">
        <v>0</v>
      </c>
      <c r="JTZ2166" s="344">
        <v>0</v>
      </c>
      <c r="JUA2166" s="344">
        <v>0</v>
      </c>
      <c r="JUB2166" s="344">
        <v>0</v>
      </c>
      <c r="JUC2166" s="344">
        <v>0</v>
      </c>
      <c r="JUD2166" s="344">
        <v>0</v>
      </c>
      <c r="JUE2166" s="344">
        <v>0</v>
      </c>
      <c r="JUF2166" s="344">
        <v>0</v>
      </c>
      <c r="JUG2166" s="344">
        <v>0</v>
      </c>
      <c r="JUH2166" s="344">
        <v>0</v>
      </c>
      <c r="JUI2166" s="344">
        <v>0</v>
      </c>
      <c r="JUJ2166" s="344">
        <v>0</v>
      </c>
      <c r="JUK2166" s="344">
        <v>0</v>
      </c>
      <c r="JUL2166" s="344">
        <v>0</v>
      </c>
      <c r="JUM2166" s="344">
        <v>0</v>
      </c>
      <c r="JUN2166" s="344">
        <v>0</v>
      </c>
      <c r="JUO2166" s="344">
        <v>0</v>
      </c>
      <c r="JUP2166" s="344">
        <v>0</v>
      </c>
      <c r="JUQ2166" s="344">
        <v>0</v>
      </c>
      <c r="JUR2166" s="344">
        <v>0</v>
      </c>
      <c r="JUS2166" s="344">
        <v>0</v>
      </c>
      <c r="JUT2166" s="344">
        <v>0</v>
      </c>
      <c r="JUU2166" s="344">
        <v>0</v>
      </c>
      <c r="JUV2166" s="344">
        <v>0</v>
      </c>
      <c r="JUW2166" s="344">
        <v>0</v>
      </c>
      <c r="JUX2166" s="344">
        <v>0</v>
      </c>
      <c r="JUY2166" s="344">
        <v>0</v>
      </c>
      <c r="JUZ2166" s="344">
        <v>0</v>
      </c>
      <c r="JVA2166" s="344">
        <v>0</v>
      </c>
      <c r="JVB2166" s="344">
        <v>0</v>
      </c>
      <c r="JVC2166" s="344">
        <v>0</v>
      </c>
      <c r="JVD2166" s="344">
        <v>0</v>
      </c>
      <c r="JVE2166" s="344">
        <v>0</v>
      </c>
      <c r="JVF2166" s="344">
        <v>0</v>
      </c>
      <c r="JVG2166" s="344">
        <v>0</v>
      </c>
      <c r="JVH2166" s="344">
        <v>0</v>
      </c>
      <c r="JVI2166" s="344">
        <v>0</v>
      </c>
      <c r="JVJ2166" s="344">
        <v>0</v>
      </c>
      <c r="JVK2166" s="344">
        <v>0</v>
      </c>
      <c r="JVL2166" s="344">
        <v>0</v>
      </c>
      <c r="JVM2166" s="344">
        <v>0</v>
      </c>
      <c r="JVN2166" s="344">
        <v>0</v>
      </c>
      <c r="JVO2166" s="344">
        <v>0</v>
      </c>
      <c r="JVP2166" s="344">
        <v>0</v>
      </c>
      <c r="JVQ2166" s="344">
        <v>0</v>
      </c>
      <c r="JVR2166" s="344">
        <v>0</v>
      </c>
      <c r="JVS2166" s="344">
        <v>0</v>
      </c>
      <c r="JVT2166" s="344">
        <v>0</v>
      </c>
      <c r="JVU2166" s="344">
        <v>0</v>
      </c>
      <c r="JVV2166" s="344">
        <v>0</v>
      </c>
      <c r="JVW2166" s="344">
        <v>0</v>
      </c>
      <c r="JVX2166" s="344">
        <v>0</v>
      </c>
      <c r="JVY2166" s="344">
        <v>0</v>
      </c>
      <c r="JVZ2166" s="344">
        <v>0</v>
      </c>
      <c r="JWA2166" s="344">
        <v>0</v>
      </c>
      <c r="JWB2166" s="344">
        <v>0</v>
      </c>
      <c r="JWC2166" s="344">
        <v>0</v>
      </c>
      <c r="JWD2166" s="344">
        <v>0</v>
      </c>
      <c r="JWE2166" s="344">
        <v>0</v>
      </c>
      <c r="JWF2166" s="344">
        <v>0</v>
      </c>
      <c r="JWG2166" s="344">
        <v>0</v>
      </c>
      <c r="JWH2166" s="344">
        <v>0</v>
      </c>
      <c r="JWI2166" s="344">
        <v>0</v>
      </c>
      <c r="JWJ2166" s="344">
        <v>0</v>
      </c>
      <c r="JWK2166" s="344">
        <v>0</v>
      </c>
      <c r="JWL2166" s="344">
        <v>0</v>
      </c>
      <c r="JWM2166" s="344">
        <v>0</v>
      </c>
      <c r="JWN2166" s="344">
        <v>0</v>
      </c>
      <c r="JWO2166" s="344">
        <v>0</v>
      </c>
      <c r="JWP2166" s="344">
        <v>0</v>
      </c>
      <c r="JWQ2166" s="344">
        <v>0</v>
      </c>
      <c r="JWR2166" s="344">
        <v>0</v>
      </c>
      <c r="JWS2166" s="344">
        <v>0</v>
      </c>
      <c r="JWT2166" s="344">
        <v>0</v>
      </c>
      <c r="JWU2166" s="344">
        <v>0</v>
      </c>
      <c r="JWV2166" s="344">
        <v>0</v>
      </c>
      <c r="JWW2166" s="344">
        <v>0</v>
      </c>
      <c r="JWX2166" s="344">
        <v>0</v>
      </c>
      <c r="JWY2166" s="344">
        <v>0</v>
      </c>
      <c r="JWZ2166" s="344">
        <v>0</v>
      </c>
      <c r="JXA2166" s="344">
        <v>0</v>
      </c>
      <c r="JXB2166" s="344">
        <v>0</v>
      </c>
      <c r="JXC2166" s="344">
        <v>0</v>
      </c>
      <c r="JXD2166" s="344">
        <v>0</v>
      </c>
      <c r="JXE2166" s="344">
        <v>0</v>
      </c>
      <c r="JXF2166" s="344">
        <v>0</v>
      </c>
      <c r="JXG2166" s="344">
        <v>0</v>
      </c>
      <c r="JXH2166" s="344">
        <v>0</v>
      </c>
      <c r="JXI2166" s="344">
        <v>0</v>
      </c>
      <c r="JXJ2166" s="344">
        <v>0</v>
      </c>
      <c r="JXK2166" s="344">
        <v>0</v>
      </c>
      <c r="JXL2166" s="344">
        <v>0</v>
      </c>
      <c r="JXM2166" s="344">
        <v>0</v>
      </c>
      <c r="JXN2166" s="344">
        <v>0</v>
      </c>
      <c r="JXO2166" s="344">
        <v>0</v>
      </c>
      <c r="JXP2166" s="344">
        <v>0</v>
      </c>
      <c r="JXQ2166" s="344">
        <v>0</v>
      </c>
      <c r="JXR2166" s="344">
        <v>0</v>
      </c>
      <c r="JXS2166" s="344">
        <v>0</v>
      </c>
      <c r="JXT2166" s="344">
        <v>0</v>
      </c>
      <c r="JXU2166" s="344">
        <v>0</v>
      </c>
      <c r="JXV2166" s="344">
        <v>0</v>
      </c>
      <c r="JXW2166" s="344">
        <v>0</v>
      </c>
      <c r="JXX2166" s="344">
        <v>0</v>
      </c>
      <c r="JXY2166" s="344">
        <v>0</v>
      </c>
      <c r="JXZ2166" s="344">
        <v>0</v>
      </c>
      <c r="JYA2166" s="344">
        <v>0</v>
      </c>
      <c r="JYB2166" s="344">
        <v>0</v>
      </c>
      <c r="JYC2166" s="344">
        <v>0</v>
      </c>
      <c r="JYD2166" s="344">
        <v>0</v>
      </c>
      <c r="JYE2166" s="344">
        <v>0</v>
      </c>
      <c r="JYF2166" s="344">
        <v>0</v>
      </c>
      <c r="JYG2166" s="344">
        <v>0</v>
      </c>
      <c r="JYH2166" s="344">
        <v>0</v>
      </c>
      <c r="JYI2166" s="344">
        <v>0</v>
      </c>
      <c r="JYJ2166" s="344">
        <v>0</v>
      </c>
      <c r="JYK2166" s="344">
        <v>0</v>
      </c>
      <c r="JYL2166" s="344">
        <v>0</v>
      </c>
      <c r="JYM2166" s="344">
        <v>0</v>
      </c>
      <c r="JYN2166" s="344">
        <v>0</v>
      </c>
      <c r="JYO2166" s="344">
        <v>0</v>
      </c>
      <c r="JYP2166" s="344">
        <v>0</v>
      </c>
      <c r="JYQ2166" s="344">
        <v>0</v>
      </c>
      <c r="JYR2166" s="344">
        <v>0</v>
      </c>
      <c r="JYS2166" s="344">
        <v>0</v>
      </c>
      <c r="JYT2166" s="344">
        <v>0</v>
      </c>
      <c r="JYU2166" s="344">
        <v>0</v>
      </c>
      <c r="JYV2166" s="344">
        <v>0</v>
      </c>
      <c r="JYW2166" s="344">
        <v>0</v>
      </c>
      <c r="JYX2166" s="344">
        <v>0</v>
      </c>
      <c r="JYY2166" s="344">
        <v>0</v>
      </c>
      <c r="JYZ2166" s="344">
        <v>0</v>
      </c>
      <c r="JZA2166" s="344">
        <v>0</v>
      </c>
      <c r="JZB2166" s="344">
        <v>0</v>
      </c>
      <c r="JZC2166" s="344">
        <v>0</v>
      </c>
      <c r="JZD2166" s="344">
        <v>0</v>
      </c>
      <c r="JZE2166" s="344">
        <v>0</v>
      </c>
      <c r="JZF2166" s="344">
        <v>0</v>
      </c>
      <c r="JZG2166" s="344">
        <v>0</v>
      </c>
      <c r="JZH2166" s="344">
        <v>0</v>
      </c>
      <c r="JZI2166" s="344">
        <v>0</v>
      </c>
      <c r="JZJ2166" s="344">
        <v>0</v>
      </c>
      <c r="JZK2166" s="344">
        <v>0</v>
      </c>
      <c r="JZL2166" s="344">
        <v>0</v>
      </c>
      <c r="JZM2166" s="344">
        <v>0</v>
      </c>
      <c r="JZN2166" s="344">
        <v>0</v>
      </c>
      <c r="JZO2166" s="344">
        <v>0</v>
      </c>
      <c r="JZP2166" s="344">
        <v>0</v>
      </c>
      <c r="JZQ2166" s="344">
        <v>0</v>
      </c>
      <c r="JZR2166" s="344">
        <v>0</v>
      </c>
      <c r="JZS2166" s="344">
        <v>0</v>
      </c>
      <c r="JZT2166" s="344">
        <v>0</v>
      </c>
      <c r="JZU2166" s="344">
        <v>0</v>
      </c>
      <c r="JZV2166" s="344">
        <v>0</v>
      </c>
      <c r="JZW2166" s="344">
        <v>0</v>
      </c>
      <c r="JZX2166" s="344">
        <v>0</v>
      </c>
      <c r="JZY2166" s="344">
        <v>0</v>
      </c>
      <c r="JZZ2166" s="344">
        <v>0</v>
      </c>
      <c r="KAA2166" s="344">
        <v>0</v>
      </c>
      <c r="KAB2166" s="344">
        <v>0</v>
      </c>
      <c r="KAC2166" s="344">
        <v>0</v>
      </c>
      <c r="KAD2166" s="344">
        <v>0</v>
      </c>
      <c r="KAE2166" s="344">
        <v>0</v>
      </c>
      <c r="KAF2166" s="344">
        <v>0</v>
      </c>
      <c r="KAG2166" s="344">
        <v>0</v>
      </c>
      <c r="KAH2166" s="344">
        <v>0</v>
      </c>
      <c r="KAI2166" s="344">
        <v>0</v>
      </c>
      <c r="KAJ2166" s="344">
        <v>0</v>
      </c>
      <c r="KAK2166" s="344">
        <v>0</v>
      </c>
      <c r="KAL2166" s="344">
        <v>0</v>
      </c>
      <c r="KAM2166" s="344">
        <v>0</v>
      </c>
      <c r="KAN2166" s="344">
        <v>0</v>
      </c>
      <c r="KAO2166" s="344">
        <v>0</v>
      </c>
      <c r="KAP2166" s="344">
        <v>0</v>
      </c>
      <c r="KAQ2166" s="344">
        <v>0</v>
      </c>
      <c r="KAR2166" s="344">
        <v>0</v>
      </c>
      <c r="KAS2166" s="344">
        <v>0</v>
      </c>
      <c r="KAT2166" s="344">
        <v>0</v>
      </c>
      <c r="KAU2166" s="344">
        <v>0</v>
      </c>
      <c r="KAV2166" s="344">
        <v>0</v>
      </c>
      <c r="KAW2166" s="344">
        <v>0</v>
      </c>
      <c r="KAX2166" s="344">
        <v>0</v>
      </c>
      <c r="KAY2166" s="344">
        <v>0</v>
      </c>
      <c r="KAZ2166" s="344">
        <v>0</v>
      </c>
      <c r="KBA2166" s="344">
        <v>0</v>
      </c>
      <c r="KBB2166" s="344">
        <v>0</v>
      </c>
      <c r="KBC2166" s="344">
        <v>0</v>
      </c>
      <c r="KBD2166" s="344">
        <v>0</v>
      </c>
      <c r="KBE2166" s="344">
        <v>0</v>
      </c>
      <c r="KBF2166" s="344">
        <v>0</v>
      </c>
      <c r="KBG2166" s="344">
        <v>0</v>
      </c>
      <c r="KBH2166" s="344">
        <v>0</v>
      </c>
      <c r="KBI2166" s="344">
        <v>0</v>
      </c>
      <c r="KBJ2166" s="344">
        <v>0</v>
      </c>
      <c r="KBK2166" s="344">
        <v>0</v>
      </c>
      <c r="KBL2166" s="344">
        <v>0</v>
      </c>
      <c r="KBM2166" s="344">
        <v>0</v>
      </c>
      <c r="KBN2166" s="344">
        <v>0</v>
      </c>
      <c r="KBO2166" s="344">
        <v>0</v>
      </c>
      <c r="KBP2166" s="344">
        <v>0</v>
      </c>
      <c r="KBQ2166" s="344">
        <v>0</v>
      </c>
      <c r="KBR2166" s="344">
        <v>0</v>
      </c>
      <c r="KBS2166" s="344">
        <v>0</v>
      </c>
      <c r="KBT2166" s="344">
        <v>0</v>
      </c>
      <c r="KBU2166" s="344">
        <v>0</v>
      </c>
      <c r="KBV2166" s="344">
        <v>0</v>
      </c>
      <c r="KBW2166" s="344">
        <v>0</v>
      </c>
      <c r="KBX2166" s="344">
        <v>0</v>
      </c>
      <c r="KBY2166" s="344">
        <v>0</v>
      </c>
      <c r="KBZ2166" s="344">
        <v>0</v>
      </c>
      <c r="KCA2166" s="344">
        <v>0</v>
      </c>
      <c r="KCB2166" s="344">
        <v>0</v>
      </c>
      <c r="KCC2166" s="344">
        <v>0</v>
      </c>
      <c r="KCD2166" s="344">
        <v>0</v>
      </c>
      <c r="KCE2166" s="344">
        <v>0</v>
      </c>
      <c r="KCF2166" s="344">
        <v>0</v>
      </c>
      <c r="KCG2166" s="344">
        <v>0</v>
      </c>
      <c r="KCH2166" s="344">
        <v>0</v>
      </c>
      <c r="KCI2166" s="344">
        <v>0</v>
      </c>
      <c r="KCJ2166" s="344">
        <v>0</v>
      </c>
      <c r="KCK2166" s="344">
        <v>0</v>
      </c>
      <c r="KCL2166" s="344">
        <v>0</v>
      </c>
      <c r="KCM2166" s="344">
        <v>0</v>
      </c>
      <c r="KCN2166" s="344">
        <v>0</v>
      </c>
      <c r="KCO2166" s="344">
        <v>0</v>
      </c>
      <c r="KCP2166" s="344">
        <v>0</v>
      </c>
      <c r="KCQ2166" s="344">
        <v>0</v>
      </c>
      <c r="KCR2166" s="344">
        <v>0</v>
      </c>
      <c r="KCS2166" s="344">
        <v>0</v>
      </c>
      <c r="KCT2166" s="344">
        <v>0</v>
      </c>
      <c r="KCU2166" s="344">
        <v>0</v>
      </c>
      <c r="KCV2166" s="344">
        <v>0</v>
      </c>
      <c r="KCW2166" s="344">
        <v>0</v>
      </c>
      <c r="KCX2166" s="344">
        <v>0</v>
      </c>
      <c r="KCY2166" s="344">
        <v>0</v>
      </c>
      <c r="KCZ2166" s="344">
        <v>0</v>
      </c>
      <c r="KDA2166" s="344">
        <v>0</v>
      </c>
      <c r="KDB2166" s="344">
        <v>0</v>
      </c>
      <c r="KDC2166" s="344">
        <v>0</v>
      </c>
      <c r="KDD2166" s="344">
        <v>0</v>
      </c>
      <c r="KDE2166" s="344">
        <v>0</v>
      </c>
      <c r="KDF2166" s="344">
        <v>0</v>
      </c>
      <c r="KDG2166" s="344">
        <v>0</v>
      </c>
      <c r="KDH2166" s="344">
        <v>0</v>
      </c>
      <c r="KDI2166" s="344">
        <v>0</v>
      </c>
      <c r="KDJ2166" s="344">
        <v>0</v>
      </c>
      <c r="KDK2166" s="344">
        <v>0</v>
      </c>
      <c r="KDL2166" s="344">
        <v>0</v>
      </c>
      <c r="KDM2166" s="344">
        <v>0</v>
      </c>
      <c r="KDN2166" s="344">
        <v>0</v>
      </c>
      <c r="KDO2166" s="344">
        <v>0</v>
      </c>
      <c r="KDP2166" s="344">
        <v>0</v>
      </c>
      <c r="KDQ2166" s="344">
        <v>0</v>
      </c>
      <c r="KDR2166" s="344">
        <v>0</v>
      </c>
      <c r="KDS2166" s="344">
        <v>0</v>
      </c>
      <c r="KDT2166" s="344">
        <v>0</v>
      </c>
      <c r="KDU2166" s="344">
        <v>0</v>
      </c>
      <c r="KDV2166" s="344">
        <v>0</v>
      </c>
      <c r="KDW2166" s="344">
        <v>0</v>
      </c>
      <c r="KDX2166" s="344">
        <v>0</v>
      </c>
      <c r="KDY2166" s="344">
        <v>0</v>
      </c>
      <c r="KDZ2166" s="344">
        <v>0</v>
      </c>
      <c r="KEA2166" s="344">
        <v>0</v>
      </c>
      <c r="KEB2166" s="344">
        <v>0</v>
      </c>
      <c r="KEC2166" s="344">
        <v>0</v>
      </c>
      <c r="KED2166" s="344">
        <v>0</v>
      </c>
      <c r="KEE2166" s="344">
        <v>0</v>
      </c>
      <c r="KEF2166" s="344">
        <v>0</v>
      </c>
      <c r="KEG2166" s="344">
        <v>0</v>
      </c>
      <c r="KEH2166" s="344">
        <v>0</v>
      </c>
      <c r="KEI2166" s="344">
        <v>0</v>
      </c>
      <c r="KEJ2166" s="344">
        <v>0</v>
      </c>
      <c r="KEK2166" s="344">
        <v>0</v>
      </c>
      <c r="KEL2166" s="344">
        <v>0</v>
      </c>
      <c r="KEM2166" s="344">
        <v>0</v>
      </c>
      <c r="KEN2166" s="344">
        <v>0</v>
      </c>
      <c r="KEO2166" s="344">
        <v>0</v>
      </c>
      <c r="KEP2166" s="344">
        <v>0</v>
      </c>
      <c r="KEQ2166" s="344">
        <v>0</v>
      </c>
      <c r="KER2166" s="344">
        <v>0</v>
      </c>
      <c r="KES2166" s="344">
        <v>0</v>
      </c>
      <c r="KET2166" s="344">
        <v>0</v>
      </c>
      <c r="KEU2166" s="344">
        <v>0</v>
      </c>
      <c r="KEV2166" s="344">
        <v>0</v>
      </c>
      <c r="KEW2166" s="344">
        <v>0</v>
      </c>
      <c r="KEX2166" s="344">
        <v>0</v>
      </c>
      <c r="KEY2166" s="344">
        <v>0</v>
      </c>
      <c r="KEZ2166" s="344">
        <v>0</v>
      </c>
      <c r="KFA2166" s="344">
        <v>0</v>
      </c>
      <c r="KFB2166" s="344">
        <v>0</v>
      </c>
      <c r="KFC2166" s="344">
        <v>0</v>
      </c>
      <c r="KFD2166" s="344">
        <v>0</v>
      </c>
      <c r="KFE2166" s="344">
        <v>0</v>
      </c>
      <c r="KFF2166" s="344">
        <v>0</v>
      </c>
      <c r="KFG2166" s="344">
        <v>0</v>
      </c>
      <c r="KFH2166" s="344">
        <v>0</v>
      </c>
      <c r="KFI2166" s="344">
        <v>0</v>
      </c>
      <c r="KFJ2166" s="344">
        <v>0</v>
      </c>
      <c r="KFK2166" s="344">
        <v>0</v>
      </c>
      <c r="KFL2166" s="344">
        <v>0</v>
      </c>
      <c r="KFM2166" s="344">
        <v>0</v>
      </c>
      <c r="KFN2166" s="344">
        <v>0</v>
      </c>
      <c r="KFO2166" s="344">
        <v>0</v>
      </c>
      <c r="KFP2166" s="344">
        <v>0</v>
      </c>
      <c r="KFQ2166" s="344">
        <v>0</v>
      </c>
      <c r="KFR2166" s="344">
        <v>0</v>
      </c>
      <c r="KFS2166" s="344">
        <v>0</v>
      </c>
      <c r="KFT2166" s="344">
        <v>0</v>
      </c>
      <c r="KFU2166" s="344">
        <v>0</v>
      </c>
      <c r="KFV2166" s="344">
        <v>0</v>
      </c>
      <c r="KFW2166" s="344">
        <v>0</v>
      </c>
      <c r="KFX2166" s="344">
        <v>0</v>
      </c>
      <c r="KFY2166" s="344">
        <v>0</v>
      </c>
      <c r="KFZ2166" s="344">
        <v>0</v>
      </c>
      <c r="KGA2166" s="344">
        <v>0</v>
      </c>
      <c r="KGB2166" s="344">
        <v>0</v>
      </c>
      <c r="KGC2166" s="344">
        <v>0</v>
      </c>
      <c r="KGD2166" s="344">
        <v>0</v>
      </c>
      <c r="KGE2166" s="344">
        <v>0</v>
      </c>
      <c r="KGF2166" s="344">
        <v>0</v>
      </c>
      <c r="KGG2166" s="344">
        <v>0</v>
      </c>
      <c r="KGH2166" s="344">
        <v>0</v>
      </c>
      <c r="KGI2166" s="344">
        <v>0</v>
      </c>
      <c r="KGJ2166" s="344">
        <v>0</v>
      </c>
      <c r="KGK2166" s="344">
        <v>0</v>
      </c>
      <c r="KGL2166" s="344">
        <v>0</v>
      </c>
      <c r="KGM2166" s="344">
        <v>0</v>
      </c>
      <c r="KGN2166" s="344">
        <v>0</v>
      </c>
      <c r="KGO2166" s="344">
        <v>0</v>
      </c>
      <c r="KGP2166" s="344">
        <v>0</v>
      </c>
      <c r="KGQ2166" s="344">
        <v>0</v>
      </c>
      <c r="KGR2166" s="344">
        <v>0</v>
      </c>
      <c r="KGS2166" s="344">
        <v>0</v>
      </c>
      <c r="KGT2166" s="344">
        <v>0</v>
      </c>
      <c r="KGU2166" s="344">
        <v>0</v>
      </c>
      <c r="KGV2166" s="344">
        <v>0</v>
      </c>
      <c r="KGW2166" s="344">
        <v>0</v>
      </c>
      <c r="KGX2166" s="344">
        <v>0</v>
      </c>
      <c r="KGY2166" s="344">
        <v>0</v>
      </c>
      <c r="KGZ2166" s="344">
        <v>0</v>
      </c>
      <c r="KHA2166" s="344">
        <v>0</v>
      </c>
      <c r="KHB2166" s="344">
        <v>0</v>
      </c>
      <c r="KHC2166" s="344">
        <v>0</v>
      </c>
      <c r="KHD2166" s="344">
        <v>0</v>
      </c>
      <c r="KHE2166" s="344">
        <v>0</v>
      </c>
      <c r="KHF2166" s="344">
        <v>0</v>
      </c>
      <c r="KHG2166" s="344">
        <v>0</v>
      </c>
      <c r="KHH2166" s="344">
        <v>0</v>
      </c>
      <c r="KHI2166" s="344">
        <v>0</v>
      </c>
      <c r="KHJ2166" s="344">
        <v>0</v>
      </c>
      <c r="KHK2166" s="344">
        <v>0</v>
      </c>
      <c r="KHL2166" s="344">
        <v>0</v>
      </c>
      <c r="KHM2166" s="344">
        <v>0</v>
      </c>
      <c r="KHN2166" s="344">
        <v>0</v>
      </c>
      <c r="KHO2166" s="344">
        <v>0</v>
      </c>
      <c r="KHP2166" s="344">
        <v>0</v>
      </c>
      <c r="KHQ2166" s="344">
        <v>0</v>
      </c>
      <c r="KHR2166" s="344">
        <v>0</v>
      </c>
      <c r="KHS2166" s="344">
        <v>0</v>
      </c>
      <c r="KHT2166" s="344">
        <v>0</v>
      </c>
      <c r="KHU2166" s="344">
        <v>0</v>
      </c>
      <c r="KHV2166" s="344">
        <v>0</v>
      </c>
      <c r="KHW2166" s="344">
        <v>0</v>
      </c>
      <c r="KHX2166" s="344">
        <v>0</v>
      </c>
      <c r="KHY2166" s="344">
        <v>0</v>
      </c>
      <c r="KHZ2166" s="344">
        <v>0</v>
      </c>
      <c r="KIA2166" s="344">
        <v>0</v>
      </c>
      <c r="KIB2166" s="344">
        <v>0</v>
      </c>
      <c r="KIC2166" s="344">
        <v>0</v>
      </c>
      <c r="KID2166" s="344">
        <v>0</v>
      </c>
      <c r="KIE2166" s="344">
        <v>0</v>
      </c>
      <c r="KIF2166" s="344">
        <v>0</v>
      </c>
      <c r="KIG2166" s="344">
        <v>0</v>
      </c>
      <c r="KIH2166" s="344">
        <v>0</v>
      </c>
      <c r="KII2166" s="344">
        <v>0</v>
      </c>
      <c r="KIJ2166" s="344">
        <v>0</v>
      </c>
      <c r="KIK2166" s="344">
        <v>0</v>
      </c>
      <c r="KIL2166" s="344">
        <v>0</v>
      </c>
      <c r="KIM2166" s="344">
        <v>0</v>
      </c>
      <c r="KIN2166" s="344">
        <v>0</v>
      </c>
      <c r="KIO2166" s="344">
        <v>0</v>
      </c>
      <c r="KIP2166" s="344">
        <v>0</v>
      </c>
      <c r="KIQ2166" s="344">
        <v>0</v>
      </c>
      <c r="KIR2166" s="344">
        <v>0</v>
      </c>
      <c r="KIS2166" s="344">
        <v>0</v>
      </c>
      <c r="KIT2166" s="344">
        <v>0</v>
      </c>
      <c r="KIU2166" s="344">
        <v>0</v>
      </c>
      <c r="KIV2166" s="344">
        <v>0</v>
      </c>
      <c r="KIW2166" s="344">
        <v>0</v>
      </c>
      <c r="KIX2166" s="344">
        <v>0</v>
      </c>
      <c r="KIY2166" s="344">
        <v>0</v>
      </c>
      <c r="KIZ2166" s="344">
        <v>0</v>
      </c>
      <c r="KJA2166" s="344">
        <v>0</v>
      </c>
      <c r="KJB2166" s="344">
        <v>0</v>
      </c>
      <c r="KJC2166" s="344">
        <v>0</v>
      </c>
      <c r="KJD2166" s="344">
        <v>0</v>
      </c>
      <c r="KJE2166" s="344">
        <v>0</v>
      </c>
      <c r="KJF2166" s="344">
        <v>0</v>
      </c>
      <c r="KJG2166" s="344">
        <v>0</v>
      </c>
      <c r="KJH2166" s="344">
        <v>0</v>
      </c>
      <c r="KJI2166" s="344">
        <v>0</v>
      </c>
      <c r="KJJ2166" s="344">
        <v>0</v>
      </c>
      <c r="KJK2166" s="344">
        <v>0</v>
      </c>
      <c r="KJL2166" s="344">
        <v>0</v>
      </c>
      <c r="KJM2166" s="344">
        <v>0</v>
      </c>
      <c r="KJN2166" s="344">
        <v>0</v>
      </c>
      <c r="KJO2166" s="344">
        <v>0</v>
      </c>
      <c r="KJP2166" s="344">
        <v>0</v>
      </c>
      <c r="KJQ2166" s="344">
        <v>0</v>
      </c>
      <c r="KJR2166" s="344">
        <v>0</v>
      </c>
      <c r="KJS2166" s="344">
        <v>0</v>
      </c>
      <c r="KJT2166" s="344">
        <v>0</v>
      </c>
      <c r="KJU2166" s="344">
        <v>0</v>
      </c>
      <c r="KJV2166" s="344">
        <v>0</v>
      </c>
      <c r="KJW2166" s="344">
        <v>0</v>
      </c>
      <c r="KJX2166" s="344">
        <v>0</v>
      </c>
      <c r="KJY2166" s="344">
        <v>0</v>
      </c>
      <c r="KJZ2166" s="344">
        <v>0</v>
      </c>
      <c r="KKA2166" s="344">
        <v>0</v>
      </c>
      <c r="KKB2166" s="344">
        <v>0</v>
      </c>
      <c r="KKC2166" s="344">
        <v>0</v>
      </c>
      <c r="KKD2166" s="344">
        <v>0</v>
      </c>
      <c r="KKE2166" s="344">
        <v>0</v>
      </c>
      <c r="KKF2166" s="344">
        <v>0</v>
      </c>
      <c r="KKG2166" s="344">
        <v>0</v>
      </c>
      <c r="KKH2166" s="344">
        <v>0</v>
      </c>
      <c r="KKI2166" s="344">
        <v>0</v>
      </c>
      <c r="KKJ2166" s="344">
        <v>0</v>
      </c>
      <c r="KKK2166" s="344">
        <v>0</v>
      </c>
      <c r="KKL2166" s="344">
        <v>0</v>
      </c>
      <c r="KKM2166" s="344">
        <v>0</v>
      </c>
      <c r="KKN2166" s="344">
        <v>0</v>
      </c>
      <c r="KKO2166" s="344">
        <v>0</v>
      </c>
      <c r="KKP2166" s="344">
        <v>0</v>
      </c>
      <c r="KKQ2166" s="344">
        <v>0</v>
      </c>
      <c r="KKR2166" s="344">
        <v>0</v>
      </c>
      <c r="KKS2166" s="344">
        <v>0</v>
      </c>
      <c r="KKT2166" s="344">
        <v>0</v>
      </c>
      <c r="KKU2166" s="344">
        <v>0</v>
      </c>
      <c r="KKV2166" s="344">
        <v>0</v>
      </c>
      <c r="KKW2166" s="344">
        <v>0</v>
      </c>
      <c r="KKX2166" s="344">
        <v>0</v>
      </c>
      <c r="KKY2166" s="344">
        <v>0</v>
      </c>
      <c r="KKZ2166" s="344">
        <v>0</v>
      </c>
      <c r="KLA2166" s="344">
        <v>0</v>
      </c>
      <c r="KLB2166" s="344">
        <v>0</v>
      </c>
      <c r="KLC2166" s="344">
        <v>0</v>
      </c>
      <c r="KLD2166" s="344">
        <v>0</v>
      </c>
      <c r="KLE2166" s="344">
        <v>0</v>
      </c>
      <c r="KLF2166" s="344">
        <v>0</v>
      </c>
      <c r="KLG2166" s="344">
        <v>0</v>
      </c>
      <c r="KLH2166" s="344">
        <v>0</v>
      </c>
      <c r="KLI2166" s="344">
        <v>0</v>
      </c>
      <c r="KLJ2166" s="344">
        <v>0</v>
      </c>
      <c r="KLK2166" s="344">
        <v>0</v>
      </c>
      <c r="KLL2166" s="344">
        <v>0</v>
      </c>
      <c r="KLM2166" s="344">
        <v>0</v>
      </c>
      <c r="KLN2166" s="344">
        <v>0</v>
      </c>
      <c r="KLO2166" s="344">
        <v>0</v>
      </c>
      <c r="KLP2166" s="344">
        <v>0</v>
      </c>
      <c r="KLQ2166" s="344">
        <v>0</v>
      </c>
      <c r="KLR2166" s="344">
        <v>0</v>
      </c>
      <c r="KLS2166" s="344">
        <v>0</v>
      </c>
      <c r="KLT2166" s="344">
        <v>0</v>
      </c>
      <c r="KLU2166" s="344">
        <v>0</v>
      </c>
      <c r="KLV2166" s="344">
        <v>0</v>
      </c>
      <c r="KLW2166" s="344">
        <v>0</v>
      </c>
      <c r="KLX2166" s="344">
        <v>0</v>
      </c>
      <c r="KLY2166" s="344">
        <v>0</v>
      </c>
      <c r="KLZ2166" s="344">
        <v>0</v>
      </c>
      <c r="KMA2166" s="344">
        <v>0</v>
      </c>
      <c r="KMB2166" s="344">
        <v>0</v>
      </c>
      <c r="KMC2166" s="344">
        <v>0</v>
      </c>
      <c r="KMD2166" s="344">
        <v>0</v>
      </c>
      <c r="KME2166" s="344">
        <v>0</v>
      </c>
      <c r="KMF2166" s="344">
        <v>0</v>
      </c>
      <c r="KMG2166" s="344">
        <v>0</v>
      </c>
      <c r="KMH2166" s="344">
        <v>0</v>
      </c>
      <c r="KMI2166" s="344">
        <v>0</v>
      </c>
      <c r="KMJ2166" s="344">
        <v>0</v>
      </c>
      <c r="KMK2166" s="344">
        <v>0</v>
      </c>
      <c r="KML2166" s="344">
        <v>0</v>
      </c>
      <c r="KMM2166" s="344">
        <v>0</v>
      </c>
      <c r="KMN2166" s="344">
        <v>0</v>
      </c>
      <c r="KMO2166" s="344">
        <v>0</v>
      </c>
      <c r="KMP2166" s="344">
        <v>0</v>
      </c>
      <c r="KMQ2166" s="344">
        <v>0</v>
      </c>
      <c r="KMR2166" s="344">
        <v>0</v>
      </c>
      <c r="KMS2166" s="344">
        <v>0</v>
      </c>
      <c r="KMT2166" s="344">
        <v>0</v>
      </c>
      <c r="KMU2166" s="344">
        <v>0</v>
      </c>
      <c r="KMV2166" s="344">
        <v>0</v>
      </c>
      <c r="KMW2166" s="344">
        <v>0</v>
      </c>
      <c r="KMX2166" s="344">
        <v>0</v>
      </c>
      <c r="KMY2166" s="344">
        <v>0</v>
      </c>
      <c r="KMZ2166" s="344">
        <v>0</v>
      </c>
      <c r="KNA2166" s="344">
        <v>0</v>
      </c>
      <c r="KNB2166" s="344">
        <v>0</v>
      </c>
      <c r="KNC2166" s="344">
        <v>0</v>
      </c>
      <c r="KND2166" s="344">
        <v>0</v>
      </c>
      <c r="KNE2166" s="344">
        <v>0</v>
      </c>
      <c r="KNF2166" s="344">
        <v>0</v>
      </c>
      <c r="KNG2166" s="344">
        <v>0</v>
      </c>
      <c r="KNH2166" s="344">
        <v>0</v>
      </c>
      <c r="KNI2166" s="344">
        <v>0</v>
      </c>
      <c r="KNJ2166" s="344">
        <v>0</v>
      </c>
      <c r="KNK2166" s="344">
        <v>0</v>
      </c>
      <c r="KNL2166" s="344">
        <v>0</v>
      </c>
      <c r="KNM2166" s="344">
        <v>0</v>
      </c>
      <c r="KNN2166" s="344">
        <v>0</v>
      </c>
      <c r="KNO2166" s="344">
        <v>0</v>
      </c>
      <c r="KNP2166" s="344">
        <v>0</v>
      </c>
      <c r="KNQ2166" s="344">
        <v>0</v>
      </c>
      <c r="KNR2166" s="344">
        <v>0</v>
      </c>
      <c r="KNS2166" s="344">
        <v>0</v>
      </c>
      <c r="KNT2166" s="344">
        <v>0</v>
      </c>
      <c r="KNU2166" s="344">
        <v>0</v>
      </c>
      <c r="KNV2166" s="344">
        <v>0</v>
      </c>
      <c r="KNW2166" s="344">
        <v>0</v>
      </c>
      <c r="KNX2166" s="344">
        <v>0</v>
      </c>
      <c r="KNY2166" s="344">
        <v>0</v>
      </c>
      <c r="KNZ2166" s="344">
        <v>0</v>
      </c>
      <c r="KOA2166" s="344">
        <v>0</v>
      </c>
      <c r="KOB2166" s="344">
        <v>0</v>
      </c>
      <c r="KOC2166" s="344">
        <v>0</v>
      </c>
      <c r="KOD2166" s="344">
        <v>0</v>
      </c>
      <c r="KOE2166" s="344">
        <v>0</v>
      </c>
      <c r="KOF2166" s="344">
        <v>0</v>
      </c>
      <c r="KOG2166" s="344">
        <v>0</v>
      </c>
      <c r="KOH2166" s="344">
        <v>0</v>
      </c>
      <c r="KOI2166" s="344">
        <v>0</v>
      </c>
      <c r="KOJ2166" s="344">
        <v>0</v>
      </c>
      <c r="KOK2166" s="344">
        <v>0</v>
      </c>
      <c r="KOL2166" s="344">
        <v>0</v>
      </c>
      <c r="KOM2166" s="344">
        <v>0</v>
      </c>
      <c r="KON2166" s="344">
        <v>0</v>
      </c>
      <c r="KOO2166" s="344">
        <v>0</v>
      </c>
      <c r="KOP2166" s="344">
        <v>0</v>
      </c>
      <c r="KOQ2166" s="344">
        <v>0</v>
      </c>
      <c r="KOR2166" s="344">
        <v>0</v>
      </c>
      <c r="KOS2166" s="344">
        <v>0</v>
      </c>
      <c r="KOT2166" s="344">
        <v>0</v>
      </c>
      <c r="KOU2166" s="344">
        <v>0</v>
      </c>
      <c r="KOV2166" s="344">
        <v>0</v>
      </c>
      <c r="KOW2166" s="344">
        <v>0</v>
      </c>
      <c r="KOX2166" s="344">
        <v>0</v>
      </c>
      <c r="KOY2166" s="344">
        <v>0</v>
      </c>
      <c r="KOZ2166" s="344">
        <v>0</v>
      </c>
      <c r="KPA2166" s="344">
        <v>0</v>
      </c>
      <c r="KPB2166" s="344">
        <v>0</v>
      </c>
      <c r="KPC2166" s="344">
        <v>0</v>
      </c>
      <c r="KPD2166" s="344">
        <v>0</v>
      </c>
      <c r="KPE2166" s="344">
        <v>0</v>
      </c>
      <c r="KPF2166" s="344">
        <v>0</v>
      </c>
      <c r="KPG2166" s="344">
        <v>0</v>
      </c>
      <c r="KPH2166" s="344">
        <v>0</v>
      </c>
      <c r="KPI2166" s="344">
        <v>0</v>
      </c>
      <c r="KPJ2166" s="344">
        <v>0</v>
      </c>
      <c r="KPK2166" s="344">
        <v>0</v>
      </c>
      <c r="KPL2166" s="344">
        <v>0</v>
      </c>
      <c r="KPM2166" s="344">
        <v>0</v>
      </c>
      <c r="KPN2166" s="344">
        <v>0</v>
      </c>
      <c r="KPO2166" s="344">
        <v>0</v>
      </c>
      <c r="KPP2166" s="344">
        <v>0</v>
      </c>
      <c r="KPQ2166" s="344">
        <v>0</v>
      </c>
      <c r="KPR2166" s="344">
        <v>0</v>
      </c>
      <c r="KPS2166" s="344">
        <v>0</v>
      </c>
      <c r="KPT2166" s="344">
        <v>0</v>
      </c>
      <c r="KPU2166" s="344">
        <v>0</v>
      </c>
      <c r="KPV2166" s="344">
        <v>0</v>
      </c>
      <c r="KPW2166" s="344">
        <v>0</v>
      </c>
      <c r="KPX2166" s="344">
        <v>0</v>
      </c>
      <c r="KPY2166" s="344">
        <v>0</v>
      </c>
      <c r="KPZ2166" s="344">
        <v>0</v>
      </c>
      <c r="KQA2166" s="344">
        <v>0</v>
      </c>
      <c r="KQB2166" s="344">
        <v>0</v>
      </c>
      <c r="KQC2166" s="344">
        <v>0</v>
      </c>
      <c r="KQD2166" s="344">
        <v>0</v>
      </c>
      <c r="KQE2166" s="344">
        <v>0</v>
      </c>
      <c r="KQF2166" s="344">
        <v>0</v>
      </c>
      <c r="KQG2166" s="344">
        <v>0</v>
      </c>
      <c r="KQH2166" s="344">
        <v>0</v>
      </c>
      <c r="KQI2166" s="344">
        <v>0</v>
      </c>
      <c r="KQJ2166" s="344">
        <v>0</v>
      </c>
      <c r="KQK2166" s="344">
        <v>0</v>
      </c>
      <c r="KQL2166" s="344">
        <v>0</v>
      </c>
      <c r="KQM2166" s="344">
        <v>0</v>
      </c>
      <c r="KQN2166" s="344">
        <v>0</v>
      </c>
      <c r="KQO2166" s="344">
        <v>0</v>
      </c>
      <c r="KQP2166" s="344">
        <v>0</v>
      </c>
      <c r="KQQ2166" s="344">
        <v>0</v>
      </c>
      <c r="KQR2166" s="344">
        <v>0</v>
      </c>
      <c r="KQS2166" s="344">
        <v>0</v>
      </c>
      <c r="KQT2166" s="344">
        <v>0</v>
      </c>
      <c r="KQU2166" s="344">
        <v>0</v>
      </c>
      <c r="KQV2166" s="344">
        <v>0</v>
      </c>
      <c r="KQW2166" s="344">
        <v>0</v>
      </c>
      <c r="KQX2166" s="344">
        <v>0</v>
      </c>
      <c r="KQY2166" s="344">
        <v>0</v>
      </c>
      <c r="KQZ2166" s="344">
        <v>0</v>
      </c>
      <c r="KRA2166" s="344">
        <v>0</v>
      </c>
      <c r="KRB2166" s="344">
        <v>0</v>
      </c>
      <c r="KRC2166" s="344">
        <v>0</v>
      </c>
      <c r="KRD2166" s="344">
        <v>0</v>
      </c>
      <c r="KRE2166" s="344">
        <v>0</v>
      </c>
      <c r="KRF2166" s="344">
        <v>0</v>
      </c>
      <c r="KRG2166" s="344">
        <v>0</v>
      </c>
      <c r="KRH2166" s="344">
        <v>0</v>
      </c>
      <c r="KRI2166" s="344">
        <v>0</v>
      </c>
      <c r="KRJ2166" s="344">
        <v>0</v>
      </c>
      <c r="KRK2166" s="344">
        <v>0</v>
      </c>
      <c r="KRL2166" s="344">
        <v>0</v>
      </c>
      <c r="KRM2166" s="344">
        <v>0</v>
      </c>
      <c r="KRN2166" s="344">
        <v>0</v>
      </c>
      <c r="KRO2166" s="344">
        <v>0</v>
      </c>
      <c r="KRP2166" s="344">
        <v>0</v>
      </c>
      <c r="KRQ2166" s="344">
        <v>0</v>
      </c>
      <c r="KRR2166" s="344">
        <v>0</v>
      </c>
      <c r="KRS2166" s="344">
        <v>0</v>
      </c>
      <c r="KRT2166" s="344">
        <v>0</v>
      </c>
      <c r="KRU2166" s="344">
        <v>0</v>
      </c>
      <c r="KRV2166" s="344">
        <v>0</v>
      </c>
      <c r="KRW2166" s="344">
        <v>0</v>
      </c>
      <c r="KRX2166" s="344">
        <v>0</v>
      </c>
      <c r="KRY2166" s="344">
        <v>0</v>
      </c>
      <c r="KRZ2166" s="344">
        <v>0</v>
      </c>
      <c r="KSA2166" s="344">
        <v>0</v>
      </c>
      <c r="KSB2166" s="344">
        <v>0</v>
      </c>
      <c r="KSC2166" s="344">
        <v>0</v>
      </c>
      <c r="KSD2166" s="344">
        <v>0</v>
      </c>
      <c r="KSE2166" s="344">
        <v>0</v>
      </c>
      <c r="KSF2166" s="344">
        <v>0</v>
      </c>
      <c r="KSG2166" s="344">
        <v>0</v>
      </c>
      <c r="KSH2166" s="344">
        <v>0</v>
      </c>
      <c r="KSI2166" s="344">
        <v>0</v>
      </c>
      <c r="KSJ2166" s="344">
        <v>0</v>
      </c>
      <c r="KSK2166" s="344">
        <v>0</v>
      </c>
      <c r="KSL2166" s="344">
        <v>0</v>
      </c>
      <c r="KSM2166" s="344">
        <v>0</v>
      </c>
      <c r="KSN2166" s="344">
        <v>0</v>
      </c>
      <c r="KSO2166" s="344">
        <v>0</v>
      </c>
      <c r="KSP2166" s="344">
        <v>0</v>
      </c>
      <c r="KSQ2166" s="344">
        <v>0</v>
      </c>
      <c r="KSR2166" s="344">
        <v>0</v>
      </c>
      <c r="KSS2166" s="344">
        <v>0</v>
      </c>
      <c r="KST2166" s="344">
        <v>0</v>
      </c>
      <c r="KSU2166" s="344">
        <v>0</v>
      </c>
      <c r="KSV2166" s="344">
        <v>0</v>
      </c>
      <c r="KSW2166" s="344">
        <v>0</v>
      </c>
      <c r="KSX2166" s="344">
        <v>0</v>
      </c>
      <c r="KSY2166" s="344">
        <v>0</v>
      </c>
      <c r="KSZ2166" s="344">
        <v>0</v>
      </c>
      <c r="KTA2166" s="344">
        <v>0</v>
      </c>
      <c r="KTB2166" s="344">
        <v>0</v>
      </c>
      <c r="KTC2166" s="344">
        <v>0</v>
      </c>
      <c r="KTD2166" s="344">
        <v>0</v>
      </c>
      <c r="KTE2166" s="344">
        <v>0</v>
      </c>
      <c r="KTF2166" s="344">
        <v>0</v>
      </c>
      <c r="KTG2166" s="344">
        <v>0</v>
      </c>
      <c r="KTH2166" s="344">
        <v>0</v>
      </c>
      <c r="KTI2166" s="344">
        <v>0</v>
      </c>
      <c r="KTJ2166" s="344">
        <v>0</v>
      </c>
      <c r="KTK2166" s="344">
        <v>0</v>
      </c>
      <c r="KTL2166" s="344">
        <v>0</v>
      </c>
      <c r="KTM2166" s="344">
        <v>0</v>
      </c>
      <c r="KTN2166" s="344">
        <v>0</v>
      </c>
      <c r="KTO2166" s="344">
        <v>0</v>
      </c>
      <c r="KTP2166" s="344">
        <v>0</v>
      </c>
      <c r="KTQ2166" s="344">
        <v>0</v>
      </c>
      <c r="KTR2166" s="344">
        <v>0</v>
      </c>
      <c r="KTS2166" s="344">
        <v>0</v>
      </c>
      <c r="KTT2166" s="344">
        <v>0</v>
      </c>
      <c r="KTU2166" s="344">
        <v>0</v>
      </c>
      <c r="KTV2166" s="344">
        <v>0</v>
      </c>
      <c r="KTW2166" s="344">
        <v>0</v>
      </c>
      <c r="KTX2166" s="344">
        <v>0</v>
      </c>
      <c r="KTY2166" s="344">
        <v>0</v>
      </c>
      <c r="KTZ2166" s="344">
        <v>0</v>
      </c>
      <c r="KUA2166" s="344">
        <v>0</v>
      </c>
      <c r="KUB2166" s="344">
        <v>0</v>
      </c>
      <c r="KUC2166" s="344">
        <v>0</v>
      </c>
      <c r="KUD2166" s="344">
        <v>0</v>
      </c>
      <c r="KUE2166" s="344">
        <v>0</v>
      </c>
      <c r="KUF2166" s="344">
        <v>0</v>
      </c>
      <c r="KUG2166" s="344">
        <v>0</v>
      </c>
      <c r="KUH2166" s="344">
        <v>0</v>
      </c>
      <c r="KUI2166" s="344">
        <v>0</v>
      </c>
      <c r="KUJ2166" s="344">
        <v>0</v>
      </c>
      <c r="KUK2166" s="344">
        <v>0</v>
      </c>
      <c r="KUL2166" s="344">
        <v>0</v>
      </c>
      <c r="KUM2166" s="344">
        <v>0</v>
      </c>
      <c r="KUN2166" s="344">
        <v>0</v>
      </c>
      <c r="KUO2166" s="344">
        <v>0</v>
      </c>
      <c r="KUP2166" s="344">
        <v>0</v>
      </c>
      <c r="KUQ2166" s="344">
        <v>0</v>
      </c>
      <c r="KUR2166" s="344">
        <v>0</v>
      </c>
      <c r="KUS2166" s="344">
        <v>0</v>
      </c>
      <c r="KUT2166" s="344">
        <v>0</v>
      </c>
      <c r="KUU2166" s="344">
        <v>0</v>
      </c>
      <c r="KUV2166" s="344">
        <v>0</v>
      </c>
      <c r="KUW2166" s="344">
        <v>0</v>
      </c>
      <c r="KUX2166" s="344">
        <v>0</v>
      </c>
      <c r="KUY2166" s="344">
        <v>0</v>
      </c>
      <c r="KUZ2166" s="344">
        <v>0</v>
      </c>
      <c r="KVA2166" s="344">
        <v>0</v>
      </c>
      <c r="KVB2166" s="344">
        <v>0</v>
      </c>
      <c r="KVC2166" s="344">
        <v>0</v>
      </c>
      <c r="KVD2166" s="344">
        <v>0</v>
      </c>
      <c r="KVE2166" s="344">
        <v>0</v>
      </c>
      <c r="KVF2166" s="344">
        <v>0</v>
      </c>
      <c r="KVG2166" s="344">
        <v>0</v>
      </c>
      <c r="KVH2166" s="344">
        <v>0</v>
      </c>
      <c r="KVI2166" s="344">
        <v>0</v>
      </c>
      <c r="KVJ2166" s="344">
        <v>0</v>
      </c>
      <c r="KVK2166" s="344">
        <v>0</v>
      </c>
      <c r="KVL2166" s="344">
        <v>0</v>
      </c>
      <c r="KVM2166" s="344">
        <v>0</v>
      </c>
      <c r="KVN2166" s="344">
        <v>0</v>
      </c>
      <c r="KVO2166" s="344">
        <v>0</v>
      </c>
      <c r="KVP2166" s="344">
        <v>0</v>
      </c>
      <c r="KVQ2166" s="344">
        <v>0</v>
      </c>
      <c r="KVR2166" s="344">
        <v>0</v>
      </c>
      <c r="KVS2166" s="344">
        <v>0</v>
      </c>
      <c r="KVT2166" s="344">
        <v>0</v>
      </c>
      <c r="KVU2166" s="344">
        <v>0</v>
      </c>
      <c r="KVV2166" s="344">
        <v>0</v>
      </c>
      <c r="KVW2166" s="344">
        <v>0</v>
      </c>
      <c r="KVX2166" s="344">
        <v>0</v>
      </c>
      <c r="KVY2166" s="344">
        <v>0</v>
      </c>
      <c r="KVZ2166" s="344">
        <v>0</v>
      </c>
      <c r="KWA2166" s="344">
        <v>0</v>
      </c>
      <c r="KWB2166" s="344">
        <v>0</v>
      </c>
      <c r="KWC2166" s="344">
        <v>0</v>
      </c>
      <c r="KWD2166" s="344">
        <v>0</v>
      </c>
      <c r="KWE2166" s="344">
        <v>0</v>
      </c>
      <c r="KWF2166" s="344">
        <v>0</v>
      </c>
      <c r="KWG2166" s="344">
        <v>0</v>
      </c>
      <c r="KWH2166" s="344">
        <v>0</v>
      </c>
      <c r="KWI2166" s="344">
        <v>0</v>
      </c>
      <c r="KWJ2166" s="344">
        <v>0</v>
      </c>
      <c r="KWK2166" s="344">
        <v>0</v>
      </c>
      <c r="KWL2166" s="344">
        <v>0</v>
      </c>
      <c r="KWM2166" s="344">
        <v>0</v>
      </c>
      <c r="KWN2166" s="344">
        <v>0</v>
      </c>
      <c r="KWO2166" s="344">
        <v>0</v>
      </c>
      <c r="KWP2166" s="344">
        <v>0</v>
      </c>
      <c r="KWQ2166" s="344">
        <v>0</v>
      </c>
      <c r="KWR2166" s="344">
        <v>0</v>
      </c>
      <c r="KWS2166" s="344">
        <v>0</v>
      </c>
      <c r="KWT2166" s="344">
        <v>0</v>
      </c>
      <c r="KWU2166" s="344">
        <v>0</v>
      </c>
      <c r="KWV2166" s="344">
        <v>0</v>
      </c>
      <c r="KWW2166" s="344">
        <v>0</v>
      </c>
      <c r="KWX2166" s="344">
        <v>0</v>
      </c>
      <c r="KWY2166" s="344">
        <v>0</v>
      </c>
      <c r="KWZ2166" s="344">
        <v>0</v>
      </c>
      <c r="KXA2166" s="344">
        <v>0</v>
      </c>
      <c r="KXB2166" s="344">
        <v>0</v>
      </c>
      <c r="KXC2166" s="344">
        <v>0</v>
      </c>
      <c r="KXD2166" s="344">
        <v>0</v>
      </c>
      <c r="KXE2166" s="344">
        <v>0</v>
      </c>
      <c r="KXF2166" s="344">
        <v>0</v>
      </c>
      <c r="KXG2166" s="344">
        <v>0</v>
      </c>
      <c r="KXH2166" s="344">
        <v>0</v>
      </c>
      <c r="KXI2166" s="344">
        <v>0</v>
      </c>
      <c r="KXJ2166" s="344">
        <v>0</v>
      </c>
      <c r="KXK2166" s="344">
        <v>0</v>
      </c>
      <c r="KXL2166" s="344">
        <v>0</v>
      </c>
      <c r="KXM2166" s="344">
        <v>0</v>
      </c>
      <c r="KXN2166" s="344">
        <v>0</v>
      </c>
      <c r="KXO2166" s="344">
        <v>0</v>
      </c>
      <c r="KXP2166" s="344">
        <v>0</v>
      </c>
      <c r="KXQ2166" s="344">
        <v>0</v>
      </c>
      <c r="KXR2166" s="344">
        <v>0</v>
      </c>
      <c r="KXS2166" s="344">
        <v>0</v>
      </c>
      <c r="KXT2166" s="344">
        <v>0</v>
      </c>
      <c r="KXU2166" s="344">
        <v>0</v>
      </c>
      <c r="KXV2166" s="344">
        <v>0</v>
      </c>
      <c r="KXW2166" s="344">
        <v>0</v>
      </c>
      <c r="KXX2166" s="344">
        <v>0</v>
      </c>
      <c r="KXY2166" s="344">
        <v>0</v>
      </c>
      <c r="KXZ2166" s="344">
        <v>0</v>
      </c>
      <c r="KYA2166" s="344">
        <v>0</v>
      </c>
      <c r="KYB2166" s="344">
        <v>0</v>
      </c>
      <c r="KYC2166" s="344">
        <v>0</v>
      </c>
      <c r="KYD2166" s="344">
        <v>0</v>
      </c>
      <c r="KYE2166" s="344">
        <v>0</v>
      </c>
      <c r="KYF2166" s="344">
        <v>0</v>
      </c>
      <c r="KYG2166" s="344">
        <v>0</v>
      </c>
      <c r="KYH2166" s="344">
        <v>0</v>
      </c>
      <c r="KYI2166" s="344">
        <v>0</v>
      </c>
      <c r="KYJ2166" s="344">
        <v>0</v>
      </c>
      <c r="KYK2166" s="344">
        <v>0</v>
      </c>
      <c r="KYL2166" s="344">
        <v>0</v>
      </c>
      <c r="KYM2166" s="344">
        <v>0</v>
      </c>
      <c r="KYN2166" s="344">
        <v>0</v>
      </c>
      <c r="KYO2166" s="344">
        <v>0</v>
      </c>
      <c r="KYP2166" s="344">
        <v>0</v>
      </c>
      <c r="KYQ2166" s="344">
        <v>0</v>
      </c>
      <c r="KYR2166" s="344">
        <v>0</v>
      </c>
      <c r="KYS2166" s="344">
        <v>0</v>
      </c>
      <c r="KYT2166" s="344">
        <v>0</v>
      </c>
      <c r="KYU2166" s="344">
        <v>0</v>
      </c>
      <c r="KYV2166" s="344">
        <v>0</v>
      </c>
      <c r="KYW2166" s="344">
        <v>0</v>
      </c>
      <c r="KYX2166" s="344">
        <v>0</v>
      </c>
      <c r="KYY2166" s="344">
        <v>0</v>
      </c>
      <c r="KYZ2166" s="344">
        <v>0</v>
      </c>
      <c r="KZA2166" s="344">
        <v>0</v>
      </c>
      <c r="KZB2166" s="344">
        <v>0</v>
      </c>
      <c r="KZC2166" s="344">
        <v>0</v>
      </c>
      <c r="KZD2166" s="344">
        <v>0</v>
      </c>
      <c r="KZE2166" s="344">
        <v>0</v>
      </c>
      <c r="KZF2166" s="344">
        <v>0</v>
      </c>
      <c r="KZG2166" s="344">
        <v>0</v>
      </c>
      <c r="KZH2166" s="344">
        <v>0</v>
      </c>
      <c r="KZI2166" s="344">
        <v>0</v>
      </c>
      <c r="KZJ2166" s="344">
        <v>0</v>
      </c>
      <c r="KZK2166" s="344">
        <v>0</v>
      </c>
      <c r="KZL2166" s="344">
        <v>0</v>
      </c>
      <c r="KZM2166" s="344">
        <v>0</v>
      </c>
      <c r="KZN2166" s="344">
        <v>0</v>
      </c>
      <c r="KZO2166" s="344">
        <v>0</v>
      </c>
      <c r="KZP2166" s="344">
        <v>0</v>
      </c>
      <c r="KZQ2166" s="344">
        <v>0</v>
      </c>
      <c r="KZR2166" s="344">
        <v>0</v>
      </c>
      <c r="KZS2166" s="344">
        <v>0</v>
      </c>
      <c r="KZT2166" s="344">
        <v>0</v>
      </c>
      <c r="KZU2166" s="344">
        <v>0</v>
      </c>
      <c r="KZV2166" s="344">
        <v>0</v>
      </c>
      <c r="KZW2166" s="344">
        <v>0</v>
      </c>
      <c r="KZX2166" s="344">
        <v>0</v>
      </c>
      <c r="KZY2166" s="344">
        <v>0</v>
      </c>
      <c r="KZZ2166" s="344">
        <v>0</v>
      </c>
      <c r="LAA2166" s="344">
        <v>0</v>
      </c>
      <c r="LAB2166" s="344">
        <v>0</v>
      </c>
      <c r="LAC2166" s="344">
        <v>0</v>
      </c>
      <c r="LAD2166" s="344">
        <v>0</v>
      </c>
      <c r="LAE2166" s="344">
        <v>0</v>
      </c>
      <c r="LAF2166" s="344">
        <v>0</v>
      </c>
      <c r="LAG2166" s="344">
        <v>0</v>
      </c>
      <c r="LAH2166" s="344">
        <v>0</v>
      </c>
      <c r="LAI2166" s="344">
        <v>0</v>
      </c>
      <c r="LAJ2166" s="344">
        <v>0</v>
      </c>
      <c r="LAK2166" s="344">
        <v>0</v>
      </c>
      <c r="LAL2166" s="344">
        <v>0</v>
      </c>
      <c r="LAM2166" s="344">
        <v>0</v>
      </c>
      <c r="LAN2166" s="344">
        <v>0</v>
      </c>
      <c r="LAO2166" s="344">
        <v>0</v>
      </c>
      <c r="LAP2166" s="344">
        <v>0</v>
      </c>
      <c r="LAQ2166" s="344">
        <v>0</v>
      </c>
      <c r="LAR2166" s="344">
        <v>0</v>
      </c>
      <c r="LAS2166" s="344">
        <v>0</v>
      </c>
      <c r="LAT2166" s="344">
        <v>0</v>
      </c>
      <c r="LAU2166" s="344">
        <v>0</v>
      </c>
      <c r="LAV2166" s="344">
        <v>0</v>
      </c>
      <c r="LAW2166" s="344">
        <v>0</v>
      </c>
      <c r="LAX2166" s="344">
        <v>0</v>
      </c>
      <c r="LAY2166" s="344">
        <v>0</v>
      </c>
      <c r="LAZ2166" s="344">
        <v>0</v>
      </c>
      <c r="LBA2166" s="344">
        <v>0</v>
      </c>
      <c r="LBB2166" s="344">
        <v>0</v>
      </c>
      <c r="LBC2166" s="344">
        <v>0</v>
      </c>
      <c r="LBD2166" s="344">
        <v>0</v>
      </c>
      <c r="LBE2166" s="344">
        <v>0</v>
      </c>
      <c r="LBF2166" s="344">
        <v>0</v>
      </c>
      <c r="LBG2166" s="344">
        <v>0</v>
      </c>
      <c r="LBH2166" s="344">
        <v>0</v>
      </c>
      <c r="LBI2166" s="344">
        <v>0</v>
      </c>
      <c r="LBJ2166" s="344">
        <v>0</v>
      </c>
      <c r="LBK2166" s="344">
        <v>0</v>
      </c>
      <c r="LBL2166" s="344">
        <v>0</v>
      </c>
      <c r="LBM2166" s="344">
        <v>0</v>
      </c>
      <c r="LBN2166" s="344">
        <v>0</v>
      </c>
      <c r="LBO2166" s="344">
        <v>0</v>
      </c>
      <c r="LBP2166" s="344">
        <v>0</v>
      </c>
      <c r="LBQ2166" s="344">
        <v>0</v>
      </c>
      <c r="LBR2166" s="344">
        <v>0</v>
      </c>
      <c r="LBS2166" s="344">
        <v>0</v>
      </c>
      <c r="LBT2166" s="344">
        <v>0</v>
      </c>
      <c r="LBU2166" s="344">
        <v>0</v>
      </c>
      <c r="LBV2166" s="344">
        <v>0</v>
      </c>
      <c r="LBW2166" s="344">
        <v>0</v>
      </c>
      <c r="LBX2166" s="344">
        <v>0</v>
      </c>
      <c r="LBY2166" s="344">
        <v>0</v>
      </c>
      <c r="LBZ2166" s="344">
        <v>0</v>
      </c>
      <c r="LCA2166" s="344">
        <v>0</v>
      </c>
      <c r="LCB2166" s="344">
        <v>0</v>
      </c>
      <c r="LCC2166" s="344">
        <v>0</v>
      </c>
      <c r="LCD2166" s="344">
        <v>0</v>
      </c>
      <c r="LCE2166" s="344">
        <v>0</v>
      </c>
      <c r="LCF2166" s="344">
        <v>0</v>
      </c>
      <c r="LCG2166" s="344">
        <v>0</v>
      </c>
      <c r="LCH2166" s="344">
        <v>0</v>
      </c>
      <c r="LCI2166" s="344">
        <v>0</v>
      </c>
      <c r="LCJ2166" s="344">
        <v>0</v>
      </c>
      <c r="LCK2166" s="344">
        <v>0</v>
      </c>
      <c r="LCL2166" s="344">
        <v>0</v>
      </c>
      <c r="LCM2166" s="344">
        <v>0</v>
      </c>
      <c r="LCN2166" s="344">
        <v>0</v>
      </c>
      <c r="LCO2166" s="344">
        <v>0</v>
      </c>
      <c r="LCP2166" s="344">
        <v>0</v>
      </c>
      <c r="LCQ2166" s="344">
        <v>0</v>
      </c>
      <c r="LCR2166" s="344">
        <v>0</v>
      </c>
      <c r="LCS2166" s="344">
        <v>0</v>
      </c>
      <c r="LCT2166" s="344">
        <v>0</v>
      </c>
      <c r="LCU2166" s="344">
        <v>0</v>
      </c>
      <c r="LCV2166" s="344">
        <v>0</v>
      </c>
      <c r="LCW2166" s="344">
        <v>0</v>
      </c>
      <c r="LCX2166" s="344">
        <v>0</v>
      </c>
      <c r="LCY2166" s="344">
        <v>0</v>
      </c>
      <c r="LCZ2166" s="344">
        <v>0</v>
      </c>
      <c r="LDA2166" s="344">
        <v>0</v>
      </c>
      <c r="LDB2166" s="344">
        <v>0</v>
      </c>
      <c r="LDC2166" s="344">
        <v>0</v>
      </c>
      <c r="LDD2166" s="344">
        <v>0</v>
      </c>
      <c r="LDE2166" s="344">
        <v>0</v>
      </c>
      <c r="LDF2166" s="344">
        <v>0</v>
      </c>
      <c r="LDG2166" s="344">
        <v>0</v>
      </c>
      <c r="LDH2166" s="344">
        <v>0</v>
      </c>
      <c r="LDI2166" s="344">
        <v>0</v>
      </c>
      <c r="LDJ2166" s="344">
        <v>0</v>
      </c>
      <c r="LDK2166" s="344">
        <v>0</v>
      </c>
      <c r="LDL2166" s="344">
        <v>0</v>
      </c>
      <c r="LDM2166" s="344">
        <v>0</v>
      </c>
      <c r="LDN2166" s="344">
        <v>0</v>
      </c>
      <c r="LDO2166" s="344">
        <v>0</v>
      </c>
      <c r="LDP2166" s="344">
        <v>0</v>
      </c>
      <c r="LDQ2166" s="344">
        <v>0</v>
      </c>
      <c r="LDR2166" s="344">
        <v>0</v>
      </c>
      <c r="LDS2166" s="344">
        <v>0</v>
      </c>
      <c r="LDT2166" s="344">
        <v>0</v>
      </c>
      <c r="LDU2166" s="344">
        <v>0</v>
      </c>
      <c r="LDV2166" s="344">
        <v>0</v>
      </c>
      <c r="LDW2166" s="344">
        <v>0</v>
      </c>
      <c r="LDX2166" s="344">
        <v>0</v>
      </c>
      <c r="LDY2166" s="344">
        <v>0</v>
      </c>
      <c r="LDZ2166" s="344">
        <v>0</v>
      </c>
      <c r="LEA2166" s="344">
        <v>0</v>
      </c>
      <c r="LEB2166" s="344">
        <v>0</v>
      </c>
      <c r="LEC2166" s="344">
        <v>0</v>
      </c>
      <c r="LED2166" s="344">
        <v>0</v>
      </c>
      <c r="LEE2166" s="344">
        <v>0</v>
      </c>
      <c r="LEF2166" s="344">
        <v>0</v>
      </c>
      <c r="LEG2166" s="344">
        <v>0</v>
      </c>
      <c r="LEH2166" s="344">
        <v>0</v>
      </c>
      <c r="LEI2166" s="344">
        <v>0</v>
      </c>
      <c r="LEJ2166" s="344">
        <v>0</v>
      </c>
      <c r="LEK2166" s="344">
        <v>0</v>
      </c>
      <c r="LEL2166" s="344">
        <v>0</v>
      </c>
      <c r="LEM2166" s="344">
        <v>0</v>
      </c>
      <c r="LEN2166" s="344">
        <v>0</v>
      </c>
      <c r="LEO2166" s="344">
        <v>0</v>
      </c>
      <c r="LEP2166" s="344">
        <v>0</v>
      </c>
      <c r="LEQ2166" s="344">
        <v>0</v>
      </c>
      <c r="LER2166" s="344">
        <v>0</v>
      </c>
      <c r="LES2166" s="344">
        <v>0</v>
      </c>
      <c r="LET2166" s="344">
        <v>0</v>
      </c>
      <c r="LEU2166" s="344">
        <v>0</v>
      </c>
      <c r="LEV2166" s="344">
        <v>0</v>
      </c>
      <c r="LEW2166" s="344">
        <v>0</v>
      </c>
      <c r="LEX2166" s="344">
        <v>0</v>
      </c>
      <c r="LEY2166" s="344">
        <v>0</v>
      </c>
      <c r="LEZ2166" s="344">
        <v>0</v>
      </c>
      <c r="LFA2166" s="344">
        <v>0</v>
      </c>
      <c r="LFB2166" s="344">
        <v>0</v>
      </c>
      <c r="LFC2166" s="344">
        <v>0</v>
      </c>
      <c r="LFD2166" s="344">
        <v>0</v>
      </c>
      <c r="LFE2166" s="344">
        <v>0</v>
      </c>
      <c r="LFF2166" s="344">
        <v>0</v>
      </c>
      <c r="LFG2166" s="344">
        <v>0</v>
      </c>
      <c r="LFH2166" s="344">
        <v>0</v>
      </c>
      <c r="LFI2166" s="344">
        <v>0</v>
      </c>
      <c r="LFJ2166" s="344">
        <v>0</v>
      </c>
      <c r="LFK2166" s="344">
        <v>0</v>
      </c>
      <c r="LFL2166" s="344">
        <v>0</v>
      </c>
      <c r="LFM2166" s="344">
        <v>0</v>
      </c>
      <c r="LFN2166" s="344">
        <v>0</v>
      </c>
      <c r="LFO2166" s="344">
        <v>0</v>
      </c>
      <c r="LFP2166" s="344">
        <v>0</v>
      </c>
      <c r="LFQ2166" s="344">
        <v>0</v>
      </c>
      <c r="LFR2166" s="344">
        <v>0</v>
      </c>
      <c r="LFS2166" s="344">
        <v>0</v>
      </c>
      <c r="LFT2166" s="344">
        <v>0</v>
      </c>
      <c r="LFU2166" s="344">
        <v>0</v>
      </c>
      <c r="LFV2166" s="344">
        <v>0</v>
      </c>
      <c r="LFW2166" s="344">
        <v>0</v>
      </c>
      <c r="LFX2166" s="344">
        <v>0</v>
      </c>
      <c r="LFY2166" s="344">
        <v>0</v>
      </c>
      <c r="LFZ2166" s="344">
        <v>0</v>
      </c>
      <c r="LGA2166" s="344">
        <v>0</v>
      </c>
      <c r="LGB2166" s="344">
        <v>0</v>
      </c>
      <c r="LGC2166" s="344">
        <v>0</v>
      </c>
      <c r="LGD2166" s="344">
        <v>0</v>
      </c>
      <c r="LGE2166" s="344">
        <v>0</v>
      </c>
      <c r="LGF2166" s="344">
        <v>0</v>
      </c>
      <c r="LGG2166" s="344">
        <v>0</v>
      </c>
      <c r="LGH2166" s="344">
        <v>0</v>
      </c>
      <c r="LGI2166" s="344">
        <v>0</v>
      </c>
      <c r="LGJ2166" s="344">
        <v>0</v>
      </c>
      <c r="LGK2166" s="344">
        <v>0</v>
      </c>
      <c r="LGL2166" s="344">
        <v>0</v>
      </c>
      <c r="LGM2166" s="344">
        <v>0</v>
      </c>
      <c r="LGN2166" s="344">
        <v>0</v>
      </c>
      <c r="LGO2166" s="344">
        <v>0</v>
      </c>
      <c r="LGP2166" s="344">
        <v>0</v>
      </c>
      <c r="LGQ2166" s="344">
        <v>0</v>
      </c>
      <c r="LGR2166" s="344">
        <v>0</v>
      </c>
      <c r="LGS2166" s="344">
        <v>0</v>
      </c>
      <c r="LGT2166" s="344">
        <v>0</v>
      </c>
      <c r="LGU2166" s="344">
        <v>0</v>
      </c>
      <c r="LGV2166" s="344">
        <v>0</v>
      </c>
      <c r="LGW2166" s="344">
        <v>0</v>
      </c>
      <c r="LGX2166" s="344">
        <v>0</v>
      </c>
      <c r="LGY2166" s="344">
        <v>0</v>
      </c>
      <c r="LGZ2166" s="344">
        <v>0</v>
      </c>
      <c r="LHA2166" s="344">
        <v>0</v>
      </c>
      <c r="LHB2166" s="344">
        <v>0</v>
      </c>
      <c r="LHC2166" s="344">
        <v>0</v>
      </c>
      <c r="LHD2166" s="344">
        <v>0</v>
      </c>
      <c r="LHE2166" s="344">
        <v>0</v>
      </c>
      <c r="LHF2166" s="344">
        <v>0</v>
      </c>
      <c r="LHG2166" s="344">
        <v>0</v>
      </c>
      <c r="LHH2166" s="344">
        <v>0</v>
      </c>
      <c r="LHI2166" s="344">
        <v>0</v>
      </c>
      <c r="LHJ2166" s="344">
        <v>0</v>
      </c>
      <c r="LHK2166" s="344">
        <v>0</v>
      </c>
      <c r="LHL2166" s="344">
        <v>0</v>
      </c>
      <c r="LHM2166" s="344">
        <v>0</v>
      </c>
      <c r="LHN2166" s="344">
        <v>0</v>
      </c>
      <c r="LHO2166" s="344">
        <v>0</v>
      </c>
      <c r="LHP2166" s="344">
        <v>0</v>
      </c>
      <c r="LHQ2166" s="344">
        <v>0</v>
      </c>
      <c r="LHR2166" s="344">
        <v>0</v>
      </c>
      <c r="LHS2166" s="344">
        <v>0</v>
      </c>
      <c r="LHT2166" s="344">
        <v>0</v>
      </c>
      <c r="LHU2166" s="344">
        <v>0</v>
      </c>
      <c r="LHV2166" s="344">
        <v>0</v>
      </c>
      <c r="LHW2166" s="344">
        <v>0</v>
      </c>
      <c r="LHX2166" s="344">
        <v>0</v>
      </c>
      <c r="LHY2166" s="344">
        <v>0</v>
      </c>
      <c r="LHZ2166" s="344">
        <v>0</v>
      </c>
      <c r="LIA2166" s="344">
        <v>0</v>
      </c>
      <c r="LIB2166" s="344">
        <v>0</v>
      </c>
      <c r="LIC2166" s="344">
        <v>0</v>
      </c>
      <c r="LID2166" s="344">
        <v>0</v>
      </c>
      <c r="LIE2166" s="344">
        <v>0</v>
      </c>
      <c r="LIF2166" s="344">
        <v>0</v>
      </c>
      <c r="LIG2166" s="344">
        <v>0</v>
      </c>
      <c r="LIH2166" s="344">
        <v>0</v>
      </c>
      <c r="LII2166" s="344">
        <v>0</v>
      </c>
      <c r="LIJ2166" s="344">
        <v>0</v>
      </c>
      <c r="LIK2166" s="344">
        <v>0</v>
      </c>
      <c r="LIL2166" s="344">
        <v>0</v>
      </c>
      <c r="LIM2166" s="344">
        <v>0</v>
      </c>
      <c r="LIN2166" s="344">
        <v>0</v>
      </c>
      <c r="LIO2166" s="344">
        <v>0</v>
      </c>
      <c r="LIP2166" s="344">
        <v>0</v>
      </c>
      <c r="LIQ2166" s="344">
        <v>0</v>
      </c>
      <c r="LIR2166" s="344">
        <v>0</v>
      </c>
      <c r="LIS2166" s="344">
        <v>0</v>
      </c>
      <c r="LIT2166" s="344">
        <v>0</v>
      </c>
      <c r="LIU2166" s="344">
        <v>0</v>
      </c>
      <c r="LIV2166" s="344">
        <v>0</v>
      </c>
      <c r="LIW2166" s="344">
        <v>0</v>
      </c>
      <c r="LIX2166" s="344">
        <v>0</v>
      </c>
      <c r="LIY2166" s="344">
        <v>0</v>
      </c>
      <c r="LIZ2166" s="344">
        <v>0</v>
      </c>
      <c r="LJA2166" s="344">
        <v>0</v>
      </c>
      <c r="LJB2166" s="344">
        <v>0</v>
      </c>
      <c r="LJC2166" s="344">
        <v>0</v>
      </c>
      <c r="LJD2166" s="344">
        <v>0</v>
      </c>
      <c r="LJE2166" s="344">
        <v>0</v>
      </c>
      <c r="LJF2166" s="344">
        <v>0</v>
      </c>
      <c r="LJG2166" s="344">
        <v>0</v>
      </c>
      <c r="LJH2166" s="344">
        <v>0</v>
      </c>
      <c r="LJI2166" s="344">
        <v>0</v>
      </c>
      <c r="LJJ2166" s="344">
        <v>0</v>
      </c>
      <c r="LJK2166" s="344">
        <v>0</v>
      </c>
      <c r="LJL2166" s="344">
        <v>0</v>
      </c>
      <c r="LJM2166" s="344">
        <v>0</v>
      </c>
      <c r="LJN2166" s="344">
        <v>0</v>
      </c>
      <c r="LJO2166" s="344">
        <v>0</v>
      </c>
      <c r="LJP2166" s="344">
        <v>0</v>
      </c>
      <c r="LJQ2166" s="344">
        <v>0</v>
      </c>
      <c r="LJR2166" s="344">
        <v>0</v>
      </c>
      <c r="LJS2166" s="344">
        <v>0</v>
      </c>
      <c r="LJT2166" s="344">
        <v>0</v>
      </c>
      <c r="LJU2166" s="344">
        <v>0</v>
      </c>
      <c r="LJV2166" s="344">
        <v>0</v>
      </c>
      <c r="LJW2166" s="344">
        <v>0</v>
      </c>
      <c r="LJX2166" s="344">
        <v>0</v>
      </c>
      <c r="LJY2166" s="344">
        <v>0</v>
      </c>
      <c r="LJZ2166" s="344">
        <v>0</v>
      </c>
      <c r="LKA2166" s="344">
        <v>0</v>
      </c>
      <c r="LKB2166" s="344">
        <v>0</v>
      </c>
      <c r="LKC2166" s="344">
        <v>0</v>
      </c>
      <c r="LKD2166" s="344">
        <v>0</v>
      </c>
      <c r="LKE2166" s="344">
        <v>0</v>
      </c>
      <c r="LKF2166" s="344">
        <v>0</v>
      </c>
      <c r="LKG2166" s="344">
        <v>0</v>
      </c>
      <c r="LKH2166" s="344">
        <v>0</v>
      </c>
      <c r="LKI2166" s="344">
        <v>0</v>
      </c>
      <c r="LKJ2166" s="344">
        <v>0</v>
      </c>
      <c r="LKK2166" s="344">
        <v>0</v>
      </c>
      <c r="LKL2166" s="344">
        <v>0</v>
      </c>
      <c r="LKM2166" s="344">
        <v>0</v>
      </c>
      <c r="LKN2166" s="344">
        <v>0</v>
      </c>
      <c r="LKO2166" s="344">
        <v>0</v>
      </c>
      <c r="LKP2166" s="344">
        <v>0</v>
      </c>
      <c r="LKQ2166" s="344">
        <v>0</v>
      </c>
      <c r="LKR2166" s="344">
        <v>0</v>
      </c>
      <c r="LKS2166" s="344">
        <v>0</v>
      </c>
      <c r="LKT2166" s="344">
        <v>0</v>
      </c>
      <c r="LKU2166" s="344">
        <v>0</v>
      </c>
      <c r="LKV2166" s="344">
        <v>0</v>
      </c>
      <c r="LKW2166" s="344">
        <v>0</v>
      </c>
      <c r="LKX2166" s="344">
        <v>0</v>
      </c>
      <c r="LKY2166" s="344">
        <v>0</v>
      </c>
      <c r="LKZ2166" s="344">
        <v>0</v>
      </c>
      <c r="LLA2166" s="344">
        <v>0</v>
      </c>
      <c r="LLB2166" s="344">
        <v>0</v>
      </c>
      <c r="LLC2166" s="344">
        <v>0</v>
      </c>
      <c r="LLD2166" s="344">
        <v>0</v>
      </c>
      <c r="LLE2166" s="344">
        <v>0</v>
      </c>
      <c r="LLF2166" s="344">
        <v>0</v>
      </c>
      <c r="LLG2166" s="344">
        <v>0</v>
      </c>
      <c r="LLH2166" s="344">
        <v>0</v>
      </c>
      <c r="LLI2166" s="344">
        <v>0</v>
      </c>
      <c r="LLJ2166" s="344">
        <v>0</v>
      </c>
      <c r="LLK2166" s="344">
        <v>0</v>
      </c>
      <c r="LLL2166" s="344">
        <v>0</v>
      </c>
      <c r="LLM2166" s="344">
        <v>0</v>
      </c>
      <c r="LLN2166" s="344">
        <v>0</v>
      </c>
      <c r="LLO2166" s="344">
        <v>0</v>
      </c>
      <c r="LLP2166" s="344">
        <v>0</v>
      </c>
      <c r="LLQ2166" s="344">
        <v>0</v>
      </c>
      <c r="LLR2166" s="344">
        <v>0</v>
      </c>
      <c r="LLS2166" s="344">
        <v>0</v>
      </c>
      <c r="LLT2166" s="344">
        <v>0</v>
      </c>
      <c r="LLU2166" s="344">
        <v>0</v>
      </c>
      <c r="LLV2166" s="344">
        <v>0</v>
      </c>
      <c r="LLW2166" s="344">
        <v>0</v>
      </c>
      <c r="LLX2166" s="344">
        <v>0</v>
      </c>
      <c r="LLY2166" s="344">
        <v>0</v>
      </c>
      <c r="LLZ2166" s="344">
        <v>0</v>
      </c>
      <c r="LMA2166" s="344">
        <v>0</v>
      </c>
      <c r="LMB2166" s="344">
        <v>0</v>
      </c>
      <c r="LMC2166" s="344">
        <v>0</v>
      </c>
      <c r="LMD2166" s="344">
        <v>0</v>
      </c>
      <c r="LME2166" s="344">
        <v>0</v>
      </c>
      <c r="LMF2166" s="344">
        <v>0</v>
      </c>
      <c r="LMG2166" s="344">
        <v>0</v>
      </c>
      <c r="LMH2166" s="344">
        <v>0</v>
      </c>
      <c r="LMI2166" s="344">
        <v>0</v>
      </c>
      <c r="LMJ2166" s="344">
        <v>0</v>
      </c>
      <c r="LMK2166" s="344">
        <v>0</v>
      </c>
      <c r="LML2166" s="344">
        <v>0</v>
      </c>
      <c r="LMM2166" s="344">
        <v>0</v>
      </c>
      <c r="LMN2166" s="344">
        <v>0</v>
      </c>
      <c r="LMO2166" s="344">
        <v>0</v>
      </c>
      <c r="LMP2166" s="344">
        <v>0</v>
      </c>
      <c r="LMQ2166" s="344">
        <v>0</v>
      </c>
      <c r="LMR2166" s="344">
        <v>0</v>
      </c>
      <c r="LMS2166" s="344">
        <v>0</v>
      </c>
      <c r="LMT2166" s="344">
        <v>0</v>
      </c>
      <c r="LMU2166" s="344">
        <v>0</v>
      </c>
      <c r="LMV2166" s="344">
        <v>0</v>
      </c>
      <c r="LMW2166" s="344">
        <v>0</v>
      </c>
      <c r="LMX2166" s="344">
        <v>0</v>
      </c>
      <c r="LMY2166" s="344">
        <v>0</v>
      </c>
      <c r="LMZ2166" s="344">
        <v>0</v>
      </c>
      <c r="LNA2166" s="344">
        <v>0</v>
      </c>
      <c r="LNB2166" s="344">
        <v>0</v>
      </c>
      <c r="LNC2166" s="344">
        <v>0</v>
      </c>
      <c r="LND2166" s="344">
        <v>0</v>
      </c>
      <c r="LNE2166" s="344">
        <v>0</v>
      </c>
      <c r="LNF2166" s="344">
        <v>0</v>
      </c>
      <c r="LNG2166" s="344">
        <v>0</v>
      </c>
      <c r="LNH2166" s="344">
        <v>0</v>
      </c>
      <c r="LNI2166" s="344">
        <v>0</v>
      </c>
      <c r="LNJ2166" s="344">
        <v>0</v>
      </c>
      <c r="LNK2166" s="344">
        <v>0</v>
      </c>
      <c r="LNL2166" s="344">
        <v>0</v>
      </c>
      <c r="LNM2166" s="344">
        <v>0</v>
      </c>
      <c r="LNN2166" s="344">
        <v>0</v>
      </c>
      <c r="LNO2166" s="344">
        <v>0</v>
      </c>
      <c r="LNP2166" s="344">
        <v>0</v>
      </c>
      <c r="LNQ2166" s="344">
        <v>0</v>
      </c>
      <c r="LNR2166" s="344">
        <v>0</v>
      </c>
      <c r="LNS2166" s="344">
        <v>0</v>
      </c>
      <c r="LNT2166" s="344">
        <v>0</v>
      </c>
      <c r="LNU2166" s="344">
        <v>0</v>
      </c>
      <c r="LNV2166" s="344">
        <v>0</v>
      </c>
      <c r="LNW2166" s="344">
        <v>0</v>
      </c>
      <c r="LNX2166" s="344">
        <v>0</v>
      </c>
      <c r="LNY2166" s="344">
        <v>0</v>
      </c>
      <c r="LNZ2166" s="344">
        <v>0</v>
      </c>
      <c r="LOA2166" s="344">
        <v>0</v>
      </c>
      <c r="LOB2166" s="344">
        <v>0</v>
      </c>
      <c r="LOC2166" s="344">
        <v>0</v>
      </c>
      <c r="LOD2166" s="344">
        <v>0</v>
      </c>
      <c r="LOE2166" s="344">
        <v>0</v>
      </c>
      <c r="LOF2166" s="344">
        <v>0</v>
      </c>
      <c r="LOG2166" s="344">
        <v>0</v>
      </c>
      <c r="LOH2166" s="344">
        <v>0</v>
      </c>
      <c r="LOI2166" s="344">
        <v>0</v>
      </c>
      <c r="LOJ2166" s="344">
        <v>0</v>
      </c>
      <c r="LOK2166" s="344">
        <v>0</v>
      </c>
      <c r="LOL2166" s="344">
        <v>0</v>
      </c>
      <c r="LOM2166" s="344">
        <v>0</v>
      </c>
      <c r="LON2166" s="344">
        <v>0</v>
      </c>
      <c r="LOO2166" s="344">
        <v>0</v>
      </c>
      <c r="LOP2166" s="344">
        <v>0</v>
      </c>
      <c r="LOQ2166" s="344">
        <v>0</v>
      </c>
      <c r="LOR2166" s="344">
        <v>0</v>
      </c>
      <c r="LOS2166" s="344">
        <v>0</v>
      </c>
      <c r="LOT2166" s="344">
        <v>0</v>
      </c>
      <c r="LOU2166" s="344">
        <v>0</v>
      </c>
      <c r="LOV2166" s="344">
        <v>0</v>
      </c>
      <c r="LOW2166" s="344">
        <v>0</v>
      </c>
      <c r="LOX2166" s="344">
        <v>0</v>
      </c>
      <c r="LOY2166" s="344">
        <v>0</v>
      </c>
      <c r="LOZ2166" s="344">
        <v>0</v>
      </c>
      <c r="LPA2166" s="344">
        <v>0</v>
      </c>
      <c r="LPB2166" s="344">
        <v>0</v>
      </c>
      <c r="LPC2166" s="344">
        <v>0</v>
      </c>
      <c r="LPD2166" s="344">
        <v>0</v>
      </c>
      <c r="LPE2166" s="344">
        <v>0</v>
      </c>
      <c r="LPF2166" s="344">
        <v>0</v>
      </c>
      <c r="LPG2166" s="344">
        <v>0</v>
      </c>
      <c r="LPH2166" s="344">
        <v>0</v>
      </c>
      <c r="LPI2166" s="344">
        <v>0</v>
      </c>
      <c r="LPJ2166" s="344">
        <v>0</v>
      </c>
      <c r="LPK2166" s="344">
        <v>0</v>
      </c>
      <c r="LPL2166" s="344">
        <v>0</v>
      </c>
      <c r="LPM2166" s="344">
        <v>0</v>
      </c>
      <c r="LPN2166" s="344">
        <v>0</v>
      </c>
      <c r="LPO2166" s="344">
        <v>0</v>
      </c>
      <c r="LPP2166" s="344">
        <v>0</v>
      </c>
      <c r="LPQ2166" s="344">
        <v>0</v>
      </c>
      <c r="LPR2166" s="344">
        <v>0</v>
      </c>
      <c r="LPS2166" s="344">
        <v>0</v>
      </c>
      <c r="LPT2166" s="344">
        <v>0</v>
      </c>
      <c r="LPU2166" s="344">
        <v>0</v>
      </c>
      <c r="LPV2166" s="344">
        <v>0</v>
      </c>
      <c r="LPW2166" s="344">
        <v>0</v>
      </c>
      <c r="LPX2166" s="344">
        <v>0</v>
      </c>
      <c r="LPY2166" s="344">
        <v>0</v>
      </c>
      <c r="LPZ2166" s="344">
        <v>0</v>
      </c>
      <c r="LQA2166" s="344">
        <v>0</v>
      </c>
      <c r="LQB2166" s="344">
        <v>0</v>
      </c>
      <c r="LQC2166" s="344">
        <v>0</v>
      </c>
      <c r="LQD2166" s="344">
        <v>0</v>
      </c>
      <c r="LQE2166" s="344">
        <v>0</v>
      </c>
      <c r="LQF2166" s="344">
        <v>0</v>
      </c>
      <c r="LQG2166" s="344">
        <v>0</v>
      </c>
      <c r="LQH2166" s="344">
        <v>0</v>
      </c>
      <c r="LQI2166" s="344">
        <v>0</v>
      </c>
      <c r="LQJ2166" s="344">
        <v>0</v>
      </c>
      <c r="LQK2166" s="344">
        <v>0</v>
      </c>
      <c r="LQL2166" s="344">
        <v>0</v>
      </c>
      <c r="LQM2166" s="344">
        <v>0</v>
      </c>
      <c r="LQN2166" s="344">
        <v>0</v>
      </c>
      <c r="LQO2166" s="344">
        <v>0</v>
      </c>
      <c r="LQP2166" s="344">
        <v>0</v>
      </c>
      <c r="LQQ2166" s="344">
        <v>0</v>
      </c>
      <c r="LQR2166" s="344">
        <v>0</v>
      </c>
      <c r="LQS2166" s="344">
        <v>0</v>
      </c>
      <c r="LQT2166" s="344">
        <v>0</v>
      </c>
      <c r="LQU2166" s="344">
        <v>0</v>
      </c>
      <c r="LQV2166" s="344">
        <v>0</v>
      </c>
      <c r="LQW2166" s="344">
        <v>0</v>
      </c>
      <c r="LQX2166" s="344">
        <v>0</v>
      </c>
      <c r="LQY2166" s="344">
        <v>0</v>
      </c>
      <c r="LQZ2166" s="344">
        <v>0</v>
      </c>
      <c r="LRA2166" s="344">
        <v>0</v>
      </c>
      <c r="LRB2166" s="344">
        <v>0</v>
      </c>
      <c r="LRC2166" s="344">
        <v>0</v>
      </c>
      <c r="LRD2166" s="344">
        <v>0</v>
      </c>
      <c r="LRE2166" s="344">
        <v>0</v>
      </c>
      <c r="LRF2166" s="344">
        <v>0</v>
      </c>
      <c r="LRG2166" s="344">
        <v>0</v>
      </c>
      <c r="LRH2166" s="344">
        <v>0</v>
      </c>
      <c r="LRI2166" s="344">
        <v>0</v>
      </c>
      <c r="LRJ2166" s="344">
        <v>0</v>
      </c>
      <c r="LRK2166" s="344">
        <v>0</v>
      </c>
      <c r="LRL2166" s="344">
        <v>0</v>
      </c>
      <c r="LRM2166" s="344">
        <v>0</v>
      </c>
      <c r="LRN2166" s="344">
        <v>0</v>
      </c>
      <c r="LRO2166" s="344">
        <v>0</v>
      </c>
      <c r="LRP2166" s="344">
        <v>0</v>
      </c>
      <c r="LRQ2166" s="344">
        <v>0</v>
      </c>
      <c r="LRR2166" s="344">
        <v>0</v>
      </c>
      <c r="LRS2166" s="344">
        <v>0</v>
      </c>
      <c r="LRT2166" s="344">
        <v>0</v>
      </c>
      <c r="LRU2166" s="344">
        <v>0</v>
      </c>
      <c r="LRV2166" s="344">
        <v>0</v>
      </c>
      <c r="LRW2166" s="344">
        <v>0</v>
      </c>
      <c r="LRX2166" s="344">
        <v>0</v>
      </c>
      <c r="LRY2166" s="344">
        <v>0</v>
      </c>
      <c r="LRZ2166" s="344">
        <v>0</v>
      </c>
      <c r="LSA2166" s="344">
        <v>0</v>
      </c>
      <c r="LSB2166" s="344">
        <v>0</v>
      </c>
      <c r="LSC2166" s="344">
        <v>0</v>
      </c>
      <c r="LSD2166" s="344">
        <v>0</v>
      </c>
      <c r="LSE2166" s="344">
        <v>0</v>
      </c>
      <c r="LSF2166" s="344">
        <v>0</v>
      </c>
      <c r="LSG2166" s="344">
        <v>0</v>
      </c>
      <c r="LSH2166" s="344">
        <v>0</v>
      </c>
      <c r="LSI2166" s="344">
        <v>0</v>
      </c>
      <c r="LSJ2166" s="344">
        <v>0</v>
      </c>
      <c r="LSK2166" s="344">
        <v>0</v>
      </c>
      <c r="LSL2166" s="344">
        <v>0</v>
      </c>
      <c r="LSM2166" s="344">
        <v>0</v>
      </c>
      <c r="LSN2166" s="344">
        <v>0</v>
      </c>
      <c r="LSO2166" s="344">
        <v>0</v>
      </c>
      <c r="LSP2166" s="344">
        <v>0</v>
      </c>
      <c r="LSQ2166" s="344">
        <v>0</v>
      </c>
      <c r="LSR2166" s="344">
        <v>0</v>
      </c>
      <c r="LSS2166" s="344">
        <v>0</v>
      </c>
      <c r="LST2166" s="344">
        <v>0</v>
      </c>
      <c r="LSU2166" s="344">
        <v>0</v>
      </c>
      <c r="LSV2166" s="344">
        <v>0</v>
      </c>
      <c r="LSW2166" s="344">
        <v>0</v>
      </c>
      <c r="LSX2166" s="344">
        <v>0</v>
      </c>
      <c r="LSY2166" s="344">
        <v>0</v>
      </c>
      <c r="LSZ2166" s="344">
        <v>0</v>
      </c>
      <c r="LTA2166" s="344">
        <v>0</v>
      </c>
      <c r="LTB2166" s="344">
        <v>0</v>
      </c>
      <c r="LTC2166" s="344">
        <v>0</v>
      </c>
      <c r="LTD2166" s="344">
        <v>0</v>
      </c>
      <c r="LTE2166" s="344">
        <v>0</v>
      </c>
      <c r="LTF2166" s="344">
        <v>0</v>
      </c>
      <c r="LTG2166" s="344">
        <v>0</v>
      </c>
      <c r="LTH2166" s="344">
        <v>0</v>
      </c>
      <c r="LTI2166" s="344">
        <v>0</v>
      </c>
      <c r="LTJ2166" s="344">
        <v>0</v>
      </c>
      <c r="LTK2166" s="344">
        <v>0</v>
      </c>
      <c r="LTL2166" s="344">
        <v>0</v>
      </c>
      <c r="LTM2166" s="344">
        <v>0</v>
      </c>
      <c r="LTN2166" s="344">
        <v>0</v>
      </c>
      <c r="LTO2166" s="344">
        <v>0</v>
      </c>
      <c r="LTP2166" s="344">
        <v>0</v>
      </c>
      <c r="LTQ2166" s="344">
        <v>0</v>
      </c>
      <c r="LTR2166" s="344">
        <v>0</v>
      </c>
      <c r="LTS2166" s="344">
        <v>0</v>
      </c>
      <c r="LTT2166" s="344">
        <v>0</v>
      </c>
      <c r="LTU2166" s="344">
        <v>0</v>
      </c>
      <c r="LTV2166" s="344">
        <v>0</v>
      </c>
      <c r="LTW2166" s="344">
        <v>0</v>
      </c>
      <c r="LTX2166" s="344">
        <v>0</v>
      </c>
      <c r="LTY2166" s="344">
        <v>0</v>
      </c>
      <c r="LTZ2166" s="344">
        <v>0</v>
      </c>
      <c r="LUA2166" s="344">
        <v>0</v>
      </c>
      <c r="LUB2166" s="344">
        <v>0</v>
      </c>
      <c r="LUC2166" s="344">
        <v>0</v>
      </c>
      <c r="LUD2166" s="344">
        <v>0</v>
      </c>
      <c r="LUE2166" s="344">
        <v>0</v>
      </c>
      <c r="LUF2166" s="344">
        <v>0</v>
      </c>
      <c r="LUG2166" s="344">
        <v>0</v>
      </c>
      <c r="LUH2166" s="344">
        <v>0</v>
      </c>
      <c r="LUI2166" s="344">
        <v>0</v>
      </c>
      <c r="LUJ2166" s="344">
        <v>0</v>
      </c>
      <c r="LUK2166" s="344">
        <v>0</v>
      </c>
      <c r="LUL2166" s="344">
        <v>0</v>
      </c>
      <c r="LUM2166" s="344">
        <v>0</v>
      </c>
      <c r="LUN2166" s="344">
        <v>0</v>
      </c>
      <c r="LUO2166" s="344">
        <v>0</v>
      </c>
      <c r="LUP2166" s="344">
        <v>0</v>
      </c>
      <c r="LUQ2166" s="344">
        <v>0</v>
      </c>
      <c r="LUR2166" s="344">
        <v>0</v>
      </c>
      <c r="LUS2166" s="344">
        <v>0</v>
      </c>
      <c r="LUT2166" s="344">
        <v>0</v>
      </c>
      <c r="LUU2166" s="344">
        <v>0</v>
      </c>
      <c r="LUV2166" s="344">
        <v>0</v>
      </c>
      <c r="LUW2166" s="344">
        <v>0</v>
      </c>
      <c r="LUX2166" s="344">
        <v>0</v>
      </c>
      <c r="LUY2166" s="344">
        <v>0</v>
      </c>
      <c r="LUZ2166" s="344">
        <v>0</v>
      </c>
      <c r="LVA2166" s="344">
        <v>0</v>
      </c>
      <c r="LVB2166" s="344">
        <v>0</v>
      </c>
      <c r="LVC2166" s="344">
        <v>0</v>
      </c>
      <c r="LVD2166" s="344">
        <v>0</v>
      </c>
      <c r="LVE2166" s="344">
        <v>0</v>
      </c>
      <c r="LVF2166" s="344">
        <v>0</v>
      </c>
      <c r="LVG2166" s="344">
        <v>0</v>
      </c>
      <c r="LVH2166" s="344">
        <v>0</v>
      </c>
      <c r="LVI2166" s="344">
        <v>0</v>
      </c>
      <c r="LVJ2166" s="344">
        <v>0</v>
      </c>
      <c r="LVK2166" s="344">
        <v>0</v>
      </c>
      <c r="LVL2166" s="344">
        <v>0</v>
      </c>
      <c r="LVM2166" s="344">
        <v>0</v>
      </c>
      <c r="LVN2166" s="344">
        <v>0</v>
      </c>
      <c r="LVO2166" s="344">
        <v>0</v>
      </c>
      <c r="LVP2166" s="344">
        <v>0</v>
      </c>
      <c r="LVQ2166" s="344">
        <v>0</v>
      </c>
      <c r="LVR2166" s="344">
        <v>0</v>
      </c>
      <c r="LVS2166" s="344">
        <v>0</v>
      </c>
      <c r="LVT2166" s="344">
        <v>0</v>
      </c>
      <c r="LVU2166" s="344">
        <v>0</v>
      </c>
      <c r="LVV2166" s="344">
        <v>0</v>
      </c>
      <c r="LVW2166" s="344">
        <v>0</v>
      </c>
      <c r="LVX2166" s="344">
        <v>0</v>
      </c>
      <c r="LVY2166" s="344">
        <v>0</v>
      </c>
      <c r="LVZ2166" s="344">
        <v>0</v>
      </c>
      <c r="LWA2166" s="344">
        <v>0</v>
      </c>
      <c r="LWB2166" s="344">
        <v>0</v>
      </c>
      <c r="LWC2166" s="344">
        <v>0</v>
      </c>
      <c r="LWD2166" s="344">
        <v>0</v>
      </c>
      <c r="LWE2166" s="344">
        <v>0</v>
      </c>
      <c r="LWF2166" s="344">
        <v>0</v>
      </c>
      <c r="LWG2166" s="344">
        <v>0</v>
      </c>
      <c r="LWH2166" s="344">
        <v>0</v>
      </c>
      <c r="LWI2166" s="344">
        <v>0</v>
      </c>
      <c r="LWJ2166" s="344">
        <v>0</v>
      </c>
      <c r="LWK2166" s="344">
        <v>0</v>
      </c>
      <c r="LWL2166" s="344">
        <v>0</v>
      </c>
      <c r="LWM2166" s="344">
        <v>0</v>
      </c>
      <c r="LWN2166" s="344">
        <v>0</v>
      </c>
      <c r="LWO2166" s="344">
        <v>0</v>
      </c>
      <c r="LWP2166" s="344">
        <v>0</v>
      </c>
      <c r="LWQ2166" s="344">
        <v>0</v>
      </c>
      <c r="LWR2166" s="344">
        <v>0</v>
      </c>
      <c r="LWS2166" s="344">
        <v>0</v>
      </c>
      <c r="LWT2166" s="344">
        <v>0</v>
      </c>
      <c r="LWU2166" s="344">
        <v>0</v>
      </c>
      <c r="LWV2166" s="344">
        <v>0</v>
      </c>
      <c r="LWW2166" s="344">
        <v>0</v>
      </c>
      <c r="LWX2166" s="344">
        <v>0</v>
      </c>
      <c r="LWY2166" s="344">
        <v>0</v>
      </c>
      <c r="LWZ2166" s="344">
        <v>0</v>
      </c>
      <c r="LXA2166" s="344">
        <v>0</v>
      </c>
      <c r="LXB2166" s="344">
        <v>0</v>
      </c>
      <c r="LXC2166" s="344">
        <v>0</v>
      </c>
      <c r="LXD2166" s="344">
        <v>0</v>
      </c>
      <c r="LXE2166" s="344">
        <v>0</v>
      </c>
      <c r="LXF2166" s="344">
        <v>0</v>
      </c>
      <c r="LXG2166" s="344">
        <v>0</v>
      </c>
      <c r="LXH2166" s="344">
        <v>0</v>
      </c>
      <c r="LXI2166" s="344">
        <v>0</v>
      </c>
      <c r="LXJ2166" s="344">
        <v>0</v>
      </c>
      <c r="LXK2166" s="344">
        <v>0</v>
      </c>
      <c r="LXL2166" s="344">
        <v>0</v>
      </c>
      <c r="LXM2166" s="344">
        <v>0</v>
      </c>
      <c r="LXN2166" s="344">
        <v>0</v>
      </c>
      <c r="LXO2166" s="344">
        <v>0</v>
      </c>
      <c r="LXP2166" s="344">
        <v>0</v>
      </c>
      <c r="LXQ2166" s="344">
        <v>0</v>
      </c>
      <c r="LXR2166" s="344">
        <v>0</v>
      </c>
      <c r="LXS2166" s="344">
        <v>0</v>
      </c>
      <c r="LXT2166" s="344">
        <v>0</v>
      </c>
      <c r="LXU2166" s="344">
        <v>0</v>
      </c>
      <c r="LXV2166" s="344">
        <v>0</v>
      </c>
      <c r="LXW2166" s="344">
        <v>0</v>
      </c>
      <c r="LXX2166" s="344">
        <v>0</v>
      </c>
      <c r="LXY2166" s="344">
        <v>0</v>
      </c>
      <c r="LXZ2166" s="344">
        <v>0</v>
      </c>
      <c r="LYA2166" s="344">
        <v>0</v>
      </c>
      <c r="LYB2166" s="344">
        <v>0</v>
      </c>
      <c r="LYC2166" s="344">
        <v>0</v>
      </c>
      <c r="LYD2166" s="344">
        <v>0</v>
      </c>
      <c r="LYE2166" s="344">
        <v>0</v>
      </c>
      <c r="LYF2166" s="344">
        <v>0</v>
      </c>
      <c r="LYG2166" s="344">
        <v>0</v>
      </c>
      <c r="LYH2166" s="344">
        <v>0</v>
      </c>
      <c r="LYI2166" s="344">
        <v>0</v>
      </c>
      <c r="LYJ2166" s="344">
        <v>0</v>
      </c>
      <c r="LYK2166" s="344">
        <v>0</v>
      </c>
      <c r="LYL2166" s="344">
        <v>0</v>
      </c>
      <c r="LYM2166" s="344">
        <v>0</v>
      </c>
      <c r="LYN2166" s="344">
        <v>0</v>
      </c>
      <c r="LYO2166" s="344">
        <v>0</v>
      </c>
      <c r="LYP2166" s="344">
        <v>0</v>
      </c>
      <c r="LYQ2166" s="344">
        <v>0</v>
      </c>
      <c r="LYR2166" s="344">
        <v>0</v>
      </c>
      <c r="LYS2166" s="344">
        <v>0</v>
      </c>
      <c r="LYT2166" s="344">
        <v>0</v>
      </c>
      <c r="LYU2166" s="344">
        <v>0</v>
      </c>
      <c r="LYV2166" s="344">
        <v>0</v>
      </c>
      <c r="LYW2166" s="344">
        <v>0</v>
      </c>
      <c r="LYX2166" s="344">
        <v>0</v>
      </c>
      <c r="LYY2166" s="344">
        <v>0</v>
      </c>
      <c r="LYZ2166" s="344">
        <v>0</v>
      </c>
      <c r="LZA2166" s="344">
        <v>0</v>
      </c>
      <c r="LZB2166" s="344">
        <v>0</v>
      </c>
      <c r="LZC2166" s="344">
        <v>0</v>
      </c>
      <c r="LZD2166" s="344">
        <v>0</v>
      </c>
      <c r="LZE2166" s="344">
        <v>0</v>
      </c>
      <c r="LZF2166" s="344">
        <v>0</v>
      </c>
      <c r="LZG2166" s="344">
        <v>0</v>
      </c>
      <c r="LZH2166" s="344">
        <v>0</v>
      </c>
      <c r="LZI2166" s="344">
        <v>0</v>
      </c>
      <c r="LZJ2166" s="344">
        <v>0</v>
      </c>
      <c r="LZK2166" s="344">
        <v>0</v>
      </c>
      <c r="LZL2166" s="344">
        <v>0</v>
      </c>
      <c r="LZM2166" s="344">
        <v>0</v>
      </c>
      <c r="LZN2166" s="344">
        <v>0</v>
      </c>
      <c r="LZO2166" s="344">
        <v>0</v>
      </c>
      <c r="LZP2166" s="344">
        <v>0</v>
      </c>
      <c r="LZQ2166" s="344">
        <v>0</v>
      </c>
      <c r="LZR2166" s="344">
        <v>0</v>
      </c>
      <c r="LZS2166" s="344">
        <v>0</v>
      </c>
      <c r="LZT2166" s="344">
        <v>0</v>
      </c>
      <c r="LZU2166" s="344">
        <v>0</v>
      </c>
      <c r="LZV2166" s="344">
        <v>0</v>
      </c>
      <c r="LZW2166" s="344">
        <v>0</v>
      </c>
      <c r="LZX2166" s="344">
        <v>0</v>
      </c>
      <c r="LZY2166" s="344">
        <v>0</v>
      </c>
      <c r="LZZ2166" s="344">
        <v>0</v>
      </c>
      <c r="MAA2166" s="344">
        <v>0</v>
      </c>
      <c r="MAB2166" s="344">
        <v>0</v>
      </c>
      <c r="MAC2166" s="344">
        <v>0</v>
      </c>
      <c r="MAD2166" s="344">
        <v>0</v>
      </c>
      <c r="MAE2166" s="344">
        <v>0</v>
      </c>
      <c r="MAF2166" s="344">
        <v>0</v>
      </c>
      <c r="MAG2166" s="344">
        <v>0</v>
      </c>
      <c r="MAH2166" s="344">
        <v>0</v>
      </c>
      <c r="MAI2166" s="344">
        <v>0</v>
      </c>
      <c r="MAJ2166" s="344">
        <v>0</v>
      </c>
      <c r="MAK2166" s="344">
        <v>0</v>
      </c>
      <c r="MAL2166" s="344">
        <v>0</v>
      </c>
      <c r="MAM2166" s="344">
        <v>0</v>
      </c>
      <c r="MAN2166" s="344">
        <v>0</v>
      </c>
      <c r="MAO2166" s="344">
        <v>0</v>
      </c>
      <c r="MAP2166" s="344">
        <v>0</v>
      </c>
      <c r="MAQ2166" s="344">
        <v>0</v>
      </c>
      <c r="MAR2166" s="344">
        <v>0</v>
      </c>
      <c r="MAS2166" s="344">
        <v>0</v>
      </c>
      <c r="MAT2166" s="344">
        <v>0</v>
      </c>
      <c r="MAU2166" s="344">
        <v>0</v>
      </c>
      <c r="MAV2166" s="344">
        <v>0</v>
      </c>
      <c r="MAW2166" s="344">
        <v>0</v>
      </c>
      <c r="MAX2166" s="344">
        <v>0</v>
      </c>
      <c r="MAY2166" s="344">
        <v>0</v>
      </c>
      <c r="MAZ2166" s="344">
        <v>0</v>
      </c>
      <c r="MBA2166" s="344">
        <v>0</v>
      </c>
      <c r="MBB2166" s="344">
        <v>0</v>
      </c>
      <c r="MBC2166" s="344">
        <v>0</v>
      </c>
      <c r="MBD2166" s="344">
        <v>0</v>
      </c>
      <c r="MBE2166" s="344">
        <v>0</v>
      </c>
      <c r="MBF2166" s="344">
        <v>0</v>
      </c>
      <c r="MBG2166" s="344">
        <v>0</v>
      </c>
      <c r="MBH2166" s="344">
        <v>0</v>
      </c>
      <c r="MBI2166" s="344">
        <v>0</v>
      </c>
      <c r="MBJ2166" s="344">
        <v>0</v>
      </c>
      <c r="MBK2166" s="344">
        <v>0</v>
      </c>
      <c r="MBL2166" s="344">
        <v>0</v>
      </c>
      <c r="MBM2166" s="344">
        <v>0</v>
      </c>
      <c r="MBN2166" s="344">
        <v>0</v>
      </c>
      <c r="MBO2166" s="344">
        <v>0</v>
      </c>
      <c r="MBP2166" s="344">
        <v>0</v>
      </c>
      <c r="MBQ2166" s="344">
        <v>0</v>
      </c>
      <c r="MBR2166" s="344">
        <v>0</v>
      </c>
      <c r="MBS2166" s="344">
        <v>0</v>
      </c>
      <c r="MBT2166" s="344">
        <v>0</v>
      </c>
      <c r="MBU2166" s="344">
        <v>0</v>
      </c>
      <c r="MBV2166" s="344">
        <v>0</v>
      </c>
      <c r="MBW2166" s="344">
        <v>0</v>
      </c>
      <c r="MBX2166" s="344">
        <v>0</v>
      </c>
      <c r="MBY2166" s="344">
        <v>0</v>
      </c>
      <c r="MBZ2166" s="344">
        <v>0</v>
      </c>
      <c r="MCA2166" s="344">
        <v>0</v>
      </c>
      <c r="MCB2166" s="344">
        <v>0</v>
      </c>
      <c r="MCC2166" s="344">
        <v>0</v>
      </c>
      <c r="MCD2166" s="344">
        <v>0</v>
      </c>
      <c r="MCE2166" s="344">
        <v>0</v>
      </c>
      <c r="MCF2166" s="344">
        <v>0</v>
      </c>
      <c r="MCG2166" s="344">
        <v>0</v>
      </c>
      <c r="MCH2166" s="344">
        <v>0</v>
      </c>
      <c r="MCI2166" s="344">
        <v>0</v>
      </c>
      <c r="MCJ2166" s="344">
        <v>0</v>
      </c>
      <c r="MCK2166" s="344">
        <v>0</v>
      </c>
      <c r="MCL2166" s="344">
        <v>0</v>
      </c>
      <c r="MCM2166" s="344">
        <v>0</v>
      </c>
      <c r="MCN2166" s="344">
        <v>0</v>
      </c>
      <c r="MCO2166" s="344">
        <v>0</v>
      </c>
      <c r="MCP2166" s="344">
        <v>0</v>
      </c>
      <c r="MCQ2166" s="344">
        <v>0</v>
      </c>
      <c r="MCR2166" s="344">
        <v>0</v>
      </c>
      <c r="MCS2166" s="344">
        <v>0</v>
      </c>
      <c r="MCT2166" s="344">
        <v>0</v>
      </c>
      <c r="MCU2166" s="344">
        <v>0</v>
      </c>
      <c r="MCV2166" s="344">
        <v>0</v>
      </c>
      <c r="MCW2166" s="344">
        <v>0</v>
      </c>
      <c r="MCX2166" s="344">
        <v>0</v>
      </c>
      <c r="MCY2166" s="344">
        <v>0</v>
      </c>
      <c r="MCZ2166" s="344">
        <v>0</v>
      </c>
      <c r="MDA2166" s="344">
        <v>0</v>
      </c>
      <c r="MDB2166" s="344">
        <v>0</v>
      </c>
      <c r="MDC2166" s="344">
        <v>0</v>
      </c>
      <c r="MDD2166" s="344">
        <v>0</v>
      </c>
      <c r="MDE2166" s="344">
        <v>0</v>
      </c>
      <c r="MDF2166" s="344">
        <v>0</v>
      </c>
      <c r="MDG2166" s="344">
        <v>0</v>
      </c>
      <c r="MDH2166" s="344">
        <v>0</v>
      </c>
      <c r="MDI2166" s="344">
        <v>0</v>
      </c>
      <c r="MDJ2166" s="344">
        <v>0</v>
      </c>
      <c r="MDK2166" s="344">
        <v>0</v>
      </c>
      <c r="MDL2166" s="344">
        <v>0</v>
      </c>
      <c r="MDM2166" s="344">
        <v>0</v>
      </c>
      <c r="MDN2166" s="344">
        <v>0</v>
      </c>
      <c r="MDO2166" s="344">
        <v>0</v>
      </c>
      <c r="MDP2166" s="344">
        <v>0</v>
      </c>
      <c r="MDQ2166" s="344">
        <v>0</v>
      </c>
      <c r="MDR2166" s="344">
        <v>0</v>
      </c>
      <c r="MDS2166" s="344">
        <v>0</v>
      </c>
      <c r="MDT2166" s="344">
        <v>0</v>
      </c>
      <c r="MDU2166" s="344">
        <v>0</v>
      </c>
      <c r="MDV2166" s="344">
        <v>0</v>
      </c>
      <c r="MDW2166" s="344">
        <v>0</v>
      </c>
      <c r="MDX2166" s="344">
        <v>0</v>
      </c>
      <c r="MDY2166" s="344">
        <v>0</v>
      </c>
      <c r="MDZ2166" s="344">
        <v>0</v>
      </c>
      <c r="MEA2166" s="344">
        <v>0</v>
      </c>
      <c r="MEB2166" s="344">
        <v>0</v>
      </c>
      <c r="MEC2166" s="344">
        <v>0</v>
      </c>
      <c r="MED2166" s="344">
        <v>0</v>
      </c>
      <c r="MEE2166" s="344">
        <v>0</v>
      </c>
      <c r="MEF2166" s="344">
        <v>0</v>
      </c>
      <c r="MEG2166" s="344">
        <v>0</v>
      </c>
      <c r="MEH2166" s="344">
        <v>0</v>
      </c>
      <c r="MEI2166" s="344">
        <v>0</v>
      </c>
      <c r="MEJ2166" s="344">
        <v>0</v>
      </c>
      <c r="MEK2166" s="344">
        <v>0</v>
      </c>
      <c r="MEL2166" s="344">
        <v>0</v>
      </c>
      <c r="MEM2166" s="344">
        <v>0</v>
      </c>
      <c r="MEN2166" s="344">
        <v>0</v>
      </c>
      <c r="MEO2166" s="344">
        <v>0</v>
      </c>
      <c r="MEP2166" s="344">
        <v>0</v>
      </c>
      <c r="MEQ2166" s="344">
        <v>0</v>
      </c>
      <c r="MER2166" s="344">
        <v>0</v>
      </c>
      <c r="MES2166" s="344">
        <v>0</v>
      </c>
      <c r="MET2166" s="344">
        <v>0</v>
      </c>
      <c r="MEU2166" s="344">
        <v>0</v>
      </c>
      <c r="MEV2166" s="344">
        <v>0</v>
      </c>
      <c r="MEW2166" s="344">
        <v>0</v>
      </c>
      <c r="MEX2166" s="344">
        <v>0</v>
      </c>
      <c r="MEY2166" s="344">
        <v>0</v>
      </c>
      <c r="MEZ2166" s="344">
        <v>0</v>
      </c>
      <c r="MFA2166" s="344">
        <v>0</v>
      </c>
      <c r="MFB2166" s="344">
        <v>0</v>
      </c>
      <c r="MFC2166" s="344">
        <v>0</v>
      </c>
      <c r="MFD2166" s="344">
        <v>0</v>
      </c>
      <c r="MFE2166" s="344">
        <v>0</v>
      </c>
      <c r="MFF2166" s="344">
        <v>0</v>
      </c>
      <c r="MFG2166" s="344">
        <v>0</v>
      </c>
      <c r="MFH2166" s="344">
        <v>0</v>
      </c>
      <c r="MFI2166" s="344">
        <v>0</v>
      </c>
      <c r="MFJ2166" s="344">
        <v>0</v>
      </c>
      <c r="MFK2166" s="344">
        <v>0</v>
      </c>
      <c r="MFL2166" s="344">
        <v>0</v>
      </c>
      <c r="MFM2166" s="344">
        <v>0</v>
      </c>
      <c r="MFN2166" s="344">
        <v>0</v>
      </c>
      <c r="MFO2166" s="344">
        <v>0</v>
      </c>
      <c r="MFP2166" s="344">
        <v>0</v>
      </c>
      <c r="MFQ2166" s="344">
        <v>0</v>
      </c>
      <c r="MFR2166" s="344">
        <v>0</v>
      </c>
      <c r="MFS2166" s="344">
        <v>0</v>
      </c>
      <c r="MFT2166" s="344">
        <v>0</v>
      </c>
      <c r="MFU2166" s="344">
        <v>0</v>
      </c>
      <c r="MFV2166" s="344">
        <v>0</v>
      </c>
      <c r="MFW2166" s="344">
        <v>0</v>
      </c>
      <c r="MFX2166" s="344">
        <v>0</v>
      </c>
      <c r="MFY2166" s="344">
        <v>0</v>
      </c>
      <c r="MFZ2166" s="344">
        <v>0</v>
      </c>
      <c r="MGA2166" s="344">
        <v>0</v>
      </c>
      <c r="MGB2166" s="344">
        <v>0</v>
      </c>
      <c r="MGC2166" s="344">
        <v>0</v>
      </c>
      <c r="MGD2166" s="344">
        <v>0</v>
      </c>
      <c r="MGE2166" s="344">
        <v>0</v>
      </c>
      <c r="MGF2166" s="344">
        <v>0</v>
      </c>
      <c r="MGG2166" s="344">
        <v>0</v>
      </c>
      <c r="MGH2166" s="344">
        <v>0</v>
      </c>
      <c r="MGI2166" s="344">
        <v>0</v>
      </c>
      <c r="MGJ2166" s="344">
        <v>0</v>
      </c>
      <c r="MGK2166" s="344">
        <v>0</v>
      </c>
      <c r="MGL2166" s="344">
        <v>0</v>
      </c>
      <c r="MGM2166" s="344">
        <v>0</v>
      </c>
      <c r="MGN2166" s="344">
        <v>0</v>
      </c>
      <c r="MGO2166" s="344">
        <v>0</v>
      </c>
      <c r="MGP2166" s="344">
        <v>0</v>
      </c>
      <c r="MGQ2166" s="344">
        <v>0</v>
      </c>
      <c r="MGR2166" s="344">
        <v>0</v>
      </c>
      <c r="MGS2166" s="344">
        <v>0</v>
      </c>
      <c r="MGT2166" s="344">
        <v>0</v>
      </c>
      <c r="MGU2166" s="344">
        <v>0</v>
      </c>
      <c r="MGV2166" s="344">
        <v>0</v>
      </c>
      <c r="MGW2166" s="344">
        <v>0</v>
      </c>
      <c r="MGX2166" s="344">
        <v>0</v>
      </c>
      <c r="MGY2166" s="344">
        <v>0</v>
      </c>
      <c r="MGZ2166" s="344">
        <v>0</v>
      </c>
      <c r="MHA2166" s="344">
        <v>0</v>
      </c>
      <c r="MHB2166" s="344">
        <v>0</v>
      </c>
      <c r="MHC2166" s="344">
        <v>0</v>
      </c>
      <c r="MHD2166" s="344">
        <v>0</v>
      </c>
      <c r="MHE2166" s="344">
        <v>0</v>
      </c>
      <c r="MHF2166" s="344">
        <v>0</v>
      </c>
      <c r="MHG2166" s="344">
        <v>0</v>
      </c>
      <c r="MHH2166" s="344">
        <v>0</v>
      </c>
      <c r="MHI2166" s="344">
        <v>0</v>
      </c>
      <c r="MHJ2166" s="344">
        <v>0</v>
      </c>
      <c r="MHK2166" s="344">
        <v>0</v>
      </c>
      <c r="MHL2166" s="344">
        <v>0</v>
      </c>
      <c r="MHM2166" s="344">
        <v>0</v>
      </c>
      <c r="MHN2166" s="344">
        <v>0</v>
      </c>
      <c r="MHO2166" s="344">
        <v>0</v>
      </c>
      <c r="MHP2166" s="344">
        <v>0</v>
      </c>
      <c r="MHQ2166" s="344">
        <v>0</v>
      </c>
      <c r="MHR2166" s="344">
        <v>0</v>
      </c>
      <c r="MHS2166" s="344">
        <v>0</v>
      </c>
      <c r="MHT2166" s="344">
        <v>0</v>
      </c>
      <c r="MHU2166" s="344">
        <v>0</v>
      </c>
      <c r="MHV2166" s="344">
        <v>0</v>
      </c>
      <c r="MHW2166" s="344">
        <v>0</v>
      </c>
      <c r="MHX2166" s="344">
        <v>0</v>
      </c>
      <c r="MHY2166" s="344">
        <v>0</v>
      </c>
      <c r="MHZ2166" s="344">
        <v>0</v>
      </c>
      <c r="MIA2166" s="344">
        <v>0</v>
      </c>
      <c r="MIB2166" s="344">
        <v>0</v>
      </c>
      <c r="MIC2166" s="344">
        <v>0</v>
      </c>
      <c r="MID2166" s="344">
        <v>0</v>
      </c>
      <c r="MIE2166" s="344">
        <v>0</v>
      </c>
      <c r="MIF2166" s="344">
        <v>0</v>
      </c>
      <c r="MIG2166" s="344">
        <v>0</v>
      </c>
      <c r="MIH2166" s="344">
        <v>0</v>
      </c>
      <c r="MII2166" s="344">
        <v>0</v>
      </c>
      <c r="MIJ2166" s="344">
        <v>0</v>
      </c>
      <c r="MIK2166" s="344">
        <v>0</v>
      </c>
      <c r="MIL2166" s="344">
        <v>0</v>
      </c>
      <c r="MIM2166" s="344">
        <v>0</v>
      </c>
      <c r="MIN2166" s="344">
        <v>0</v>
      </c>
      <c r="MIO2166" s="344">
        <v>0</v>
      </c>
      <c r="MIP2166" s="344">
        <v>0</v>
      </c>
      <c r="MIQ2166" s="344">
        <v>0</v>
      </c>
      <c r="MIR2166" s="344">
        <v>0</v>
      </c>
      <c r="MIS2166" s="344">
        <v>0</v>
      </c>
      <c r="MIT2166" s="344">
        <v>0</v>
      </c>
      <c r="MIU2166" s="344">
        <v>0</v>
      </c>
      <c r="MIV2166" s="344">
        <v>0</v>
      </c>
      <c r="MIW2166" s="344">
        <v>0</v>
      </c>
      <c r="MIX2166" s="344">
        <v>0</v>
      </c>
      <c r="MIY2166" s="344">
        <v>0</v>
      </c>
      <c r="MIZ2166" s="344">
        <v>0</v>
      </c>
      <c r="MJA2166" s="344">
        <v>0</v>
      </c>
      <c r="MJB2166" s="344">
        <v>0</v>
      </c>
      <c r="MJC2166" s="344">
        <v>0</v>
      </c>
      <c r="MJD2166" s="344">
        <v>0</v>
      </c>
      <c r="MJE2166" s="344">
        <v>0</v>
      </c>
      <c r="MJF2166" s="344">
        <v>0</v>
      </c>
      <c r="MJG2166" s="344">
        <v>0</v>
      </c>
      <c r="MJH2166" s="344">
        <v>0</v>
      </c>
      <c r="MJI2166" s="344">
        <v>0</v>
      </c>
      <c r="MJJ2166" s="344">
        <v>0</v>
      </c>
      <c r="MJK2166" s="344">
        <v>0</v>
      </c>
      <c r="MJL2166" s="344">
        <v>0</v>
      </c>
      <c r="MJM2166" s="344">
        <v>0</v>
      </c>
      <c r="MJN2166" s="344">
        <v>0</v>
      </c>
      <c r="MJO2166" s="344">
        <v>0</v>
      </c>
      <c r="MJP2166" s="344">
        <v>0</v>
      </c>
      <c r="MJQ2166" s="344">
        <v>0</v>
      </c>
      <c r="MJR2166" s="344">
        <v>0</v>
      </c>
      <c r="MJS2166" s="344">
        <v>0</v>
      </c>
      <c r="MJT2166" s="344">
        <v>0</v>
      </c>
      <c r="MJU2166" s="344">
        <v>0</v>
      </c>
      <c r="MJV2166" s="344">
        <v>0</v>
      </c>
      <c r="MJW2166" s="344">
        <v>0</v>
      </c>
      <c r="MJX2166" s="344">
        <v>0</v>
      </c>
      <c r="MJY2166" s="344">
        <v>0</v>
      </c>
      <c r="MJZ2166" s="344">
        <v>0</v>
      </c>
      <c r="MKA2166" s="344">
        <v>0</v>
      </c>
      <c r="MKB2166" s="344">
        <v>0</v>
      </c>
      <c r="MKC2166" s="344">
        <v>0</v>
      </c>
      <c r="MKD2166" s="344">
        <v>0</v>
      </c>
      <c r="MKE2166" s="344">
        <v>0</v>
      </c>
      <c r="MKF2166" s="344">
        <v>0</v>
      </c>
      <c r="MKG2166" s="344">
        <v>0</v>
      </c>
      <c r="MKH2166" s="344">
        <v>0</v>
      </c>
      <c r="MKI2166" s="344">
        <v>0</v>
      </c>
      <c r="MKJ2166" s="344">
        <v>0</v>
      </c>
      <c r="MKK2166" s="344">
        <v>0</v>
      </c>
      <c r="MKL2166" s="344">
        <v>0</v>
      </c>
      <c r="MKM2166" s="344">
        <v>0</v>
      </c>
      <c r="MKN2166" s="344">
        <v>0</v>
      </c>
      <c r="MKO2166" s="344">
        <v>0</v>
      </c>
      <c r="MKP2166" s="344">
        <v>0</v>
      </c>
      <c r="MKQ2166" s="344">
        <v>0</v>
      </c>
      <c r="MKR2166" s="344">
        <v>0</v>
      </c>
      <c r="MKS2166" s="344">
        <v>0</v>
      </c>
      <c r="MKT2166" s="344">
        <v>0</v>
      </c>
      <c r="MKU2166" s="344">
        <v>0</v>
      </c>
      <c r="MKV2166" s="344">
        <v>0</v>
      </c>
      <c r="MKW2166" s="344">
        <v>0</v>
      </c>
      <c r="MKX2166" s="344">
        <v>0</v>
      </c>
      <c r="MKY2166" s="344">
        <v>0</v>
      </c>
      <c r="MKZ2166" s="344">
        <v>0</v>
      </c>
      <c r="MLA2166" s="344">
        <v>0</v>
      </c>
      <c r="MLB2166" s="344">
        <v>0</v>
      </c>
      <c r="MLC2166" s="344">
        <v>0</v>
      </c>
      <c r="MLD2166" s="344">
        <v>0</v>
      </c>
      <c r="MLE2166" s="344">
        <v>0</v>
      </c>
      <c r="MLF2166" s="344">
        <v>0</v>
      </c>
      <c r="MLG2166" s="344">
        <v>0</v>
      </c>
      <c r="MLH2166" s="344">
        <v>0</v>
      </c>
      <c r="MLI2166" s="344">
        <v>0</v>
      </c>
      <c r="MLJ2166" s="344">
        <v>0</v>
      </c>
      <c r="MLK2166" s="344">
        <v>0</v>
      </c>
      <c r="MLL2166" s="344">
        <v>0</v>
      </c>
      <c r="MLM2166" s="344">
        <v>0</v>
      </c>
      <c r="MLN2166" s="344">
        <v>0</v>
      </c>
      <c r="MLO2166" s="344">
        <v>0</v>
      </c>
      <c r="MLP2166" s="344">
        <v>0</v>
      </c>
      <c r="MLQ2166" s="344">
        <v>0</v>
      </c>
      <c r="MLR2166" s="344">
        <v>0</v>
      </c>
      <c r="MLS2166" s="344">
        <v>0</v>
      </c>
      <c r="MLT2166" s="344">
        <v>0</v>
      </c>
      <c r="MLU2166" s="344">
        <v>0</v>
      </c>
      <c r="MLV2166" s="344">
        <v>0</v>
      </c>
      <c r="MLW2166" s="344">
        <v>0</v>
      </c>
      <c r="MLX2166" s="344">
        <v>0</v>
      </c>
      <c r="MLY2166" s="344">
        <v>0</v>
      </c>
      <c r="MLZ2166" s="344">
        <v>0</v>
      </c>
      <c r="MMA2166" s="344">
        <v>0</v>
      </c>
      <c r="MMB2166" s="344">
        <v>0</v>
      </c>
      <c r="MMC2166" s="344">
        <v>0</v>
      </c>
      <c r="MMD2166" s="344">
        <v>0</v>
      </c>
      <c r="MME2166" s="344">
        <v>0</v>
      </c>
      <c r="MMF2166" s="344">
        <v>0</v>
      </c>
      <c r="MMG2166" s="344">
        <v>0</v>
      </c>
      <c r="MMH2166" s="344">
        <v>0</v>
      </c>
      <c r="MMI2166" s="344">
        <v>0</v>
      </c>
      <c r="MMJ2166" s="344">
        <v>0</v>
      </c>
      <c r="MMK2166" s="344">
        <v>0</v>
      </c>
      <c r="MML2166" s="344">
        <v>0</v>
      </c>
      <c r="MMM2166" s="344">
        <v>0</v>
      </c>
      <c r="MMN2166" s="344">
        <v>0</v>
      </c>
      <c r="MMO2166" s="344">
        <v>0</v>
      </c>
      <c r="MMP2166" s="344">
        <v>0</v>
      </c>
      <c r="MMQ2166" s="344">
        <v>0</v>
      </c>
      <c r="MMR2166" s="344">
        <v>0</v>
      </c>
      <c r="MMS2166" s="344">
        <v>0</v>
      </c>
      <c r="MMT2166" s="344">
        <v>0</v>
      </c>
      <c r="MMU2166" s="344">
        <v>0</v>
      </c>
      <c r="MMV2166" s="344">
        <v>0</v>
      </c>
      <c r="MMW2166" s="344">
        <v>0</v>
      </c>
      <c r="MMX2166" s="344">
        <v>0</v>
      </c>
      <c r="MMY2166" s="344">
        <v>0</v>
      </c>
      <c r="MMZ2166" s="344">
        <v>0</v>
      </c>
      <c r="MNA2166" s="344">
        <v>0</v>
      </c>
      <c r="MNB2166" s="344">
        <v>0</v>
      </c>
      <c r="MNC2166" s="344">
        <v>0</v>
      </c>
      <c r="MND2166" s="344">
        <v>0</v>
      </c>
      <c r="MNE2166" s="344">
        <v>0</v>
      </c>
      <c r="MNF2166" s="344">
        <v>0</v>
      </c>
      <c r="MNG2166" s="344">
        <v>0</v>
      </c>
      <c r="MNH2166" s="344">
        <v>0</v>
      </c>
      <c r="MNI2166" s="344">
        <v>0</v>
      </c>
      <c r="MNJ2166" s="344">
        <v>0</v>
      </c>
      <c r="MNK2166" s="344">
        <v>0</v>
      </c>
      <c r="MNL2166" s="344">
        <v>0</v>
      </c>
      <c r="MNM2166" s="344">
        <v>0</v>
      </c>
      <c r="MNN2166" s="344">
        <v>0</v>
      </c>
      <c r="MNO2166" s="344">
        <v>0</v>
      </c>
      <c r="MNP2166" s="344">
        <v>0</v>
      </c>
      <c r="MNQ2166" s="344">
        <v>0</v>
      </c>
      <c r="MNR2166" s="344">
        <v>0</v>
      </c>
      <c r="MNS2166" s="344">
        <v>0</v>
      </c>
      <c r="MNT2166" s="344">
        <v>0</v>
      </c>
      <c r="MNU2166" s="344">
        <v>0</v>
      </c>
      <c r="MNV2166" s="344">
        <v>0</v>
      </c>
      <c r="MNW2166" s="344">
        <v>0</v>
      </c>
      <c r="MNX2166" s="344">
        <v>0</v>
      </c>
      <c r="MNY2166" s="344">
        <v>0</v>
      </c>
      <c r="MNZ2166" s="344">
        <v>0</v>
      </c>
      <c r="MOA2166" s="344">
        <v>0</v>
      </c>
      <c r="MOB2166" s="344">
        <v>0</v>
      </c>
      <c r="MOC2166" s="344">
        <v>0</v>
      </c>
      <c r="MOD2166" s="344">
        <v>0</v>
      </c>
      <c r="MOE2166" s="344">
        <v>0</v>
      </c>
      <c r="MOF2166" s="344">
        <v>0</v>
      </c>
      <c r="MOG2166" s="344">
        <v>0</v>
      </c>
      <c r="MOH2166" s="344">
        <v>0</v>
      </c>
      <c r="MOI2166" s="344">
        <v>0</v>
      </c>
      <c r="MOJ2166" s="344">
        <v>0</v>
      </c>
      <c r="MOK2166" s="344">
        <v>0</v>
      </c>
      <c r="MOL2166" s="344">
        <v>0</v>
      </c>
      <c r="MOM2166" s="344">
        <v>0</v>
      </c>
      <c r="MON2166" s="344">
        <v>0</v>
      </c>
      <c r="MOO2166" s="344">
        <v>0</v>
      </c>
      <c r="MOP2166" s="344">
        <v>0</v>
      </c>
      <c r="MOQ2166" s="344">
        <v>0</v>
      </c>
      <c r="MOR2166" s="344">
        <v>0</v>
      </c>
      <c r="MOS2166" s="344">
        <v>0</v>
      </c>
      <c r="MOT2166" s="344">
        <v>0</v>
      </c>
      <c r="MOU2166" s="344">
        <v>0</v>
      </c>
      <c r="MOV2166" s="344">
        <v>0</v>
      </c>
      <c r="MOW2166" s="344">
        <v>0</v>
      </c>
      <c r="MOX2166" s="344">
        <v>0</v>
      </c>
      <c r="MOY2166" s="344">
        <v>0</v>
      </c>
      <c r="MOZ2166" s="344">
        <v>0</v>
      </c>
      <c r="MPA2166" s="344">
        <v>0</v>
      </c>
      <c r="MPB2166" s="344">
        <v>0</v>
      </c>
      <c r="MPC2166" s="344">
        <v>0</v>
      </c>
      <c r="MPD2166" s="344">
        <v>0</v>
      </c>
      <c r="MPE2166" s="344">
        <v>0</v>
      </c>
      <c r="MPF2166" s="344">
        <v>0</v>
      </c>
      <c r="MPG2166" s="344">
        <v>0</v>
      </c>
      <c r="MPH2166" s="344">
        <v>0</v>
      </c>
      <c r="MPI2166" s="344">
        <v>0</v>
      </c>
      <c r="MPJ2166" s="344">
        <v>0</v>
      </c>
      <c r="MPK2166" s="344">
        <v>0</v>
      </c>
      <c r="MPL2166" s="344">
        <v>0</v>
      </c>
      <c r="MPM2166" s="344">
        <v>0</v>
      </c>
      <c r="MPN2166" s="344">
        <v>0</v>
      </c>
      <c r="MPO2166" s="344">
        <v>0</v>
      </c>
      <c r="MPP2166" s="344">
        <v>0</v>
      </c>
      <c r="MPQ2166" s="344">
        <v>0</v>
      </c>
      <c r="MPR2166" s="344">
        <v>0</v>
      </c>
      <c r="MPS2166" s="344">
        <v>0</v>
      </c>
      <c r="MPT2166" s="344">
        <v>0</v>
      </c>
      <c r="MPU2166" s="344">
        <v>0</v>
      </c>
      <c r="MPV2166" s="344">
        <v>0</v>
      </c>
      <c r="MPW2166" s="344">
        <v>0</v>
      </c>
      <c r="MPX2166" s="344">
        <v>0</v>
      </c>
      <c r="MPY2166" s="344">
        <v>0</v>
      </c>
      <c r="MPZ2166" s="344">
        <v>0</v>
      </c>
      <c r="MQA2166" s="344">
        <v>0</v>
      </c>
      <c r="MQB2166" s="344">
        <v>0</v>
      </c>
      <c r="MQC2166" s="344">
        <v>0</v>
      </c>
      <c r="MQD2166" s="344">
        <v>0</v>
      </c>
      <c r="MQE2166" s="344">
        <v>0</v>
      </c>
      <c r="MQF2166" s="344">
        <v>0</v>
      </c>
      <c r="MQG2166" s="344">
        <v>0</v>
      </c>
      <c r="MQH2166" s="344">
        <v>0</v>
      </c>
      <c r="MQI2166" s="344">
        <v>0</v>
      </c>
      <c r="MQJ2166" s="344">
        <v>0</v>
      </c>
      <c r="MQK2166" s="344">
        <v>0</v>
      </c>
      <c r="MQL2166" s="344">
        <v>0</v>
      </c>
      <c r="MQM2166" s="344">
        <v>0</v>
      </c>
      <c r="MQN2166" s="344">
        <v>0</v>
      </c>
      <c r="MQO2166" s="344">
        <v>0</v>
      </c>
      <c r="MQP2166" s="344">
        <v>0</v>
      </c>
      <c r="MQQ2166" s="344">
        <v>0</v>
      </c>
      <c r="MQR2166" s="344">
        <v>0</v>
      </c>
      <c r="MQS2166" s="344">
        <v>0</v>
      </c>
      <c r="MQT2166" s="344">
        <v>0</v>
      </c>
      <c r="MQU2166" s="344">
        <v>0</v>
      </c>
      <c r="MQV2166" s="344">
        <v>0</v>
      </c>
      <c r="MQW2166" s="344">
        <v>0</v>
      </c>
      <c r="MQX2166" s="344">
        <v>0</v>
      </c>
      <c r="MQY2166" s="344">
        <v>0</v>
      </c>
      <c r="MQZ2166" s="344">
        <v>0</v>
      </c>
      <c r="MRA2166" s="344">
        <v>0</v>
      </c>
      <c r="MRB2166" s="344">
        <v>0</v>
      </c>
      <c r="MRC2166" s="344">
        <v>0</v>
      </c>
      <c r="MRD2166" s="344">
        <v>0</v>
      </c>
      <c r="MRE2166" s="344">
        <v>0</v>
      </c>
      <c r="MRF2166" s="344">
        <v>0</v>
      </c>
      <c r="MRG2166" s="344">
        <v>0</v>
      </c>
      <c r="MRH2166" s="344">
        <v>0</v>
      </c>
      <c r="MRI2166" s="344">
        <v>0</v>
      </c>
      <c r="MRJ2166" s="344">
        <v>0</v>
      </c>
      <c r="MRK2166" s="344">
        <v>0</v>
      </c>
      <c r="MRL2166" s="344">
        <v>0</v>
      </c>
      <c r="MRM2166" s="344">
        <v>0</v>
      </c>
      <c r="MRN2166" s="344">
        <v>0</v>
      </c>
      <c r="MRO2166" s="344">
        <v>0</v>
      </c>
      <c r="MRP2166" s="344">
        <v>0</v>
      </c>
      <c r="MRQ2166" s="344">
        <v>0</v>
      </c>
      <c r="MRR2166" s="344">
        <v>0</v>
      </c>
      <c r="MRS2166" s="344">
        <v>0</v>
      </c>
      <c r="MRT2166" s="344">
        <v>0</v>
      </c>
      <c r="MRU2166" s="344">
        <v>0</v>
      </c>
      <c r="MRV2166" s="344">
        <v>0</v>
      </c>
      <c r="MRW2166" s="344">
        <v>0</v>
      </c>
      <c r="MRX2166" s="344">
        <v>0</v>
      </c>
      <c r="MRY2166" s="344">
        <v>0</v>
      </c>
      <c r="MRZ2166" s="344">
        <v>0</v>
      </c>
      <c r="MSA2166" s="344">
        <v>0</v>
      </c>
      <c r="MSB2166" s="344">
        <v>0</v>
      </c>
      <c r="MSC2166" s="344">
        <v>0</v>
      </c>
      <c r="MSD2166" s="344">
        <v>0</v>
      </c>
      <c r="MSE2166" s="344">
        <v>0</v>
      </c>
      <c r="MSF2166" s="344">
        <v>0</v>
      </c>
      <c r="MSG2166" s="344">
        <v>0</v>
      </c>
      <c r="MSH2166" s="344">
        <v>0</v>
      </c>
      <c r="MSI2166" s="344">
        <v>0</v>
      </c>
      <c r="MSJ2166" s="344">
        <v>0</v>
      </c>
      <c r="MSK2166" s="344">
        <v>0</v>
      </c>
      <c r="MSL2166" s="344">
        <v>0</v>
      </c>
      <c r="MSM2166" s="344">
        <v>0</v>
      </c>
      <c r="MSN2166" s="344">
        <v>0</v>
      </c>
      <c r="MSO2166" s="344">
        <v>0</v>
      </c>
      <c r="MSP2166" s="344">
        <v>0</v>
      </c>
      <c r="MSQ2166" s="344">
        <v>0</v>
      </c>
      <c r="MSR2166" s="344">
        <v>0</v>
      </c>
      <c r="MSS2166" s="344">
        <v>0</v>
      </c>
      <c r="MST2166" s="344">
        <v>0</v>
      </c>
      <c r="MSU2166" s="344">
        <v>0</v>
      </c>
      <c r="MSV2166" s="344">
        <v>0</v>
      </c>
      <c r="MSW2166" s="344">
        <v>0</v>
      </c>
      <c r="MSX2166" s="344">
        <v>0</v>
      </c>
      <c r="MSY2166" s="344">
        <v>0</v>
      </c>
      <c r="MSZ2166" s="344">
        <v>0</v>
      </c>
      <c r="MTA2166" s="344">
        <v>0</v>
      </c>
      <c r="MTB2166" s="344">
        <v>0</v>
      </c>
      <c r="MTC2166" s="344">
        <v>0</v>
      </c>
      <c r="MTD2166" s="344">
        <v>0</v>
      </c>
      <c r="MTE2166" s="344">
        <v>0</v>
      </c>
      <c r="MTF2166" s="344">
        <v>0</v>
      </c>
      <c r="MTG2166" s="344">
        <v>0</v>
      </c>
      <c r="MTH2166" s="344">
        <v>0</v>
      </c>
      <c r="MTI2166" s="344">
        <v>0</v>
      </c>
      <c r="MTJ2166" s="344">
        <v>0</v>
      </c>
      <c r="MTK2166" s="344">
        <v>0</v>
      </c>
      <c r="MTL2166" s="344">
        <v>0</v>
      </c>
      <c r="MTM2166" s="344">
        <v>0</v>
      </c>
      <c r="MTN2166" s="344">
        <v>0</v>
      </c>
      <c r="MTO2166" s="344">
        <v>0</v>
      </c>
      <c r="MTP2166" s="344">
        <v>0</v>
      </c>
      <c r="MTQ2166" s="344">
        <v>0</v>
      </c>
      <c r="MTR2166" s="344">
        <v>0</v>
      </c>
      <c r="MTS2166" s="344">
        <v>0</v>
      </c>
      <c r="MTT2166" s="344">
        <v>0</v>
      </c>
      <c r="MTU2166" s="344">
        <v>0</v>
      </c>
      <c r="MTV2166" s="344">
        <v>0</v>
      </c>
      <c r="MTW2166" s="344">
        <v>0</v>
      </c>
      <c r="MTX2166" s="344">
        <v>0</v>
      </c>
      <c r="MTY2166" s="344">
        <v>0</v>
      </c>
      <c r="MTZ2166" s="344">
        <v>0</v>
      </c>
      <c r="MUA2166" s="344">
        <v>0</v>
      </c>
      <c r="MUB2166" s="344">
        <v>0</v>
      </c>
      <c r="MUC2166" s="344">
        <v>0</v>
      </c>
      <c r="MUD2166" s="344">
        <v>0</v>
      </c>
      <c r="MUE2166" s="344">
        <v>0</v>
      </c>
      <c r="MUF2166" s="344">
        <v>0</v>
      </c>
      <c r="MUG2166" s="344">
        <v>0</v>
      </c>
      <c r="MUH2166" s="344">
        <v>0</v>
      </c>
      <c r="MUI2166" s="344">
        <v>0</v>
      </c>
      <c r="MUJ2166" s="344">
        <v>0</v>
      </c>
      <c r="MUK2166" s="344">
        <v>0</v>
      </c>
      <c r="MUL2166" s="344">
        <v>0</v>
      </c>
      <c r="MUM2166" s="344">
        <v>0</v>
      </c>
      <c r="MUN2166" s="344">
        <v>0</v>
      </c>
      <c r="MUO2166" s="344">
        <v>0</v>
      </c>
      <c r="MUP2166" s="344">
        <v>0</v>
      </c>
      <c r="MUQ2166" s="344">
        <v>0</v>
      </c>
      <c r="MUR2166" s="344">
        <v>0</v>
      </c>
      <c r="MUS2166" s="344">
        <v>0</v>
      </c>
      <c r="MUT2166" s="344">
        <v>0</v>
      </c>
      <c r="MUU2166" s="344">
        <v>0</v>
      </c>
      <c r="MUV2166" s="344">
        <v>0</v>
      </c>
      <c r="MUW2166" s="344">
        <v>0</v>
      </c>
      <c r="MUX2166" s="344">
        <v>0</v>
      </c>
      <c r="MUY2166" s="344">
        <v>0</v>
      </c>
      <c r="MUZ2166" s="344">
        <v>0</v>
      </c>
      <c r="MVA2166" s="344">
        <v>0</v>
      </c>
      <c r="MVB2166" s="344">
        <v>0</v>
      </c>
      <c r="MVC2166" s="344">
        <v>0</v>
      </c>
      <c r="MVD2166" s="344">
        <v>0</v>
      </c>
      <c r="MVE2166" s="344">
        <v>0</v>
      </c>
      <c r="MVF2166" s="344">
        <v>0</v>
      </c>
      <c r="MVG2166" s="344">
        <v>0</v>
      </c>
      <c r="MVH2166" s="344">
        <v>0</v>
      </c>
      <c r="MVI2166" s="344">
        <v>0</v>
      </c>
      <c r="MVJ2166" s="344">
        <v>0</v>
      </c>
      <c r="MVK2166" s="344">
        <v>0</v>
      </c>
      <c r="MVL2166" s="344">
        <v>0</v>
      </c>
      <c r="MVM2166" s="344">
        <v>0</v>
      </c>
      <c r="MVN2166" s="344">
        <v>0</v>
      </c>
      <c r="MVO2166" s="344">
        <v>0</v>
      </c>
      <c r="MVP2166" s="344">
        <v>0</v>
      </c>
      <c r="MVQ2166" s="344">
        <v>0</v>
      </c>
      <c r="MVR2166" s="344">
        <v>0</v>
      </c>
      <c r="MVS2166" s="344">
        <v>0</v>
      </c>
      <c r="MVT2166" s="344">
        <v>0</v>
      </c>
      <c r="MVU2166" s="344">
        <v>0</v>
      </c>
      <c r="MVV2166" s="344">
        <v>0</v>
      </c>
      <c r="MVW2166" s="344">
        <v>0</v>
      </c>
      <c r="MVX2166" s="344">
        <v>0</v>
      </c>
      <c r="MVY2166" s="344">
        <v>0</v>
      </c>
      <c r="MVZ2166" s="344">
        <v>0</v>
      </c>
      <c r="MWA2166" s="344">
        <v>0</v>
      </c>
      <c r="MWB2166" s="344">
        <v>0</v>
      </c>
      <c r="MWC2166" s="344">
        <v>0</v>
      </c>
      <c r="MWD2166" s="344">
        <v>0</v>
      </c>
      <c r="MWE2166" s="344">
        <v>0</v>
      </c>
      <c r="MWF2166" s="344">
        <v>0</v>
      </c>
      <c r="MWG2166" s="344">
        <v>0</v>
      </c>
      <c r="MWH2166" s="344">
        <v>0</v>
      </c>
      <c r="MWI2166" s="344">
        <v>0</v>
      </c>
      <c r="MWJ2166" s="344">
        <v>0</v>
      </c>
      <c r="MWK2166" s="344">
        <v>0</v>
      </c>
      <c r="MWL2166" s="344">
        <v>0</v>
      </c>
      <c r="MWM2166" s="344">
        <v>0</v>
      </c>
      <c r="MWN2166" s="344">
        <v>0</v>
      </c>
      <c r="MWO2166" s="344">
        <v>0</v>
      </c>
      <c r="MWP2166" s="344">
        <v>0</v>
      </c>
      <c r="MWQ2166" s="344">
        <v>0</v>
      </c>
      <c r="MWR2166" s="344">
        <v>0</v>
      </c>
      <c r="MWS2166" s="344">
        <v>0</v>
      </c>
      <c r="MWT2166" s="344">
        <v>0</v>
      </c>
      <c r="MWU2166" s="344">
        <v>0</v>
      </c>
      <c r="MWV2166" s="344">
        <v>0</v>
      </c>
      <c r="MWW2166" s="344">
        <v>0</v>
      </c>
      <c r="MWX2166" s="344">
        <v>0</v>
      </c>
      <c r="MWY2166" s="344">
        <v>0</v>
      </c>
      <c r="MWZ2166" s="344">
        <v>0</v>
      </c>
      <c r="MXA2166" s="344">
        <v>0</v>
      </c>
      <c r="MXB2166" s="344">
        <v>0</v>
      </c>
      <c r="MXC2166" s="344">
        <v>0</v>
      </c>
      <c r="MXD2166" s="344">
        <v>0</v>
      </c>
      <c r="MXE2166" s="344">
        <v>0</v>
      </c>
      <c r="MXF2166" s="344">
        <v>0</v>
      </c>
      <c r="MXG2166" s="344">
        <v>0</v>
      </c>
      <c r="MXH2166" s="344">
        <v>0</v>
      </c>
      <c r="MXI2166" s="344">
        <v>0</v>
      </c>
      <c r="MXJ2166" s="344">
        <v>0</v>
      </c>
      <c r="MXK2166" s="344">
        <v>0</v>
      </c>
      <c r="MXL2166" s="344">
        <v>0</v>
      </c>
      <c r="MXM2166" s="344">
        <v>0</v>
      </c>
      <c r="MXN2166" s="344">
        <v>0</v>
      </c>
      <c r="MXO2166" s="344">
        <v>0</v>
      </c>
      <c r="MXP2166" s="344">
        <v>0</v>
      </c>
      <c r="MXQ2166" s="344">
        <v>0</v>
      </c>
      <c r="MXR2166" s="344">
        <v>0</v>
      </c>
      <c r="MXS2166" s="344">
        <v>0</v>
      </c>
      <c r="MXT2166" s="344">
        <v>0</v>
      </c>
      <c r="MXU2166" s="344">
        <v>0</v>
      </c>
      <c r="MXV2166" s="344">
        <v>0</v>
      </c>
      <c r="MXW2166" s="344">
        <v>0</v>
      </c>
      <c r="MXX2166" s="344">
        <v>0</v>
      </c>
      <c r="MXY2166" s="344">
        <v>0</v>
      </c>
      <c r="MXZ2166" s="344">
        <v>0</v>
      </c>
      <c r="MYA2166" s="344">
        <v>0</v>
      </c>
      <c r="MYB2166" s="344">
        <v>0</v>
      </c>
      <c r="MYC2166" s="344">
        <v>0</v>
      </c>
      <c r="MYD2166" s="344">
        <v>0</v>
      </c>
      <c r="MYE2166" s="344">
        <v>0</v>
      </c>
      <c r="MYF2166" s="344">
        <v>0</v>
      </c>
      <c r="MYG2166" s="344">
        <v>0</v>
      </c>
      <c r="MYH2166" s="344">
        <v>0</v>
      </c>
      <c r="MYI2166" s="344">
        <v>0</v>
      </c>
      <c r="MYJ2166" s="344">
        <v>0</v>
      </c>
      <c r="MYK2166" s="344">
        <v>0</v>
      </c>
      <c r="MYL2166" s="344">
        <v>0</v>
      </c>
      <c r="MYM2166" s="344">
        <v>0</v>
      </c>
      <c r="MYN2166" s="344">
        <v>0</v>
      </c>
      <c r="MYO2166" s="344">
        <v>0</v>
      </c>
      <c r="MYP2166" s="344">
        <v>0</v>
      </c>
      <c r="MYQ2166" s="344">
        <v>0</v>
      </c>
      <c r="MYR2166" s="344">
        <v>0</v>
      </c>
      <c r="MYS2166" s="344">
        <v>0</v>
      </c>
      <c r="MYT2166" s="344">
        <v>0</v>
      </c>
      <c r="MYU2166" s="344">
        <v>0</v>
      </c>
      <c r="MYV2166" s="344">
        <v>0</v>
      </c>
      <c r="MYW2166" s="344">
        <v>0</v>
      </c>
      <c r="MYX2166" s="344">
        <v>0</v>
      </c>
      <c r="MYY2166" s="344">
        <v>0</v>
      </c>
      <c r="MYZ2166" s="344">
        <v>0</v>
      </c>
      <c r="MZA2166" s="344">
        <v>0</v>
      </c>
      <c r="MZB2166" s="344">
        <v>0</v>
      </c>
      <c r="MZC2166" s="344">
        <v>0</v>
      </c>
      <c r="MZD2166" s="344">
        <v>0</v>
      </c>
      <c r="MZE2166" s="344">
        <v>0</v>
      </c>
      <c r="MZF2166" s="344">
        <v>0</v>
      </c>
      <c r="MZG2166" s="344">
        <v>0</v>
      </c>
      <c r="MZH2166" s="344">
        <v>0</v>
      </c>
      <c r="MZI2166" s="344">
        <v>0</v>
      </c>
      <c r="MZJ2166" s="344">
        <v>0</v>
      </c>
      <c r="MZK2166" s="344">
        <v>0</v>
      </c>
      <c r="MZL2166" s="344">
        <v>0</v>
      </c>
      <c r="MZM2166" s="344">
        <v>0</v>
      </c>
      <c r="MZN2166" s="344">
        <v>0</v>
      </c>
      <c r="MZO2166" s="344">
        <v>0</v>
      </c>
      <c r="MZP2166" s="344">
        <v>0</v>
      </c>
      <c r="MZQ2166" s="344">
        <v>0</v>
      </c>
      <c r="MZR2166" s="344">
        <v>0</v>
      </c>
      <c r="MZS2166" s="344">
        <v>0</v>
      </c>
      <c r="MZT2166" s="344">
        <v>0</v>
      </c>
      <c r="MZU2166" s="344">
        <v>0</v>
      </c>
      <c r="MZV2166" s="344">
        <v>0</v>
      </c>
      <c r="MZW2166" s="344">
        <v>0</v>
      </c>
      <c r="MZX2166" s="344">
        <v>0</v>
      </c>
      <c r="MZY2166" s="344">
        <v>0</v>
      </c>
      <c r="MZZ2166" s="344">
        <v>0</v>
      </c>
      <c r="NAA2166" s="344">
        <v>0</v>
      </c>
      <c r="NAB2166" s="344">
        <v>0</v>
      </c>
      <c r="NAC2166" s="344">
        <v>0</v>
      </c>
      <c r="NAD2166" s="344">
        <v>0</v>
      </c>
      <c r="NAE2166" s="344">
        <v>0</v>
      </c>
      <c r="NAF2166" s="344">
        <v>0</v>
      </c>
      <c r="NAG2166" s="344">
        <v>0</v>
      </c>
      <c r="NAH2166" s="344">
        <v>0</v>
      </c>
      <c r="NAI2166" s="344">
        <v>0</v>
      </c>
      <c r="NAJ2166" s="344">
        <v>0</v>
      </c>
      <c r="NAK2166" s="344">
        <v>0</v>
      </c>
      <c r="NAL2166" s="344">
        <v>0</v>
      </c>
      <c r="NAM2166" s="344">
        <v>0</v>
      </c>
      <c r="NAN2166" s="344">
        <v>0</v>
      </c>
      <c r="NAO2166" s="344">
        <v>0</v>
      </c>
      <c r="NAP2166" s="344">
        <v>0</v>
      </c>
      <c r="NAQ2166" s="344">
        <v>0</v>
      </c>
      <c r="NAR2166" s="344">
        <v>0</v>
      </c>
      <c r="NAS2166" s="344">
        <v>0</v>
      </c>
      <c r="NAT2166" s="344">
        <v>0</v>
      </c>
      <c r="NAU2166" s="344">
        <v>0</v>
      </c>
      <c r="NAV2166" s="344">
        <v>0</v>
      </c>
      <c r="NAW2166" s="344">
        <v>0</v>
      </c>
      <c r="NAX2166" s="344">
        <v>0</v>
      </c>
      <c r="NAY2166" s="344">
        <v>0</v>
      </c>
      <c r="NAZ2166" s="344">
        <v>0</v>
      </c>
      <c r="NBA2166" s="344">
        <v>0</v>
      </c>
      <c r="NBB2166" s="344">
        <v>0</v>
      </c>
      <c r="NBC2166" s="344">
        <v>0</v>
      </c>
      <c r="NBD2166" s="344">
        <v>0</v>
      </c>
      <c r="NBE2166" s="344">
        <v>0</v>
      </c>
      <c r="NBF2166" s="344">
        <v>0</v>
      </c>
      <c r="NBG2166" s="344">
        <v>0</v>
      </c>
      <c r="NBH2166" s="344">
        <v>0</v>
      </c>
      <c r="NBI2166" s="344">
        <v>0</v>
      </c>
      <c r="NBJ2166" s="344">
        <v>0</v>
      </c>
      <c r="NBK2166" s="344">
        <v>0</v>
      </c>
      <c r="NBL2166" s="344">
        <v>0</v>
      </c>
      <c r="NBM2166" s="344">
        <v>0</v>
      </c>
      <c r="NBN2166" s="344">
        <v>0</v>
      </c>
      <c r="NBO2166" s="344">
        <v>0</v>
      </c>
      <c r="NBP2166" s="344">
        <v>0</v>
      </c>
      <c r="NBQ2166" s="344">
        <v>0</v>
      </c>
      <c r="NBR2166" s="344">
        <v>0</v>
      </c>
      <c r="NBS2166" s="344">
        <v>0</v>
      </c>
      <c r="NBT2166" s="344">
        <v>0</v>
      </c>
      <c r="NBU2166" s="344">
        <v>0</v>
      </c>
      <c r="NBV2166" s="344">
        <v>0</v>
      </c>
      <c r="NBW2166" s="344">
        <v>0</v>
      </c>
      <c r="NBX2166" s="344">
        <v>0</v>
      </c>
      <c r="NBY2166" s="344">
        <v>0</v>
      </c>
      <c r="NBZ2166" s="344">
        <v>0</v>
      </c>
      <c r="NCA2166" s="344">
        <v>0</v>
      </c>
      <c r="NCB2166" s="344">
        <v>0</v>
      </c>
      <c r="NCC2166" s="344">
        <v>0</v>
      </c>
      <c r="NCD2166" s="344">
        <v>0</v>
      </c>
      <c r="NCE2166" s="344">
        <v>0</v>
      </c>
      <c r="NCF2166" s="344">
        <v>0</v>
      </c>
      <c r="NCG2166" s="344">
        <v>0</v>
      </c>
      <c r="NCH2166" s="344">
        <v>0</v>
      </c>
      <c r="NCI2166" s="344">
        <v>0</v>
      </c>
      <c r="NCJ2166" s="344">
        <v>0</v>
      </c>
      <c r="NCK2166" s="344">
        <v>0</v>
      </c>
      <c r="NCL2166" s="344">
        <v>0</v>
      </c>
      <c r="NCM2166" s="344">
        <v>0</v>
      </c>
      <c r="NCN2166" s="344">
        <v>0</v>
      </c>
      <c r="NCO2166" s="344">
        <v>0</v>
      </c>
      <c r="NCP2166" s="344">
        <v>0</v>
      </c>
      <c r="NCQ2166" s="344">
        <v>0</v>
      </c>
      <c r="NCR2166" s="344">
        <v>0</v>
      </c>
      <c r="NCS2166" s="344">
        <v>0</v>
      </c>
      <c r="NCT2166" s="344">
        <v>0</v>
      </c>
      <c r="NCU2166" s="344">
        <v>0</v>
      </c>
      <c r="NCV2166" s="344">
        <v>0</v>
      </c>
      <c r="NCW2166" s="344">
        <v>0</v>
      </c>
      <c r="NCX2166" s="344">
        <v>0</v>
      </c>
      <c r="NCY2166" s="344">
        <v>0</v>
      </c>
      <c r="NCZ2166" s="344">
        <v>0</v>
      </c>
      <c r="NDA2166" s="344">
        <v>0</v>
      </c>
      <c r="NDB2166" s="344">
        <v>0</v>
      </c>
      <c r="NDC2166" s="344">
        <v>0</v>
      </c>
      <c r="NDD2166" s="344">
        <v>0</v>
      </c>
      <c r="NDE2166" s="344">
        <v>0</v>
      </c>
      <c r="NDF2166" s="344">
        <v>0</v>
      </c>
      <c r="NDG2166" s="344">
        <v>0</v>
      </c>
      <c r="NDH2166" s="344">
        <v>0</v>
      </c>
      <c r="NDI2166" s="344">
        <v>0</v>
      </c>
      <c r="NDJ2166" s="344">
        <v>0</v>
      </c>
      <c r="NDK2166" s="344">
        <v>0</v>
      </c>
      <c r="NDL2166" s="344">
        <v>0</v>
      </c>
      <c r="NDM2166" s="344">
        <v>0</v>
      </c>
      <c r="NDN2166" s="344">
        <v>0</v>
      </c>
      <c r="NDO2166" s="344">
        <v>0</v>
      </c>
      <c r="NDP2166" s="344">
        <v>0</v>
      </c>
      <c r="NDQ2166" s="344">
        <v>0</v>
      </c>
      <c r="NDR2166" s="344">
        <v>0</v>
      </c>
      <c r="NDS2166" s="344">
        <v>0</v>
      </c>
      <c r="NDT2166" s="344">
        <v>0</v>
      </c>
      <c r="NDU2166" s="344">
        <v>0</v>
      </c>
      <c r="NDV2166" s="344">
        <v>0</v>
      </c>
      <c r="NDW2166" s="344">
        <v>0</v>
      </c>
      <c r="NDX2166" s="344">
        <v>0</v>
      </c>
      <c r="NDY2166" s="344">
        <v>0</v>
      </c>
      <c r="NDZ2166" s="344">
        <v>0</v>
      </c>
      <c r="NEA2166" s="344">
        <v>0</v>
      </c>
      <c r="NEB2166" s="344">
        <v>0</v>
      </c>
      <c r="NEC2166" s="344">
        <v>0</v>
      </c>
      <c r="NED2166" s="344">
        <v>0</v>
      </c>
      <c r="NEE2166" s="344">
        <v>0</v>
      </c>
      <c r="NEF2166" s="344">
        <v>0</v>
      </c>
      <c r="NEG2166" s="344">
        <v>0</v>
      </c>
      <c r="NEH2166" s="344">
        <v>0</v>
      </c>
      <c r="NEI2166" s="344">
        <v>0</v>
      </c>
      <c r="NEJ2166" s="344">
        <v>0</v>
      </c>
      <c r="NEK2166" s="344">
        <v>0</v>
      </c>
      <c r="NEL2166" s="344">
        <v>0</v>
      </c>
      <c r="NEM2166" s="344">
        <v>0</v>
      </c>
      <c r="NEN2166" s="344">
        <v>0</v>
      </c>
      <c r="NEO2166" s="344">
        <v>0</v>
      </c>
      <c r="NEP2166" s="344">
        <v>0</v>
      </c>
      <c r="NEQ2166" s="344">
        <v>0</v>
      </c>
      <c r="NER2166" s="344">
        <v>0</v>
      </c>
      <c r="NES2166" s="344">
        <v>0</v>
      </c>
      <c r="NET2166" s="344">
        <v>0</v>
      </c>
      <c r="NEU2166" s="344">
        <v>0</v>
      </c>
      <c r="NEV2166" s="344">
        <v>0</v>
      </c>
      <c r="NEW2166" s="344">
        <v>0</v>
      </c>
      <c r="NEX2166" s="344">
        <v>0</v>
      </c>
      <c r="NEY2166" s="344">
        <v>0</v>
      </c>
      <c r="NEZ2166" s="344">
        <v>0</v>
      </c>
      <c r="NFA2166" s="344">
        <v>0</v>
      </c>
      <c r="NFB2166" s="344">
        <v>0</v>
      </c>
      <c r="NFC2166" s="344">
        <v>0</v>
      </c>
      <c r="NFD2166" s="344">
        <v>0</v>
      </c>
      <c r="NFE2166" s="344">
        <v>0</v>
      </c>
      <c r="NFF2166" s="344">
        <v>0</v>
      </c>
      <c r="NFG2166" s="344">
        <v>0</v>
      </c>
      <c r="NFH2166" s="344">
        <v>0</v>
      </c>
      <c r="NFI2166" s="344">
        <v>0</v>
      </c>
      <c r="NFJ2166" s="344">
        <v>0</v>
      </c>
      <c r="NFK2166" s="344">
        <v>0</v>
      </c>
      <c r="NFL2166" s="344">
        <v>0</v>
      </c>
      <c r="NFM2166" s="344">
        <v>0</v>
      </c>
      <c r="NFN2166" s="344">
        <v>0</v>
      </c>
      <c r="NFO2166" s="344">
        <v>0</v>
      </c>
      <c r="NFP2166" s="344">
        <v>0</v>
      </c>
      <c r="NFQ2166" s="344">
        <v>0</v>
      </c>
      <c r="NFR2166" s="344">
        <v>0</v>
      </c>
      <c r="NFS2166" s="344">
        <v>0</v>
      </c>
      <c r="NFT2166" s="344">
        <v>0</v>
      </c>
      <c r="NFU2166" s="344">
        <v>0</v>
      </c>
      <c r="NFV2166" s="344">
        <v>0</v>
      </c>
      <c r="NFW2166" s="344">
        <v>0</v>
      </c>
      <c r="NFX2166" s="344">
        <v>0</v>
      </c>
      <c r="NFY2166" s="344">
        <v>0</v>
      </c>
      <c r="NFZ2166" s="344">
        <v>0</v>
      </c>
      <c r="NGA2166" s="344">
        <v>0</v>
      </c>
      <c r="NGB2166" s="344">
        <v>0</v>
      </c>
      <c r="NGC2166" s="344">
        <v>0</v>
      </c>
      <c r="NGD2166" s="344">
        <v>0</v>
      </c>
      <c r="NGE2166" s="344">
        <v>0</v>
      </c>
      <c r="NGF2166" s="344">
        <v>0</v>
      </c>
      <c r="NGG2166" s="344">
        <v>0</v>
      </c>
      <c r="NGH2166" s="344">
        <v>0</v>
      </c>
      <c r="NGI2166" s="344">
        <v>0</v>
      </c>
      <c r="NGJ2166" s="344">
        <v>0</v>
      </c>
      <c r="NGK2166" s="344">
        <v>0</v>
      </c>
      <c r="NGL2166" s="344">
        <v>0</v>
      </c>
      <c r="NGM2166" s="344">
        <v>0</v>
      </c>
      <c r="NGN2166" s="344">
        <v>0</v>
      </c>
      <c r="NGO2166" s="344">
        <v>0</v>
      </c>
      <c r="NGP2166" s="344">
        <v>0</v>
      </c>
      <c r="NGQ2166" s="344">
        <v>0</v>
      </c>
      <c r="NGR2166" s="344">
        <v>0</v>
      </c>
      <c r="NGS2166" s="344">
        <v>0</v>
      </c>
      <c r="NGT2166" s="344">
        <v>0</v>
      </c>
      <c r="NGU2166" s="344">
        <v>0</v>
      </c>
      <c r="NGV2166" s="344">
        <v>0</v>
      </c>
      <c r="NGW2166" s="344">
        <v>0</v>
      </c>
      <c r="NGX2166" s="344">
        <v>0</v>
      </c>
      <c r="NGY2166" s="344">
        <v>0</v>
      </c>
      <c r="NGZ2166" s="344">
        <v>0</v>
      </c>
      <c r="NHA2166" s="344">
        <v>0</v>
      </c>
      <c r="NHB2166" s="344">
        <v>0</v>
      </c>
      <c r="NHC2166" s="344">
        <v>0</v>
      </c>
      <c r="NHD2166" s="344">
        <v>0</v>
      </c>
      <c r="NHE2166" s="344">
        <v>0</v>
      </c>
      <c r="NHF2166" s="344">
        <v>0</v>
      </c>
      <c r="NHG2166" s="344">
        <v>0</v>
      </c>
      <c r="NHH2166" s="344">
        <v>0</v>
      </c>
      <c r="NHI2166" s="344">
        <v>0</v>
      </c>
      <c r="NHJ2166" s="344">
        <v>0</v>
      </c>
      <c r="NHK2166" s="344">
        <v>0</v>
      </c>
      <c r="NHL2166" s="344">
        <v>0</v>
      </c>
      <c r="NHM2166" s="344">
        <v>0</v>
      </c>
      <c r="NHN2166" s="344">
        <v>0</v>
      </c>
      <c r="NHO2166" s="344">
        <v>0</v>
      </c>
      <c r="NHP2166" s="344">
        <v>0</v>
      </c>
      <c r="NHQ2166" s="344">
        <v>0</v>
      </c>
      <c r="NHR2166" s="344">
        <v>0</v>
      </c>
      <c r="NHS2166" s="344">
        <v>0</v>
      </c>
      <c r="NHT2166" s="344">
        <v>0</v>
      </c>
      <c r="NHU2166" s="344">
        <v>0</v>
      </c>
      <c r="NHV2166" s="344">
        <v>0</v>
      </c>
      <c r="NHW2166" s="344">
        <v>0</v>
      </c>
      <c r="NHX2166" s="344">
        <v>0</v>
      </c>
      <c r="NHY2166" s="344">
        <v>0</v>
      </c>
      <c r="NHZ2166" s="344">
        <v>0</v>
      </c>
      <c r="NIA2166" s="344">
        <v>0</v>
      </c>
      <c r="NIB2166" s="344">
        <v>0</v>
      </c>
      <c r="NIC2166" s="344">
        <v>0</v>
      </c>
      <c r="NID2166" s="344">
        <v>0</v>
      </c>
      <c r="NIE2166" s="344">
        <v>0</v>
      </c>
      <c r="NIF2166" s="344">
        <v>0</v>
      </c>
      <c r="NIG2166" s="344">
        <v>0</v>
      </c>
      <c r="NIH2166" s="344">
        <v>0</v>
      </c>
      <c r="NII2166" s="344">
        <v>0</v>
      </c>
      <c r="NIJ2166" s="344">
        <v>0</v>
      </c>
      <c r="NIK2166" s="344">
        <v>0</v>
      </c>
      <c r="NIL2166" s="344">
        <v>0</v>
      </c>
      <c r="NIM2166" s="344">
        <v>0</v>
      </c>
      <c r="NIN2166" s="344">
        <v>0</v>
      </c>
      <c r="NIO2166" s="344">
        <v>0</v>
      </c>
      <c r="NIP2166" s="344">
        <v>0</v>
      </c>
      <c r="NIQ2166" s="344">
        <v>0</v>
      </c>
      <c r="NIR2166" s="344">
        <v>0</v>
      </c>
      <c r="NIS2166" s="344">
        <v>0</v>
      </c>
      <c r="NIT2166" s="344">
        <v>0</v>
      </c>
      <c r="NIU2166" s="344">
        <v>0</v>
      </c>
      <c r="NIV2166" s="344">
        <v>0</v>
      </c>
      <c r="NIW2166" s="344">
        <v>0</v>
      </c>
      <c r="NIX2166" s="344">
        <v>0</v>
      </c>
      <c r="NIY2166" s="344">
        <v>0</v>
      </c>
      <c r="NIZ2166" s="344">
        <v>0</v>
      </c>
      <c r="NJA2166" s="344">
        <v>0</v>
      </c>
      <c r="NJB2166" s="344">
        <v>0</v>
      </c>
      <c r="NJC2166" s="344">
        <v>0</v>
      </c>
      <c r="NJD2166" s="344">
        <v>0</v>
      </c>
      <c r="NJE2166" s="344">
        <v>0</v>
      </c>
      <c r="NJF2166" s="344">
        <v>0</v>
      </c>
      <c r="NJG2166" s="344">
        <v>0</v>
      </c>
      <c r="NJH2166" s="344">
        <v>0</v>
      </c>
      <c r="NJI2166" s="344">
        <v>0</v>
      </c>
      <c r="NJJ2166" s="344">
        <v>0</v>
      </c>
      <c r="NJK2166" s="344">
        <v>0</v>
      </c>
      <c r="NJL2166" s="344">
        <v>0</v>
      </c>
      <c r="NJM2166" s="344">
        <v>0</v>
      </c>
      <c r="NJN2166" s="344">
        <v>0</v>
      </c>
      <c r="NJO2166" s="344">
        <v>0</v>
      </c>
      <c r="NJP2166" s="344">
        <v>0</v>
      </c>
      <c r="NJQ2166" s="344">
        <v>0</v>
      </c>
      <c r="NJR2166" s="344">
        <v>0</v>
      </c>
      <c r="NJS2166" s="344">
        <v>0</v>
      </c>
      <c r="NJT2166" s="344">
        <v>0</v>
      </c>
      <c r="NJU2166" s="344">
        <v>0</v>
      </c>
      <c r="NJV2166" s="344">
        <v>0</v>
      </c>
      <c r="NJW2166" s="344">
        <v>0</v>
      </c>
      <c r="NJX2166" s="344">
        <v>0</v>
      </c>
      <c r="NJY2166" s="344">
        <v>0</v>
      </c>
      <c r="NJZ2166" s="344">
        <v>0</v>
      </c>
      <c r="NKA2166" s="344">
        <v>0</v>
      </c>
      <c r="NKB2166" s="344">
        <v>0</v>
      </c>
      <c r="NKC2166" s="344">
        <v>0</v>
      </c>
      <c r="NKD2166" s="344">
        <v>0</v>
      </c>
      <c r="NKE2166" s="344">
        <v>0</v>
      </c>
      <c r="NKF2166" s="344">
        <v>0</v>
      </c>
      <c r="NKG2166" s="344">
        <v>0</v>
      </c>
      <c r="NKH2166" s="344">
        <v>0</v>
      </c>
      <c r="NKI2166" s="344">
        <v>0</v>
      </c>
      <c r="NKJ2166" s="344">
        <v>0</v>
      </c>
      <c r="NKK2166" s="344">
        <v>0</v>
      </c>
      <c r="NKL2166" s="344">
        <v>0</v>
      </c>
      <c r="NKM2166" s="344">
        <v>0</v>
      </c>
      <c r="NKN2166" s="344">
        <v>0</v>
      </c>
      <c r="NKO2166" s="344">
        <v>0</v>
      </c>
      <c r="NKP2166" s="344">
        <v>0</v>
      </c>
      <c r="NKQ2166" s="344">
        <v>0</v>
      </c>
      <c r="NKR2166" s="344">
        <v>0</v>
      </c>
      <c r="NKS2166" s="344">
        <v>0</v>
      </c>
      <c r="NKT2166" s="344">
        <v>0</v>
      </c>
      <c r="NKU2166" s="344">
        <v>0</v>
      </c>
      <c r="NKV2166" s="344">
        <v>0</v>
      </c>
      <c r="NKW2166" s="344">
        <v>0</v>
      </c>
      <c r="NKX2166" s="344">
        <v>0</v>
      </c>
      <c r="NKY2166" s="344">
        <v>0</v>
      </c>
      <c r="NKZ2166" s="344">
        <v>0</v>
      </c>
      <c r="NLA2166" s="344">
        <v>0</v>
      </c>
      <c r="NLB2166" s="344">
        <v>0</v>
      </c>
      <c r="NLC2166" s="344">
        <v>0</v>
      </c>
      <c r="NLD2166" s="344">
        <v>0</v>
      </c>
      <c r="NLE2166" s="344">
        <v>0</v>
      </c>
      <c r="NLF2166" s="344">
        <v>0</v>
      </c>
      <c r="NLG2166" s="344">
        <v>0</v>
      </c>
      <c r="NLH2166" s="344">
        <v>0</v>
      </c>
      <c r="NLI2166" s="344">
        <v>0</v>
      </c>
      <c r="NLJ2166" s="344">
        <v>0</v>
      </c>
      <c r="NLK2166" s="344">
        <v>0</v>
      </c>
      <c r="NLL2166" s="344">
        <v>0</v>
      </c>
      <c r="NLM2166" s="344">
        <v>0</v>
      </c>
      <c r="NLN2166" s="344">
        <v>0</v>
      </c>
      <c r="NLO2166" s="344">
        <v>0</v>
      </c>
      <c r="NLP2166" s="344">
        <v>0</v>
      </c>
      <c r="NLQ2166" s="344">
        <v>0</v>
      </c>
      <c r="NLR2166" s="344">
        <v>0</v>
      </c>
      <c r="NLS2166" s="344">
        <v>0</v>
      </c>
      <c r="NLT2166" s="344">
        <v>0</v>
      </c>
      <c r="NLU2166" s="344">
        <v>0</v>
      </c>
      <c r="NLV2166" s="344">
        <v>0</v>
      </c>
      <c r="NLW2166" s="344">
        <v>0</v>
      </c>
      <c r="NLX2166" s="344">
        <v>0</v>
      </c>
      <c r="NLY2166" s="344">
        <v>0</v>
      </c>
      <c r="NLZ2166" s="344">
        <v>0</v>
      </c>
      <c r="NMA2166" s="344">
        <v>0</v>
      </c>
      <c r="NMB2166" s="344">
        <v>0</v>
      </c>
      <c r="NMC2166" s="344">
        <v>0</v>
      </c>
      <c r="NMD2166" s="344">
        <v>0</v>
      </c>
      <c r="NME2166" s="344">
        <v>0</v>
      </c>
      <c r="NMF2166" s="344">
        <v>0</v>
      </c>
      <c r="NMG2166" s="344">
        <v>0</v>
      </c>
      <c r="NMH2166" s="344">
        <v>0</v>
      </c>
      <c r="NMI2166" s="344">
        <v>0</v>
      </c>
      <c r="NMJ2166" s="344">
        <v>0</v>
      </c>
      <c r="NMK2166" s="344">
        <v>0</v>
      </c>
      <c r="NML2166" s="344">
        <v>0</v>
      </c>
      <c r="NMM2166" s="344">
        <v>0</v>
      </c>
      <c r="NMN2166" s="344">
        <v>0</v>
      </c>
      <c r="NMO2166" s="344">
        <v>0</v>
      </c>
      <c r="NMP2166" s="344">
        <v>0</v>
      </c>
      <c r="NMQ2166" s="344">
        <v>0</v>
      </c>
      <c r="NMR2166" s="344">
        <v>0</v>
      </c>
      <c r="NMS2166" s="344">
        <v>0</v>
      </c>
      <c r="NMT2166" s="344">
        <v>0</v>
      </c>
      <c r="NMU2166" s="344">
        <v>0</v>
      </c>
      <c r="NMV2166" s="344">
        <v>0</v>
      </c>
      <c r="NMW2166" s="344">
        <v>0</v>
      </c>
      <c r="NMX2166" s="344">
        <v>0</v>
      </c>
      <c r="NMY2166" s="344">
        <v>0</v>
      </c>
      <c r="NMZ2166" s="344">
        <v>0</v>
      </c>
      <c r="NNA2166" s="344">
        <v>0</v>
      </c>
      <c r="NNB2166" s="344">
        <v>0</v>
      </c>
      <c r="NNC2166" s="344">
        <v>0</v>
      </c>
      <c r="NND2166" s="344">
        <v>0</v>
      </c>
      <c r="NNE2166" s="344">
        <v>0</v>
      </c>
      <c r="NNF2166" s="344">
        <v>0</v>
      </c>
      <c r="NNG2166" s="344">
        <v>0</v>
      </c>
      <c r="NNH2166" s="344">
        <v>0</v>
      </c>
      <c r="NNI2166" s="344">
        <v>0</v>
      </c>
      <c r="NNJ2166" s="344">
        <v>0</v>
      </c>
      <c r="NNK2166" s="344">
        <v>0</v>
      </c>
      <c r="NNL2166" s="344">
        <v>0</v>
      </c>
      <c r="NNM2166" s="344">
        <v>0</v>
      </c>
      <c r="NNN2166" s="344">
        <v>0</v>
      </c>
      <c r="NNO2166" s="344">
        <v>0</v>
      </c>
      <c r="NNP2166" s="344">
        <v>0</v>
      </c>
      <c r="NNQ2166" s="344">
        <v>0</v>
      </c>
      <c r="NNR2166" s="344">
        <v>0</v>
      </c>
      <c r="NNS2166" s="344">
        <v>0</v>
      </c>
      <c r="NNT2166" s="344">
        <v>0</v>
      </c>
      <c r="NNU2166" s="344">
        <v>0</v>
      </c>
      <c r="NNV2166" s="344">
        <v>0</v>
      </c>
      <c r="NNW2166" s="344">
        <v>0</v>
      </c>
      <c r="NNX2166" s="344">
        <v>0</v>
      </c>
      <c r="NNY2166" s="344">
        <v>0</v>
      </c>
      <c r="NNZ2166" s="344">
        <v>0</v>
      </c>
      <c r="NOA2166" s="344">
        <v>0</v>
      </c>
      <c r="NOB2166" s="344">
        <v>0</v>
      </c>
      <c r="NOC2166" s="344">
        <v>0</v>
      </c>
      <c r="NOD2166" s="344">
        <v>0</v>
      </c>
      <c r="NOE2166" s="344">
        <v>0</v>
      </c>
      <c r="NOF2166" s="344">
        <v>0</v>
      </c>
      <c r="NOG2166" s="344">
        <v>0</v>
      </c>
      <c r="NOH2166" s="344">
        <v>0</v>
      </c>
      <c r="NOI2166" s="344">
        <v>0</v>
      </c>
      <c r="NOJ2166" s="344">
        <v>0</v>
      </c>
      <c r="NOK2166" s="344">
        <v>0</v>
      </c>
      <c r="NOL2166" s="344">
        <v>0</v>
      </c>
      <c r="NOM2166" s="344">
        <v>0</v>
      </c>
      <c r="NON2166" s="344">
        <v>0</v>
      </c>
      <c r="NOO2166" s="344">
        <v>0</v>
      </c>
      <c r="NOP2166" s="344">
        <v>0</v>
      </c>
      <c r="NOQ2166" s="344">
        <v>0</v>
      </c>
      <c r="NOR2166" s="344">
        <v>0</v>
      </c>
      <c r="NOS2166" s="344">
        <v>0</v>
      </c>
      <c r="NOT2166" s="344">
        <v>0</v>
      </c>
      <c r="NOU2166" s="344">
        <v>0</v>
      </c>
      <c r="NOV2166" s="344">
        <v>0</v>
      </c>
      <c r="NOW2166" s="344">
        <v>0</v>
      </c>
      <c r="NOX2166" s="344">
        <v>0</v>
      </c>
      <c r="NOY2166" s="344">
        <v>0</v>
      </c>
      <c r="NOZ2166" s="344">
        <v>0</v>
      </c>
      <c r="NPA2166" s="344">
        <v>0</v>
      </c>
      <c r="NPB2166" s="344">
        <v>0</v>
      </c>
      <c r="NPC2166" s="344">
        <v>0</v>
      </c>
      <c r="NPD2166" s="344">
        <v>0</v>
      </c>
      <c r="NPE2166" s="344">
        <v>0</v>
      </c>
      <c r="NPF2166" s="344">
        <v>0</v>
      </c>
      <c r="NPG2166" s="344">
        <v>0</v>
      </c>
      <c r="NPH2166" s="344">
        <v>0</v>
      </c>
      <c r="NPI2166" s="344">
        <v>0</v>
      </c>
      <c r="NPJ2166" s="344">
        <v>0</v>
      </c>
      <c r="NPK2166" s="344">
        <v>0</v>
      </c>
      <c r="NPL2166" s="344">
        <v>0</v>
      </c>
      <c r="NPM2166" s="344">
        <v>0</v>
      </c>
      <c r="NPN2166" s="344">
        <v>0</v>
      </c>
      <c r="NPO2166" s="344">
        <v>0</v>
      </c>
      <c r="NPP2166" s="344">
        <v>0</v>
      </c>
      <c r="NPQ2166" s="344">
        <v>0</v>
      </c>
      <c r="NPR2166" s="344">
        <v>0</v>
      </c>
      <c r="NPS2166" s="344">
        <v>0</v>
      </c>
      <c r="NPT2166" s="344">
        <v>0</v>
      </c>
      <c r="NPU2166" s="344">
        <v>0</v>
      </c>
      <c r="NPV2166" s="344">
        <v>0</v>
      </c>
      <c r="NPW2166" s="344">
        <v>0</v>
      </c>
      <c r="NPX2166" s="344">
        <v>0</v>
      </c>
      <c r="NPY2166" s="344">
        <v>0</v>
      </c>
      <c r="NPZ2166" s="344">
        <v>0</v>
      </c>
      <c r="NQA2166" s="344">
        <v>0</v>
      </c>
      <c r="NQB2166" s="344">
        <v>0</v>
      </c>
      <c r="NQC2166" s="344">
        <v>0</v>
      </c>
      <c r="NQD2166" s="344">
        <v>0</v>
      </c>
      <c r="NQE2166" s="344">
        <v>0</v>
      </c>
      <c r="NQF2166" s="344">
        <v>0</v>
      </c>
      <c r="NQG2166" s="344">
        <v>0</v>
      </c>
      <c r="NQH2166" s="344">
        <v>0</v>
      </c>
      <c r="NQI2166" s="344">
        <v>0</v>
      </c>
      <c r="NQJ2166" s="344">
        <v>0</v>
      </c>
      <c r="NQK2166" s="344">
        <v>0</v>
      </c>
      <c r="NQL2166" s="344">
        <v>0</v>
      </c>
      <c r="NQM2166" s="344">
        <v>0</v>
      </c>
      <c r="NQN2166" s="344">
        <v>0</v>
      </c>
      <c r="NQO2166" s="344">
        <v>0</v>
      </c>
      <c r="NQP2166" s="344">
        <v>0</v>
      </c>
      <c r="NQQ2166" s="344">
        <v>0</v>
      </c>
      <c r="NQR2166" s="344">
        <v>0</v>
      </c>
      <c r="NQS2166" s="344">
        <v>0</v>
      </c>
      <c r="NQT2166" s="344">
        <v>0</v>
      </c>
      <c r="NQU2166" s="344">
        <v>0</v>
      </c>
      <c r="NQV2166" s="344">
        <v>0</v>
      </c>
      <c r="NQW2166" s="344">
        <v>0</v>
      </c>
      <c r="NQX2166" s="344">
        <v>0</v>
      </c>
      <c r="NQY2166" s="344">
        <v>0</v>
      </c>
      <c r="NQZ2166" s="344">
        <v>0</v>
      </c>
      <c r="NRA2166" s="344">
        <v>0</v>
      </c>
      <c r="NRB2166" s="344">
        <v>0</v>
      </c>
      <c r="NRC2166" s="344">
        <v>0</v>
      </c>
      <c r="NRD2166" s="344">
        <v>0</v>
      </c>
      <c r="NRE2166" s="344">
        <v>0</v>
      </c>
      <c r="NRF2166" s="344">
        <v>0</v>
      </c>
      <c r="NRG2166" s="344">
        <v>0</v>
      </c>
      <c r="NRH2166" s="344">
        <v>0</v>
      </c>
      <c r="NRI2166" s="344">
        <v>0</v>
      </c>
      <c r="NRJ2166" s="344">
        <v>0</v>
      </c>
      <c r="NRK2166" s="344">
        <v>0</v>
      </c>
      <c r="NRL2166" s="344">
        <v>0</v>
      </c>
      <c r="NRM2166" s="344">
        <v>0</v>
      </c>
      <c r="NRN2166" s="344">
        <v>0</v>
      </c>
      <c r="NRO2166" s="344">
        <v>0</v>
      </c>
      <c r="NRP2166" s="344">
        <v>0</v>
      </c>
      <c r="NRQ2166" s="344">
        <v>0</v>
      </c>
      <c r="NRR2166" s="344">
        <v>0</v>
      </c>
      <c r="NRS2166" s="344">
        <v>0</v>
      </c>
      <c r="NRT2166" s="344">
        <v>0</v>
      </c>
      <c r="NRU2166" s="344">
        <v>0</v>
      </c>
      <c r="NRV2166" s="344">
        <v>0</v>
      </c>
      <c r="NRW2166" s="344">
        <v>0</v>
      </c>
      <c r="NRX2166" s="344">
        <v>0</v>
      </c>
      <c r="NRY2166" s="344">
        <v>0</v>
      </c>
      <c r="NRZ2166" s="344">
        <v>0</v>
      </c>
      <c r="NSA2166" s="344">
        <v>0</v>
      </c>
      <c r="NSB2166" s="344">
        <v>0</v>
      </c>
      <c r="NSC2166" s="344">
        <v>0</v>
      </c>
      <c r="NSD2166" s="344">
        <v>0</v>
      </c>
      <c r="NSE2166" s="344">
        <v>0</v>
      </c>
      <c r="NSF2166" s="344">
        <v>0</v>
      </c>
      <c r="NSG2166" s="344">
        <v>0</v>
      </c>
      <c r="NSH2166" s="344">
        <v>0</v>
      </c>
      <c r="NSI2166" s="344">
        <v>0</v>
      </c>
      <c r="NSJ2166" s="344">
        <v>0</v>
      </c>
      <c r="NSK2166" s="344">
        <v>0</v>
      </c>
      <c r="NSL2166" s="344">
        <v>0</v>
      </c>
      <c r="NSM2166" s="344">
        <v>0</v>
      </c>
      <c r="NSN2166" s="344">
        <v>0</v>
      </c>
      <c r="NSO2166" s="344">
        <v>0</v>
      </c>
      <c r="NSP2166" s="344">
        <v>0</v>
      </c>
      <c r="NSQ2166" s="344">
        <v>0</v>
      </c>
      <c r="NSR2166" s="344">
        <v>0</v>
      </c>
      <c r="NSS2166" s="344">
        <v>0</v>
      </c>
      <c r="NST2166" s="344">
        <v>0</v>
      </c>
      <c r="NSU2166" s="344">
        <v>0</v>
      </c>
      <c r="NSV2166" s="344">
        <v>0</v>
      </c>
      <c r="NSW2166" s="344">
        <v>0</v>
      </c>
      <c r="NSX2166" s="344">
        <v>0</v>
      </c>
      <c r="NSY2166" s="344">
        <v>0</v>
      </c>
      <c r="NSZ2166" s="344">
        <v>0</v>
      </c>
      <c r="NTA2166" s="344">
        <v>0</v>
      </c>
      <c r="NTB2166" s="344">
        <v>0</v>
      </c>
      <c r="NTC2166" s="344">
        <v>0</v>
      </c>
      <c r="NTD2166" s="344">
        <v>0</v>
      </c>
      <c r="NTE2166" s="344">
        <v>0</v>
      </c>
      <c r="NTF2166" s="344">
        <v>0</v>
      </c>
      <c r="NTG2166" s="344">
        <v>0</v>
      </c>
      <c r="NTH2166" s="344">
        <v>0</v>
      </c>
      <c r="NTI2166" s="344">
        <v>0</v>
      </c>
      <c r="NTJ2166" s="344">
        <v>0</v>
      </c>
      <c r="NTK2166" s="344">
        <v>0</v>
      </c>
      <c r="NTL2166" s="344">
        <v>0</v>
      </c>
      <c r="NTM2166" s="344">
        <v>0</v>
      </c>
      <c r="NTN2166" s="344">
        <v>0</v>
      </c>
      <c r="NTO2166" s="344">
        <v>0</v>
      </c>
      <c r="NTP2166" s="344">
        <v>0</v>
      </c>
      <c r="NTQ2166" s="344">
        <v>0</v>
      </c>
      <c r="NTR2166" s="344">
        <v>0</v>
      </c>
      <c r="NTS2166" s="344">
        <v>0</v>
      </c>
      <c r="NTT2166" s="344">
        <v>0</v>
      </c>
      <c r="NTU2166" s="344">
        <v>0</v>
      </c>
      <c r="NTV2166" s="344">
        <v>0</v>
      </c>
      <c r="NTW2166" s="344">
        <v>0</v>
      </c>
      <c r="NTX2166" s="344">
        <v>0</v>
      </c>
      <c r="NTY2166" s="344">
        <v>0</v>
      </c>
      <c r="NTZ2166" s="344">
        <v>0</v>
      </c>
      <c r="NUA2166" s="344">
        <v>0</v>
      </c>
      <c r="NUB2166" s="344">
        <v>0</v>
      </c>
      <c r="NUC2166" s="344">
        <v>0</v>
      </c>
      <c r="NUD2166" s="344">
        <v>0</v>
      </c>
      <c r="NUE2166" s="344">
        <v>0</v>
      </c>
      <c r="NUF2166" s="344">
        <v>0</v>
      </c>
      <c r="NUG2166" s="344">
        <v>0</v>
      </c>
      <c r="NUH2166" s="344">
        <v>0</v>
      </c>
      <c r="NUI2166" s="344">
        <v>0</v>
      </c>
      <c r="NUJ2166" s="344">
        <v>0</v>
      </c>
      <c r="NUK2166" s="344">
        <v>0</v>
      </c>
      <c r="NUL2166" s="344">
        <v>0</v>
      </c>
      <c r="NUM2166" s="344">
        <v>0</v>
      </c>
      <c r="NUN2166" s="344">
        <v>0</v>
      </c>
      <c r="NUO2166" s="344">
        <v>0</v>
      </c>
      <c r="NUP2166" s="344">
        <v>0</v>
      </c>
      <c r="NUQ2166" s="344">
        <v>0</v>
      </c>
      <c r="NUR2166" s="344">
        <v>0</v>
      </c>
      <c r="NUS2166" s="344">
        <v>0</v>
      </c>
      <c r="NUT2166" s="344">
        <v>0</v>
      </c>
      <c r="NUU2166" s="344">
        <v>0</v>
      </c>
      <c r="NUV2166" s="344">
        <v>0</v>
      </c>
      <c r="NUW2166" s="344">
        <v>0</v>
      </c>
      <c r="NUX2166" s="344">
        <v>0</v>
      </c>
      <c r="NUY2166" s="344">
        <v>0</v>
      </c>
      <c r="NUZ2166" s="344">
        <v>0</v>
      </c>
      <c r="NVA2166" s="344">
        <v>0</v>
      </c>
      <c r="NVB2166" s="344">
        <v>0</v>
      </c>
      <c r="NVC2166" s="344">
        <v>0</v>
      </c>
      <c r="NVD2166" s="344">
        <v>0</v>
      </c>
      <c r="NVE2166" s="344">
        <v>0</v>
      </c>
      <c r="NVF2166" s="344">
        <v>0</v>
      </c>
      <c r="NVG2166" s="344">
        <v>0</v>
      </c>
      <c r="NVH2166" s="344">
        <v>0</v>
      </c>
      <c r="NVI2166" s="344">
        <v>0</v>
      </c>
      <c r="NVJ2166" s="344">
        <v>0</v>
      </c>
      <c r="NVK2166" s="344">
        <v>0</v>
      </c>
      <c r="NVL2166" s="344">
        <v>0</v>
      </c>
      <c r="NVM2166" s="344">
        <v>0</v>
      </c>
      <c r="NVN2166" s="344">
        <v>0</v>
      </c>
      <c r="NVO2166" s="344">
        <v>0</v>
      </c>
      <c r="NVP2166" s="344">
        <v>0</v>
      </c>
      <c r="NVQ2166" s="344">
        <v>0</v>
      </c>
      <c r="NVR2166" s="344">
        <v>0</v>
      </c>
      <c r="NVS2166" s="344">
        <v>0</v>
      </c>
      <c r="NVT2166" s="344">
        <v>0</v>
      </c>
      <c r="NVU2166" s="344">
        <v>0</v>
      </c>
      <c r="NVV2166" s="344">
        <v>0</v>
      </c>
      <c r="NVW2166" s="344">
        <v>0</v>
      </c>
      <c r="NVX2166" s="344">
        <v>0</v>
      </c>
      <c r="NVY2166" s="344">
        <v>0</v>
      </c>
      <c r="NVZ2166" s="344">
        <v>0</v>
      </c>
      <c r="NWA2166" s="344">
        <v>0</v>
      </c>
      <c r="NWB2166" s="344">
        <v>0</v>
      </c>
      <c r="NWC2166" s="344">
        <v>0</v>
      </c>
      <c r="NWD2166" s="344">
        <v>0</v>
      </c>
      <c r="NWE2166" s="344">
        <v>0</v>
      </c>
      <c r="NWF2166" s="344">
        <v>0</v>
      </c>
      <c r="NWG2166" s="344">
        <v>0</v>
      </c>
      <c r="NWH2166" s="344">
        <v>0</v>
      </c>
      <c r="NWI2166" s="344">
        <v>0</v>
      </c>
      <c r="NWJ2166" s="344">
        <v>0</v>
      </c>
      <c r="NWK2166" s="344">
        <v>0</v>
      </c>
      <c r="NWL2166" s="344">
        <v>0</v>
      </c>
      <c r="NWM2166" s="344">
        <v>0</v>
      </c>
      <c r="NWN2166" s="344">
        <v>0</v>
      </c>
      <c r="NWO2166" s="344">
        <v>0</v>
      </c>
      <c r="NWP2166" s="344">
        <v>0</v>
      </c>
      <c r="NWQ2166" s="344">
        <v>0</v>
      </c>
      <c r="NWR2166" s="344">
        <v>0</v>
      </c>
      <c r="NWS2166" s="344">
        <v>0</v>
      </c>
      <c r="NWT2166" s="344">
        <v>0</v>
      </c>
      <c r="NWU2166" s="344">
        <v>0</v>
      </c>
      <c r="NWV2166" s="344">
        <v>0</v>
      </c>
      <c r="NWW2166" s="344">
        <v>0</v>
      </c>
      <c r="NWX2166" s="344">
        <v>0</v>
      </c>
      <c r="NWY2166" s="344">
        <v>0</v>
      </c>
      <c r="NWZ2166" s="344">
        <v>0</v>
      </c>
      <c r="NXA2166" s="344">
        <v>0</v>
      </c>
      <c r="NXB2166" s="344">
        <v>0</v>
      </c>
      <c r="NXC2166" s="344">
        <v>0</v>
      </c>
      <c r="NXD2166" s="344">
        <v>0</v>
      </c>
      <c r="NXE2166" s="344">
        <v>0</v>
      </c>
      <c r="NXF2166" s="344">
        <v>0</v>
      </c>
      <c r="NXG2166" s="344">
        <v>0</v>
      </c>
      <c r="NXH2166" s="344">
        <v>0</v>
      </c>
      <c r="NXI2166" s="344">
        <v>0</v>
      </c>
      <c r="NXJ2166" s="344">
        <v>0</v>
      </c>
      <c r="NXK2166" s="344">
        <v>0</v>
      </c>
      <c r="NXL2166" s="344">
        <v>0</v>
      </c>
      <c r="NXM2166" s="344">
        <v>0</v>
      </c>
      <c r="NXN2166" s="344">
        <v>0</v>
      </c>
      <c r="NXO2166" s="344">
        <v>0</v>
      </c>
      <c r="NXP2166" s="344">
        <v>0</v>
      </c>
      <c r="NXQ2166" s="344">
        <v>0</v>
      </c>
      <c r="NXR2166" s="344">
        <v>0</v>
      </c>
      <c r="NXS2166" s="344">
        <v>0</v>
      </c>
      <c r="NXT2166" s="344">
        <v>0</v>
      </c>
      <c r="NXU2166" s="344">
        <v>0</v>
      </c>
      <c r="NXV2166" s="344">
        <v>0</v>
      </c>
      <c r="NXW2166" s="344">
        <v>0</v>
      </c>
      <c r="NXX2166" s="344">
        <v>0</v>
      </c>
      <c r="NXY2166" s="344">
        <v>0</v>
      </c>
      <c r="NXZ2166" s="344">
        <v>0</v>
      </c>
      <c r="NYA2166" s="344">
        <v>0</v>
      </c>
      <c r="NYB2166" s="344">
        <v>0</v>
      </c>
      <c r="NYC2166" s="344">
        <v>0</v>
      </c>
      <c r="NYD2166" s="344">
        <v>0</v>
      </c>
      <c r="NYE2166" s="344">
        <v>0</v>
      </c>
      <c r="NYF2166" s="344">
        <v>0</v>
      </c>
      <c r="NYG2166" s="344">
        <v>0</v>
      </c>
      <c r="NYH2166" s="344">
        <v>0</v>
      </c>
      <c r="NYI2166" s="344">
        <v>0</v>
      </c>
      <c r="NYJ2166" s="344">
        <v>0</v>
      </c>
      <c r="NYK2166" s="344">
        <v>0</v>
      </c>
      <c r="NYL2166" s="344">
        <v>0</v>
      </c>
      <c r="NYM2166" s="344">
        <v>0</v>
      </c>
      <c r="NYN2166" s="344">
        <v>0</v>
      </c>
      <c r="NYO2166" s="344">
        <v>0</v>
      </c>
      <c r="NYP2166" s="344">
        <v>0</v>
      </c>
      <c r="NYQ2166" s="344">
        <v>0</v>
      </c>
      <c r="NYR2166" s="344">
        <v>0</v>
      </c>
      <c r="NYS2166" s="344">
        <v>0</v>
      </c>
      <c r="NYT2166" s="344">
        <v>0</v>
      </c>
      <c r="NYU2166" s="344">
        <v>0</v>
      </c>
      <c r="NYV2166" s="344">
        <v>0</v>
      </c>
      <c r="NYW2166" s="344">
        <v>0</v>
      </c>
      <c r="NYX2166" s="344">
        <v>0</v>
      </c>
      <c r="NYY2166" s="344">
        <v>0</v>
      </c>
      <c r="NYZ2166" s="344">
        <v>0</v>
      </c>
      <c r="NZA2166" s="344">
        <v>0</v>
      </c>
      <c r="NZB2166" s="344">
        <v>0</v>
      </c>
      <c r="NZC2166" s="344">
        <v>0</v>
      </c>
      <c r="NZD2166" s="344">
        <v>0</v>
      </c>
      <c r="NZE2166" s="344">
        <v>0</v>
      </c>
      <c r="NZF2166" s="344">
        <v>0</v>
      </c>
      <c r="NZG2166" s="344">
        <v>0</v>
      </c>
      <c r="NZH2166" s="344">
        <v>0</v>
      </c>
      <c r="NZI2166" s="344">
        <v>0</v>
      </c>
      <c r="NZJ2166" s="344">
        <v>0</v>
      </c>
      <c r="NZK2166" s="344">
        <v>0</v>
      </c>
      <c r="NZL2166" s="344">
        <v>0</v>
      </c>
      <c r="NZM2166" s="344">
        <v>0</v>
      </c>
      <c r="NZN2166" s="344">
        <v>0</v>
      </c>
      <c r="NZO2166" s="344">
        <v>0</v>
      </c>
      <c r="NZP2166" s="344">
        <v>0</v>
      </c>
      <c r="NZQ2166" s="344">
        <v>0</v>
      </c>
      <c r="NZR2166" s="344">
        <v>0</v>
      </c>
      <c r="NZS2166" s="344">
        <v>0</v>
      </c>
      <c r="NZT2166" s="344">
        <v>0</v>
      </c>
      <c r="NZU2166" s="344">
        <v>0</v>
      </c>
      <c r="NZV2166" s="344">
        <v>0</v>
      </c>
      <c r="NZW2166" s="344">
        <v>0</v>
      </c>
      <c r="NZX2166" s="344">
        <v>0</v>
      </c>
      <c r="NZY2166" s="344">
        <v>0</v>
      </c>
      <c r="NZZ2166" s="344">
        <v>0</v>
      </c>
      <c r="OAA2166" s="344">
        <v>0</v>
      </c>
      <c r="OAB2166" s="344">
        <v>0</v>
      </c>
      <c r="OAC2166" s="344">
        <v>0</v>
      </c>
      <c r="OAD2166" s="344">
        <v>0</v>
      </c>
      <c r="OAE2166" s="344">
        <v>0</v>
      </c>
      <c r="OAF2166" s="344">
        <v>0</v>
      </c>
      <c r="OAG2166" s="344">
        <v>0</v>
      </c>
      <c r="OAH2166" s="344">
        <v>0</v>
      </c>
      <c r="OAI2166" s="344">
        <v>0</v>
      </c>
      <c r="OAJ2166" s="344">
        <v>0</v>
      </c>
      <c r="OAK2166" s="344">
        <v>0</v>
      </c>
      <c r="OAL2166" s="344">
        <v>0</v>
      </c>
      <c r="OAM2166" s="344">
        <v>0</v>
      </c>
      <c r="OAN2166" s="344">
        <v>0</v>
      </c>
      <c r="OAO2166" s="344">
        <v>0</v>
      </c>
      <c r="OAP2166" s="344">
        <v>0</v>
      </c>
      <c r="OAQ2166" s="344">
        <v>0</v>
      </c>
      <c r="OAR2166" s="344">
        <v>0</v>
      </c>
      <c r="OAS2166" s="344">
        <v>0</v>
      </c>
      <c r="OAT2166" s="344">
        <v>0</v>
      </c>
      <c r="OAU2166" s="344">
        <v>0</v>
      </c>
      <c r="OAV2166" s="344">
        <v>0</v>
      </c>
      <c r="OAW2166" s="344">
        <v>0</v>
      </c>
      <c r="OAX2166" s="344">
        <v>0</v>
      </c>
      <c r="OAY2166" s="344">
        <v>0</v>
      </c>
      <c r="OAZ2166" s="344">
        <v>0</v>
      </c>
      <c r="OBA2166" s="344">
        <v>0</v>
      </c>
      <c r="OBB2166" s="344">
        <v>0</v>
      </c>
      <c r="OBC2166" s="344">
        <v>0</v>
      </c>
      <c r="OBD2166" s="344">
        <v>0</v>
      </c>
      <c r="OBE2166" s="344">
        <v>0</v>
      </c>
      <c r="OBF2166" s="344">
        <v>0</v>
      </c>
      <c r="OBG2166" s="344">
        <v>0</v>
      </c>
      <c r="OBH2166" s="344">
        <v>0</v>
      </c>
      <c r="OBI2166" s="344">
        <v>0</v>
      </c>
      <c r="OBJ2166" s="344">
        <v>0</v>
      </c>
      <c r="OBK2166" s="344">
        <v>0</v>
      </c>
      <c r="OBL2166" s="344">
        <v>0</v>
      </c>
      <c r="OBM2166" s="344">
        <v>0</v>
      </c>
      <c r="OBN2166" s="344">
        <v>0</v>
      </c>
      <c r="OBO2166" s="344">
        <v>0</v>
      </c>
      <c r="OBP2166" s="344">
        <v>0</v>
      </c>
      <c r="OBQ2166" s="344">
        <v>0</v>
      </c>
      <c r="OBR2166" s="344">
        <v>0</v>
      </c>
      <c r="OBS2166" s="344">
        <v>0</v>
      </c>
      <c r="OBT2166" s="344">
        <v>0</v>
      </c>
      <c r="OBU2166" s="344">
        <v>0</v>
      </c>
      <c r="OBV2166" s="344">
        <v>0</v>
      </c>
      <c r="OBW2166" s="344">
        <v>0</v>
      </c>
      <c r="OBX2166" s="344">
        <v>0</v>
      </c>
      <c r="OBY2166" s="344">
        <v>0</v>
      </c>
      <c r="OBZ2166" s="344">
        <v>0</v>
      </c>
      <c r="OCA2166" s="344">
        <v>0</v>
      </c>
      <c r="OCB2166" s="344">
        <v>0</v>
      </c>
      <c r="OCC2166" s="344">
        <v>0</v>
      </c>
      <c r="OCD2166" s="344">
        <v>0</v>
      </c>
      <c r="OCE2166" s="344">
        <v>0</v>
      </c>
      <c r="OCF2166" s="344">
        <v>0</v>
      </c>
      <c r="OCG2166" s="344">
        <v>0</v>
      </c>
      <c r="OCH2166" s="344">
        <v>0</v>
      </c>
      <c r="OCI2166" s="344">
        <v>0</v>
      </c>
      <c r="OCJ2166" s="344">
        <v>0</v>
      </c>
      <c r="OCK2166" s="344">
        <v>0</v>
      </c>
      <c r="OCL2166" s="344">
        <v>0</v>
      </c>
      <c r="OCM2166" s="344">
        <v>0</v>
      </c>
      <c r="OCN2166" s="344">
        <v>0</v>
      </c>
      <c r="OCO2166" s="344">
        <v>0</v>
      </c>
      <c r="OCP2166" s="344">
        <v>0</v>
      </c>
      <c r="OCQ2166" s="344">
        <v>0</v>
      </c>
      <c r="OCR2166" s="344">
        <v>0</v>
      </c>
      <c r="OCS2166" s="344">
        <v>0</v>
      </c>
      <c r="OCT2166" s="344">
        <v>0</v>
      </c>
      <c r="OCU2166" s="344">
        <v>0</v>
      </c>
      <c r="OCV2166" s="344">
        <v>0</v>
      </c>
      <c r="OCW2166" s="344">
        <v>0</v>
      </c>
      <c r="OCX2166" s="344">
        <v>0</v>
      </c>
      <c r="OCY2166" s="344">
        <v>0</v>
      </c>
      <c r="OCZ2166" s="344">
        <v>0</v>
      </c>
      <c r="ODA2166" s="344">
        <v>0</v>
      </c>
      <c r="ODB2166" s="344">
        <v>0</v>
      </c>
      <c r="ODC2166" s="344">
        <v>0</v>
      </c>
      <c r="ODD2166" s="344">
        <v>0</v>
      </c>
      <c r="ODE2166" s="344">
        <v>0</v>
      </c>
      <c r="ODF2166" s="344">
        <v>0</v>
      </c>
      <c r="ODG2166" s="344">
        <v>0</v>
      </c>
      <c r="ODH2166" s="344">
        <v>0</v>
      </c>
      <c r="ODI2166" s="344">
        <v>0</v>
      </c>
      <c r="ODJ2166" s="344">
        <v>0</v>
      </c>
      <c r="ODK2166" s="344">
        <v>0</v>
      </c>
      <c r="ODL2166" s="344">
        <v>0</v>
      </c>
      <c r="ODM2166" s="344">
        <v>0</v>
      </c>
      <c r="ODN2166" s="344">
        <v>0</v>
      </c>
      <c r="ODO2166" s="344">
        <v>0</v>
      </c>
      <c r="ODP2166" s="344">
        <v>0</v>
      </c>
      <c r="ODQ2166" s="344">
        <v>0</v>
      </c>
      <c r="ODR2166" s="344">
        <v>0</v>
      </c>
      <c r="ODS2166" s="344">
        <v>0</v>
      </c>
      <c r="ODT2166" s="344">
        <v>0</v>
      </c>
      <c r="ODU2166" s="344">
        <v>0</v>
      </c>
      <c r="ODV2166" s="344">
        <v>0</v>
      </c>
      <c r="ODW2166" s="344">
        <v>0</v>
      </c>
      <c r="ODX2166" s="344">
        <v>0</v>
      </c>
      <c r="ODY2166" s="344">
        <v>0</v>
      </c>
      <c r="ODZ2166" s="344">
        <v>0</v>
      </c>
      <c r="OEA2166" s="344">
        <v>0</v>
      </c>
      <c r="OEB2166" s="344">
        <v>0</v>
      </c>
      <c r="OEC2166" s="344">
        <v>0</v>
      </c>
      <c r="OED2166" s="344">
        <v>0</v>
      </c>
      <c r="OEE2166" s="344">
        <v>0</v>
      </c>
      <c r="OEF2166" s="344">
        <v>0</v>
      </c>
      <c r="OEG2166" s="344">
        <v>0</v>
      </c>
      <c r="OEH2166" s="344">
        <v>0</v>
      </c>
      <c r="OEI2166" s="344">
        <v>0</v>
      </c>
      <c r="OEJ2166" s="344">
        <v>0</v>
      </c>
      <c r="OEK2166" s="344">
        <v>0</v>
      </c>
      <c r="OEL2166" s="344">
        <v>0</v>
      </c>
      <c r="OEM2166" s="344">
        <v>0</v>
      </c>
      <c r="OEN2166" s="344">
        <v>0</v>
      </c>
      <c r="OEO2166" s="344">
        <v>0</v>
      </c>
      <c r="OEP2166" s="344">
        <v>0</v>
      </c>
      <c r="OEQ2166" s="344">
        <v>0</v>
      </c>
      <c r="OER2166" s="344">
        <v>0</v>
      </c>
      <c r="OES2166" s="344">
        <v>0</v>
      </c>
      <c r="OET2166" s="344">
        <v>0</v>
      </c>
      <c r="OEU2166" s="344">
        <v>0</v>
      </c>
      <c r="OEV2166" s="344">
        <v>0</v>
      </c>
      <c r="OEW2166" s="344">
        <v>0</v>
      </c>
      <c r="OEX2166" s="344">
        <v>0</v>
      </c>
      <c r="OEY2166" s="344">
        <v>0</v>
      </c>
      <c r="OEZ2166" s="344">
        <v>0</v>
      </c>
      <c r="OFA2166" s="344">
        <v>0</v>
      </c>
      <c r="OFB2166" s="344">
        <v>0</v>
      </c>
      <c r="OFC2166" s="344">
        <v>0</v>
      </c>
      <c r="OFD2166" s="344">
        <v>0</v>
      </c>
      <c r="OFE2166" s="344">
        <v>0</v>
      </c>
      <c r="OFF2166" s="344">
        <v>0</v>
      </c>
      <c r="OFG2166" s="344">
        <v>0</v>
      </c>
      <c r="OFH2166" s="344">
        <v>0</v>
      </c>
      <c r="OFI2166" s="344">
        <v>0</v>
      </c>
      <c r="OFJ2166" s="344">
        <v>0</v>
      </c>
      <c r="OFK2166" s="344">
        <v>0</v>
      </c>
      <c r="OFL2166" s="344">
        <v>0</v>
      </c>
      <c r="OFM2166" s="344">
        <v>0</v>
      </c>
      <c r="OFN2166" s="344">
        <v>0</v>
      </c>
      <c r="OFO2166" s="344">
        <v>0</v>
      </c>
      <c r="OFP2166" s="344">
        <v>0</v>
      </c>
      <c r="OFQ2166" s="344">
        <v>0</v>
      </c>
      <c r="OFR2166" s="344">
        <v>0</v>
      </c>
      <c r="OFS2166" s="344">
        <v>0</v>
      </c>
      <c r="OFT2166" s="344">
        <v>0</v>
      </c>
      <c r="OFU2166" s="344">
        <v>0</v>
      </c>
      <c r="OFV2166" s="344">
        <v>0</v>
      </c>
      <c r="OFW2166" s="344">
        <v>0</v>
      </c>
      <c r="OFX2166" s="344">
        <v>0</v>
      </c>
      <c r="OFY2166" s="344">
        <v>0</v>
      </c>
      <c r="OFZ2166" s="344">
        <v>0</v>
      </c>
      <c r="OGA2166" s="344">
        <v>0</v>
      </c>
      <c r="OGB2166" s="344">
        <v>0</v>
      </c>
      <c r="OGC2166" s="344">
        <v>0</v>
      </c>
      <c r="OGD2166" s="344">
        <v>0</v>
      </c>
      <c r="OGE2166" s="344">
        <v>0</v>
      </c>
      <c r="OGF2166" s="344">
        <v>0</v>
      </c>
      <c r="OGG2166" s="344">
        <v>0</v>
      </c>
      <c r="OGH2166" s="344">
        <v>0</v>
      </c>
      <c r="OGI2166" s="344">
        <v>0</v>
      </c>
      <c r="OGJ2166" s="344">
        <v>0</v>
      </c>
      <c r="OGK2166" s="344">
        <v>0</v>
      </c>
      <c r="OGL2166" s="344">
        <v>0</v>
      </c>
      <c r="OGM2166" s="344">
        <v>0</v>
      </c>
      <c r="OGN2166" s="344">
        <v>0</v>
      </c>
      <c r="OGO2166" s="344">
        <v>0</v>
      </c>
      <c r="OGP2166" s="344">
        <v>0</v>
      </c>
      <c r="OGQ2166" s="344">
        <v>0</v>
      </c>
      <c r="OGR2166" s="344">
        <v>0</v>
      </c>
      <c r="OGS2166" s="344">
        <v>0</v>
      </c>
      <c r="OGT2166" s="344">
        <v>0</v>
      </c>
      <c r="OGU2166" s="344">
        <v>0</v>
      </c>
      <c r="OGV2166" s="344">
        <v>0</v>
      </c>
      <c r="OGW2166" s="344">
        <v>0</v>
      </c>
      <c r="OGX2166" s="344">
        <v>0</v>
      </c>
      <c r="OGY2166" s="344">
        <v>0</v>
      </c>
      <c r="OGZ2166" s="344">
        <v>0</v>
      </c>
      <c r="OHA2166" s="344">
        <v>0</v>
      </c>
      <c r="OHB2166" s="344">
        <v>0</v>
      </c>
      <c r="OHC2166" s="344">
        <v>0</v>
      </c>
      <c r="OHD2166" s="344">
        <v>0</v>
      </c>
      <c r="OHE2166" s="344">
        <v>0</v>
      </c>
      <c r="OHF2166" s="344">
        <v>0</v>
      </c>
      <c r="OHG2166" s="344">
        <v>0</v>
      </c>
      <c r="OHH2166" s="344">
        <v>0</v>
      </c>
      <c r="OHI2166" s="344">
        <v>0</v>
      </c>
      <c r="OHJ2166" s="344">
        <v>0</v>
      </c>
      <c r="OHK2166" s="344">
        <v>0</v>
      </c>
      <c r="OHL2166" s="344">
        <v>0</v>
      </c>
      <c r="OHM2166" s="344">
        <v>0</v>
      </c>
      <c r="OHN2166" s="344">
        <v>0</v>
      </c>
      <c r="OHO2166" s="344">
        <v>0</v>
      </c>
      <c r="OHP2166" s="344">
        <v>0</v>
      </c>
      <c r="OHQ2166" s="344">
        <v>0</v>
      </c>
      <c r="OHR2166" s="344">
        <v>0</v>
      </c>
      <c r="OHS2166" s="344">
        <v>0</v>
      </c>
      <c r="OHT2166" s="344">
        <v>0</v>
      </c>
      <c r="OHU2166" s="344">
        <v>0</v>
      </c>
      <c r="OHV2166" s="344">
        <v>0</v>
      </c>
      <c r="OHW2166" s="344">
        <v>0</v>
      </c>
      <c r="OHX2166" s="344">
        <v>0</v>
      </c>
      <c r="OHY2166" s="344">
        <v>0</v>
      </c>
      <c r="OHZ2166" s="344">
        <v>0</v>
      </c>
      <c r="OIA2166" s="344">
        <v>0</v>
      </c>
      <c r="OIB2166" s="344">
        <v>0</v>
      </c>
      <c r="OIC2166" s="344">
        <v>0</v>
      </c>
      <c r="OID2166" s="344">
        <v>0</v>
      </c>
      <c r="OIE2166" s="344">
        <v>0</v>
      </c>
      <c r="OIF2166" s="344">
        <v>0</v>
      </c>
      <c r="OIG2166" s="344">
        <v>0</v>
      </c>
      <c r="OIH2166" s="344">
        <v>0</v>
      </c>
      <c r="OII2166" s="344">
        <v>0</v>
      </c>
      <c r="OIJ2166" s="344">
        <v>0</v>
      </c>
      <c r="OIK2166" s="344">
        <v>0</v>
      </c>
      <c r="OIL2166" s="344">
        <v>0</v>
      </c>
      <c r="OIM2166" s="344">
        <v>0</v>
      </c>
      <c r="OIN2166" s="344">
        <v>0</v>
      </c>
      <c r="OIO2166" s="344">
        <v>0</v>
      </c>
      <c r="OIP2166" s="344">
        <v>0</v>
      </c>
      <c r="OIQ2166" s="344">
        <v>0</v>
      </c>
      <c r="OIR2166" s="344">
        <v>0</v>
      </c>
      <c r="OIS2166" s="344">
        <v>0</v>
      </c>
      <c r="OIT2166" s="344">
        <v>0</v>
      </c>
      <c r="OIU2166" s="344">
        <v>0</v>
      </c>
      <c r="OIV2166" s="344">
        <v>0</v>
      </c>
      <c r="OIW2166" s="344">
        <v>0</v>
      </c>
      <c r="OIX2166" s="344">
        <v>0</v>
      </c>
      <c r="OIY2166" s="344">
        <v>0</v>
      </c>
      <c r="OIZ2166" s="344">
        <v>0</v>
      </c>
      <c r="OJA2166" s="344">
        <v>0</v>
      </c>
      <c r="OJB2166" s="344">
        <v>0</v>
      </c>
      <c r="OJC2166" s="344">
        <v>0</v>
      </c>
      <c r="OJD2166" s="344">
        <v>0</v>
      </c>
      <c r="OJE2166" s="344">
        <v>0</v>
      </c>
      <c r="OJF2166" s="344">
        <v>0</v>
      </c>
      <c r="OJG2166" s="344">
        <v>0</v>
      </c>
      <c r="OJH2166" s="344">
        <v>0</v>
      </c>
      <c r="OJI2166" s="344">
        <v>0</v>
      </c>
      <c r="OJJ2166" s="344">
        <v>0</v>
      </c>
      <c r="OJK2166" s="344">
        <v>0</v>
      </c>
      <c r="OJL2166" s="344">
        <v>0</v>
      </c>
      <c r="OJM2166" s="344">
        <v>0</v>
      </c>
      <c r="OJN2166" s="344">
        <v>0</v>
      </c>
      <c r="OJO2166" s="344">
        <v>0</v>
      </c>
      <c r="OJP2166" s="344">
        <v>0</v>
      </c>
      <c r="OJQ2166" s="344">
        <v>0</v>
      </c>
      <c r="OJR2166" s="344">
        <v>0</v>
      </c>
      <c r="OJS2166" s="344">
        <v>0</v>
      </c>
      <c r="OJT2166" s="344">
        <v>0</v>
      </c>
      <c r="OJU2166" s="344">
        <v>0</v>
      </c>
      <c r="OJV2166" s="344">
        <v>0</v>
      </c>
      <c r="OJW2166" s="344">
        <v>0</v>
      </c>
      <c r="OJX2166" s="344">
        <v>0</v>
      </c>
      <c r="OJY2166" s="344">
        <v>0</v>
      </c>
      <c r="OJZ2166" s="344">
        <v>0</v>
      </c>
      <c r="OKA2166" s="344">
        <v>0</v>
      </c>
      <c r="OKB2166" s="344">
        <v>0</v>
      </c>
      <c r="OKC2166" s="344">
        <v>0</v>
      </c>
      <c r="OKD2166" s="344">
        <v>0</v>
      </c>
      <c r="OKE2166" s="344">
        <v>0</v>
      </c>
      <c r="OKF2166" s="344">
        <v>0</v>
      </c>
      <c r="OKG2166" s="344">
        <v>0</v>
      </c>
      <c r="OKH2166" s="344">
        <v>0</v>
      </c>
      <c r="OKI2166" s="344">
        <v>0</v>
      </c>
      <c r="OKJ2166" s="344">
        <v>0</v>
      </c>
      <c r="OKK2166" s="344">
        <v>0</v>
      </c>
      <c r="OKL2166" s="344">
        <v>0</v>
      </c>
      <c r="OKM2166" s="344">
        <v>0</v>
      </c>
      <c r="OKN2166" s="344">
        <v>0</v>
      </c>
      <c r="OKO2166" s="344">
        <v>0</v>
      </c>
      <c r="OKP2166" s="344">
        <v>0</v>
      </c>
      <c r="OKQ2166" s="344">
        <v>0</v>
      </c>
      <c r="OKR2166" s="344">
        <v>0</v>
      </c>
      <c r="OKS2166" s="344">
        <v>0</v>
      </c>
      <c r="OKT2166" s="344">
        <v>0</v>
      </c>
      <c r="OKU2166" s="344">
        <v>0</v>
      </c>
      <c r="OKV2166" s="344">
        <v>0</v>
      </c>
      <c r="OKW2166" s="344">
        <v>0</v>
      </c>
      <c r="OKX2166" s="344">
        <v>0</v>
      </c>
      <c r="OKY2166" s="344">
        <v>0</v>
      </c>
      <c r="OKZ2166" s="344">
        <v>0</v>
      </c>
      <c r="OLA2166" s="344">
        <v>0</v>
      </c>
      <c r="OLB2166" s="344">
        <v>0</v>
      </c>
      <c r="OLC2166" s="344">
        <v>0</v>
      </c>
      <c r="OLD2166" s="344">
        <v>0</v>
      </c>
      <c r="OLE2166" s="344">
        <v>0</v>
      </c>
      <c r="OLF2166" s="344">
        <v>0</v>
      </c>
      <c r="OLG2166" s="344">
        <v>0</v>
      </c>
      <c r="OLH2166" s="344">
        <v>0</v>
      </c>
      <c r="OLI2166" s="344">
        <v>0</v>
      </c>
      <c r="OLJ2166" s="344">
        <v>0</v>
      </c>
      <c r="OLK2166" s="344">
        <v>0</v>
      </c>
      <c r="OLL2166" s="344">
        <v>0</v>
      </c>
      <c r="OLM2166" s="344">
        <v>0</v>
      </c>
      <c r="OLN2166" s="344">
        <v>0</v>
      </c>
      <c r="OLO2166" s="344">
        <v>0</v>
      </c>
      <c r="OLP2166" s="344">
        <v>0</v>
      </c>
      <c r="OLQ2166" s="344">
        <v>0</v>
      </c>
      <c r="OLR2166" s="344">
        <v>0</v>
      </c>
      <c r="OLS2166" s="344">
        <v>0</v>
      </c>
      <c r="OLT2166" s="344">
        <v>0</v>
      </c>
      <c r="OLU2166" s="344">
        <v>0</v>
      </c>
      <c r="OLV2166" s="344">
        <v>0</v>
      </c>
      <c r="OLW2166" s="344">
        <v>0</v>
      </c>
      <c r="OLX2166" s="344">
        <v>0</v>
      </c>
      <c r="OLY2166" s="344">
        <v>0</v>
      </c>
      <c r="OLZ2166" s="344">
        <v>0</v>
      </c>
      <c r="OMA2166" s="344">
        <v>0</v>
      </c>
      <c r="OMB2166" s="344">
        <v>0</v>
      </c>
      <c r="OMC2166" s="344">
        <v>0</v>
      </c>
      <c r="OMD2166" s="344">
        <v>0</v>
      </c>
      <c r="OME2166" s="344">
        <v>0</v>
      </c>
      <c r="OMF2166" s="344">
        <v>0</v>
      </c>
      <c r="OMG2166" s="344">
        <v>0</v>
      </c>
      <c r="OMH2166" s="344">
        <v>0</v>
      </c>
      <c r="OMI2166" s="344">
        <v>0</v>
      </c>
      <c r="OMJ2166" s="344">
        <v>0</v>
      </c>
      <c r="OMK2166" s="344">
        <v>0</v>
      </c>
      <c r="OML2166" s="344">
        <v>0</v>
      </c>
      <c r="OMM2166" s="344">
        <v>0</v>
      </c>
      <c r="OMN2166" s="344">
        <v>0</v>
      </c>
      <c r="OMO2166" s="344">
        <v>0</v>
      </c>
      <c r="OMP2166" s="344">
        <v>0</v>
      </c>
      <c r="OMQ2166" s="344">
        <v>0</v>
      </c>
      <c r="OMR2166" s="344">
        <v>0</v>
      </c>
      <c r="OMS2166" s="344">
        <v>0</v>
      </c>
      <c r="OMT2166" s="344">
        <v>0</v>
      </c>
      <c r="OMU2166" s="344">
        <v>0</v>
      </c>
      <c r="OMV2166" s="344">
        <v>0</v>
      </c>
      <c r="OMW2166" s="344">
        <v>0</v>
      </c>
      <c r="OMX2166" s="344">
        <v>0</v>
      </c>
      <c r="OMY2166" s="344">
        <v>0</v>
      </c>
      <c r="OMZ2166" s="344">
        <v>0</v>
      </c>
      <c r="ONA2166" s="344">
        <v>0</v>
      </c>
      <c r="ONB2166" s="344">
        <v>0</v>
      </c>
      <c r="ONC2166" s="344">
        <v>0</v>
      </c>
      <c r="OND2166" s="344">
        <v>0</v>
      </c>
      <c r="ONE2166" s="344">
        <v>0</v>
      </c>
      <c r="ONF2166" s="344">
        <v>0</v>
      </c>
      <c r="ONG2166" s="344">
        <v>0</v>
      </c>
      <c r="ONH2166" s="344">
        <v>0</v>
      </c>
      <c r="ONI2166" s="344">
        <v>0</v>
      </c>
      <c r="ONJ2166" s="344">
        <v>0</v>
      </c>
      <c r="ONK2166" s="344">
        <v>0</v>
      </c>
      <c r="ONL2166" s="344">
        <v>0</v>
      </c>
      <c r="ONM2166" s="344">
        <v>0</v>
      </c>
      <c r="ONN2166" s="344">
        <v>0</v>
      </c>
      <c r="ONO2166" s="344">
        <v>0</v>
      </c>
      <c r="ONP2166" s="344">
        <v>0</v>
      </c>
      <c r="ONQ2166" s="344">
        <v>0</v>
      </c>
      <c r="ONR2166" s="344">
        <v>0</v>
      </c>
      <c r="ONS2166" s="344">
        <v>0</v>
      </c>
      <c r="ONT2166" s="344">
        <v>0</v>
      </c>
      <c r="ONU2166" s="344">
        <v>0</v>
      </c>
      <c r="ONV2166" s="344">
        <v>0</v>
      </c>
      <c r="ONW2166" s="344">
        <v>0</v>
      </c>
      <c r="ONX2166" s="344">
        <v>0</v>
      </c>
      <c r="ONY2166" s="344">
        <v>0</v>
      </c>
      <c r="ONZ2166" s="344">
        <v>0</v>
      </c>
      <c r="OOA2166" s="344">
        <v>0</v>
      </c>
      <c r="OOB2166" s="344">
        <v>0</v>
      </c>
      <c r="OOC2166" s="344">
        <v>0</v>
      </c>
      <c r="OOD2166" s="344">
        <v>0</v>
      </c>
      <c r="OOE2166" s="344">
        <v>0</v>
      </c>
      <c r="OOF2166" s="344">
        <v>0</v>
      </c>
      <c r="OOG2166" s="344">
        <v>0</v>
      </c>
      <c r="OOH2166" s="344">
        <v>0</v>
      </c>
      <c r="OOI2166" s="344">
        <v>0</v>
      </c>
      <c r="OOJ2166" s="344">
        <v>0</v>
      </c>
      <c r="OOK2166" s="344">
        <v>0</v>
      </c>
      <c r="OOL2166" s="344">
        <v>0</v>
      </c>
      <c r="OOM2166" s="344">
        <v>0</v>
      </c>
      <c r="OON2166" s="344">
        <v>0</v>
      </c>
      <c r="OOO2166" s="344">
        <v>0</v>
      </c>
      <c r="OOP2166" s="344">
        <v>0</v>
      </c>
      <c r="OOQ2166" s="344">
        <v>0</v>
      </c>
      <c r="OOR2166" s="344">
        <v>0</v>
      </c>
      <c r="OOS2166" s="344">
        <v>0</v>
      </c>
      <c r="OOT2166" s="344">
        <v>0</v>
      </c>
      <c r="OOU2166" s="344">
        <v>0</v>
      </c>
      <c r="OOV2166" s="344">
        <v>0</v>
      </c>
      <c r="OOW2166" s="344">
        <v>0</v>
      </c>
      <c r="OOX2166" s="344">
        <v>0</v>
      </c>
      <c r="OOY2166" s="344">
        <v>0</v>
      </c>
      <c r="OOZ2166" s="344">
        <v>0</v>
      </c>
      <c r="OPA2166" s="344">
        <v>0</v>
      </c>
      <c r="OPB2166" s="344">
        <v>0</v>
      </c>
      <c r="OPC2166" s="344">
        <v>0</v>
      </c>
      <c r="OPD2166" s="344">
        <v>0</v>
      </c>
      <c r="OPE2166" s="344">
        <v>0</v>
      </c>
      <c r="OPF2166" s="344">
        <v>0</v>
      </c>
      <c r="OPG2166" s="344">
        <v>0</v>
      </c>
      <c r="OPH2166" s="344">
        <v>0</v>
      </c>
      <c r="OPI2166" s="344">
        <v>0</v>
      </c>
      <c r="OPJ2166" s="344">
        <v>0</v>
      </c>
      <c r="OPK2166" s="344">
        <v>0</v>
      </c>
      <c r="OPL2166" s="344">
        <v>0</v>
      </c>
      <c r="OPM2166" s="344">
        <v>0</v>
      </c>
      <c r="OPN2166" s="344">
        <v>0</v>
      </c>
      <c r="OPO2166" s="344">
        <v>0</v>
      </c>
      <c r="OPP2166" s="344">
        <v>0</v>
      </c>
      <c r="OPQ2166" s="344">
        <v>0</v>
      </c>
      <c r="OPR2166" s="344">
        <v>0</v>
      </c>
      <c r="OPS2166" s="344">
        <v>0</v>
      </c>
      <c r="OPT2166" s="344">
        <v>0</v>
      </c>
      <c r="OPU2166" s="344">
        <v>0</v>
      </c>
      <c r="OPV2166" s="344">
        <v>0</v>
      </c>
      <c r="OPW2166" s="344">
        <v>0</v>
      </c>
      <c r="OPX2166" s="344">
        <v>0</v>
      </c>
      <c r="OPY2166" s="344">
        <v>0</v>
      </c>
      <c r="OPZ2166" s="344">
        <v>0</v>
      </c>
      <c r="OQA2166" s="344">
        <v>0</v>
      </c>
      <c r="OQB2166" s="344">
        <v>0</v>
      </c>
      <c r="OQC2166" s="344">
        <v>0</v>
      </c>
      <c r="OQD2166" s="344">
        <v>0</v>
      </c>
      <c r="OQE2166" s="344">
        <v>0</v>
      </c>
      <c r="OQF2166" s="344">
        <v>0</v>
      </c>
      <c r="OQG2166" s="344">
        <v>0</v>
      </c>
      <c r="OQH2166" s="344">
        <v>0</v>
      </c>
      <c r="OQI2166" s="344">
        <v>0</v>
      </c>
      <c r="OQJ2166" s="344">
        <v>0</v>
      </c>
      <c r="OQK2166" s="344">
        <v>0</v>
      </c>
      <c r="OQL2166" s="344">
        <v>0</v>
      </c>
      <c r="OQM2166" s="344">
        <v>0</v>
      </c>
      <c r="OQN2166" s="344">
        <v>0</v>
      </c>
      <c r="OQO2166" s="344">
        <v>0</v>
      </c>
      <c r="OQP2166" s="344">
        <v>0</v>
      </c>
      <c r="OQQ2166" s="344">
        <v>0</v>
      </c>
      <c r="OQR2166" s="344">
        <v>0</v>
      </c>
      <c r="OQS2166" s="344">
        <v>0</v>
      </c>
      <c r="OQT2166" s="344">
        <v>0</v>
      </c>
      <c r="OQU2166" s="344">
        <v>0</v>
      </c>
      <c r="OQV2166" s="344">
        <v>0</v>
      </c>
      <c r="OQW2166" s="344">
        <v>0</v>
      </c>
      <c r="OQX2166" s="344">
        <v>0</v>
      </c>
      <c r="OQY2166" s="344">
        <v>0</v>
      </c>
      <c r="OQZ2166" s="344">
        <v>0</v>
      </c>
      <c r="ORA2166" s="344">
        <v>0</v>
      </c>
      <c r="ORB2166" s="344">
        <v>0</v>
      </c>
      <c r="ORC2166" s="344">
        <v>0</v>
      </c>
      <c r="ORD2166" s="344">
        <v>0</v>
      </c>
      <c r="ORE2166" s="344">
        <v>0</v>
      </c>
      <c r="ORF2166" s="344">
        <v>0</v>
      </c>
      <c r="ORG2166" s="344">
        <v>0</v>
      </c>
      <c r="ORH2166" s="344">
        <v>0</v>
      </c>
      <c r="ORI2166" s="344">
        <v>0</v>
      </c>
      <c r="ORJ2166" s="344">
        <v>0</v>
      </c>
      <c r="ORK2166" s="344">
        <v>0</v>
      </c>
      <c r="ORL2166" s="344">
        <v>0</v>
      </c>
      <c r="ORM2166" s="344">
        <v>0</v>
      </c>
      <c r="ORN2166" s="344">
        <v>0</v>
      </c>
      <c r="ORO2166" s="344">
        <v>0</v>
      </c>
      <c r="ORP2166" s="344">
        <v>0</v>
      </c>
      <c r="ORQ2166" s="344">
        <v>0</v>
      </c>
      <c r="ORR2166" s="344">
        <v>0</v>
      </c>
      <c r="ORS2166" s="344">
        <v>0</v>
      </c>
      <c r="ORT2166" s="344">
        <v>0</v>
      </c>
      <c r="ORU2166" s="344">
        <v>0</v>
      </c>
      <c r="ORV2166" s="344">
        <v>0</v>
      </c>
      <c r="ORW2166" s="344">
        <v>0</v>
      </c>
      <c r="ORX2166" s="344">
        <v>0</v>
      </c>
      <c r="ORY2166" s="344">
        <v>0</v>
      </c>
      <c r="ORZ2166" s="344">
        <v>0</v>
      </c>
      <c r="OSA2166" s="344">
        <v>0</v>
      </c>
      <c r="OSB2166" s="344">
        <v>0</v>
      </c>
      <c r="OSC2166" s="344">
        <v>0</v>
      </c>
      <c r="OSD2166" s="344">
        <v>0</v>
      </c>
      <c r="OSE2166" s="344">
        <v>0</v>
      </c>
      <c r="OSF2166" s="344">
        <v>0</v>
      </c>
      <c r="OSG2166" s="344">
        <v>0</v>
      </c>
      <c r="OSH2166" s="344">
        <v>0</v>
      </c>
      <c r="OSI2166" s="344">
        <v>0</v>
      </c>
      <c r="OSJ2166" s="344">
        <v>0</v>
      </c>
      <c r="OSK2166" s="344">
        <v>0</v>
      </c>
      <c r="OSL2166" s="344">
        <v>0</v>
      </c>
      <c r="OSM2166" s="344">
        <v>0</v>
      </c>
      <c r="OSN2166" s="344">
        <v>0</v>
      </c>
      <c r="OSO2166" s="344">
        <v>0</v>
      </c>
      <c r="OSP2166" s="344">
        <v>0</v>
      </c>
      <c r="OSQ2166" s="344">
        <v>0</v>
      </c>
      <c r="OSR2166" s="344">
        <v>0</v>
      </c>
      <c r="OSS2166" s="344">
        <v>0</v>
      </c>
      <c r="OST2166" s="344">
        <v>0</v>
      </c>
      <c r="OSU2166" s="344">
        <v>0</v>
      </c>
      <c r="OSV2166" s="344">
        <v>0</v>
      </c>
      <c r="OSW2166" s="344">
        <v>0</v>
      </c>
      <c r="OSX2166" s="344">
        <v>0</v>
      </c>
      <c r="OSY2166" s="344">
        <v>0</v>
      </c>
      <c r="OSZ2166" s="344">
        <v>0</v>
      </c>
      <c r="OTA2166" s="344">
        <v>0</v>
      </c>
      <c r="OTB2166" s="344">
        <v>0</v>
      </c>
      <c r="OTC2166" s="344">
        <v>0</v>
      </c>
      <c r="OTD2166" s="344">
        <v>0</v>
      </c>
      <c r="OTE2166" s="344">
        <v>0</v>
      </c>
      <c r="OTF2166" s="344">
        <v>0</v>
      </c>
      <c r="OTG2166" s="344">
        <v>0</v>
      </c>
      <c r="OTH2166" s="344">
        <v>0</v>
      </c>
      <c r="OTI2166" s="344">
        <v>0</v>
      </c>
      <c r="OTJ2166" s="344">
        <v>0</v>
      </c>
      <c r="OTK2166" s="344">
        <v>0</v>
      </c>
      <c r="OTL2166" s="344">
        <v>0</v>
      </c>
      <c r="OTM2166" s="344">
        <v>0</v>
      </c>
      <c r="OTN2166" s="344">
        <v>0</v>
      </c>
      <c r="OTO2166" s="344">
        <v>0</v>
      </c>
      <c r="OTP2166" s="344">
        <v>0</v>
      </c>
      <c r="OTQ2166" s="344">
        <v>0</v>
      </c>
      <c r="OTR2166" s="344">
        <v>0</v>
      </c>
      <c r="OTS2166" s="344">
        <v>0</v>
      </c>
      <c r="OTT2166" s="344">
        <v>0</v>
      </c>
      <c r="OTU2166" s="344">
        <v>0</v>
      </c>
      <c r="OTV2166" s="344">
        <v>0</v>
      </c>
      <c r="OTW2166" s="344">
        <v>0</v>
      </c>
      <c r="OTX2166" s="344">
        <v>0</v>
      </c>
      <c r="OTY2166" s="344">
        <v>0</v>
      </c>
      <c r="OTZ2166" s="344">
        <v>0</v>
      </c>
      <c r="OUA2166" s="344">
        <v>0</v>
      </c>
      <c r="OUB2166" s="344">
        <v>0</v>
      </c>
      <c r="OUC2166" s="344">
        <v>0</v>
      </c>
      <c r="OUD2166" s="344">
        <v>0</v>
      </c>
      <c r="OUE2166" s="344">
        <v>0</v>
      </c>
      <c r="OUF2166" s="344">
        <v>0</v>
      </c>
      <c r="OUG2166" s="344">
        <v>0</v>
      </c>
      <c r="OUH2166" s="344">
        <v>0</v>
      </c>
      <c r="OUI2166" s="344">
        <v>0</v>
      </c>
      <c r="OUJ2166" s="344">
        <v>0</v>
      </c>
      <c r="OUK2166" s="344">
        <v>0</v>
      </c>
      <c r="OUL2166" s="344">
        <v>0</v>
      </c>
      <c r="OUM2166" s="344">
        <v>0</v>
      </c>
      <c r="OUN2166" s="344">
        <v>0</v>
      </c>
      <c r="OUO2166" s="344">
        <v>0</v>
      </c>
      <c r="OUP2166" s="344">
        <v>0</v>
      </c>
      <c r="OUQ2166" s="344">
        <v>0</v>
      </c>
      <c r="OUR2166" s="344">
        <v>0</v>
      </c>
      <c r="OUS2166" s="344">
        <v>0</v>
      </c>
      <c r="OUT2166" s="344">
        <v>0</v>
      </c>
      <c r="OUU2166" s="344">
        <v>0</v>
      </c>
      <c r="OUV2166" s="344">
        <v>0</v>
      </c>
      <c r="OUW2166" s="344">
        <v>0</v>
      </c>
      <c r="OUX2166" s="344">
        <v>0</v>
      </c>
      <c r="OUY2166" s="344">
        <v>0</v>
      </c>
      <c r="OUZ2166" s="344">
        <v>0</v>
      </c>
      <c r="OVA2166" s="344">
        <v>0</v>
      </c>
      <c r="OVB2166" s="344">
        <v>0</v>
      </c>
      <c r="OVC2166" s="344">
        <v>0</v>
      </c>
      <c r="OVD2166" s="344">
        <v>0</v>
      </c>
      <c r="OVE2166" s="344">
        <v>0</v>
      </c>
      <c r="OVF2166" s="344">
        <v>0</v>
      </c>
      <c r="OVG2166" s="344">
        <v>0</v>
      </c>
      <c r="OVH2166" s="344">
        <v>0</v>
      </c>
      <c r="OVI2166" s="344">
        <v>0</v>
      </c>
      <c r="OVJ2166" s="344">
        <v>0</v>
      </c>
      <c r="OVK2166" s="344">
        <v>0</v>
      </c>
      <c r="OVL2166" s="344">
        <v>0</v>
      </c>
      <c r="OVM2166" s="344">
        <v>0</v>
      </c>
      <c r="OVN2166" s="344">
        <v>0</v>
      </c>
      <c r="OVO2166" s="344">
        <v>0</v>
      </c>
      <c r="OVP2166" s="344">
        <v>0</v>
      </c>
      <c r="OVQ2166" s="344">
        <v>0</v>
      </c>
      <c r="OVR2166" s="344">
        <v>0</v>
      </c>
      <c r="OVS2166" s="344">
        <v>0</v>
      </c>
      <c r="OVT2166" s="344">
        <v>0</v>
      </c>
      <c r="OVU2166" s="344">
        <v>0</v>
      </c>
      <c r="OVV2166" s="344">
        <v>0</v>
      </c>
      <c r="OVW2166" s="344">
        <v>0</v>
      </c>
      <c r="OVX2166" s="344">
        <v>0</v>
      </c>
      <c r="OVY2166" s="344">
        <v>0</v>
      </c>
      <c r="OVZ2166" s="344">
        <v>0</v>
      </c>
      <c r="OWA2166" s="344">
        <v>0</v>
      </c>
      <c r="OWB2166" s="344">
        <v>0</v>
      </c>
      <c r="OWC2166" s="344">
        <v>0</v>
      </c>
      <c r="OWD2166" s="344">
        <v>0</v>
      </c>
      <c r="OWE2166" s="344">
        <v>0</v>
      </c>
      <c r="OWF2166" s="344">
        <v>0</v>
      </c>
      <c r="OWG2166" s="344">
        <v>0</v>
      </c>
      <c r="OWH2166" s="344">
        <v>0</v>
      </c>
      <c r="OWI2166" s="344">
        <v>0</v>
      </c>
      <c r="OWJ2166" s="344">
        <v>0</v>
      </c>
      <c r="OWK2166" s="344">
        <v>0</v>
      </c>
      <c r="OWL2166" s="344">
        <v>0</v>
      </c>
      <c r="OWM2166" s="344">
        <v>0</v>
      </c>
      <c r="OWN2166" s="344">
        <v>0</v>
      </c>
      <c r="OWO2166" s="344">
        <v>0</v>
      </c>
      <c r="OWP2166" s="344">
        <v>0</v>
      </c>
      <c r="OWQ2166" s="344">
        <v>0</v>
      </c>
      <c r="OWR2166" s="344">
        <v>0</v>
      </c>
      <c r="OWS2166" s="344">
        <v>0</v>
      </c>
      <c r="OWT2166" s="344">
        <v>0</v>
      </c>
      <c r="OWU2166" s="344">
        <v>0</v>
      </c>
      <c r="OWV2166" s="344">
        <v>0</v>
      </c>
      <c r="OWW2166" s="344">
        <v>0</v>
      </c>
      <c r="OWX2166" s="344">
        <v>0</v>
      </c>
      <c r="OWY2166" s="344">
        <v>0</v>
      </c>
      <c r="OWZ2166" s="344">
        <v>0</v>
      </c>
      <c r="OXA2166" s="344">
        <v>0</v>
      </c>
      <c r="OXB2166" s="344">
        <v>0</v>
      </c>
      <c r="OXC2166" s="344">
        <v>0</v>
      </c>
      <c r="OXD2166" s="344">
        <v>0</v>
      </c>
      <c r="OXE2166" s="344">
        <v>0</v>
      </c>
      <c r="OXF2166" s="344">
        <v>0</v>
      </c>
      <c r="OXG2166" s="344">
        <v>0</v>
      </c>
      <c r="OXH2166" s="344">
        <v>0</v>
      </c>
      <c r="OXI2166" s="344">
        <v>0</v>
      </c>
      <c r="OXJ2166" s="344">
        <v>0</v>
      </c>
      <c r="OXK2166" s="344">
        <v>0</v>
      </c>
      <c r="OXL2166" s="344">
        <v>0</v>
      </c>
      <c r="OXM2166" s="344">
        <v>0</v>
      </c>
      <c r="OXN2166" s="344">
        <v>0</v>
      </c>
      <c r="OXO2166" s="344">
        <v>0</v>
      </c>
      <c r="OXP2166" s="344">
        <v>0</v>
      </c>
      <c r="OXQ2166" s="344">
        <v>0</v>
      </c>
      <c r="OXR2166" s="344">
        <v>0</v>
      </c>
      <c r="OXS2166" s="344">
        <v>0</v>
      </c>
      <c r="OXT2166" s="344">
        <v>0</v>
      </c>
      <c r="OXU2166" s="344">
        <v>0</v>
      </c>
      <c r="OXV2166" s="344">
        <v>0</v>
      </c>
      <c r="OXW2166" s="344">
        <v>0</v>
      </c>
      <c r="OXX2166" s="344">
        <v>0</v>
      </c>
      <c r="OXY2166" s="344">
        <v>0</v>
      </c>
      <c r="OXZ2166" s="344">
        <v>0</v>
      </c>
      <c r="OYA2166" s="344">
        <v>0</v>
      </c>
      <c r="OYB2166" s="344">
        <v>0</v>
      </c>
      <c r="OYC2166" s="344">
        <v>0</v>
      </c>
      <c r="OYD2166" s="344">
        <v>0</v>
      </c>
      <c r="OYE2166" s="344">
        <v>0</v>
      </c>
      <c r="OYF2166" s="344">
        <v>0</v>
      </c>
      <c r="OYG2166" s="344">
        <v>0</v>
      </c>
      <c r="OYH2166" s="344">
        <v>0</v>
      </c>
      <c r="OYI2166" s="344">
        <v>0</v>
      </c>
      <c r="OYJ2166" s="344">
        <v>0</v>
      </c>
      <c r="OYK2166" s="344">
        <v>0</v>
      </c>
      <c r="OYL2166" s="344">
        <v>0</v>
      </c>
      <c r="OYM2166" s="344">
        <v>0</v>
      </c>
      <c r="OYN2166" s="344">
        <v>0</v>
      </c>
      <c r="OYO2166" s="344">
        <v>0</v>
      </c>
      <c r="OYP2166" s="344">
        <v>0</v>
      </c>
      <c r="OYQ2166" s="344">
        <v>0</v>
      </c>
      <c r="OYR2166" s="344">
        <v>0</v>
      </c>
      <c r="OYS2166" s="344">
        <v>0</v>
      </c>
      <c r="OYT2166" s="344">
        <v>0</v>
      </c>
      <c r="OYU2166" s="344">
        <v>0</v>
      </c>
      <c r="OYV2166" s="344">
        <v>0</v>
      </c>
      <c r="OYW2166" s="344">
        <v>0</v>
      </c>
      <c r="OYX2166" s="344">
        <v>0</v>
      </c>
      <c r="OYY2166" s="344">
        <v>0</v>
      </c>
      <c r="OYZ2166" s="344">
        <v>0</v>
      </c>
      <c r="OZA2166" s="344">
        <v>0</v>
      </c>
      <c r="OZB2166" s="344">
        <v>0</v>
      </c>
      <c r="OZC2166" s="344">
        <v>0</v>
      </c>
      <c r="OZD2166" s="344">
        <v>0</v>
      </c>
      <c r="OZE2166" s="344">
        <v>0</v>
      </c>
      <c r="OZF2166" s="344">
        <v>0</v>
      </c>
      <c r="OZG2166" s="344">
        <v>0</v>
      </c>
      <c r="OZH2166" s="344">
        <v>0</v>
      </c>
      <c r="OZI2166" s="344">
        <v>0</v>
      </c>
      <c r="OZJ2166" s="344">
        <v>0</v>
      </c>
      <c r="OZK2166" s="344">
        <v>0</v>
      </c>
      <c r="OZL2166" s="344">
        <v>0</v>
      </c>
      <c r="OZM2166" s="344">
        <v>0</v>
      </c>
      <c r="OZN2166" s="344">
        <v>0</v>
      </c>
      <c r="OZO2166" s="344">
        <v>0</v>
      </c>
      <c r="OZP2166" s="344">
        <v>0</v>
      </c>
      <c r="OZQ2166" s="344">
        <v>0</v>
      </c>
      <c r="OZR2166" s="344">
        <v>0</v>
      </c>
      <c r="OZS2166" s="344">
        <v>0</v>
      </c>
      <c r="OZT2166" s="344">
        <v>0</v>
      </c>
      <c r="OZU2166" s="344">
        <v>0</v>
      </c>
      <c r="OZV2166" s="344">
        <v>0</v>
      </c>
      <c r="OZW2166" s="344">
        <v>0</v>
      </c>
      <c r="OZX2166" s="344">
        <v>0</v>
      </c>
      <c r="OZY2166" s="344">
        <v>0</v>
      </c>
      <c r="OZZ2166" s="344">
        <v>0</v>
      </c>
      <c r="PAA2166" s="344">
        <v>0</v>
      </c>
      <c r="PAB2166" s="344">
        <v>0</v>
      </c>
      <c r="PAC2166" s="344">
        <v>0</v>
      </c>
      <c r="PAD2166" s="344">
        <v>0</v>
      </c>
      <c r="PAE2166" s="344">
        <v>0</v>
      </c>
      <c r="PAF2166" s="344">
        <v>0</v>
      </c>
      <c r="PAG2166" s="344">
        <v>0</v>
      </c>
      <c r="PAH2166" s="344">
        <v>0</v>
      </c>
      <c r="PAI2166" s="344">
        <v>0</v>
      </c>
      <c r="PAJ2166" s="344">
        <v>0</v>
      </c>
      <c r="PAK2166" s="344">
        <v>0</v>
      </c>
      <c r="PAL2166" s="344">
        <v>0</v>
      </c>
      <c r="PAM2166" s="344">
        <v>0</v>
      </c>
      <c r="PAN2166" s="344">
        <v>0</v>
      </c>
      <c r="PAO2166" s="344">
        <v>0</v>
      </c>
      <c r="PAP2166" s="344">
        <v>0</v>
      </c>
      <c r="PAQ2166" s="344">
        <v>0</v>
      </c>
      <c r="PAR2166" s="344">
        <v>0</v>
      </c>
      <c r="PAS2166" s="344">
        <v>0</v>
      </c>
      <c r="PAT2166" s="344">
        <v>0</v>
      </c>
      <c r="PAU2166" s="344">
        <v>0</v>
      </c>
      <c r="PAV2166" s="344">
        <v>0</v>
      </c>
      <c r="PAW2166" s="344">
        <v>0</v>
      </c>
      <c r="PAX2166" s="344">
        <v>0</v>
      </c>
      <c r="PAY2166" s="344">
        <v>0</v>
      </c>
      <c r="PAZ2166" s="344">
        <v>0</v>
      </c>
      <c r="PBA2166" s="344">
        <v>0</v>
      </c>
      <c r="PBB2166" s="344">
        <v>0</v>
      </c>
      <c r="PBC2166" s="344">
        <v>0</v>
      </c>
      <c r="PBD2166" s="344">
        <v>0</v>
      </c>
      <c r="PBE2166" s="344">
        <v>0</v>
      </c>
      <c r="PBF2166" s="344">
        <v>0</v>
      </c>
      <c r="PBG2166" s="344">
        <v>0</v>
      </c>
      <c r="PBH2166" s="344">
        <v>0</v>
      </c>
      <c r="PBI2166" s="344">
        <v>0</v>
      </c>
      <c r="PBJ2166" s="344">
        <v>0</v>
      </c>
      <c r="PBK2166" s="344">
        <v>0</v>
      </c>
      <c r="PBL2166" s="344">
        <v>0</v>
      </c>
      <c r="PBM2166" s="344">
        <v>0</v>
      </c>
      <c r="PBN2166" s="344">
        <v>0</v>
      </c>
      <c r="PBO2166" s="344">
        <v>0</v>
      </c>
      <c r="PBP2166" s="344">
        <v>0</v>
      </c>
      <c r="PBQ2166" s="344">
        <v>0</v>
      </c>
      <c r="PBR2166" s="344">
        <v>0</v>
      </c>
      <c r="PBS2166" s="344">
        <v>0</v>
      </c>
      <c r="PBT2166" s="344">
        <v>0</v>
      </c>
      <c r="PBU2166" s="344">
        <v>0</v>
      </c>
      <c r="PBV2166" s="344">
        <v>0</v>
      </c>
      <c r="PBW2166" s="344">
        <v>0</v>
      </c>
      <c r="PBX2166" s="344">
        <v>0</v>
      </c>
      <c r="PBY2166" s="344">
        <v>0</v>
      </c>
      <c r="PBZ2166" s="344">
        <v>0</v>
      </c>
      <c r="PCA2166" s="344">
        <v>0</v>
      </c>
      <c r="PCB2166" s="344">
        <v>0</v>
      </c>
      <c r="PCC2166" s="344">
        <v>0</v>
      </c>
      <c r="PCD2166" s="344">
        <v>0</v>
      </c>
      <c r="PCE2166" s="344">
        <v>0</v>
      </c>
      <c r="PCF2166" s="344">
        <v>0</v>
      </c>
      <c r="PCG2166" s="344">
        <v>0</v>
      </c>
      <c r="PCH2166" s="344">
        <v>0</v>
      </c>
      <c r="PCI2166" s="344">
        <v>0</v>
      </c>
      <c r="PCJ2166" s="344">
        <v>0</v>
      </c>
      <c r="PCK2166" s="344">
        <v>0</v>
      </c>
      <c r="PCL2166" s="344">
        <v>0</v>
      </c>
      <c r="PCM2166" s="344">
        <v>0</v>
      </c>
      <c r="PCN2166" s="344">
        <v>0</v>
      </c>
      <c r="PCO2166" s="344">
        <v>0</v>
      </c>
      <c r="PCP2166" s="344">
        <v>0</v>
      </c>
      <c r="PCQ2166" s="344">
        <v>0</v>
      </c>
      <c r="PCR2166" s="344">
        <v>0</v>
      </c>
      <c r="PCS2166" s="344">
        <v>0</v>
      </c>
      <c r="PCT2166" s="344">
        <v>0</v>
      </c>
      <c r="PCU2166" s="344">
        <v>0</v>
      </c>
      <c r="PCV2166" s="344">
        <v>0</v>
      </c>
      <c r="PCW2166" s="344">
        <v>0</v>
      </c>
      <c r="PCX2166" s="344">
        <v>0</v>
      </c>
      <c r="PCY2166" s="344">
        <v>0</v>
      </c>
      <c r="PCZ2166" s="344">
        <v>0</v>
      </c>
      <c r="PDA2166" s="344">
        <v>0</v>
      </c>
      <c r="PDB2166" s="344">
        <v>0</v>
      </c>
      <c r="PDC2166" s="344">
        <v>0</v>
      </c>
      <c r="PDD2166" s="344">
        <v>0</v>
      </c>
      <c r="PDE2166" s="344">
        <v>0</v>
      </c>
      <c r="PDF2166" s="344">
        <v>0</v>
      </c>
      <c r="PDG2166" s="344">
        <v>0</v>
      </c>
      <c r="PDH2166" s="344">
        <v>0</v>
      </c>
      <c r="PDI2166" s="344">
        <v>0</v>
      </c>
      <c r="PDJ2166" s="344">
        <v>0</v>
      </c>
      <c r="PDK2166" s="344">
        <v>0</v>
      </c>
      <c r="PDL2166" s="344">
        <v>0</v>
      </c>
      <c r="PDM2166" s="344">
        <v>0</v>
      </c>
      <c r="PDN2166" s="344">
        <v>0</v>
      </c>
      <c r="PDO2166" s="344">
        <v>0</v>
      </c>
      <c r="PDP2166" s="344">
        <v>0</v>
      </c>
      <c r="PDQ2166" s="344">
        <v>0</v>
      </c>
      <c r="PDR2166" s="344">
        <v>0</v>
      </c>
      <c r="PDS2166" s="344">
        <v>0</v>
      </c>
      <c r="PDT2166" s="344">
        <v>0</v>
      </c>
      <c r="PDU2166" s="344">
        <v>0</v>
      </c>
      <c r="PDV2166" s="344">
        <v>0</v>
      </c>
      <c r="PDW2166" s="344">
        <v>0</v>
      </c>
      <c r="PDX2166" s="344">
        <v>0</v>
      </c>
      <c r="PDY2166" s="344">
        <v>0</v>
      </c>
      <c r="PDZ2166" s="344">
        <v>0</v>
      </c>
      <c r="PEA2166" s="344">
        <v>0</v>
      </c>
      <c r="PEB2166" s="344">
        <v>0</v>
      </c>
      <c r="PEC2166" s="344">
        <v>0</v>
      </c>
      <c r="PED2166" s="344">
        <v>0</v>
      </c>
      <c r="PEE2166" s="344">
        <v>0</v>
      </c>
      <c r="PEF2166" s="344">
        <v>0</v>
      </c>
      <c r="PEG2166" s="344">
        <v>0</v>
      </c>
      <c r="PEH2166" s="344">
        <v>0</v>
      </c>
      <c r="PEI2166" s="344">
        <v>0</v>
      </c>
      <c r="PEJ2166" s="344">
        <v>0</v>
      </c>
      <c r="PEK2166" s="344">
        <v>0</v>
      </c>
      <c r="PEL2166" s="344">
        <v>0</v>
      </c>
      <c r="PEM2166" s="344">
        <v>0</v>
      </c>
      <c r="PEN2166" s="344">
        <v>0</v>
      </c>
      <c r="PEO2166" s="344">
        <v>0</v>
      </c>
      <c r="PEP2166" s="344">
        <v>0</v>
      </c>
      <c r="PEQ2166" s="344">
        <v>0</v>
      </c>
      <c r="PER2166" s="344">
        <v>0</v>
      </c>
      <c r="PES2166" s="344">
        <v>0</v>
      </c>
      <c r="PET2166" s="344">
        <v>0</v>
      </c>
      <c r="PEU2166" s="344">
        <v>0</v>
      </c>
      <c r="PEV2166" s="344">
        <v>0</v>
      </c>
      <c r="PEW2166" s="344">
        <v>0</v>
      </c>
      <c r="PEX2166" s="344">
        <v>0</v>
      </c>
      <c r="PEY2166" s="344">
        <v>0</v>
      </c>
      <c r="PEZ2166" s="344">
        <v>0</v>
      </c>
      <c r="PFA2166" s="344">
        <v>0</v>
      </c>
      <c r="PFB2166" s="344">
        <v>0</v>
      </c>
      <c r="PFC2166" s="344">
        <v>0</v>
      </c>
      <c r="PFD2166" s="344">
        <v>0</v>
      </c>
      <c r="PFE2166" s="344">
        <v>0</v>
      </c>
      <c r="PFF2166" s="344">
        <v>0</v>
      </c>
      <c r="PFG2166" s="344">
        <v>0</v>
      </c>
      <c r="PFH2166" s="344">
        <v>0</v>
      </c>
      <c r="PFI2166" s="344">
        <v>0</v>
      </c>
      <c r="PFJ2166" s="344">
        <v>0</v>
      </c>
      <c r="PFK2166" s="344">
        <v>0</v>
      </c>
      <c r="PFL2166" s="344">
        <v>0</v>
      </c>
      <c r="PFM2166" s="344">
        <v>0</v>
      </c>
      <c r="PFN2166" s="344">
        <v>0</v>
      </c>
      <c r="PFO2166" s="344">
        <v>0</v>
      </c>
      <c r="PFP2166" s="344">
        <v>0</v>
      </c>
      <c r="PFQ2166" s="344">
        <v>0</v>
      </c>
      <c r="PFR2166" s="344">
        <v>0</v>
      </c>
      <c r="PFS2166" s="344">
        <v>0</v>
      </c>
      <c r="PFT2166" s="344">
        <v>0</v>
      </c>
      <c r="PFU2166" s="344">
        <v>0</v>
      </c>
      <c r="PFV2166" s="344">
        <v>0</v>
      </c>
      <c r="PFW2166" s="344">
        <v>0</v>
      </c>
      <c r="PFX2166" s="344">
        <v>0</v>
      </c>
      <c r="PFY2166" s="344">
        <v>0</v>
      </c>
      <c r="PFZ2166" s="344">
        <v>0</v>
      </c>
      <c r="PGA2166" s="344">
        <v>0</v>
      </c>
      <c r="PGB2166" s="344">
        <v>0</v>
      </c>
      <c r="PGC2166" s="344">
        <v>0</v>
      </c>
      <c r="PGD2166" s="344">
        <v>0</v>
      </c>
      <c r="PGE2166" s="344">
        <v>0</v>
      </c>
      <c r="PGF2166" s="344">
        <v>0</v>
      </c>
      <c r="PGG2166" s="344">
        <v>0</v>
      </c>
      <c r="PGH2166" s="344">
        <v>0</v>
      </c>
      <c r="PGI2166" s="344">
        <v>0</v>
      </c>
      <c r="PGJ2166" s="344">
        <v>0</v>
      </c>
      <c r="PGK2166" s="344">
        <v>0</v>
      </c>
      <c r="PGL2166" s="344">
        <v>0</v>
      </c>
      <c r="PGM2166" s="344">
        <v>0</v>
      </c>
      <c r="PGN2166" s="344">
        <v>0</v>
      </c>
      <c r="PGO2166" s="344">
        <v>0</v>
      </c>
      <c r="PGP2166" s="344">
        <v>0</v>
      </c>
      <c r="PGQ2166" s="344">
        <v>0</v>
      </c>
      <c r="PGR2166" s="344">
        <v>0</v>
      </c>
      <c r="PGS2166" s="344">
        <v>0</v>
      </c>
      <c r="PGT2166" s="344">
        <v>0</v>
      </c>
      <c r="PGU2166" s="344">
        <v>0</v>
      </c>
      <c r="PGV2166" s="344">
        <v>0</v>
      </c>
      <c r="PGW2166" s="344">
        <v>0</v>
      </c>
      <c r="PGX2166" s="344">
        <v>0</v>
      </c>
      <c r="PGY2166" s="344">
        <v>0</v>
      </c>
      <c r="PGZ2166" s="344">
        <v>0</v>
      </c>
      <c r="PHA2166" s="344">
        <v>0</v>
      </c>
      <c r="PHB2166" s="344">
        <v>0</v>
      </c>
      <c r="PHC2166" s="344">
        <v>0</v>
      </c>
      <c r="PHD2166" s="344">
        <v>0</v>
      </c>
      <c r="PHE2166" s="344">
        <v>0</v>
      </c>
      <c r="PHF2166" s="344">
        <v>0</v>
      </c>
      <c r="PHG2166" s="344">
        <v>0</v>
      </c>
      <c r="PHH2166" s="344">
        <v>0</v>
      </c>
      <c r="PHI2166" s="344">
        <v>0</v>
      </c>
      <c r="PHJ2166" s="344">
        <v>0</v>
      </c>
      <c r="PHK2166" s="344">
        <v>0</v>
      </c>
      <c r="PHL2166" s="344">
        <v>0</v>
      </c>
      <c r="PHM2166" s="344">
        <v>0</v>
      </c>
      <c r="PHN2166" s="344">
        <v>0</v>
      </c>
      <c r="PHO2166" s="344">
        <v>0</v>
      </c>
      <c r="PHP2166" s="344">
        <v>0</v>
      </c>
      <c r="PHQ2166" s="344">
        <v>0</v>
      </c>
      <c r="PHR2166" s="344">
        <v>0</v>
      </c>
      <c r="PHS2166" s="344">
        <v>0</v>
      </c>
      <c r="PHT2166" s="344">
        <v>0</v>
      </c>
      <c r="PHU2166" s="344">
        <v>0</v>
      </c>
      <c r="PHV2166" s="344">
        <v>0</v>
      </c>
      <c r="PHW2166" s="344">
        <v>0</v>
      </c>
      <c r="PHX2166" s="344">
        <v>0</v>
      </c>
      <c r="PHY2166" s="344">
        <v>0</v>
      </c>
      <c r="PHZ2166" s="344">
        <v>0</v>
      </c>
      <c r="PIA2166" s="344">
        <v>0</v>
      </c>
      <c r="PIB2166" s="344">
        <v>0</v>
      </c>
      <c r="PIC2166" s="344">
        <v>0</v>
      </c>
      <c r="PID2166" s="344">
        <v>0</v>
      </c>
      <c r="PIE2166" s="344">
        <v>0</v>
      </c>
      <c r="PIF2166" s="344">
        <v>0</v>
      </c>
      <c r="PIG2166" s="344">
        <v>0</v>
      </c>
      <c r="PIH2166" s="344">
        <v>0</v>
      </c>
      <c r="PII2166" s="344">
        <v>0</v>
      </c>
      <c r="PIJ2166" s="344">
        <v>0</v>
      </c>
      <c r="PIK2166" s="344">
        <v>0</v>
      </c>
      <c r="PIL2166" s="344">
        <v>0</v>
      </c>
      <c r="PIM2166" s="344">
        <v>0</v>
      </c>
      <c r="PIN2166" s="344">
        <v>0</v>
      </c>
      <c r="PIO2166" s="344">
        <v>0</v>
      </c>
      <c r="PIP2166" s="344">
        <v>0</v>
      </c>
      <c r="PIQ2166" s="344">
        <v>0</v>
      </c>
      <c r="PIR2166" s="344">
        <v>0</v>
      </c>
      <c r="PIS2166" s="344">
        <v>0</v>
      </c>
      <c r="PIT2166" s="344">
        <v>0</v>
      </c>
      <c r="PIU2166" s="344">
        <v>0</v>
      </c>
      <c r="PIV2166" s="344">
        <v>0</v>
      </c>
      <c r="PIW2166" s="344">
        <v>0</v>
      </c>
      <c r="PIX2166" s="344">
        <v>0</v>
      </c>
      <c r="PIY2166" s="344">
        <v>0</v>
      </c>
      <c r="PIZ2166" s="344">
        <v>0</v>
      </c>
      <c r="PJA2166" s="344">
        <v>0</v>
      </c>
      <c r="PJB2166" s="344">
        <v>0</v>
      </c>
      <c r="PJC2166" s="344">
        <v>0</v>
      </c>
      <c r="PJD2166" s="344">
        <v>0</v>
      </c>
      <c r="PJE2166" s="344">
        <v>0</v>
      </c>
      <c r="PJF2166" s="344">
        <v>0</v>
      </c>
      <c r="PJG2166" s="344">
        <v>0</v>
      </c>
      <c r="PJH2166" s="344">
        <v>0</v>
      </c>
      <c r="PJI2166" s="344">
        <v>0</v>
      </c>
      <c r="PJJ2166" s="344">
        <v>0</v>
      </c>
      <c r="PJK2166" s="344">
        <v>0</v>
      </c>
      <c r="PJL2166" s="344">
        <v>0</v>
      </c>
      <c r="PJM2166" s="344">
        <v>0</v>
      </c>
      <c r="PJN2166" s="344">
        <v>0</v>
      </c>
      <c r="PJO2166" s="344">
        <v>0</v>
      </c>
      <c r="PJP2166" s="344">
        <v>0</v>
      </c>
      <c r="PJQ2166" s="344">
        <v>0</v>
      </c>
      <c r="PJR2166" s="344">
        <v>0</v>
      </c>
      <c r="PJS2166" s="344">
        <v>0</v>
      </c>
      <c r="PJT2166" s="344">
        <v>0</v>
      </c>
      <c r="PJU2166" s="344">
        <v>0</v>
      </c>
      <c r="PJV2166" s="344">
        <v>0</v>
      </c>
      <c r="PJW2166" s="344">
        <v>0</v>
      </c>
      <c r="PJX2166" s="344">
        <v>0</v>
      </c>
      <c r="PJY2166" s="344">
        <v>0</v>
      </c>
      <c r="PJZ2166" s="344">
        <v>0</v>
      </c>
      <c r="PKA2166" s="344">
        <v>0</v>
      </c>
      <c r="PKB2166" s="344">
        <v>0</v>
      </c>
      <c r="PKC2166" s="344">
        <v>0</v>
      </c>
      <c r="PKD2166" s="344">
        <v>0</v>
      </c>
      <c r="PKE2166" s="344">
        <v>0</v>
      </c>
      <c r="PKF2166" s="344">
        <v>0</v>
      </c>
      <c r="PKG2166" s="344">
        <v>0</v>
      </c>
      <c r="PKH2166" s="344">
        <v>0</v>
      </c>
      <c r="PKI2166" s="344">
        <v>0</v>
      </c>
      <c r="PKJ2166" s="344">
        <v>0</v>
      </c>
      <c r="PKK2166" s="344">
        <v>0</v>
      </c>
      <c r="PKL2166" s="344">
        <v>0</v>
      </c>
      <c r="PKM2166" s="344">
        <v>0</v>
      </c>
      <c r="PKN2166" s="344">
        <v>0</v>
      </c>
      <c r="PKO2166" s="344">
        <v>0</v>
      </c>
      <c r="PKP2166" s="344">
        <v>0</v>
      </c>
      <c r="PKQ2166" s="344">
        <v>0</v>
      </c>
      <c r="PKR2166" s="344">
        <v>0</v>
      </c>
      <c r="PKS2166" s="344">
        <v>0</v>
      </c>
      <c r="PKT2166" s="344">
        <v>0</v>
      </c>
      <c r="PKU2166" s="344">
        <v>0</v>
      </c>
      <c r="PKV2166" s="344">
        <v>0</v>
      </c>
      <c r="PKW2166" s="344">
        <v>0</v>
      </c>
      <c r="PKX2166" s="344">
        <v>0</v>
      </c>
      <c r="PKY2166" s="344">
        <v>0</v>
      </c>
      <c r="PKZ2166" s="344">
        <v>0</v>
      </c>
      <c r="PLA2166" s="344">
        <v>0</v>
      </c>
      <c r="PLB2166" s="344">
        <v>0</v>
      </c>
      <c r="PLC2166" s="344">
        <v>0</v>
      </c>
      <c r="PLD2166" s="344">
        <v>0</v>
      </c>
      <c r="PLE2166" s="344">
        <v>0</v>
      </c>
      <c r="PLF2166" s="344">
        <v>0</v>
      </c>
      <c r="PLG2166" s="344">
        <v>0</v>
      </c>
      <c r="PLH2166" s="344">
        <v>0</v>
      </c>
      <c r="PLI2166" s="344">
        <v>0</v>
      </c>
      <c r="PLJ2166" s="344">
        <v>0</v>
      </c>
      <c r="PLK2166" s="344">
        <v>0</v>
      </c>
      <c r="PLL2166" s="344">
        <v>0</v>
      </c>
      <c r="PLM2166" s="344">
        <v>0</v>
      </c>
      <c r="PLN2166" s="344">
        <v>0</v>
      </c>
      <c r="PLO2166" s="344">
        <v>0</v>
      </c>
      <c r="PLP2166" s="344">
        <v>0</v>
      </c>
      <c r="PLQ2166" s="344">
        <v>0</v>
      </c>
      <c r="PLR2166" s="344">
        <v>0</v>
      </c>
      <c r="PLS2166" s="344">
        <v>0</v>
      </c>
      <c r="PLT2166" s="344">
        <v>0</v>
      </c>
      <c r="PLU2166" s="344">
        <v>0</v>
      </c>
      <c r="PLV2166" s="344">
        <v>0</v>
      </c>
      <c r="PLW2166" s="344">
        <v>0</v>
      </c>
      <c r="PLX2166" s="344">
        <v>0</v>
      </c>
      <c r="PLY2166" s="344">
        <v>0</v>
      </c>
      <c r="PLZ2166" s="344">
        <v>0</v>
      </c>
      <c r="PMA2166" s="344">
        <v>0</v>
      </c>
      <c r="PMB2166" s="344">
        <v>0</v>
      </c>
      <c r="PMC2166" s="344">
        <v>0</v>
      </c>
      <c r="PMD2166" s="344">
        <v>0</v>
      </c>
      <c r="PME2166" s="344">
        <v>0</v>
      </c>
      <c r="PMF2166" s="344">
        <v>0</v>
      </c>
      <c r="PMG2166" s="344">
        <v>0</v>
      </c>
      <c r="PMH2166" s="344">
        <v>0</v>
      </c>
      <c r="PMI2166" s="344">
        <v>0</v>
      </c>
      <c r="PMJ2166" s="344">
        <v>0</v>
      </c>
      <c r="PMK2166" s="344">
        <v>0</v>
      </c>
      <c r="PML2166" s="344">
        <v>0</v>
      </c>
      <c r="PMM2166" s="344">
        <v>0</v>
      </c>
      <c r="PMN2166" s="344">
        <v>0</v>
      </c>
      <c r="PMO2166" s="344">
        <v>0</v>
      </c>
      <c r="PMP2166" s="344">
        <v>0</v>
      </c>
      <c r="PMQ2166" s="344">
        <v>0</v>
      </c>
      <c r="PMR2166" s="344">
        <v>0</v>
      </c>
      <c r="PMS2166" s="344">
        <v>0</v>
      </c>
      <c r="PMT2166" s="344">
        <v>0</v>
      </c>
      <c r="PMU2166" s="344">
        <v>0</v>
      </c>
      <c r="PMV2166" s="344">
        <v>0</v>
      </c>
      <c r="PMW2166" s="344">
        <v>0</v>
      </c>
      <c r="PMX2166" s="344">
        <v>0</v>
      </c>
      <c r="PMY2166" s="344">
        <v>0</v>
      </c>
      <c r="PMZ2166" s="344">
        <v>0</v>
      </c>
      <c r="PNA2166" s="344">
        <v>0</v>
      </c>
      <c r="PNB2166" s="344">
        <v>0</v>
      </c>
      <c r="PNC2166" s="344">
        <v>0</v>
      </c>
      <c r="PND2166" s="344">
        <v>0</v>
      </c>
      <c r="PNE2166" s="344">
        <v>0</v>
      </c>
      <c r="PNF2166" s="344">
        <v>0</v>
      </c>
      <c r="PNG2166" s="344">
        <v>0</v>
      </c>
      <c r="PNH2166" s="344">
        <v>0</v>
      </c>
      <c r="PNI2166" s="344">
        <v>0</v>
      </c>
      <c r="PNJ2166" s="344">
        <v>0</v>
      </c>
      <c r="PNK2166" s="344">
        <v>0</v>
      </c>
      <c r="PNL2166" s="344">
        <v>0</v>
      </c>
      <c r="PNM2166" s="344">
        <v>0</v>
      </c>
      <c r="PNN2166" s="344">
        <v>0</v>
      </c>
      <c r="PNO2166" s="344">
        <v>0</v>
      </c>
      <c r="PNP2166" s="344">
        <v>0</v>
      </c>
      <c r="PNQ2166" s="344">
        <v>0</v>
      </c>
      <c r="PNR2166" s="344">
        <v>0</v>
      </c>
      <c r="PNS2166" s="344">
        <v>0</v>
      </c>
      <c r="PNT2166" s="344">
        <v>0</v>
      </c>
      <c r="PNU2166" s="344">
        <v>0</v>
      </c>
      <c r="PNV2166" s="344">
        <v>0</v>
      </c>
      <c r="PNW2166" s="344">
        <v>0</v>
      </c>
      <c r="PNX2166" s="344">
        <v>0</v>
      </c>
      <c r="PNY2166" s="344">
        <v>0</v>
      </c>
      <c r="PNZ2166" s="344">
        <v>0</v>
      </c>
      <c r="POA2166" s="344">
        <v>0</v>
      </c>
      <c r="POB2166" s="344">
        <v>0</v>
      </c>
      <c r="POC2166" s="344">
        <v>0</v>
      </c>
      <c r="POD2166" s="344">
        <v>0</v>
      </c>
      <c r="POE2166" s="344">
        <v>0</v>
      </c>
      <c r="POF2166" s="344">
        <v>0</v>
      </c>
      <c r="POG2166" s="344">
        <v>0</v>
      </c>
      <c r="POH2166" s="344">
        <v>0</v>
      </c>
      <c r="POI2166" s="344">
        <v>0</v>
      </c>
      <c r="POJ2166" s="344">
        <v>0</v>
      </c>
      <c r="POK2166" s="344">
        <v>0</v>
      </c>
      <c r="POL2166" s="344">
        <v>0</v>
      </c>
      <c r="POM2166" s="344">
        <v>0</v>
      </c>
      <c r="PON2166" s="344">
        <v>0</v>
      </c>
      <c r="POO2166" s="344">
        <v>0</v>
      </c>
      <c r="POP2166" s="344">
        <v>0</v>
      </c>
      <c r="POQ2166" s="344">
        <v>0</v>
      </c>
      <c r="POR2166" s="344">
        <v>0</v>
      </c>
      <c r="POS2166" s="344">
        <v>0</v>
      </c>
      <c r="POT2166" s="344">
        <v>0</v>
      </c>
      <c r="POU2166" s="344">
        <v>0</v>
      </c>
      <c r="POV2166" s="344">
        <v>0</v>
      </c>
      <c r="POW2166" s="344">
        <v>0</v>
      </c>
      <c r="POX2166" s="344">
        <v>0</v>
      </c>
      <c r="POY2166" s="344">
        <v>0</v>
      </c>
      <c r="POZ2166" s="344">
        <v>0</v>
      </c>
      <c r="PPA2166" s="344">
        <v>0</v>
      </c>
      <c r="PPB2166" s="344">
        <v>0</v>
      </c>
      <c r="PPC2166" s="344">
        <v>0</v>
      </c>
      <c r="PPD2166" s="344">
        <v>0</v>
      </c>
      <c r="PPE2166" s="344">
        <v>0</v>
      </c>
      <c r="PPF2166" s="344">
        <v>0</v>
      </c>
      <c r="PPG2166" s="344">
        <v>0</v>
      </c>
      <c r="PPH2166" s="344">
        <v>0</v>
      </c>
      <c r="PPI2166" s="344">
        <v>0</v>
      </c>
      <c r="PPJ2166" s="344">
        <v>0</v>
      </c>
      <c r="PPK2166" s="344">
        <v>0</v>
      </c>
      <c r="PPL2166" s="344">
        <v>0</v>
      </c>
      <c r="PPM2166" s="344">
        <v>0</v>
      </c>
      <c r="PPN2166" s="344">
        <v>0</v>
      </c>
      <c r="PPO2166" s="344">
        <v>0</v>
      </c>
      <c r="PPP2166" s="344">
        <v>0</v>
      </c>
      <c r="PPQ2166" s="344">
        <v>0</v>
      </c>
      <c r="PPR2166" s="344">
        <v>0</v>
      </c>
      <c r="PPS2166" s="344">
        <v>0</v>
      </c>
      <c r="PPT2166" s="344">
        <v>0</v>
      </c>
      <c r="PPU2166" s="344">
        <v>0</v>
      </c>
      <c r="PPV2166" s="344">
        <v>0</v>
      </c>
      <c r="PPW2166" s="344">
        <v>0</v>
      </c>
      <c r="PPX2166" s="344">
        <v>0</v>
      </c>
      <c r="PPY2166" s="344">
        <v>0</v>
      </c>
      <c r="PPZ2166" s="344">
        <v>0</v>
      </c>
      <c r="PQA2166" s="344">
        <v>0</v>
      </c>
      <c r="PQB2166" s="344">
        <v>0</v>
      </c>
      <c r="PQC2166" s="344">
        <v>0</v>
      </c>
      <c r="PQD2166" s="344">
        <v>0</v>
      </c>
      <c r="PQE2166" s="344">
        <v>0</v>
      </c>
      <c r="PQF2166" s="344">
        <v>0</v>
      </c>
      <c r="PQG2166" s="344">
        <v>0</v>
      </c>
      <c r="PQH2166" s="344">
        <v>0</v>
      </c>
      <c r="PQI2166" s="344">
        <v>0</v>
      </c>
      <c r="PQJ2166" s="344">
        <v>0</v>
      </c>
      <c r="PQK2166" s="344">
        <v>0</v>
      </c>
      <c r="PQL2166" s="344">
        <v>0</v>
      </c>
      <c r="PQM2166" s="344">
        <v>0</v>
      </c>
      <c r="PQN2166" s="344">
        <v>0</v>
      </c>
      <c r="PQO2166" s="344">
        <v>0</v>
      </c>
      <c r="PQP2166" s="344">
        <v>0</v>
      </c>
      <c r="PQQ2166" s="344">
        <v>0</v>
      </c>
      <c r="PQR2166" s="344">
        <v>0</v>
      </c>
      <c r="PQS2166" s="344">
        <v>0</v>
      </c>
      <c r="PQT2166" s="344">
        <v>0</v>
      </c>
      <c r="PQU2166" s="344">
        <v>0</v>
      </c>
      <c r="PQV2166" s="344">
        <v>0</v>
      </c>
      <c r="PQW2166" s="344">
        <v>0</v>
      </c>
      <c r="PQX2166" s="344">
        <v>0</v>
      </c>
      <c r="PQY2166" s="344">
        <v>0</v>
      </c>
      <c r="PQZ2166" s="344">
        <v>0</v>
      </c>
      <c r="PRA2166" s="344">
        <v>0</v>
      </c>
      <c r="PRB2166" s="344">
        <v>0</v>
      </c>
      <c r="PRC2166" s="344">
        <v>0</v>
      </c>
      <c r="PRD2166" s="344">
        <v>0</v>
      </c>
      <c r="PRE2166" s="344">
        <v>0</v>
      </c>
      <c r="PRF2166" s="344">
        <v>0</v>
      </c>
      <c r="PRG2166" s="344">
        <v>0</v>
      </c>
      <c r="PRH2166" s="344">
        <v>0</v>
      </c>
      <c r="PRI2166" s="344">
        <v>0</v>
      </c>
      <c r="PRJ2166" s="344">
        <v>0</v>
      </c>
      <c r="PRK2166" s="344">
        <v>0</v>
      </c>
      <c r="PRL2166" s="344">
        <v>0</v>
      </c>
      <c r="PRM2166" s="344">
        <v>0</v>
      </c>
      <c r="PRN2166" s="344">
        <v>0</v>
      </c>
      <c r="PRO2166" s="344">
        <v>0</v>
      </c>
      <c r="PRP2166" s="344">
        <v>0</v>
      </c>
      <c r="PRQ2166" s="344">
        <v>0</v>
      </c>
      <c r="PRR2166" s="344">
        <v>0</v>
      </c>
      <c r="PRS2166" s="344">
        <v>0</v>
      </c>
      <c r="PRT2166" s="344">
        <v>0</v>
      </c>
      <c r="PRU2166" s="344">
        <v>0</v>
      </c>
      <c r="PRV2166" s="344">
        <v>0</v>
      </c>
      <c r="PRW2166" s="344">
        <v>0</v>
      </c>
      <c r="PRX2166" s="344">
        <v>0</v>
      </c>
      <c r="PRY2166" s="344">
        <v>0</v>
      </c>
      <c r="PRZ2166" s="344">
        <v>0</v>
      </c>
      <c r="PSA2166" s="344">
        <v>0</v>
      </c>
      <c r="PSB2166" s="344">
        <v>0</v>
      </c>
      <c r="PSC2166" s="344">
        <v>0</v>
      </c>
      <c r="PSD2166" s="344">
        <v>0</v>
      </c>
      <c r="PSE2166" s="344">
        <v>0</v>
      </c>
      <c r="PSF2166" s="344">
        <v>0</v>
      </c>
      <c r="PSG2166" s="344">
        <v>0</v>
      </c>
      <c r="PSH2166" s="344">
        <v>0</v>
      </c>
      <c r="PSI2166" s="344">
        <v>0</v>
      </c>
      <c r="PSJ2166" s="344">
        <v>0</v>
      </c>
      <c r="PSK2166" s="344">
        <v>0</v>
      </c>
      <c r="PSL2166" s="344">
        <v>0</v>
      </c>
      <c r="PSM2166" s="344">
        <v>0</v>
      </c>
      <c r="PSN2166" s="344">
        <v>0</v>
      </c>
      <c r="PSO2166" s="344">
        <v>0</v>
      </c>
      <c r="PSP2166" s="344">
        <v>0</v>
      </c>
      <c r="PSQ2166" s="344">
        <v>0</v>
      </c>
      <c r="PSR2166" s="344">
        <v>0</v>
      </c>
      <c r="PSS2166" s="344">
        <v>0</v>
      </c>
      <c r="PST2166" s="344">
        <v>0</v>
      </c>
      <c r="PSU2166" s="344">
        <v>0</v>
      </c>
      <c r="PSV2166" s="344">
        <v>0</v>
      </c>
      <c r="PSW2166" s="344">
        <v>0</v>
      </c>
      <c r="PSX2166" s="344">
        <v>0</v>
      </c>
      <c r="PSY2166" s="344">
        <v>0</v>
      </c>
      <c r="PSZ2166" s="344">
        <v>0</v>
      </c>
      <c r="PTA2166" s="344">
        <v>0</v>
      </c>
      <c r="PTB2166" s="344">
        <v>0</v>
      </c>
      <c r="PTC2166" s="344">
        <v>0</v>
      </c>
      <c r="PTD2166" s="344">
        <v>0</v>
      </c>
      <c r="PTE2166" s="344">
        <v>0</v>
      </c>
      <c r="PTF2166" s="344">
        <v>0</v>
      </c>
      <c r="PTG2166" s="344">
        <v>0</v>
      </c>
      <c r="PTH2166" s="344">
        <v>0</v>
      </c>
      <c r="PTI2166" s="344">
        <v>0</v>
      </c>
      <c r="PTJ2166" s="344">
        <v>0</v>
      </c>
      <c r="PTK2166" s="344">
        <v>0</v>
      </c>
      <c r="PTL2166" s="344">
        <v>0</v>
      </c>
      <c r="PTM2166" s="344">
        <v>0</v>
      </c>
      <c r="PTN2166" s="344">
        <v>0</v>
      </c>
      <c r="PTO2166" s="344">
        <v>0</v>
      </c>
      <c r="PTP2166" s="344">
        <v>0</v>
      </c>
      <c r="PTQ2166" s="344">
        <v>0</v>
      </c>
      <c r="PTR2166" s="344">
        <v>0</v>
      </c>
      <c r="PTS2166" s="344">
        <v>0</v>
      </c>
      <c r="PTT2166" s="344">
        <v>0</v>
      </c>
      <c r="PTU2166" s="344">
        <v>0</v>
      </c>
      <c r="PTV2166" s="344">
        <v>0</v>
      </c>
      <c r="PTW2166" s="344">
        <v>0</v>
      </c>
      <c r="PTX2166" s="344">
        <v>0</v>
      </c>
      <c r="PTY2166" s="344">
        <v>0</v>
      </c>
      <c r="PTZ2166" s="344">
        <v>0</v>
      </c>
      <c r="PUA2166" s="344">
        <v>0</v>
      </c>
      <c r="PUB2166" s="344">
        <v>0</v>
      </c>
      <c r="PUC2166" s="344">
        <v>0</v>
      </c>
      <c r="PUD2166" s="344">
        <v>0</v>
      </c>
      <c r="PUE2166" s="344">
        <v>0</v>
      </c>
      <c r="PUF2166" s="344">
        <v>0</v>
      </c>
      <c r="PUG2166" s="344">
        <v>0</v>
      </c>
      <c r="PUH2166" s="344">
        <v>0</v>
      </c>
      <c r="PUI2166" s="344">
        <v>0</v>
      </c>
      <c r="PUJ2166" s="344">
        <v>0</v>
      </c>
      <c r="PUK2166" s="344">
        <v>0</v>
      </c>
      <c r="PUL2166" s="344">
        <v>0</v>
      </c>
      <c r="PUM2166" s="344">
        <v>0</v>
      </c>
      <c r="PUN2166" s="344">
        <v>0</v>
      </c>
      <c r="PUO2166" s="344">
        <v>0</v>
      </c>
      <c r="PUP2166" s="344">
        <v>0</v>
      </c>
      <c r="PUQ2166" s="344">
        <v>0</v>
      </c>
      <c r="PUR2166" s="344">
        <v>0</v>
      </c>
      <c r="PUS2166" s="344">
        <v>0</v>
      </c>
      <c r="PUT2166" s="344">
        <v>0</v>
      </c>
      <c r="PUU2166" s="344">
        <v>0</v>
      </c>
      <c r="PUV2166" s="344">
        <v>0</v>
      </c>
      <c r="PUW2166" s="344">
        <v>0</v>
      </c>
      <c r="PUX2166" s="344">
        <v>0</v>
      </c>
      <c r="PUY2166" s="344">
        <v>0</v>
      </c>
      <c r="PUZ2166" s="344">
        <v>0</v>
      </c>
      <c r="PVA2166" s="344">
        <v>0</v>
      </c>
      <c r="PVB2166" s="344">
        <v>0</v>
      </c>
      <c r="PVC2166" s="344">
        <v>0</v>
      </c>
      <c r="PVD2166" s="344">
        <v>0</v>
      </c>
      <c r="PVE2166" s="344">
        <v>0</v>
      </c>
      <c r="PVF2166" s="344">
        <v>0</v>
      </c>
      <c r="PVG2166" s="344">
        <v>0</v>
      </c>
      <c r="PVH2166" s="344">
        <v>0</v>
      </c>
      <c r="PVI2166" s="344">
        <v>0</v>
      </c>
      <c r="PVJ2166" s="344">
        <v>0</v>
      </c>
      <c r="PVK2166" s="344">
        <v>0</v>
      </c>
      <c r="PVL2166" s="344">
        <v>0</v>
      </c>
      <c r="PVM2166" s="344">
        <v>0</v>
      </c>
      <c r="PVN2166" s="344">
        <v>0</v>
      </c>
      <c r="PVO2166" s="344">
        <v>0</v>
      </c>
      <c r="PVP2166" s="344">
        <v>0</v>
      </c>
      <c r="PVQ2166" s="344">
        <v>0</v>
      </c>
      <c r="PVR2166" s="344">
        <v>0</v>
      </c>
      <c r="PVS2166" s="344">
        <v>0</v>
      </c>
      <c r="PVT2166" s="344">
        <v>0</v>
      </c>
      <c r="PVU2166" s="344">
        <v>0</v>
      </c>
      <c r="PVV2166" s="344">
        <v>0</v>
      </c>
      <c r="PVW2166" s="344">
        <v>0</v>
      </c>
      <c r="PVX2166" s="344">
        <v>0</v>
      </c>
      <c r="PVY2166" s="344">
        <v>0</v>
      </c>
      <c r="PVZ2166" s="344">
        <v>0</v>
      </c>
      <c r="PWA2166" s="344">
        <v>0</v>
      </c>
      <c r="PWB2166" s="344">
        <v>0</v>
      </c>
      <c r="PWC2166" s="344">
        <v>0</v>
      </c>
      <c r="PWD2166" s="344">
        <v>0</v>
      </c>
      <c r="PWE2166" s="344">
        <v>0</v>
      </c>
      <c r="PWF2166" s="344">
        <v>0</v>
      </c>
      <c r="PWG2166" s="344">
        <v>0</v>
      </c>
      <c r="PWH2166" s="344">
        <v>0</v>
      </c>
      <c r="PWI2166" s="344">
        <v>0</v>
      </c>
      <c r="PWJ2166" s="344">
        <v>0</v>
      </c>
      <c r="PWK2166" s="344">
        <v>0</v>
      </c>
      <c r="PWL2166" s="344">
        <v>0</v>
      </c>
      <c r="PWM2166" s="344">
        <v>0</v>
      </c>
      <c r="PWN2166" s="344">
        <v>0</v>
      </c>
      <c r="PWO2166" s="344">
        <v>0</v>
      </c>
      <c r="PWP2166" s="344">
        <v>0</v>
      </c>
      <c r="PWQ2166" s="344">
        <v>0</v>
      </c>
      <c r="PWR2166" s="344">
        <v>0</v>
      </c>
      <c r="PWS2166" s="344">
        <v>0</v>
      </c>
      <c r="PWT2166" s="344">
        <v>0</v>
      </c>
      <c r="PWU2166" s="344">
        <v>0</v>
      </c>
      <c r="PWV2166" s="344">
        <v>0</v>
      </c>
      <c r="PWW2166" s="344">
        <v>0</v>
      </c>
      <c r="PWX2166" s="344">
        <v>0</v>
      </c>
      <c r="PWY2166" s="344">
        <v>0</v>
      </c>
      <c r="PWZ2166" s="344">
        <v>0</v>
      </c>
      <c r="PXA2166" s="344">
        <v>0</v>
      </c>
      <c r="PXB2166" s="344">
        <v>0</v>
      </c>
      <c r="PXC2166" s="344">
        <v>0</v>
      </c>
      <c r="PXD2166" s="344">
        <v>0</v>
      </c>
      <c r="PXE2166" s="344">
        <v>0</v>
      </c>
      <c r="PXF2166" s="344">
        <v>0</v>
      </c>
      <c r="PXG2166" s="344">
        <v>0</v>
      </c>
      <c r="PXH2166" s="344">
        <v>0</v>
      </c>
      <c r="PXI2166" s="344">
        <v>0</v>
      </c>
      <c r="PXJ2166" s="344">
        <v>0</v>
      </c>
      <c r="PXK2166" s="344">
        <v>0</v>
      </c>
      <c r="PXL2166" s="344">
        <v>0</v>
      </c>
      <c r="PXM2166" s="344">
        <v>0</v>
      </c>
      <c r="PXN2166" s="344">
        <v>0</v>
      </c>
      <c r="PXO2166" s="344">
        <v>0</v>
      </c>
      <c r="PXP2166" s="344">
        <v>0</v>
      </c>
      <c r="PXQ2166" s="344">
        <v>0</v>
      </c>
      <c r="PXR2166" s="344">
        <v>0</v>
      </c>
      <c r="PXS2166" s="344">
        <v>0</v>
      </c>
      <c r="PXT2166" s="344">
        <v>0</v>
      </c>
      <c r="PXU2166" s="344">
        <v>0</v>
      </c>
      <c r="PXV2166" s="344">
        <v>0</v>
      </c>
      <c r="PXW2166" s="344">
        <v>0</v>
      </c>
      <c r="PXX2166" s="344">
        <v>0</v>
      </c>
      <c r="PXY2166" s="344">
        <v>0</v>
      </c>
      <c r="PXZ2166" s="344">
        <v>0</v>
      </c>
      <c r="PYA2166" s="344">
        <v>0</v>
      </c>
      <c r="PYB2166" s="344">
        <v>0</v>
      </c>
      <c r="PYC2166" s="344">
        <v>0</v>
      </c>
      <c r="PYD2166" s="344">
        <v>0</v>
      </c>
      <c r="PYE2166" s="344">
        <v>0</v>
      </c>
      <c r="PYF2166" s="344">
        <v>0</v>
      </c>
      <c r="PYG2166" s="344">
        <v>0</v>
      </c>
      <c r="PYH2166" s="344">
        <v>0</v>
      </c>
      <c r="PYI2166" s="344">
        <v>0</v>
      </c>
      <c r="PYJ2166" s="344">
        <v>0</v>
      </c>
      <c r="PYK2166" s="344">
        <v>0</v>
      </c>
      <c r="PYL2166" s="344">
        <v>0</v>
      </c>
      <c r="PYM2166" s="344">
        <v>0</v>
      </c>
      <c r="PYN2166" s="344">
        <v>0</v>
      </c>
      <c r="PYO2166" s="344">
        <v>0</v>
      </c>
      <c r="PYP2166" s="344">
        <v>0</v>
      </c>
      <c r="PYQ2166" s="344">
        <v>0</v>
      </c>
      <c r="PYR2166" s="344">
        <v>0</v>
      </c>
      <c r="PYS2166" s="344">
        <v>0</v>
      </c>
      <c r="PYT2166" s="344">
        <v>0</v>
      </c>
      <c r="PYU2166" s="344">
        <v>0</v>
      </c>
      <c r="PYV2166" s="344">
        <v>0</v>
      </c>
      <c r="PYW2166" s="344">
        <v>0</v>
      </c>
      <c r="PYX2166" s="344">
        <v>0</v>
      </c>
      <c r="PYY2166" s="344">
        <v>0</v>
      </c>
      <c r="PYZ2166" s="344">
        <v>0</v>
      </c>
      <c r="PZA2166" s="344">
        <v>0</v>
      </c>
      <c r="PZB2166" s="344">
        <v>0</v>
      </c>
      <c r="PZC2166" s="344">
        <v>0</v>
      </c>
      <c r="PZD2166" s="344">
        <v>0</v>
      </c>
      <c r="PZE2166" s="344">
        <v>0</v>
      </c>
      <c r="PZF2166" s="344">
        <v>0</v>
      </c>
      <c r="PZG2166" s="344">
        <v>0</v>
      </c>
      <c r="PZH2166" s="344">
        <v>0</v>
      </c>
      <c r="PZI2166" s="344">
        <v>0</v>
      </c>
      <c r="PZJ2166" s="344">
        <v>0</v>
      </c>
      <c r="PZK2166" s="344">
        <v>0</v>
      </c>
      <c r="PZL2166" s="344">
        <v>0</v>
      </c>
      <c r="PZM2166" s="344">
        <v>0</v>
      </c>
      <c r="PZN2166" s="344">
        <v>0</v>
      </c>
      <c r="PZO2166" s="344">
        <v>0</v>
      </c>
      <c r="PZP2166" s="344">
        <v>0</v>
      </c>
      <c r="PZQ2166" s="344">
        <v>0</v>
      </c>
      <c r="PZR2166" s="344">
        <v>0</v>
      </c>
      <c r="PZS2166" s="344">
        <v>0</v>
      </c>
      <c r="PZT2166" s="344">
        <v>0</v>
      </c>
      <c r="PZU2166" s="344">
        <v>0</v>
      </c>
      <c r="PZV2166" s="344">
        <v>0</v>
      </c>
      <c r="PZW2166" s="344">
        <v>0</v>
      </c>
      <c r="PZX2166" s="344">
        <v>0</v>
      </c>
      <c r="PZY2166" s="344">
        <v>0</v>
      </c>
      <c r="PZZ2166" s="344">
        <v>0</v>
      </c>
      <c r="QAA2166" s="344">
        <v>0</v>
      </c>
      <c r="QAB2166" s="344">
        <v>0</v>
      </c>
      <c r="QAC2166" s="344">
        <v>0</v>
      </c>
      <c r="QAD2166" s="344">
        <v>0</v>
      </c>
      <c r="QAE2166" s="344">
        <v>0</v>
      </c>
      <c r="QAF2166" s="344">
        <v>0</v>
      </c>
      <c r="QAG2166" s="344">
        <v>0</v>
      </c>
      <c r="QAH2166" s="344">
        <v>0</v>
      </c>
      <c r="QAI2166" s="344">
        <v>0</v>
      </c>
      <c r="QAJ2166" s="344">
        <v>0</v>
      </c>
      <c r="QAK2166" s="344">
        <v>0</v>
      </c>
      <c r="QAL2166" s="344">
        <v>0</v>
      </c>
      <c r="QAM2166" s="344">
        <v>0</v>
      </c>
      <c r="QAN2166" s="344">
        <v>0</v>
      </c>
      <c r="QAO2166" s="344">
        <v>0</v>
      </c>
      <c r="QAP2166" s="344">
        <v>0</v>
      </c>
      <c r="QAQ2166" s="344">
        <v>0</v>
      </c>
      <c r="QAR2166" s="344">
        <v>0</v>
      </c>
      <c r="QAS2166" s="344">
        <v>0</v>
      </c>
      <c r="QAT2166" s="344">
        <v>0</v>
      </c>
      <c r="QAU2166" s="344">
        <v>0</v>
      </c>
      <c r="QAV2166" s="344">
        <v>0</v>
      </c>
      <c r="QAW2166" s="344">
        <v>0</v>
      </c>
      <c r="QAX2166" s="344">
        <v>0</v>
      </c>
      <c r="QAY2166" s="344">
        <v>0</v>
      </c>
      <c r="QAZ2166" s="344">
        <v>0</v>
      </c>
      <c r="QBA2166" s="344">
        <v>0</v>
      </c>
      <c r="QBB2166" s="344">
        <v>0</v>
      </c>
      <c r="QBC2166" s="344">
        <v>0</v>
      </c>
      <c r="QBD2166" s="344">
        <v>0</v>
      </c>
      <c r="QBE2166" s="344">
        <v>0</v>
      </c>
      <c r="QBF2166" s="344">
        <v>0</v>
      </c>
      <c r="QBG2166" s="344">
        <v>0</v>
      </c>
      <c r="QBH2166" s="344">
        <v>0</v>
      </c>
      <c r="QBI2166" s="344">
        <v>0</v>
      </c>
      <c r="QBJ2166" s="344">
        <v>0</v>
      </c>
      <c r="QBK2166" s="344">
        <v>0</v>
      </c>
      <c r="QBL2166" s="344">
        <v>0</v>
      </c>
      <c r="QBM2166" s="344">
        <v>0</v>
      </c>
      <c r="QBN2166" s="344">
        <v>0</v>
      </c>
      <c r="QBO2166" s="344">
        <v>0</v>
      </c>
      <c r="QBP2166" s="344">
        <v>0</v>
      </c>
      <c r="QBQ2166" s="344">
        <v>0</v>
      </c>
      <c r="QBR2166" s="344">
        <v>0</v>
      </c>
      <c r="QBS2166" s="344">
        <v>0</v>
      </c>
      <c r="QBT2166" s="344">
        <v>0</v>
      </c>
      <c r="QBU2166" s="344">
        <v>0</v>
      </c>
      <c r="QBV2166" s="344">
        <v>0</v>
      </c>
      <c r="QBW2166" s="344">
        <v>0</v>
      </c>
      <c r="QBX2166" s="344">
        <v>0</v>
      </c>
      <c r="QBY2166" s="344">
        <v>0</v>
      </c>
      <c r="QBZ2166" s="344">
        <v>0</v>
      </c>
      <c r="QCA2166" s="344">
        <v>0</v>
      </c>
      <c r="QCB2166" s="344">
        <v>0</v>
      </c>
      <c r="QCC2166" s="344">
        <v>0</v>
      </c>
      <c r="QCD2166" s="344">
        <v>0</v>
      </c>
      <c r="QCE2166" s="344">
        <v>0</v>
      </c>
      <c r="QCF2166" s="344">
        <v>0</v>
      </c>
      <c r="QCG2166" s="344">
        <v>0</v>
      </c>
      <c r="QCH2166" s="344">
        <v>0</v>
      </c>
      <c r="QCI2166" s="344">
        <v>0</v>
      </c>
      <c r="QCJ2166" s="344">
        <v>0</v>
      </c>
      <c r="QCK2166" s="344">
        <v>0</v>
      </c>
      <c r="QCL2166" s="344">
        <v>0</v>
      </c>
      <c r="QCM2166" s="344">
        <v>0</v>
      </c>
      <c r="QCN2166" s="344">
        <v>0</v>
      </c>
      <c r="QCO2166" s="344">
        <v>0</v>
      </c>
      <c r="QCP2166" s="344">
        <v>0</v>
      </c>
      <c r="QCQ2166" s="344">
        <v>0</v>
      </c>
      <c r="QCR2166" s="344">
        <v>0</v>
      </c>
      <c r="QCS2166" s="344">
        <v>0</v>
      </c>
      <c r="QCT2166" s="344">
        <v>0</v>
      </c>
      <c r="QCU2166" s="344">
        <v>0</v>
      </c>
      <c r="QCV2166" s="344">
        <v>0</v>
      </c>
      <c r="QCW2166" s="344">
        <v>0</v>
      </c>
      <c r="QCX2166" s="344">
        <v>0</v>
      </c>
      <c r="QCY2166" s="344">
        <v>0</v>
      </c>
      <c r="QCZ2166" s="344">
        <v>0</v>
      </c>
      <c r="QDA2166" s="344">
        <v>0</v>
      </c>
      <c r="QDB2166" s="344">
        <v>0</v>
      </c>
      <c r="QDC2166" s="344">
        <v>0</v>
      </c>
      <c r="QDD2166" s="344">
        <v>0</v>
      </c>
      <c r="QDE2166" s="344">
        <v>0</v>
      </c>
      <c r="QDF2166" s="344">
        <v>0</v>
      </c>
      <c r="QDG2166" s="344">
        <v>0</v>
      </c>
      <c r="QDH2166" s="344">
        <v>0</v>
      </c>
      <c r="QDI2166" s="344">
        <v>0</v>
      </c>
      <c r="QDJ2166" s="344">
        <v>0</v>
      </c>
      <c r="QDK2166" s="344">
        <v>0</v>
      </c>
      <c r="QDL2166" s="344">
        <v>0</v>
      </c>
      <c r="QDM2166" s="344">
        <v>0</v>
      </c>
      <c r="QDN2166" s="344">
        <v>0</v>
      </c>
      <c r="QDO2166" s="344">
        <v>0</v>
      </c>
      <c r="QDP2166" s="344">
        <v>0</v>
      </c>
      <c r="QDQ2166" s="344">
        <v>0</v>
      </c>
      <c r="QDR2166" s="344">
        <v>0</v>
      </c>
      <c r="QDS2166" s="344">
        <v>0</v>
      </c>
      <c r="QDT2166" s="344">
        <v>0</v>
      </c>
      <c r="QDU2166" s="344">
        <v>0</v>
      </c>
      <c r="QDV2166" s="344">
        <v>0</v>
      </c>
      <c r="QDW2166" s="344">
        <v>0</v>
      </c>
      <c r="QDX2166" s="344">
        <v>0</v>
      </c>
      <c r="QDY2166" s="344">
        <v>0</v>
      </c>
      <c r="QDZ2166" s="344">
        <v>0</v>
      </c>
      <c r="QEA2166" s="344">
        <v>0</v>
      </c>
      <c r="QEB2166" s="344">
        <v>0</v>
      </c>
      <c r="QEC2166" s="344">
        <v>0</v>
      </c>
      <c r="QED2166" s="344">
        <v>0</v>
      </c>
      <c r="QEE2166" s="344">
        <v>0</v>
      </c>
      <c r="QEF2166" s="344">
        <v>0</v>
      </c>
      <c r="QEG2166" s="344">
        <v>0</v>
      </c>
      <c r="QEH2166" s="344">
        <v>0</v>
      </c>
      <c r="QEI2166" s="344">
        <v>0</v>
      </c>
      <c r="QEJ2166" s="344">
        <v>0</v>
      </c>
      <c r="QEK2166" s="344">
        <v>0</v>
      </c>
      <c r="QEL2166" s="344">
        <v>0</v>
      </c>
      <c r="QEM2166" s="344">
        <v>0</v>
      </c>
      <c r="QEN2166" s="344">
        <v>0</v>
      </c>
      <c r="QEO2166" s="344">
        <v>0</v>
      </c>
      <c r="QEP2166" s="344">
        <v>0</v>
      </c>
      <c r="QEQ2166" s="344">
        <v>0</v>
      </c>
      <c r="QER2166" s="344">
        <v>0</v>
      </c>
      <c r="QES2166" s="344">
        <v>0</v>
      </c>
      <c r="QET2166" s="344">
        <v>0</v>
      </c>
      <c r="QEU2166" s="344">
        <v>0</v>
      </c>
      <c r="QEV2166" s="344">
        <v>0</v>
      </c>
      <c r="QEW2166" s="344">
        <v>0</v>
      </c>
      <c r="QEX2166" s="344">
        <v>0</v>
      </c>
      <c r="QEY2166" s="344">
        <v>0</v>
      </c>
      <c r="QEZ2166" s="344">
        <v>0</v>
      </c>
      <c r="QFA2166" s="344">
        <v>0</v>
      </c>
      <c r="QFB2166" s="344">
        <v>0</v>
      </c>
      <c r="QFC2166" s="344">
        <v>0</v>
      </c>
      <c r="QFD2166" s="344">
        <v>0</v>
      </c>
      <c r="QFE2166" s="344">
        <v>0</v>
      </c>
      <c r="QFF2166" s="344">
        <v>0</v>
      </c>
      <c r="QFG2166" s="344">
        <v>0</v>
      </c>
      <c r="QFH2166" s="344">
        <v>0</v>
      </c>
      <c r="QFI2166" s="344">
        <v>0</v>
      </c>
      <c r="QFJ2166" s="344">
        <v>0</v>
      </c>
      <c r="QFK2166" s="344">
        <v>0</v>
      </c>
      <c r="QFL2166" s="344">
        <v>0</v>
      </c>
      <c r="QFM2166" s="344">
        <v>0</v>
      </c>
      <c r="QFN2166" s="344">
        <v>0</v>
      </c>
      <c r="QFO2166" s="344">
        <v>0</v>
      </c>
      <c r="QFP2166" s="344">
        <v>0</v>
      </c>
      <c r="QFQ2166" s="344">
        <v>0</v>
      </c>
      <c r="QFR2166" s="344">
        <v>0</v>
      </c>
      <c r="QFS2166" s="344">
        <v>0</v>
      </c>
      <c r="QFT2166" s="344">
        <v>0</v>
      </c>
      <c r="QFU2166" s="344">
        <v>0</v>
      </c>
      <c r="QFV2166" s="344">
        <v>0</v>
      </c>
      <c r="QFW2166" s="344">
        <v>0</v>
      </c>
      <c r="QFX2166" s="344">
        <v>0</v>
      </c>
      <c r="QFY2166" s="344">
        <v>0</v>
      </c>
      <c r="QFZ2166" s="344">
        <v>0</v>
      </c>
      <c r="QGA2166" s="344">
        <v>0</v>
      </c>
      <c r="QGB2166" s="344">
        <v>0</v>
      </c>
      <c r="QGC2166" s="344">
        <v>0</v>
      </c>
      <c r="QGD2166" s="344">
        <v>0</v>
      </c>
      <c r="QGE2166" s="344">
        <v>0</v>
      </c>
      <c r="QGF2166" s="344">
        <v>0</v>
      </c>
      <c r="QGG2166" s="344">
        <v>0</v>
      </c>
      <c r="QGH2166" s="344">
        <v>0</v>
      </c>
      <c r="QGI2166" s="344">
        <v>0</v>
      </c>
      <c r="QGJ2166" s="344">
        <v>0</v>
      </c>
      <c r="QGK2166" s="344">
        <v>0</v>
      </c>
      <c r="QGL2166" s="344">
        <v>0</v>
      </c>
      <c r="QGM2166" s="344">
        <v>0</v>
      </c>
      <c r="QGN2166" s="344">
        <v>0</v>
      </c>
      <c r="QGO2166" s="344">
        <v>0</v>
      </c>
      <c r="QGP2166" s="344">
        <v>0</v>
      </c>
      <c r="QGQ2166" s="344">
        <v>0</v>
      </c>
      <c r="QGR2166" s="344">
        <v>0</v>
      </c>
      <c r="QGS2166" s="344">
        <v>0</v>
      </c>
      <c r="QGT2166" s="344">
        <v>0</v>
      </c>
      <c r="QGU2166" s="344">
        <v>0</v>
      </c>
      <c r="QGV2166" s="344">
        <v>0</v>
      </c>
      <c r="QGW2166" s="344">
        <v>0</v>
      </c>
      <c r="QGX2166" s="344">
        <v>0</v>
      </c>
      <c r="QGY2166" s="344">
        <v>0</v>
      </c>
      <c r="QGZ2166" s="344">
        <v>0</v>
      </c>
      <c r="QHA2166" s="344">
        <v>0</v>
      </c>
      <c r="QHB2166" s="344">
        <v>0</v>
      </c>
      <c r="QHC2166" s="344">
        <v>0</v>
      </c>
      <c r="QHD2166" s="344">
        <v>0</v>
      </c>
      <c r="QHE2166" s="344">
        <v>0</v>
      </c>
      <c r="QHF2166" s="344">
        <v>0</v>
      </c>
      <c r="QHG2166" s="344">
        <v>0</v>
      </c>
      <c r="QHH2166" s="344">
        <v>0</v>
      </c>
      <c r="QHI2166" s="344">
        <v>0</v>
      </c>
      <c r="QHJ2166" s="344">
        <v>0</v>
      </c>
      <c r="QHK2166" s="344">
        <v>0</v>
      </c>
      <c r="QHL2166" s="344">
        <v>0</v>
      </c>
      <c r="QHM2166" s="344">
        <v>0</v>
      </c>
      <c r="QHN2166" s="344">
        <v>0</v>
      </c>
      <c r="QHO2166" s="344">
        <v>0</v>
      </c>
      <c r="QHP2166" s="344">
        <v>0</v>
      </c>
      <c r="QHQ2166" s="344">
        <v>0</v>
      </c>
      <c r="QHR2166" s="344">
        <v>0</v>
      </c>
      <c r="QHS2166" s="344">
        <v>0</v>
      </c>
      <c r="QHT2166" s="344">
        <v>0</v>
      </c>
      <c r="QHU2166" s="344">
        <v>0</v>
      </c>
      <c r="QHV2166" s="344">
        <v>0</v>
      </c>
      <c r="QHW2166" s="344">
        <v>0</v>
      </c>
      <c r="QHX2166" s="344">
        <v>0</v>
      </c>
      <c r="QHY2166" s="344">
        <v>0</v>
      </c>
      <c r="QHZ2166" s="344">
        <v>0</v>
      </c>
      <c r="QIA2166" s="344">
        <v>0</v>
      </c>
      <c r="QIB2166" s="344">
        <v>0</v>
      </c>
      <c r="QIC2166" s="344">
        <v>0</v>
      </c>
      <c r="QID2166" s="344">
        <v>0</v>
      </c>
      <c r="QIE2166" s="344">
        <v>0</v>
      </c>
      <c r="QIF2166" s="344">
        <v>0</v>
      </c>
      <c r="QIG2166" s="344">
        <v>0</v>
      </c>
      <c r="QIH2166" s="344">
        <v>0</v>
      </c>
      <c r="QII2166" s="344">
        <v>0</v>
      </c>
      <c r="QIJ2166" s="344">
        <v>0</v>
      </c>
      <c r="QIK2166" s="344">
        <v>0</v>
      </c>
      <c r="QIL2166" s="344">
        <v>0</v>
      </c>
      <c r="QIM2166" s="344">
        <v>0</v>
      </c>
      <c r="QIN2166" s="344">
        <v>0</v>
      </c>
      <c r="QIO2166" s="344">
        <v>0</v>
      </c>
      <c r="QIP2166" s="344">
        <v>0</v>
      </c>
      <c r="QIQ2166" s="344">
        <v>0</v>
      </c>
      <c r="QIR2166" s="344">
        <v>0</v>
      </c>
      <c r="QIS2166" s="344">
        <v>0</v>
      </c>
      <c r="QIT2166" s="344">
        <v>0</v>
      </c>
      <c r="QIU2166" s="344">
        <v>0</v>
      </c>
      <c r="QIV2166" s="344">
        <v>0</v>
      </c>
      <c r="QIW2166" s="344">
        <v>0</v>
      </c>
      <c r="QIX2166" s="344">
        <v>0</v>
      </c>
      <c r="QIY2166" s="344">
        <v>0</v>
      </c>
      <c r="QIZ2166" s="344">
        <v>0</v>
      </c>
      <c r="QJA2166" s="344">
        <v>0</v>
      </c>
      <c r="QJB2166" s="344">
        <v>0</v>
      </c>
      <c r="QJC2166" s="344">
        <v>0</v>
      </c>
      <c r="QJD2166" s="344">
        <v>0</v>
      </c>
      <c r="QJE2166" s="344">
        <v>0</v>
      </c>
      <c r="QJF2166" s="344">
        <v>0</v>
      </c>
      <c r="QJG2166" s="344">
        <v>0</v>
      </c>
      <c r="QJH2166" s="344">
        <v>0</v>
      </c>
      <c r="QJI2166" s="344">
        <v>0</v>
      </c>
      <c r="QJJ2166" s="344">
        <v>0</v>
      </c>
      <c r="QJK2166" s="344">
        <v>0</v>
      </c>
      <c r="QJL2166" s="344">
        <v>0</v>
      </c>
      <c r="QJM2166" s="344">
        <v>0</v>
      </c>
      <c r="QJN2166" s="344">
        <v>0</v>
      </c>
      <c r="QJO2166" s="344">
        <v>0</v>
      </c>
      <c r="QJP2166" s="344">
        <v>0</v>
      </c>
      <c r="QJQ2166" s="344">
        <v>0</v>
      </c>
      <c r="QJR2166" s="344">
        <v>0</v>
      </c>
      <c r="QJS2166" s="344">
        <v>0</v>
      </c>
      <c r="QJT2166" s="344">
        <v>0</v>
      </c>
      <c r="QJU2166" s="344">
        <v>0</v>
      </c>
      <c r="QJV2166" s="344">
        <v>0</v>
      </c>
      <c r="QJW2166" s="344">
        <v>0</v>
      </c>
      <c r="QJX2166" s="344">
        <v>0</v>
      </c>
      <c r="QJY2166" s="344">
        <v>0</v>
      </c>
      <c r="QJZ2166" s="344">
        <v>0</v>
      </c>
      <c r="QKA2166" s="344">
        <v>0</v>
      </c>
      <c r="QKB2166" s="344">
        <v>0</v>
      </c>
      <c r="QKC2166" s="344">
        <v>0</v>
      </c>
      <c r="QKD2166" s="344">
        <v>0</v>
      </c>
      <c r="QKE2166" s="344">
        <v>0</v>
      </c>
      <c r="QKF2166" s="344">
        <v>0</v>
      </c>
      <c r="QKG2166" s="344">
        <v>0</v>
      </c>
      <c r="QKH2166" s="344">
        <v>0</v>
      </c>
      <c r="QKI2166" s="344">
        <v>0</v>
      </c>
      <c r="QKJ2166" s="344">
        <v>0</v>
      </c>
      <c r="QKK2166" s="344">
        <v>0</v>
      </c>
      <c r="QKL2166" s="344">
        <v>0</v>
      </c>
      <c r="QKM2166" s="344">
        <v>0</v>
      </c>
      <c r="QKN2166" s="344">
        <v>0</v>
      </c>
      <c r="QKO2166" s="344">
        <v>0</v>
      </c>
      <c r="QKP2166" s="344">
        <v>0</v>
      </c>
      <c r="QKQ2166" s="344">
        <v>0</v>
      </c>
      <c r="QKR2166" s="344">
        <v>0</v>
      </c>
      <c r="QKS2166" s="344">
        <v>0</v>
      </c>
      <c r="QKT2166" s="344">
        <v>0</v>
      </c>
      <c r="QKU2166" s="344">
        <v>0</v>
      </c>
      <c r="QKV2166" s="344">
        <v>0</v>
      </c>
      <c r="QKW2166" s="344">
        <v>0</v>
      </c>
      <c r="QKX2166" s="344">
        <v>0</v>
      </c>
      <c r="QKY2166" s="344">
        <v>0</v>
      </c>
      <c r="QKZ2166" s="344">
        <v>0</v>
      </c>
      <c r="QLA2166" s="344">
        <v>0</v>
      </c>
      <c r="QLB2166" s="344">
        <v>0</v>
      </c>
      <c r="QLC2166" s="344">
        <v>0</v>
      </c>
      <c r="QLD2166" s="344">
        <v>0</v>
      </c>
      <c r="QLE2166" s="344">
        <v>0</v>
      </c>
      <c r="QLF2166" s="344">
        <v>0</v>
      </c>
      <c r="QLG2166" s="344">
        <v>0</v>
      </c>
      <c r="QLH2166" s="344">
        <v>0</v>
      </c>
      <c r="QLI2166" s="344">
        <v>0</v>
      </c>
      <c r="QLJ2166" s="344">
        <v>0</v>
      </c>
      <c r="QLK2166" s="344">
        <v>0</v>
      </c>
      <c r="QLL2166" s="344">
        <v>0</v>
      </c>
      <c r="QLM2166" s="344">
        <v>0</v>
      </c>
      <c r="QLN2166" s="344">
        <v>0</v>
      </c>
      <c r="QLO2166" s="344">
        <v>0</v>
      </c>
      <c r="QLP2166" s="344">
        <v>0</v>
      </c>
      <c r="QLQ2166" s="344">
        <v>0</v>
      </c>
      <c r="QLR2166" s="344">
        <v>0</v>
      </c>
      <c r="QLS2166" s="344">
        <v>0</v>
      </c>
      <c r="QLT2166" s="344">
        <v>0</v>
      </c>
      <c r="QLU2166" s="344">
        <v>0</v>
      </c>
      <c r="QLV2166" s="344">
        <v>0</v>
      </c>
      <c r="QLW2166" s="344">
        <v>0</v>
      </c>
      <c r="QLX2166" s="344">
        <v>0</v>
      </c>
      <c r="QLY2166" s="344">
        <v>0</v>
      </c>
      <c r="QLZ2166" s="344">
        <v>0</v>
      </c>
      <c r="QMA2166" s="344">
        <v>0</v>
      </c>
      <c r="QMB2166" s="344">
        <v>0</v>
      </c>
      <c r="QMC2166" s="344">
        <v>0</v>
      </c>
      <c r="QMD2166" s="344">
        <v>0</v>
      </c>
      <c r="QME2166" s="344">
        <v>0</v>
      </c>
      <c r="QMF2166" s="344">
        <v>0</v>
      </c>
      <c r="QMG2166" s="344">
        <v>0</v>
      </c>
      <c r="QMH2166" s="344">
        <v>0</v>
      </c>
      <c r="QMI2166" s="344">
        <v>0</v>
      </c>
      <c r="QMJ2166" s="344">
        <v>0</v>
      </c>
      <c r="QMK2166" s="344">
        <v>0</v>
      </c>
      <c r="QML2166" s="344">
        <v>0</v>
      </c>
      <c r="QMM2166" s="344">
        <v>0</v>
      </c>
      <c r="QMN2166" s="344">
        <v>0</v>
      </c>
      <c r="QMO2166" s="344">
        <v>0</v>
      </c>
      <c r="QMP2166" s="344">
        <v>0</v>
      </c>
      <c r="QMQ2166" s="344">
        <v>0</v>
      </c>
      <c r="QMR2166" s="344">
        <v>0</v>
      </c>
      <c r="QMS2166" s="344">
        <v>0</v>
      </c>
      <c r="QMT2166" s="344">
        <v>0</v>
      </c>
      <c r="QMU2166" s="344">
        <v>0</v>
      </c>
      <c r="QMV2166" s="344">
        <v>0</v>
      </c>
      <c r="QMW2166" s="344">
        <v>0</v>
      </c>
      <c r="QMX2166" s="344">
        <v>0</v>
      </c>
      <c r="QMY2166" s="344">
        <v>0</v>
      </c>
      <c r="QMZ2166" s="344">
        <v>0</v>
      </c>
      <c r="QNA2166" s="344">
        <v>0</v>
      </c>
      <c r="QNB2166" s="344">
        <v>0</v>
      </c>
      <c r="QNC2166" s="344">
        <v>0</v>
      </c>
      <c r="QND2166" s="344">
        <v>0</v>
      </c>
      <c r="QNE2166" s="344">
        <v>0</v>
      </c>
      <c r="QNF2166" s="344">
        <v>0</v>
      </c>
      <c r="QNG2166" s="344">
        <v>0</v>
      </c>
      <c r="QNH2166" s="344">
        <v>0</v>
      </c>
      <c r="QNI2166" s="344">
        <v>0</v>
      </c>
      <c r="QNJ2166" s="344">
        <v>0</v>
      </c>
      <c r="QNK2166" s="344">
        <v>0</v>
      </c>
      <c r="QNL2166" s="344">
        <v>0</v>
      </c>
      <c r="QNM2166" s="344">
        <v>0</v>
      </c>
      <c r="QNN2166" s="344">
        <v>0</v>
      </c>
      <c r="QNO2166" s="344">
        <v>0</v>
      </c>
      <c r="QNP2166" s="344">
        <v>0</v>
      </c>
      <c r="QNQ2166" s="344">
        <v>0</v>
      </c>
      <c r="QNR2166" s="344">
        <v>0</v>
      </c>
      <c r="QNS2166" s="344">
        <v>0</v>
      </c>
      <c r="QNT2166" s="344">
        <v>0</v>
      </c>
      <c r="QNU2166" s="344">
        <v>0</v>
      </c>
      <c r="QNV2166" s="344">
        <v>0</v>
      </c>
      <c r="QNW2166" s="344">
        <v>0</v>
      </c>
      <c r="QNX2166" s="344">
        <v>0</v>
      </c>
      <c r="QNY2166" s="344">
        <v>0</v>
      </c>
      <c r="QNZ2166" s="344">
        <v>0</v>
      </c>
      <c r="QOA2166" s="344">
        <v>0</v>
      </c>
      <c r="QOB2166" s="344">
        <v>0</v>
      </c>
      <c r="QOC2166" s="344">
        <v>0</v>
      </c>
      <c r="QOD2166" s="344">
        <v>0</v>
      </c>
      <c r="QOE2166" s="344">
        <v>0</v>
      </c>
      <c r="QOF2166" s="344">
        <v>0</v>
      </c>
      <c r="QOG2166" s="344">
        <v>0</v>
      </c>
      <c r="QOH2166" s="344">
        <v>0</v>
      </c>
      <c r="QOI2166" s="344">
        <v>0</v>
      </c>
      <c r="QOJ2166" s="344">
        <v>0</v>
      </c>
      <c r="QOK2166" s="344">
        <v>0</v>
      </c>
      <c r="QOL2166" s="344">
        <v>0</v>
      </c>
      <c r="QOM2166" s="344">
        <v>0</v>
      </c>
      <c r="QON2166" s="344">
        <v>0</v>
      </c>
      <c r="QOO2166" s="344">
        <v>0</v>
      </c>
      <c r="QOP2166" s="344">
        <v>0</v>
      </c>
      <c r="QOQ2166" s="344">
        <v>0</v>
      </c>
      <c r="QOR2166" s="344">
        <v>0</v>
      </c>
      <c r="QOS2166" s="344">
        <v>0</v>
      </c>
      <c r="QOT2166" s="344">
        <v>0</v>
      </c>
      <c r="QOU2166" s="344">
        <v>0</v>
      </c>
      <c r="QOV2166" s="344">
        <v>0</v>
      </c>
      <c r="QOW2166" s="344">
        <v>0</v>
      </c>
      <c r="QOX2166" s="344">
        <v>0</v>
      </c>
      <c r="QOY2166" s="344">
        <v>0</v>
      </c>
      <c r="QOZ2166" s="344">
        <v>0</v>
      </c>
      <c r="QPA2166" s="344">
        <v>0</v>
      </c>
      <c r="QPB2166" s="344">
        <v>0</v>
      </c>
      <c r="QPC2166" s="344">
        <v>0</v>
      </c>
      <c r="QPD2166" s="344">
        <v>0</v>
      </c>
      <c r="QPE2166" s="344">
        <v>0</v>
      </c>
      <c r="QPF2166" s="344">
        <v>0</v>
      </c>
      <c r="QPG2166" s="344">
        <v>0</v>
      </c>
      <c r="QPH2166" s="344">
        <v>0</v>
      </c>
      <c r="QPI2166" s="344">
        <v>0</v>
      </c>
      <c r="QPJ2166" s="344">
        <v>0</v>
      </c>
      <c r="QPK2166" s="344">
        <v>0</v>
      </c>
      <c r="QPL2166" s="344">
        <v>0</v>
      </c>
      <c r="QPM2166" s="344">
        <v>0</v>
      </c>
      <c r="QPN2166" s="344">
        <v>0</v>
      </c>
      <c r="QPO2166" s="344">
        <v>0</v>
      </c>
      <c r="QPP2166" s="344">
        <v>0</v>
      </c>
      <c r="QPQ2166" s="344">
        <v>0</v>
      </c>
      <c r="QPR2166" s="344">
        <v>0</v>
      </c>
      <c r="QPS2166" s="344">
        <v>0</v>
      </c>
      <c r="QPT2166" s="344">
        <v>0</v>
      </c>
      <c r="QPU2166" s="344">
        <v>0</v>
      </c>
      <c r="QPV2166" s="344">
        <v>0</v>
      </c>
      <c r="QPW2166" s="344">
        <v>0</v>
      </c>
      <c r="QPX2166" s="344">
        <v>0</v>
      </c>
      <c r="QPY2166" s="344">
        <v>0</v>
      </c>
      <c r="QPZ2166" s="344">
        <v>0</v>
      </c>
      <c r="QQA2166" s="344">
        <v>0</v>
      </c>
      <c r="QQB2166" s="344">
        <v>0</v>
      </c>
      <c r="QQC2166" s="344">
        <v>0</v>
      </c>
      <c r="QQD2166" s="344">
        <v>0</v>
      </c>
      <c r="QQE2166" s="344">
        <v>0</v>
      </c>
      <c r="QQF2166" s="344">
        <v>0</v>
      </c>
      <c r="QQG2166" s="344">
        <v>0</v>
      </c>
      <c r="QQH2166" s="344">
        <v>0</v>
      </c>
      <c r="QQI2166" s="344">
        <v>0</v>
      </c>
      <c r="QQJ2166" s="344">
        <v>0</v>
      </c>
      <c r="QQK2166" s="344">
        <v>0</v>
      </c>
      <c r="QQL2166" s="344">
        <v>0</v>
      </c>
      <c r="QQM2166" s="344">
        <v>0</v>
      </c>
      <c r="QQN2166" s="344">
        <v>0</v>
      </c>
      <c r="QQO2166" s="344">
        <v>0</v>
      </c>
      <c r="QQP2166" s="344">
        <v>0</v>
      </c>
      <c r="QQQ2166" s="344">
        <v>0</v>
      </c>
      <c r="QQR2166" s="344">
        <v>0</v>
      </c>
      <c r="QQS2166" s="344">
        <v>0</v>
      </c>
      <c r="QQT2166" s="344">
        <v>0</v>
      </c>
      <c r="QQU2166" s="344">
        <v>0</v>
      </c>
      <c r="QQV2166" s="344">
        <v>0</v>
      </c>
      <c r="QQW2166" s="344">
        <v>0</v>
      </c>
      <c r="QQX2166" s="344">
        <v>0</v>
      </c>
      <c r="QQY2166" s="344">
        <v>0</v>
      </c>
      <c r="QQZ2166" s="344">
        <v>0</v>
      </c>
      <c r="QRA2166" s="344">
        <v>0</v>
      </c>
      <c r="QRB2166" s="344">
        <v>0</v>
      </c>
      <c r="QRC2166" s="344">
        <v>0</v>
      </c>
      <c r="QRD2166" s="344">
        <v>0</v>
      </c>
      <c r="QRE2166" s="344">
        <v>0</v>
      </c>
      <c r="QRF2166" s="344">
        <v>0</v>
      </c>
      <c r="QRG2166" s="344">
        <v>0</v>
      </c>
      <c r="QRH2166" s="344">
        <v>0</v>
      </c>
      <c r="QRI2166" s="344">
        <v>0</v>
      </c>
      <c r="QRJ2166" s="344">
        <v>0</v>
      </c>
      <c r="QRK2166" s="344">
        <v>0</v>
      </c>
      <c r="QRL2166" s="344">
        <v>0</v>
      </c>
      <c r="QRM2166" s="344">
        <v>0</v>
      </c>
      <c r="QRN2166" s="344">
        <v>0</v>
      </c>
      <c r="QRO2166" s="344">
        <v>0</v>
      </c>
      <c r="QRP2166" s="344">
        <v>0</v>
      </c>
      <c r="QRQ2166" s="344">
        <v>0</v>
      </c>
      <c r="QRR2166" s="344">
        <v>0</v>
      </c>
      <c r="QRS2166" s="344">
        <v>0</v>
      </c>
      <c r="QRT2166" s="344">
        <v>0</v>
      </c>
      <c r="QRU2166" s="344">
        <v>0</v>
      </c>
      <c r="QRV2166" s="344">
        <v>0</v>
      </c>
      <c r="QRW2166" s="344">
        <v>0</v>
      </c>
      <c r="QRX2166" s="344">
        <v>0</v>
      </c>
      <c r="QRY2166" s="344">
        <v>0</v>
      </c>
      <c r="QRZ2166" s="344">
        <v>0</v>
      </c>
      <c r="QSA2166" s="344">
        <v>0</v>
      </c>
      <c r="QSB2166" s="344">
        <v>0</v>
      </c>
      <c r="QSC2166" s="344">
        <v>0</v>
      </c>
      <c r="QSD2166" s="344">
        <v>0</v>
      </c>
      <c r="QSE2166" s="344">
        <v>0</v>
      </c>
      <c r="QSF2166" s="344">
        <v>0</v>
      </c>
      <c r="QSG2166" s="344">
        <v>0</v>
      </c>
      <c r="QSH2166" s="344">
        <v>0</v>
      </c>
      <c r="QSI2166" s="344">
        <v>0</v>
      </c>
      <c r="QSJ2166" s="344">
        <v>0</v>
      </c>
      <c r="QSK2166" s="344">
        <v>0</v>
      </c>
      <c r="QSL2166" s="344">
        <v>0</v>
      </c>
      <c r="QSM2166" s="344">
        <v>0</v>
      </c>
      <c r="QSN2166" s="344">
        <v>0</v>
      </c>
      <c r="QSO2166" s="344">
        <v>0</v>
      </c>
      <c r="QSP2166" s="344">
        <v>0</v>
      </c>
      <c r="QSQ2166" s="344">
        <v>0</v>
      </c>
      <c r="QSR2166" s="344">
        <v>0</v>
      </c>
      <c r="QSS2166" s="344">
        <v>0</v>
      </c>
      <c r="QST2166" s="344">
        <v>0</v>
      </c>
      <c r="QSU2166" s="344">
        <v>0</v>
      </c>
      <c r="QSV2166" s="344">
        <v>0</v>
      </c>
      <c r="QSW2166" s="344">
        <v>0</v>
      </c>
      <c r="QSX2166" s="344">
        <v>0</v>
      </c>
      <c r="QSY2166" s="344">
        <v>0</v>
      </c>
      <c r="QSZ2166" s="344">
        <v>0</v>
      </c>
      <c r="QTA2166" s="344">
        <v>0</v>
      </c>
      <c r="QTB2166" s="344">
        <v>0</v>
      </c>
      <c r="QTC2166" s="344">
        <v>0</v>
      </c>
      <c r="QTD2166" s="344">
        <v>0</v>
      </c>
      <c r="QTE2166" s="344">
        <v>0</v>
      </c>
      <c r="QTF2166" s="344">
        <v>0</v>
      </c>
      <c r="QTG2166" s="344">
        <v>0</v>
      </c>
      <c r="QTH2166" s="344">
        <v>0</v>
      </c>
      <c r="QTI2166" s="344">
        <v>0</v>
      </c>
      <c r="QTJ2166" s="344">
        <v>0</v>
      </c>
      <c r="QTK2166" s="344">
        <v>0</v>
      </c>
      <c r="QTL2166" s="344">
        <v>0</v>
      </c>
      <c r="QTM2166" s="344">
        <v>0</v>
      </c>
      <c r="QTN2166" s="344">
        <v>0</v>
      </c>
      <c r="QTO2166" s="344">
        <v>0</v>
      </c>
      <c r="QTP2166" s="344">
        <v>0</v>
      </c>
      <c r="QTQ2166" s="344">
        <v>0</v>
      </c>
      <c r="QTR2166" s="344">
        <v>0</v>
      </c>
      <c r="QTS2166" s="344">
        <v>0</v>
      </c>
      <c r="QTT2166" s="344">
        <v>0</v>
      </c>
      <c r="QTU2166" s="344">
        <v>0</v>
      </c>
      <c r="QTV2166" s="344">
        <v>0</v>
      </c>
      <c r="QTW2166" s="344">
        <v>0</v>
      </c>
      <c r="QTX2166" s="344">
        <v>0</v>
      </c>
      <c r="QTY2166" s="344">
        <v>0</v>
      </c>
      <c r="QTZ2166" s="344">
        <v>0</v>
      </c>
      <c r="QUA2166" s="344">
        <v>0</v>
      </c>
      <c r="QUB2166" s="344">
        <v>0</v>
      </c>
      <c r="QUC2166" s="344">
        <v>0</v>
      </c>
      <c r="QUD2166" s="344">
        <v>0</v>
      </c>
      <c r="QUE2166" s="344">
        <v>0</v>
      </c>
      <c r="QUF2166" s="344">
        <v>0</v>
      </c>
      <c r="QUG2166" s="344">
        <v>0</v>
      </c>
      <c r="QUH2166" s="344">
        <v>0</v>
      </c>
      <c r="QUI2166" s="344">
        <v>0</v>
      </c>
      <c r="QUJ2166" s="344">
        <v>0</v>
      </c>
      <c r="QUK2166" s="344">
        <v>0</v>
      </c>
      <c r="QUL2166" s="344">
        <v>0</v>
      </c>
      <c r="QUM2166" s="344">
        <v>0</v>
      </c>
      <c r="QUN2166" s="344">
        <v>0</v>
      </c>
      <c r="QUO2166" s="344">
        <v>0</v>
      </c>
      <c r="QUP2166" s="344">
        <v>0</v>
      </c>
      <c r="QUQ2166" s="344">
        <v>0</v>
      </c>
      <c r="QUR2166" s="344">
        <v>0</v>
      </c>
      <c r="QUS2166" s="344">
        <v>0</v>
      </c>
      <c r="QUT2166" s="344">
        <v>0</v>
      </c>
      <c r="QUU2166" s="344">
        <v>0</v>
      </c>
      <c r="QUV2166" s="344">
        <v>0</v>
      </c>
      <c r="QUW2166" s="344">
        <v>0</v>
      </c>
      <c r="QUX2166" s="344">
        <v>0</v>
      </c>
      <c r="QUY2166" s="344">
        <v>0</v>
      </c>
      <c r="QUZ2166" s="344">
        <v>0</v>
      </c>
      <c r="QVA2166" s="344">
        <v>0</v>
      </c>
      <c r="QVB2166" s="344">
        <v>0</v>
      </c>
      <c r="QVC2166" s="344">
        <v>0</v>
      </c>
      <c r="QVD2166" s="344">
        <v>0</v>
      </c>
      <c r="QVE2166" s="344">
        <v>0</v>
      </c>
      <c r="QVF2166" s="344">
        <v>0</v>
      </c>
      <c r="QVG2166" s="344">
        <v>0</v>
      </c>
      <c r="QVH2166" s="344">
        <v>0</v>
      </c>
      <c r="QVI2166" s="344">
        <v>0</v>
      </c>
      <c r="QVJ2166" s="344">
        <v>0</v>
      </c>
      <c r="QVK2166" s="344">
        <v>0</v>
      </c>
      <c r="QVL2166" s="344">
        <v>0</v>
      </c>
      <c r="QVM2166" s="344">
        <v>0</v>
      </c>
      <c r="QVN2166" s="344">
        <v>0</v>
      </c>
      <c r="QVO2166" s="344">
        <v>0</v>
      </c>
      <c r="QVP2166" s="344">
        <v>0</v>
      </c>
      <c r="QVQ2166" s="344">
        <v>0</v>
      </c>
      <c r="QVR2166" s="344">
        <v>0</v>
      </c>
      <c r="QVS2166" s="344">
        <v>0</v>
      </c>
      <c r="QVT2166" s="344">
        <v>0</v>
      </c>
      <c r="QVU2166" s="344">
        <v>0</v>
      </c>
      <c r="QVV2166" s="344">
        <v>0</v>
      </c>
      <c r="QVW2166" s="344">
        <v>0</v>
      </c>
      <c r="QVX2166" s="344">
        <v>0</v>
      </c>
      <c r="QVY2166" s="344">
        <v>0</v>
      </c>
      <c r="QVZ2166" s="344">
        <v>0</v>
      </c>
      <c r="QWA2166" s="344">
        <v>0</v>
      </c>
      <c r="QWB2166" s="344">
        <v>0</v>
      </c>
      <c r="QWC2166" s="344">
        <v>0</v>
      </c>
      <c r="QWD2166" s="344">
        <v>0</v>
      </c>
      <c r="QWE2166" s="344">
        <v>0</v>
      </c>
      <c r="QWF2166" s="344">
        <v>0</v>
      </c>
      <c r="QWG2166" s="344">
        <v>0</v>
      </c>
      <c r="QWH2166" s="344">
        <v>0</v>
      </c>
      <c r="QWI2166" s="344">
        <v>0</v>
      </c>
      <c r="QWJ2166" s="344">
        <v>0</v>
      </c>
      <c r="QWK2166" s="344">
        <v>0</v>
      </c>
      <c r="QWL2166" s="344">
        <v>0</v>
      </c>
      <c r="QWM2166" s="344">
        <v>0</v>
      </c>
      <c r="QWN2166" s="344">
        <v>0</v>
      </c>
      <c r="QWO2166" s="344">
        <v>0</v>
      </c>
      <c r="QWP2166" s="344">
        <v>0</v>
      </c>
      <c r="QWQ2166" s="344">
        <v>0</v>
      </c>
      <c r="QWR2166" s="344">
        <v>0</v>
      </c>
      <c r="QWS2166" s="344">
        <v>0</v>
      </c>
      <c r="QWT2166" s="344">
        <v>0</v>
      </c>
      <c r="QWU2166" s="344">
        <v>0</v>
      </c>
      <c r="QWV2166" s="344">
        <v>0</v>
      </c>
      <c r="QWW2166" s="344">
        <v>0</v>
      </c>
      <c r="QWX2166" s="344">
        <v>0</v>
      </c>
      <c r="QWY2166" s="344">
        <v>0</v>
      </c>
      <c r="QWZ2166" s="344">
        <v>0</v>
      </c>
      <c r="QXA2166" s="344">
        <v>0</v>
      </c>
      <c r="QXB2166" s="344">
        <v>0</v>
      </c>
      <c r="QXC2166" s="344">
        <v>0</v>
      </c>
      <c r="QXD2166" s="344">
        <v>0</v>
      </c>
      <c r="QXE2166" s="344">
        <v>0</v>
      </c>
      <c r="QXF2166" s="344">
        <v>0</v>
      </c>
      <c r="QXG2166" s="344">
        <v>0</v>
      </c>
      <c r="QXH2166" s="344">
        <v>0</v>
      </c>
      <c r="QXI2166" s="344">
        <v>0</v>
      </c>
      <c r="QXJ2166" s="344">
        <v>0</v>
      </c>
      <c r="QXK2166" s="344">
        <v>0</v>
      </c>
      <c r="QXL2166" s="344">
        <v>0</v>
      </c>
      <c r="QXM2166" s="344">
        <v>0</v>
      </c>
      <c r="QXN2166" s="344">
        <v>0</v>
      </c>
      <c r="QXO2166" s="344">
        <v>0</v>
      </c>
      <c r="QXP2166" s="344">
        <v>0</v>
      </c>
      <c r="QXQ2166" s="344">
        <v>0</v>
      </c>
      <c r="QXR2166" s="344">
        <v>0</v>
      </c>
      <c r="QXS2166" s="344">
        <v>0</v>
      </c>
      <c r="QXT2166" s="344">
        <v>0</v>
      </c>
      <c r="QXU2166" s="344">
        <v>0</v>
      </c>
      <c r="QXV2166" s="344">
        <v>0</v>
      </c>
      <c r="QXW2166" s="344">
        <v>0</v>
      </c>
      <c r="QXX2166" s="344">
        <v>0</v>
      </c>
      <c r="QXY2166" s="344">
        <v>0</v>
      </c>
      <c r="QXZ2166" s="344">
        <v>0</v>
      </c>
      <c r="QYA2166" s="344">
        <v>0</v>
      </c>
      <c r="QYB2166" s="344">
        <v>0</v>
      </c>
      <c r="QYC2166" s="344">
        <v>0</v>
      </c>
      <c r="QYD2166" s="344">
        <v>0</v>
      </c>
      <c r="QYE2166" s="344">
        <v>0</v>
      </c>
      <c r="QYF2166" s="344">
        <v>0</v>
      </c>
      <c r="QYG2166" s="344">
        <v>0</v>
      </c>
      <c r="QYH2166" s="344">
        <v>0</v>
      </c>
      <c r="QYI2166" s="344">
        <v>0</v>
      </c>
      <c r="QYJ2166" s="344">
        <v>0</v>
      </c>
      <c r="QYK2166" s="344">
        <v>0</v>
      </c>
      <c r="QYL2166" s="344">
        <v>0</v>
      </c>
      <c r="QYM2166" s="344">
        <v>0</v>
      </c>
      <c r="QYN2166" s="344">
        <v>0</v>
      </c>
      <c r="QYO2166" s="344">
        <v>0</v>
      </c>
      <c r="QYP2166" s="344">
        <v>0</v>
      </c>
      <c r="QYQ2166" s="344">
        <v>0</v>
      </c>
      <c r="QYR2166" s="344">
        <v>0</v>
      </c>
      <c r="QYS2166" s="344">
        <v>0</v>
      </c>
      <c r="QYT2166" s="344">
        <v>0</v>
      </c>
      <c r="QYU2166" s="344">
        <v>0</v>
      </c>
      <c r="QYV2166" s="344">
        <v>0</v>
      </c>
      <c r="QYW2166" s="344">
        <v>0</v>
      </c>
      <c r="QYX2166" s="344">
        <v>0</v>
      </c>
      <c r="QYY2166" s="344">
        <v>0</v>
      </c>
      <c r="QYZ2166" s="344">
        <v>0</v>
      </c>
      <c r="QZA2166" s="344">
        <v>0</v>
      </c>
      <c r="QZB2166" s="344">
        <v>0</v>
      </c>
      <c r="QZC2166" s="344">
        <v>0</v>
      </c>
      <c r="QZD2166" s="344">
        <v>0</v>
      </c>
      <c r="QZE2166" s="344">
        <v>0</v>
      </c>
      <c r="QZF2166" s="344">
        <v>0</v>
      </c>
      <c r="QZG2166" s="344">
        <v>0</v>
      </c>
      <c r="QZH2166" s="344">
        <v>0</v>
      </c>
      <c r="QZI2166" s="344">
        <v>0</v>
      </c>
      <c r="QZJ2166" s="344">
        <v>0</v>
      </c>
      <c r="QZK2166" s="344">
        <v>0</v>
      </c>
      <c r="QZL2166" s="344">
        <v>0</v>
      </c>
      <c r="QZM2166" s="344">
        <v>0</v>
      </c>
      <c r="QZN2166" s="344">
        <v>0</v>
      </c>
      <c r="QZO2166" s="344">
        <v>0</v>
      </c>
      <c r="QZP2166" s="344">
        <v>0</v>
      </c>
      <c r="QZQ2166" s="344">
        <v>0</v>
      </c>
      <c r="QZR2166" s="344">
        <v>0</v>
      </c>
      <c r="QZS2166" s="344">
        <v>0</v>
      </c>
      <c r="QZT2166" s="344">
        <v>0</v>
      </c>
      <c r="QZU2166" s="344">
        <v>0</v>
      </c>
      <c r="QZV2166" s="344">
        <v>0</v>
      </c>
      <c r="QZW2166" s="344">
        <v>0</v>
      </c>
      <c r="QZX2166" s="344">
        <v>0</v>
      </c>
      <c r="QZY2166" s="344">
        <v>0</v>
      </c>
      <c r="QZZ2166" s="344">
        <v>0</v>
      </c>
      <c r="RAA2166" s="344">
        <v>0</v>
      </c>
      <c r="RAB2166" s="344">
        <v>0</v>
      </c>
      <c r="RAC2166" s="344">
        <v>0</v>
      </c>
      <c r="RAD2166" s="344">
        <v>0</v>
      </c>
      <c r="RAE2166" s="344">
        <v>0</v>
      </c>
      <c r="RAF2166" s="344">
        <v>0</v>
      </c>
      <c r="RAG2166" s="344">
        <v>0</v>
      </c>
      <c r="RAH2166" s="344">
        <v>0</v>
      </c>
      <c r="RAI2166" s="344">
        <v>0</v>
      </c>
      <c r="RAJ2166" s="344">
        <v>0</v>
      </c>
      <c r="RAK2166" s="344">
        <v>0</v>
      </c>
      <c r="RAL2166" s="344">
        <v>0</v>
      </c>
      <c r="RAM2166" s="344">
        <v>0</v>
      </c>
      <c r="RAN2166" s="344">
        <v>0</v>
      </c>
      <c r="RAO2166" s="344">
        <v>0</v>
      </c>
      <c r="RAP2166" s="344">
        <v>0</v>
      </c>
      <c r="RAQ2166" s="344">
        <v>0</v>
      </c>
      <c r="RAR2166" s="344">
        <v>0</v>
      </c>
      <c r="RAS2166" s="344">
        <v>0</v>
      </c>
      <c r="RAT2166" s="344">
        <v>0</v>
      </c>
      <c r="RAU2166" s="344">
        <v>0</v>
      </c>
      <c r="RAV2166" s="344">
        <v>0</v>
      </c>
      <c r="RAW2166" s="344">
        <v>0</v>
      </c>
      <c r="RAX2166" s="344">
        <v>0</v>
      </c>
      <c r="RAY2166" s="344">
        <v>0</v>
      </c>
      <c r="RAZ2166" s="344">
        <v>0</v>
      </c>
      <c r="RBA2166" s="344">
        <v>0</v>
      </c>
      <c r="RBB2166" s="344">
        <v>0</v>
      </c>
      <c r="RBC2166" s="344">
        <v>0</v>
      </c>
      <c r="RBD2166" s="344">
        <v>0</v>
      </c>
      <c r="RBE2166" s="344">
        <v>0</v>
      </c>
      <c r="RBF2166" s="344">
        <v>0</v>
      </c>
      <c r="RBG2166" s="344">
        <v>0</v>
      </c>
      <c r="RBH2166" s="344">
        <v>0</v>
      </c>
      <c r="RBI2166" s="344">
        <v>0</v>
      </c>
      <c r="RBJ2166" s="344">
        <v>0</v>
      </c>
      <c r="RBK2166" s="344">
        <v>0</v>
      </c>
      <c r="RBL2166" s="344">
        <v>0</v>
      </c>
      <c r="RBM2166" s="344">
        <v>0</v>
      </c>
      <c r="RBN2166" s="344">
        <v>0</v>
      </c>
      <c r="RBO2166" s="344">
        <v>0</v>
      </c>
      <c r="RBP2166" s="344">
        <v>0</v>
      </c>
      <c r="RBQ2166" s="344">
        <v>0</v>
      </c>
      <c r="RBR2166" s="344">
        <v>0</v>
      </c>
      <c r="RBS2166" s="344">
        <v>0</v>
      </c>
      <c r="RBT2166" s="344">
        <v>0</v>
      </c>
      <c r="RBU2166" s="344">
        <v>0</v>
      </c>
      <c r="RBV2166" s="344">
        <v>0</v>
      </c>
      <c r="RBW2166" s="344">
        <v>0</v>
      </c>
      <c r="RBX2166" s="344">
        <v>0</v>
      </c>
      <c r="RBY2166" s="344">
        <v>0</v>
      </c>
      <c r="RBZ2166" s="344">
        <v>0</v>
      </c>
      <c r="RCA2166" s="344">
        <v>0</v>
      </c>
      <c r="RCB2166" s="344">
        <v>0</v>
      </c>
      <c r="RCC2166" s="344">
        <v>0</v>
      </c>
      <c r="RCD2166" s="344">
        <v>0</v>
      </c>
      <c r="RCE2166" s="344">
        <v>0</v>
      </c>
      <c r="RCF2166" s="344">
        <v>0</v>
      </c>
      <c r="RCG2166" s="344">
        <v>0</v>
      </c>
      <c r="RCH2166" s="344">
        <v>0</v>
      </c>
      <c r="RCI2166" s="344">
        <v>0</v>
      </c>
      <c r="RCJ2166" s="344">
        <v>0</v>
      </c>
      <c r="RCK2166" s="344">
        <v>0</v>
      </c>
      <c r="RCL2166" s="344">
        <v>0</v>
      </c>
      <c r="RCM2166" s="344">
        <v>0</v>
      </c>
      <c r="RCN2166" s="344">
        <v>0</v>
      </c>
      <c r="RCO2166" s="344">
        <v>0</v>
      </c>
      <c r="RCP2166" s="344">
        <v>0</v>
      </c>
      <c r="RCQ2166" s="344">
        <v>0</v>
      </c>
      <c r="RCR2166" s="344">
        <v>0</v>
      </c>
      <c r="RCS2166" s="344">
        <v>0</v>
      </c>
      <c r="RCT2166" s="344">
        <v>0</v>
      </c>
      <c r="RCU2166" s="344">
        <v>0</v>
      </c>
      <c r="RCV2166" s="344">
        <v>0</v>
      </c>
      <c r="RCW2166" s="344">
        <v>0</v>
      </c>
      <c r="RCX2166" s="344">
        <v>0</v>
      </c>
      <c r="RCY2166" s="344">
        <v>0</v>
      </c>
      <c r="RCZ2166" s="344">
        <v>0</v>
      </c>
      <c r="RDA2166" s="344">
        <v>0</v>
      </c>
      <c r="RDB2166" s="344">
        <v>0</v>
      </c>
      <c r="RDC2166" s="344">
        <v>0</v>
      </c>
      <c r="RDD2166" s="344">
        <v>0</v>
      </c>
      <c r="RDE2166" s="344">
        <v>0</v>
      </c>
      <c r="RDF2166" s="344">
        <v>0</v>
      </c>
      <c r="RDG2166" s="344">
        <v>0</v>
      </c>
      <c r="RDH2166" s="344">
        <v>0</v>
      </c>
      <c r="RDI2166" s="344">
        <v>0</v>
      </c>
      <c r="RDJ2166" s="344">
        <v>0</v>
      </c>
      <c r="RDK2166" s="344">
        <v>0</v>
      </c>
      <c r="RDL2166" s="344">
        <v>0</v>
      </c>
      <c r="RDM2166" s="344">
        <v>0</v>
      </c>
      <c r="RDN2166" s="344">
        <v>0</v>
      </c>
      <c r="RDO2166" s="344">
        <v>0</v>
      </c>
      <c r="RDP2166" s="344">
        <v>0</v>
      </c>
      <c r="RDQ2166" s="344">
        <v>0</v>
      </c>
      <c r="RDR2166" s="344">
        <v>0</v>
      </c>
      <c r="RDS2166" s="344">
        <v>0</v>
      </c>
      <c r="RDT2166" s="344">
        <v>0</v>
      </c>
      <c r="RDU2166" s="344">
        <v>0</v>
      </c>
      <c r="RDV2166" s="344">
        <v>0</v>
      </c>
      <c r="RDW2166" s="344">
        <v>0</v>
      </c>
      <c r="RDX2166" s="344">
        <v>0</v>
      </c>
      <c r="RDY2166" s="344">
        <v>0</v>
      </c>
      <c r="RDZ2166" s="344">
        <v>0</v>
      </c>
      <c r="REA2166" s="344">
        <v>0</v>
      </c>
      <c r="REB2166" s="344">
        <v>0</v>
      </c>
      <c r="REC2166" s="344">
        <v>0</v>
      </c>
      <c r="RED2166" s="344">
        <v>0</v>
      </c>
      <c r="REE2166" s="344">
        <v>0</v>
      </c>
      <c r="REF2166" s="344">
        <v>0</v>
      </c>
      <c r="REG2166" s="344">
        <v>0</v>
      </c>
      <c r="REH2166" s="344">
        <v>0</v>
      </c>
      <c r="REI2166" s="344">
        <v>0</v>
      </c>
      <c r="REJ2166" s="344">
        <v>0</v>
      </c>
      <c r="REK2166" s="344">
        <v>0</v>
      </c>
      <c r="REL2166" s="344">
        <v>0</v>
      </c>
      <c r="REM2166" s="344">
        <v>0</v>
      </c>
      <c r="REN2166" s="344">
        <v>0</v>
      </c>
      <c r="REO2166" s="344">
        <v>0</v>
      </c>
      <c r="REP2166" s="344">
        <v>0</v>
      </c>
      <c r="REQ2166" s="344">
        <v>0</v>
      </c>
      <c r="RER2166" s="344">
        <v>0</v>
      </c>
      <c r="RES2166" s="344">
        <v>0</v>
      </c>
      <c r="RET2166" s="344">
        <v>0</v>
      </c>
      <c r="REU2166" s="344">
        <v>0</v>
      </c>
      <c r="REV2166" s="344">
        <v>0</v>
      </c>
      <c r="REW2166" s="344">
        <v>0</v>
      </c>
      <c r="REX2166" s="344">
        <v>0</v>
      </c>
      <c r="REY2166" s="344">
        <v>0</v>
      </c>
      <c r="REZ2166" s="344">
        <v>0</v>
      </c>
      <c r="RFA2166" s="344">
        <v>0</v>
      </c>
      <c r="RFB2166" s="344">
        <v>0</v>
      </c>
      <c r="RFC2166" s="344">
        <v>0</v>
      </c>
      <c r="RFD2166" s="344">
        <v>0</v>
      </c>
      <c r="RFE2166" s="344">
        <v>0</v>
      </c>
      <c r="RFF2166" s="344">
        <v>0</v>
      </c>
      <c r="RFG2166" s="344">
        <v>0</v>
      </c>
      <c r="RFH2166" s="344">
        <v>0</v>
      </c>
      <c r="RFI2166" s="344">
        <v>0</v>
      </c>
      <c r="RFJ2166" s="344">
        <v>0</v>
      </c>
      <c r="RFK2166" s="344">
        <v>0</v>
      </c>
      <c r="RFL2166" s="344">
        <v>0</v>
      </c>
      <c r="RFM2166" s="344">
        <v>0</v>
      </c>
      <c r="RFN2166" s="344">
        <v>0</v>
      </c>
      <c r="RFO2166" s="344">
        <v>0</v>
      </c>
      <c r="RFP2166" s="344">
        <v>0</v>
      </c>
      <c r="RFQ2166" s="344">
        <v>0</v>
      </c>
      <c r="RFR2166" s="344">
        <v>0</v>
      </c>
      <c r="RFS2166" s="344">
        <v>0</v>
      </c>
      <c r="RFT2166" s="344">
        <v>0</v>
      </c>
      <c r="RFU2166" s="344">
        <v>0</v>
      </c>
      <c r="RFV2166" s="344">
        <v>0</v>
      </c>
      <c r="RFW2166" s="344">
        <v>0</v>
      </c>
      <c r="RFX2166" s="344">
        <v>0</v>
      </c>
      <c r="RFY2166" s="344">
        <v>0</v>
      </c>
      <c r="RFZ2166" s="344">
        <v>0</v>
      </c>
      <c r="RGA2166" s="344">
        <v>0</v>
      </c>
      <c r="RGB2166" s="344">
        <v>0</v>
      </c>
      <c r="RGC2166" s="344">
        <v>0</v>
      </c>
      <c r="RGD2166" s="344">
        <v>0</v>
      </c>
      <c r="RGE2166" s="344">
        <v>0</v>
      </c>
      <c r="RGF2166" s="344">
        <v>0</v>
      </c>
      <c r="RGG2166" s="344">
        <v>0</v>
      </c>
      <c r="RGH2166" s="344">
        <v>0</v>
      </c>
      <c r="RGI2166" s="344">
        <v>0</v>
      </c>
      <c r="RGJ2166" s="344">
        <v>0</v>
      </c>
      <c r="RGK2166" s="344">
        <v>0</v>
      </c>
      <c r="RGL2166" s="344">
        <v>0</v>
      </c>
      <c r="RGM2166" s="344">
        <v>0</v>
      </c>
      <c r="RGN2166" s="344">
        <v>0</v>
      </c>
      <c r="RGO2166" s="344">
        <v>0</v>
      </c>
      <c r="RGP2166" s="344">
        <v>0</v>
      </c>
      <c r="RGQ2166" s="344">
        <v>0</v>
      </c>
      <c r="RGR2166" s="344">
        <v>0</v>
      </c>
      <c r="RGS2166" s="344">
        <v>0</v>
      </c>
      <c r="RGT2166" s="344">
        <v>0</v>
      </c>
      <c r="RGU2166" s="344">
        <v>0</v>
      </c>
      <c r="RGV2166" s="344">
        <v>0</v>
      </c>
      <c r="RGW2166" s="344">
        <v>0</v>
      </c>
      <c r="RGX2166" s="344">
        <v>0</v>
      </c>
      <c r="RGY2166" s="344">
        <v>0</v>
      </c>
      <c r="RGZ2166" s="344">
        <v>0</v>
      </c>
      <c r="RHA2166" s="344">
        <v>0</v>
      </c>
      <c r="RHB2166" s="344">
        <v>0</v>
      </c>
      <c r="RHC2166" s="344">
        <v>0</v>
      </c>
      <c r="RHD2166" s="344">
        <v>0</v>
      </c>
      <c r="RHE2166" s="344">
        <v>0</v>
      </c>
      <c r="RHF2166" s="344">
        <v>0</v>
      </c>
      <c r="RHG2166" s="344">
        <v>0</v>
      </c>
      <c r="RHH2166" s="344">
        <v>0</v>
      </c>
      <c r="RHI2166" s="344">
        <v>0</v>
      </c>
      <c r="RHJ2166" s="344">
        <v>0</v>
      </c>
      <c r="RHK2166" s="344">
        <v>0</v>
      </c>
      <c r="RHL2166" s="344">
        <v>0</v>
      </c>
      <c r="RHM2166" s="344">
        <v>0</v>
      </c>
      <c r="RHN2166" s="344">
        <v>0</v>
      </c>
      <c r="RHO2166" s="344">
        <v>0</v>
      </c>
      <c r="RHP2166" s="344">
        <v>0</v>
      </c>
      <c r="RHQ2166" s="344">
        <v>0</v>
      </c>
      <c r="RHR2166" s="344">
        <v>0</v>
      </c>
      <c r="RHS2166" s="344">
        <v>0</v>
      </c>
      <c r="RHT2166" s="344">
        <v>0</v>
      </c>
      <c r="RHU2166" s="344">
        <v>0</v>
      </c>
      <c r="RHV2166" s="344">
        <v>0</v>
      </c>
      <c r="RHW2166" s="344">
        <v>0</v>
      </c>
      <c r="RHX2166" s="344">
        <v>0</v>
      </c>
      <c r="RHY2166" s="344">
        <v>0</v>
      </c>
      <c r="RHZ2166" s="344">
        <v>0</v>
      </c>
      <c r="RIA2166" s="344">
        <v>0</v>
      </c>
      <c r="RIB2166" s="344">
        <v>0</v>
      </c>
      <c r="RIC2166" s="344">
        <v>0</v>
      </c>
      <c r="RID2166" s="344">
        <v>0</v>
      </c>
      <c r="RIE2166" s="344">
        <v>0</v>
      </c>
      <c r="RIF2166" s="344">
        <v>0</v>
      </c>
      <c r="RIG2166" s="344">
        <v>0</v>
      </c>
      <c r="RIH2166" s="344">
        <v>0</v>
      </c>
      <c r="RII2166" s="344">
        <v>0</v>
      </c>
      <c r="RIJ2166" s="344">
        <v>0</v>
      </c>
      <c r="RIK2166" s="344">
        <v>0</v>
      </c>
      <c r="RIL2166" s="344">
        <v>0</v>
      </c>
      <c r="RIM2166" s="344">
        <v>0</v>
      </c>
      <c r="RIN2166" s="344">
        <v>0</v>
      </c>
      <c r="RIO2166" s="344">
        <v>0</v>
      </c>
      <c r="RIP2166" s="344">
        <v>0</v>
      </c>
      <c r="RIQ2166" s="344">
        <v>0</v>
      </c>
      <c r="RIR2166" s="344">
        <v>0</v>
      </c>
      <c r="RIS2166" s="344">
        <v>0</v>
      </c>
      <c r="RIT2166" s="344">
        <v>0</v>
      </c>
      <c r="RIU2166" s="344">
        <v>0</v>
      </c>
      <c r="RIV2166" s="344">
        <v>0</v>
      </c>
      <c r="RIW2166" s="344">
        <v>0</v>
      </c>
      <c r="RIX2166" s="344">
        <v>0</v>
      </c>
      <c r="RIY2166" s="344">
        <v>0</v>
      </c>
      <c r="RIZ2166" s="344">
        <v>0</v>
      </c>
      <c r="RJA2166" s="344">
        <v>0</v>
      </c>
      <c r="RJB2166" s="344">
        <v>0</v>
      </c>
      <c r="RJC2166" s="344">
        <v>0</v>
      </c>
      <c r="RJD2166" s="344">
        <v>0</v>
      </c>
      <c r="RJE2166" s="344">
        <v>0</v>
      </c>
      <c r="RJF2166" s="344">
        <v>0</v>
      </c>
      <c r="RJG2166" s="344">
        <v>0</v>
      </c>
      <c r="RJH2166" s="344">
        <v>0</v>
      </c>
      <c r="RJI2166" s="344">
        <v>0</v>
      </c>
      <c r="RJJ2166" s="344">
        <v>0</v>
      </c>
      <c r="RJK2166" s="344">
        <v>0</v>
      </c>
      <c r="RJL2166" s="344">
        <v>0</v>
      </c>
      <c r="RJM2166" s="344">
        <v>0</v>
      </c>
      <c r="RJN2166" s="344">
        <v>0</v>
      </c>
      <c r="RJO2166" s="344">
        <v>0</v>
      </c>
      <c r="RJP2166" s="344">
        <v>0</v>
      </c>
      <c r="RJQ2166" s="344">
        <v>0</v>
      </c>
      <c r="RJR2166" s="344">
        <v>0</v>
      </c>
      <c r="RJS2166" s="344">
        <v>0</v>
      </c>
      <c r="RJT2166" s="344">
        <v>0</v>
      </c>
      <c r="RJU2166" s="344">
        <v>0</v>
      </c>
      <c r="RJV2166" s="344">
        <v>0</v>
      </c>
      <c r="RJW2166" s="344">
        <v>0</v>
      </c>
      <c r="RJX2166" s="344">
        <v>0</v>
      </c>
      <c r="RJY2166" s="344">
        <v>0</v>
      </c>
      <c r="RJZ2166" s="344">
        <v>0</v>
      </c>
      <c r="RKA2166" s="344">
        <v>0</v>
      </c>
      <c r="RKB2166" s="344">
        <v>0</v>
      </c>
      <c r="RKC2166" s="344">
        <v>0</v>
      </c>
      <c r="RKD2166" s="344">
        <v>0</v>
      </c>
      <c r="RKE2166" s="344">
        <v>0</v>
      </c>
      <c r="RKF2166" s="344">
        <v>0</v>
      </c>
      <c r="RKG2166" s="344">
        <v>0</v>
      </c>
      <c r="RKH2166" s="344">
        <v>0</v>
      </c>
      <c r="RKI2166" s="344">
        <v>0</v>
      </c>
      <c r="RKJ2166" s="344">
        <v>0</v>
      </c>
      <c r="RKK2166" s="344">
        <v>0</v>
      </c>
      <c r="RKL2166" s="344">
        <v>0</v>
      </c>
      <c r="RKM2166" s="344">
        <v>0</v>
      </c>
      <c r="RKN2166" s="344">
        <v>0</v>
      </c>
      <c r="RKO2166" s="344">
        <v>0</v>
      </c>
      <c r="RKP2166" s="344">
        <v>0</v>
      </c>
      <c r="RKQ2166" s="344">
        <v>0</v>
      </c>
      <c r="RKR2166" s="344">
        <v>0</v>
      </c>
      <c r="RKS2166" s="344">
        <v>0</v>
      </c>
      <c r="RKT2166" s="344">
        <v>0</v>
      </c>
      <c r="RKU2166" s="344">
        <v>0</v>
      </c>
      <c r="RKV2166" s="344">
        <v>0</v>
      </c>
      <c r="RKW2166" s="344">
        <v>0</v>
      </c>
      <c r="RKX2166" s="344">
        <v>0</v>
      </c>
      <c r="RKY2166" s="344">
        <v>0</v>
      </c>
      <c r="RKZ2166" s="344">
        <v>0</v>
      </c>
      <c r="RLA2166" s="344">
        <v>0</v>
      </c>
      <c r="RLB2166" s="344">
        <v>0</v>
      </c>
      <c r="RLC2166" s="344">
        <v>0</v>
      </c>
      <c r="RLD2166" s="344">
        <v>0</v>
      </c>
      <c r="RLE2166" s="344">
        <v>0</v>
      </c>
      <c r="RLF2166" s="344">
        <v>0</v>
      </c>
      <c r="RLG2166" s="344">
        <v>0</v>
      </c>
      <c r="RLH2166" s="344">
        <v>0</v>
      </c>
      <c r="RLI2166" s="344">
        <v>0</v>
      </c>
      <c r="RLJ2166" s="344">
        <v>0</v>
      </c>
      <c r="RLK2166" s="344">
        <v>0</v>
      </c>
      <c r="RLL2166" s="344">
        <v>0</v>
      </c>
      <c r="RLM2166" s="344">
        <v>0</v>
      </c>
      <c r="RLN2166" s="344">
        <v>0</v>
      </c>
      <c r="RLO2166" s="344">
        <v>0</v>
      </c>
      <c r="RLP2166" s="344">
        <v>0</v>
      </c>
      <c r="RLQ2166" s="344">
        <v>0</v>
      </c>
      <c r="RLR2166" s="344">
        <v>0</v>
      </c>
      <c r="RLS2166" s="344">
        <v>0</v>
      </c>
      <c r="RLT2166" s="344">
        <v>0</v>
      </c>
      <c r="RLU2166" s="344">
        <v>0</v>
      </c>
      <c r="RLV2166" s="344">
        <v>0</v>
      </c>
      <c r="RLW2166" s="344">
        <v>0</v>
      </c>
      <c r="RLX2166" s="344">
        <v>0</v>
      </c>
      <c r="RLY2166" s="344">
        <v>0</v>
      </c>
      <c r="RLZ2166" s="344">
        <v>0</v>
      </c>
      <c r="RMA2166" s="344">
        <v>0</v>
      </c>
      <c r="RMB2166" s="344">
        <v>0</v>
      </c>
      <c r="RMC2166" s="344">
        <v>0</v>
      </c>
      <c r="RMD2166" s="344">
        <v>0</v>
      </c>
      <c r="RME2166" s="344">
        <v>0</v>
      </c>
      <c r="RMF2166" s="344">
        <v>0</v>
      </c>
      <c r="RMG2166" s="344">
        <v>0</v>
      </c>
      <c r="RMH2166" s="344">
        <v>0</v>
      </c>
      <c r="RMI2166" s="344">
        <v>0</v>
      </c>
      <c r="RMJ2166" s="344">
        <v>0</v>
      </c>
      <c r="RMK2166" s="344">
        <v>0</v>
      </c>
      <c r="RML2166" s="344">
        <v>0</v>
      </c>
      <c r="RMM2166" s="344">
        <v>0</v>
      </c>
      <c r="RMN2166" s="344">
        <v>0</v>
      </c>
      <c r="RMO2166" s="344">
        <v>0</v>
      </c>
      <c r="RMP2166" s="344">
        <v>0</v>
      </c>
      <c r="RMQ2166" s="344">
        <v>0</v>
      </c>
      <c r="RMR2166" s="344">
        <v>0</v>
      </c>
      <c r="RMS2166" s="344">
        <v>0</v>
      </c>
      <c r="RMT2166" s="344">
        <v>0</v>
      </c>
      <c r="RMU2166" s="344">
        <v>0</v>
      </c>
      <c r="RMV2166" s="344">
        <v>0</v>
      </c>
      <c r="RMW2166" s="344">
        <v>0</v>
      </c>
      <c r="RMX2166" s="344">
        <v>0</v>
      </c>
      <c r="RMY2166" s="344">
        <v>0</v>
      </c>
      <c r="RMZ2166" s="344">
        <v>0</v>
      </c>
      <c r="RNA2166" s="344">
        <v>0</v>
      </c>
      <c r="RNB2166" s="344">
        <v>0</v>
      </c>
      <c r="RNC2166" s="344">
        <v>0</v>
      </c>
      <c r="RND2166" s="344">
        <v>0</v>
      </c>
      <c r="RNE2166" s="344">
        <v>0</v>
      </c>
      <c r="RNF2166" s="344">
        <v>0</v>
      </c>
      <c r="RNG2166" s="344">
        <v>0</v>
      </c>
      <c r="RNH2166" s="344">
        <v>0</v>
      </c>
      <c r="RNI2166" s="344">
        <v>0</v>
      </c>
      <c r="RNJ2166" s="344">
        <v>0</v>
      </c>
      <c r="RNK2166" s="344">
        <v>0</v>
      </c>
      <c r="RNL2166" s="344">
        <v>0</v>
      </c>
      <c r="RNM2166" s="344">
        <v>0</v>
      </c>
      <c r="RNN2166" s="344">
        <v>0</v>
      </c>
      <c r="RNO2166" s="344">
        <v>0</v>
      </c>
      <c r="RNP2166" s="344">
        <v>0</v>
      </c>
      <c r="RNQ2166" s="344">
        <v>0</v>
      </c>
      <c r="RNR2166" s="344">
        <v>0</v>
      </c>
      <c r="RNS2166" s="344">
        <v>0</v>
      </c>
      <c r="RNT2166" s="344">
        <v>0</v>
      </c>
      <c r="RNU2166" s="344">
        <v>0</v>
      </c>
      <c r="RNV2166" s="344">
        <v>0</v>
      </c>
      <c r="RNW2166" s="344">
        <v>0</v>
      </c>
      <c r="RNX2166" s="344">
        <v>0</v>
      </c>
      <c r="RNY2166" s="344">
        <v>0</v>
      </c>
      <c r="RNZ2166" s="344">
        <v>0</v>
      </c>
      <c r="ROA2166" s="344">
        <v>0</v>
      </c>
      <c r="ROB2166" s="344">
        <v>0</v>
      </c>
      <c r="ROC2166" s="344">
        <v>0</v>
      </c>
      <c r="ROD2166" s="344">
        <v>0</v>
      </c>
      <c r="ROE2166" s="344">
        <v>0</v>
      </c>
      <c r="ROF2166" s="344">
        <v>0</v>
      </c>
      <c r="ROG2166" s="344">
        <v>0</v>
      </c>
      <c r="ROH2166" s="344">
        <v>0</v>
      </c>
      <c r="ROI2166" s="344">
        <v>0</v>
      </c>
      <c r="ROJ2166" s="344">
        <v>0</v>
      </c>
      <c r="ROK2166" s="344">
        <v>0</v>
      </c>
      <c r="ROL2166" s="344">
        <v>0</v>
      </c>
      <c r="ROM2166" s="344">
        <v>0</v>
      </c>
      <c r="RON2166" s="344">
        <v>0</v>
      </c>
      <c r="ROO2166" s="344">
        <v>0</v>
      </c>
      <c r="ROP2166" s="344">
        <v>0</v>
      </c>
      <c r="ROQ2166" s="344">
        <v>0</v>
      </c>
      <c r="ROR2166" s="344">
        <v>0</v>
      </c>
      <c r="ROS2166" s="344">
        <v>0</v>
      </c>
      <c r="ROT2166" s="344">
        <v>0</v>
      </c>
      <c r="ROU2166" s="344">
        <v>0</v>
      </c>
      <c r="ROV2166" s="344">
        <v>0</v>
      </c>
      <c r="ROW2166" s="344">
        <v>0</v>
      </c>
      <c r="ROX2166" s="344">
        <v>0</v>
      </c>
      <c r="ROY2166" s="344">
        <v>0</v>
      </c>
      <c r="ROZ2166" s="344">
        <v>0</v>
      </c>
      <c r="RPA2166" s="344">
        <v>0</v>
      </c>
      <c r="RPB2166" s="344">
        <v>0</v>
      </c>
      <c r="RPC2166" s="344">
        <v>0</v>
      </c>
      <c r="RPD2166" s="344">
        <v>0</v>
      </c>
      <c r="RPE2166" s="344">
        <v>0</v>
      </c>
      <c r="RPF2166" s="344">
        <v>0</v>
      </c>
      <c r="RPG2166" s="344">
        <v>0</v>
      </c>
      <c r="RPH2166" s="344">
        <v>0</v>
      </c>
      <c r="RPI2166" s="344">
        <v>0</v>
      </c>
      <c r="RPJ2166" s="344">
        <v>0</v>
      </c>
      <c r="RPK2166" s="344">
        <v>0</v>
      </c>
      <c r="RPL2166" s="344">
        <v>0</v>
      </c>
      <c r="RPM2166" s="344">
        <v>0</v>
      </c>
      <c r="RPN2166" s="344">
        <v>0</v>
      </c>
      <c r="RPO2166" s="344">
        <v>0</v>
      </c>
      <c r="RPP2166" s="344">
        <v>0</v>
      </c>
      <c r="RPQ2166" s="344">
        <v>0</v>
      </c>
      <c r="RPR2166" s="344">
        <v>0</v>
      </c>
      <c r="RPS2166" s="344">
        <v>0</v>
      </c>
      <c r="RPT2166" s="344">
        <v>0</v>
      </c>
      <c r="RPU2166" s="344">
        <v>0</v>
      </c>
      <c r="RPV2166" s="344">
        <v>0</v>
      </c>
      <c r="RPW2166" s="344">
        <v>0</v>
      </c>
      <c r="RPX2166" s="344">
        <v>0</v>
      </c>
      <c r="RPY2166" s="344">
        <v>0</v>
      </c>
      <c r="RPZ2166" s="344">
        <v>0</v>
      </c>
      <c r="RQA2166" s="344">
        <v>0</v>
      </c>
      <c r="RQB2166" s="344">
        <v>0</v>
      </c>
      <c r="RQC2166" s="344">
        <v>0</v>
      </c>
      <c r="RQD2166" s="344">
        <v>0</v>
      </c>
      <c r="RQE2166" s="344">
        <v>0</v>
      </c>
      <c r="RQF2166" s="344">
        <v>0</v>
      </c>
      <c r="RQG2166" s="344">
        <v>0</v>
      </c>
      <c r="RQH2166" s="344">
        <v>0</v>
      </c>
      <c r="RQI2166" s="344">
        <v>0</v>
      </c>
      <c r="RQJ2166" s="344">
        <v>0</v>
      </c>
      <c r="RQK2166" s="344">
        <v>0</v>
      </c>
      <c r="RQL2166" s="344">
        <v>0</v>
      </c>
      <c r="RQM2166" s="344">
        <v>0</v>
      </c>
      <c r="RQN2166" s="344">
        <v>0</v>
      </c>
      <c r="RQO2166" s="344">
        <v>0</v>
      </c>
      <c r="RQP2166" s="344">
        <v>0</v>
      </c>
      <c r="RQQ2166" s="344">
        <v>0</v>
      </c>
      <c r="RQR2166" s="344">
        <v>0</v>
      </c>
      <c r="RQS2166" s="344">
        <v>0</v>
      </c>
      <c r="RQT2166" s="344">
        <v>0</v>
      </c>
      <c r="RQU2166" s="344">
        <v>0</v>
      </c>
      <c r="RQV2166" s="344">
        <v>0</v>
      </c>
      <c r="RQW2166" s="344">
        <v>0</v>
      </c>
      <c r="RQX2166" s="344">
        <v>0</v>
      </c>
      <c r="RQY2166" s="344">
        <v>0</v>
      </c>
      <c r="RQZ2166" s="344">
        <v>0</v>
      </c>
      <c r="RRA2166" s="344">
        <v>0</v>
      </c>
      <c r="RRB2166" s="344">
        <v>0</v>
      </c>
      <c r="RRC2166" s="344">
        <v>0</v>
      </c>
      <c r="RRD2166" s="344">
        <v>0</v>
      </c>
      <c r="RRE2166" s="344">
        <v>0</v>
      </c>
      <c r="RRF2166" s="344">
        <v>0</v>
      </c>
      <c r="RRG2166" s="344">
        <v>0</v>
      </c>
      <c r="RRH2166" s="344">
        <v>0</v>
      </c>
      <c r="RRI2166" s="344">
        <v>0</v>
      </c>
      <c r="RRJ2166" s="344">
        <v>0</v>
      </c>
      <c r="RRK2166" s="344">
        <v>0</v>
      </c>
      <c r="RRL2166" s="344">
        <v>0</v>
      </c>
      <c r="RRM2166" s="344">
        <v>0</v>
      </c>
      <c r="RRN2166" s="344">
        <v>0</v>
      </c>
      <c r="RRO2166" s="344">
        <v>0</v>
      </c>
      <c r="RRP2166" s="344">
        <v>0</v>
      </c>
      <c r="RRQ2166" s="344">
        <v>0</v>
      </c>
      <c r="RRR2166" s="344">
        <v>0</v>
      </c>
      <c r="RRS2166" s="344">
        <v>0</v>
      </c>
      <c r="RRT2166" s="344">
        <v>0</v>
      </c>
      <c r="RRU2166" s="344">
        <v>0</v>
      </c>
      <c r="RRV2166" s="344">
        <v>0</v>
      </c>
      <c r="RRW2166" s="344">
        <v>0</v>
      </c>
      <c r="RRX2166" s="344">
        <v>0</v>
      </c>
      <c r="RRY2166" s="344">
        <v>0</v>
      </c>
      <c r="RRZ2166" s="344">
        <v>0</v>
      </c>
      <c r="RSA2166" s="344">
        <v>0</v>
      </c>
      <c r="RSB2166" s="344">
        <v>0</v>
      </c>
      <c r="RSC2166" s="344">
        <v>0</v>
      </c>
      <c r="RSD2166" s="344">
        <v>0</v>
      </c>
      <c r="RSE2166" s="344">
        <v>0</v>
      </c>
      <c r="RSF2166" s="344">
        <v>0</v>
      </c>
      <c r="RSG2166" s="344">
        <v>0</v>
      </c>
      <c r="RSH2166" s="344">
        <v>0</v>
      </c>
      <c r="RSI2166" s="344">
        <v>0</v>
      </c>
      <c r="RSJ2166" s="344">
        <v>0</v>
      </c>
      <c r="RSK2166" s="344">
        <v>0</v>
      </c>
      <c r="RSL2166" s="344">
        <v>0</v>
      </c>
      <c r="RSM2166" s="344">
        <v>0</v>
      </c>
      <c r="RSN2166" s="344">
        <v>0</v>
      </c>
      <c r="RSO2166" s="344">
        <v>0</v>
      </c>
      <c r="RSP2166" s="344">
        <v>0</v>
      </c>
      <c r="RSQ2166" s="344">
        <v>0</v>
      </c>
      <c r="RSR2166" s="344">
        <v>0</v>
      </c>
      <c r="RSS2166" s="344">
        <v>0</v>
      </c>
      <c r="RST2166" s="344">
        <v>0</v>
      </c>
      <c r="RSU2166" s="344">
        <v>0</v>
      </c>
      <c r="RSV2166" s="344">
        <v>0</v>
      </c>
      <c r="RSW2166" s="344">
        <v>0</v>
      </c>
      <c r="RSX2166" s="344">
        <v>0</v>
      </c>
      <c r="RSY2166" s="344">
        <v>0</v>
      </c>
      <c r="RSZ2166" s="344">
        <v>0</v>
      </c>
      <c r="RTA2166" s="344">
        <v>0</v>
      </c>
      <c r="RTB2166" s="344">
        <v>0</v>
      </c>
      <c r="RTC2166" s="344">
        <v>0</v>
      </c>
      <c r="RTD2166" s="344">
        <v>0</v>
      </c>
      <c r="RTE2166" s="344">
        <v>0</v>
      </c>
      <c r="RTF2166" s="344">
        <v>0</v>
      </c>
      <c r="RTG2166" s="344">
        <v>0</v>
      </c>
      <c r="RTH2166" s="344">
        <v>0</v>
      </c>
      <c r="RTI2166" s="344">
        <v>0</v>
      </c>
      <c r="RTJ2166" s="344">
        <v>0</v>
      </c>
      <c r="RTK2166" s="344">
        <v>0</v>
      </c>
      <c r="RTL2166" s="344">
        <v>0</v>
      </c>
      <c r="RTM2166" s="344">
        <v>0</v>
      </c>
      <c r="RTN2166" s="344">
        <v>0</v>
      </c>
      <c r="RTO2166" s="344">
        <v>0</v>
      </c>
      <c r="RTP2166" s="344">
        <v>0</v>
      </c>
      <c r="RTQ2166" s="344">
        <v>0</v>
      </c>
      <c r="RTR2166" s="344">
        <v>0</v>
      </c>
      <c r="RTS2166" s="344">
        <v>0</v>
      </c>
      <c r="RTT2166" s="344">
        <v>0</v>
      </c>
      <c r="RTU2166" s="344">
        <v>0</v>
      </c>
      <c r="RTV2166" s="344">
        <v>0</v>
      </c>
      <c r="RTW2166" s="344">
        <v>0</v>
      </c>
      <c r="RTX2166" s="344">
        <v>0</v>
      </c>
      <c r="RTY2166" s="344">
        <v>0</v>
      </c>
      <c r="RTZ2166" s="344">
        <v>0</v>
      </c>
      <c r="RUA2166" s="344">
        <v>0</v>
      </c>
      <c r="RUB2166" s="344">
        <v>0</v>
      </c>
      <c r="RUC2166" s="344">
        <v>0</v>
      </c>
      <c r="RUD2166" s="344">
        <v>0</v>
      </c>
      <c r="RUE2166" s="344">
        <v>0</v>
      </c>
      <c r="RUF2166" s="344">
        <v>0</v>
      </c>
      <c r="RUG2166" s="344">
        <v>0</v>
      </c>
      <c r="RUH2166" s="344">
        <v>0</v>
      </c>
      <c r="RUI2166" s="344">
        <v>0</v>
      </c>
      <c r="RUJ2166" s="344">
        <v>0</v>
      </c>
      <c r="RUK2166" s="344">
        <v>0</v>
      </c>
      <c r="RUL2166" s="344">
        <v>0</v>
      </c>
      <c r="RUM2166" s="344">
        <v>0</v>
      </c>
      <c r="RUN2166" s="344">
        <v>0</v>
      </c>
      <c r="RUO2166" s="344">
        <v>0</v>
      </c>
      <c r="RUP2166" s="344">
        <v>0</v>
      </c>
      <c r="RUQ2166" s="344">
        <v>0</v>
      </c>
      <c r="RUR2166" s="344">
        <v>0</v>
      </c>
      <c r="RUS2166" s="344">
        <v>0</v>
      </c>
      <c r="RUT2166" s="344">
        <v>0</v>
      </c>
      <c r="RUU2166" s="344">
        <v>0</v>
      </c>
      <c r="RUV2166" s="344">
        <v>0</v>
      </c>
      <c r="RUW2166" s="344">
        <v>0</v>
      </c>
      <c r="RUX2166" s="344">
        <v>0</v>
      </c>
      <c r="RUY2166" s="344">
        <v>0</v>
      </c>
      <c r="RUZ2166" s="344">
        <v>0</v>
      </c>
      <c r="RVA2166" s="344">
        <v>0</v>
      </c>
      <c r="RVB2166" s="344">
        <v>0</v>
      </c>
      <c r="RVC2166" s="344">
        <v>0</v>
      </c>
      <c r="RVD2166" s="344">
        <v>0</v>
      </c>
      <c r="RVE2166" s="344">
        <v>0</v>
      </c>
      <c r="RVF2166" s="344">
        <v>0</v>
      </c>
      <c r="RVG2166" s="344">
        <v>0</v>
      </c>
      <c r="RVH2166" s="344">
        <v>0</v>
      </c>
      <c r="RVI2166" s="344">
        <v>0</v>
      </c>
      <c r="RVJ2166" s="344">
        <v>0</v>
      </c>
      <c r="RVK2166" s="344">
        <v>0</v>
      </c>
      <c r="RVL2166" s="344">
        <v>0</v>
      </c>
      <c r="RVM2166" s="344">
        <v>0</v>
      </c>
      <c r="RVN2166" s="344">
        <v>0</v>
      </c>
      <c r="RVO2166" s="344">
        <v>0</v>
      </c>
      <c r="RVP2166" s="344">
        <v>0</v>
      </c>
      <c r="RVQ2166" s="344">
        <v>0</v>
      </c>
      <c r="RVR2166" s="344">
        <v>0</v>
      </c>
      <c r="RVS2166" s="344">
        <v>0</v>
      </c>
      <c r="RVT2166" s="344">
        <v>0</v>
      </c>
      <c r="RVU2166" s="344">
        <v>0</v>
      </c>
      <c r="RVV2166" s="344">
        <v>0</v>
      </c>
      <c r="RVW2166" s="344">
        <v>0</v>
      </c>
      <c r="RVX2166" s="344">
        <v>0</v>
      </c>
      <c r="RVY2166" s="344">
        <v>0</v>
      </c>
      <c r="RVZ2166" s="344">
        <v>0</v>
      </c>
      <c r="RWA2166" s="344">
        <v>0</v>
      </c>
      <c r="RWB2166" s="344">
        <v>0</v>
      </c>
      <c r="RWC2166" s="344">
        <v>0</v>
      </c>
      <c r="RWD2166" s="344">
        <v>0</v>
      </c>
      <c r="RWE2166" s="344">
        <v>0</v>
      </c>
      <c r="RWF2166" s="344">
        <v>0</v>
      </c>
      <c r="RWG2166" s="344">
        <v>0</v>
      </c>
      <c r="RWH2166" s="344">
        <v>0</v>
      </c>
      <c r="RWI2166" s="344">
        <v>0</v>
      </c>
      <c r="RWJ2166" s="344">
        <v>0</v>
      </c>
      <c r="RWK2166" s="344">
        <v>0</v>
      </c>
      <c r="RWL2166" s="344">
        <v>0</v>
      </c>
      <c r="RWM2166" s="344">
        <v>0</v>
      </c>
      <c r="RWN2166" s="344">
        <v>0</v>
      </c>
      <c r="RWO2166" s="344">
        <v>0</v>
      </c>
      <c r="RWP2166" s="344">
        <v>0</v>
      </c>
      <c r="RWQ2166" s="344">
        <v>0</v>
      </c>
      <c r="RWR2166" s="344">
        <v>0</v>
      </c>
      <c r="RWS2166" s="344">
        <v>0</v>
      </c>
      <c r="RWT2166" s="344">
        <v>0</v>
      </c>
      <c r="RWU2166" s="344">
        <v>0</v>
      </c>
      <c r="RWV2166" s="344">
        <v>0</v>
      </c>
      <c r="RWW2166" s="344">
        <v>0</v>
      </c>
      <c r="RWX2166" s="344">
        <v>0</v>
      </c>
      <c r="RWY2166" s="344">
        <v>0</v>
      </c>
      <c r="RWZ2166" s="344">
        <v>0</v>
      </c>
      <c r="RXA2166" s="344">
        <v>0</v>
      </c>
      <c r="RXB2166" s="344">
        <v>0</v>
      </c>
      <c r="RXC2166" s="344">
        <v>0</v>
      </c>
      <c r="RXD2166" s="344">
        <v>0</v>
      </c>
      <c r="RXE2166" s="344">
        <v>0</v>
      </c>
      <c r="RXF2166" s="344">
        <v>0</v>
      </c>
      <c r="RXG2166" s="344">
        <v>0</v>
      </c>
      <c r="RXH2166" s="344">
        <v>0</v>
      </c>
      <c r="RXI2166" s="344">
        <v>0</v>
      </c>
      <c r="RXJ2166" s="344">
        <v>0</v>
      </c>
      <c r="RXK2166" s="344">
        <v>0</v>
      </c>
      <c r="RXL2166" s="344">
        <v>0</v>
      </c>
      <c r="RXM2166" s="344">
        <v>0</v>
      </c>
      <c r="RXN2166" s="344">
        <v>0</v>
      </c>
      <c r="RXO2166" s="344">
        <v>0</v>
      </c>
      <c r="RXP2166" s="344">
        <v>0</v>
      </c>
      <c r="RXQ2166" s="344">
        <v>0</v>
      </c>
      <c r="RXR2166" s="344">
        <v>0</v>
      </c>
      <c r="RXS2166" s="344">
        <v>0</v>
      </c>
      <c r="RXT2166" s="344">
        <v>0</v>
      </c>
      <c r="RXU2166" s="344">
        <v>0</v>
      </c>
      <c r="RXV2166" s="344">
        <v>0</v>
      </c>
      <c r="RXW2166" s="344">
        <v>0</v>
      </c>
      <c r="RXX2166" s="344">
        <v>0</v>
      </c>
      <c r="RXY2166" s="344">
        <v>0</v>
      </c>
      <c r="RXZ2166" s="344">
        <v>0</v>
      </c>
      <c r="RYA2166" s="344">
        <v>0</v>
      </c>
      <c r="RYB2166" s="344">
        <v>0</v>
      </c>
      <c r="RYC2166" s="344">
        <v>0</v>
      </c>
      <c r="RYD2166" s="344">
        <v>0</v>
      </c>
      <c r="RYE2166" s="344">
        <v>0</v>
      </c>
      <c r="RYF2166" s="344">
        <v>0</v>
      </c>
      <c r="RYG2166" s="344">
        <v>0</v>
      </c>
      <c r="RYH2166" s="344">
        <v>0</v>
      </c>
      <c r="RYI2166" s="344">
        <v>0</v>
      </c>
      <c r="RYJ2166" s="344">
        <v>0</v>
      </c>
      <c r="RYK2166" s="344">
        <v>0</v>
      </c>
      <c r="RYL2166" s="344">
        <v>0</v>
      </c>
      <c r="RYM2166" s="344">
        <v>0</v>
      </c>
      <c r="RYN2166" s="344">
        <v>0</v>
      </c>
      <c r="RYO2166" s="344">
        <v>0</v>
      </c>
      <c r="RYP2166" s="344">
        <v>0</v>
      </c>
      <c r="RYQ2166" s="344">
        <v>0</v>
      </c>
      <c r="RYR2166" s="344">
        <v>0</v>
      </c>
      <c r="RYS2166" s="344">
        <v>0</v>
      </c>
      <c r="RYT2166" s="344">
        <v>0</v>
      </c>
      <c r="RYU2166" s="344">
        <v>0</v>
      </c>
      <c r="RYV2166" s="344">
        <v>0</v>
      </c>
      <c r="RYW2166" s="344">
        <v>0</v>
      </c>
      <c r="RYX2166" s="344">
        <v>0</v>
      </c>
      <c r="RYY2166" s="344">
        <v>0</v>
      </c>
      <c r="RYZ2166" s="344">
        <v>0</v>
      </c>
      <c r="RZA2166" s="344">
        <v>0</v>
      </c>
      <c r="RZB2166" s="344">
        <v>0</v>
      </c>
      <c r="RZC2166" s="344">
        <v>0</v>
      </c>
      <c r="RZD2166" s="344">
        <v>0</v>
      </c>
      <c r="RZE2166" s="344">
        <v>0</v>
      </c>
      <c r="RZF2166" s="344">
        <v>0</v>
      </c>
      <c r="RZG2166" s="344">
        <v>0</v>
      </c>
      <c r="RZH2166" s="344">
        <v>0</v>
      </c>
      <c r="RZI2166" s="344">
        <v>0</v>
      </c>
      <c r="RZJ2166" s="344">
        <v>0</v>
      </c>
      <c r="RZK2166" s="344">
        <v>0</v>
      </c>
      <c r="RZL2166" s="344">
        <v>0</v>
      </c>
      <c r="RZM2166" s="344">
        <v>0</v>
      </c>
      <c r="RZN2166" s="344">
        <v>0</v>
      </c>
      <c r="RZO2166" s="344">
        <v>0</v>
      </c>
      <c r="RZP2166" s="344">
        <v>0</v>
      </c>
      <c r="RZQ2166" s="344">
        <v>0</v>
      </c>
      <c r="RZR2166" s="344">
        <v>0</v>
      </c>
      <c r="RZS2166" s="344">
        <v>0</v>
      </c>
      <c r="RZT2166" s="344">
        <v>0</v>
      </c>
      <c r="RZU2166" s="344">
        <v>0</v>
      </c>
      <c r="RZV2166" s="344">
        <v>0</v>
      </c>
      <c r="RZW2166" s="344">
        <v>0</v>
      </c>
      <c r="RZX2166" s="344">
        <v>0</v>
      </c>
      <c r="RZY2166" s="344">
        <v>0</v>
      </c>
      <c r="RZZ2166" s="344">
        <v>0</v>
      </c>
      <c r="SAA2166" s="344">
        <v>0</v>
      </c>
      <c r="SAB2166" s="344">
        <v>0</v>
      </c>
      <c r="SAC2166" s="344">
        <v>0</v>
      </c>
      <c r="SAD2166" s="344">
        <v>0</v>
      </c>
      <c r="SAE2166" s="344">
        <v>0</v>
      </c>
      <c r="SAF2166" s="344">
        <v>0</v>
      </c>
      <c r="SAG2166" s="344">
        <v>0</v>
      </c>
      <c r="SAH2166" s="344">
        <v>0</v>
      </c>
      <c r="SAI2166" s="344">
        <v>0</v>
      </c>
      <c r="SAJ2166" s="344">
        <v>0</v>
      </c>
      <c r="SAK2166" s="344">
        <v>0</v>
      </c>
      <c r="SAL2166" s="344">
        <v>0</v>
      </c>
      <c r="SAM2166" s="344">
        <v>0</v>
      </c>
      <c r="SAN2166" s="344">
        <v>0</v>
      </c>
      <c r="SAO2166" s="344">
        <v>0</v>
      </c>
      <c r="SAP2166" s="344">
        <v>0</v>
      </c>
      <c r="SAQ2166" s="344">
        <v>0</v>
      </c>
      <c r="SAR2166" s="344">
        <v>0</v>
      </c>
      <c r="SAS2166" s="344">
        <v>0</v>
      </c>
      <c r="SAT2166" s="344">
        <v>0</v>
      </c>
      <c r="SAU2166" s="344">
        <v>0</v>
      </c>
      <c r="SAV2166" s="344">
        <v>0</v>
      </c>
      <c r="SAW2166" s="344">
        <v>0</v>
      </c>
      <c r="SAX2166" s="344">
        <v>0</v>
      </c>
      <c r="SAY2166" s="344">
        <v>0</v>
      </c>
      <c r="SAZ2166" s="344">
        <v>0</v>
      </c>
      <c r="SBA2166" s="344">
        <v>0</v>
      </c>
      <c r="SBB2166" s="344">
        <v>0</v>
      </c>
      <c r="SBC2166" s="344">
        <v>0</v>
      </c>
      <c r="SBD2166" s="344">
        <v>0</v>
      </c>
      <c r="SBE2166" s="344">
        <v>0</v>
      </c>
      <c r="SBF2166" s="344">
        <v>0</v>
      </c>
      <c r="SBG2166" s="344">
        <v>0</v>
      </c>
      <c r="SBH2166" s="344">
        <v>0</v>
      </c>
      <c r="SBI2166" s="344">
        <v>0</v>
      </c>
      <c r="SBJ2166" s="344">
        <v>0</v>
      </c>
      <c r="SBK2166" s="344">
        <v>0</v>
      </c>
      <c r="SBL2166" s="344">
        <v>0</v>
      </c>
      <c r="SBM2166" s="344">
        <v>0</v>
      </c>
      <c r="SBN2166" s="344">
        <v>0</v>
      </c>
      <c r="SBO2166" s="344">
        <v>0</v>
      </c>
      <c r="SBP2166" s="344">
        <v>0</v>
      </c>
      <c r="SBQ2166" s="344">
        <v>0</v>
      </c>
      <c r="SBR2166" s="344">
        <v>0</v>
      </c>
      <c r="SBS2166" s="344">
        <v>0</v>
      </c>
      <c r="SBT2166" s="344">
        <v>0</v>
      </c>
      <c r="SBU2166" s="344">
        <v>0</v>
      </c>
      <c r="SBV2166" s="344">
        <v>0</v>
      </c>
      <c r="SBW2166" s="344">
        <v>0</v>
      </c>
      <c r="SBX2166" s="344">
        <v>0</v>
      </c>
      <c r="SBY2166" s="344">
        <v>0</v>
      </c>
      <c r="SBZ2166" s="344">
        <v>0</v>
      </c>
      <c r="SCA2166" s="344">
        <v>0</v>
      </c>
      <c r="SCB2166" s="344">
        <v>0</v>
      </c>
      <c r="SCC2166" s="344">
        <v>0</v>
      </c>
      <c r="SCD2166" s="344">
        <v>0</v>
      </c>
      <c r="SCE2166" s="344">
        <v>0</v>
      </c>
      <c r="SCF2166" s="344">
        <v>0</v>
      </c>
      <c r="SCG2166" s="344">
        <v>0</v>
      </c>
      <c r="SCH2166" s="344">
        <v>0</v>
      </c>
      <c r="SCI2166" s="344">
        <v>0</v>
      </c>
      <c r="SCJ2166" s="344">
        <v>0</v>
      </c>
      <c r="SCK2166" s="344">
        <v>0</v>
      </c>
      <c r="SCL2166" s="344">
        <v>0</v>
      </c>
      <c r="SCM2166" s="344">
        <v>0</v>
      </c>
      <c r="SCN2166" s="344">
        <v>0</v>
      </c>
      <c r="SCO2166" s="344">
        <v>0</v>
      </c>
      <c r="SCP2166" s="344">
        <v>0</v>
      </c>
      <c r="SCQ2166" s="344">
        <v>0</v>
      </c>
      <c r="SCR2166" s="344">
        <v>0</v>
      </c>
      <c r="SCS2166" s="344">
        <v>0</v>
      </c>
      <c r="SCT2166" s="344">
        <v>0</v>
      </c>
      <c r="SCU2166" s="344">
        <v>0</v>
      </c>
      <c r="SCV2166" s="344">
        <v>0</v>
      </c>
      <c r="SCW2166" s="344">
        <v>0</v>
      </c>
      <c r="SCX2166" s="344">
        <v>0</v>
      </c>
      <c r="SCY2166" s="344">
        <v>0</v>
      </c>
      <c r="SCZ2166" s="344">
        <v>0</v>
      </c>
      <c r="SDA2166" s="344">
        <v>0</v>
      </c>
      <c r="SDB2166" s="344">
        <v>0</v>
      </c>
      <c r="SDC2166" s="344">
        <v>0</v>
      </c>
      <c r="SDD2166" s="344">
        <v>0</v>
      </c>
      <c r="SDE2166" s="344">
        <v>0</v>
      </c>
      <c r="SDF2166" s="344">
        <v>0</v>
      </c>
      <c r="SDG2166" s="344">
        <v>0</v>
      </c>
      <c r="SDH2166" s="344">
        <v>0</v>
      </c>
      <c r="SDI2166" s="344">
        <v>0</v>
      </c>
      <c r="SDJ2166" s="344">
        <v>0</v>
      </c>
      <c r="SDK2166" s="344">
        <v>0</v>
      </c>
      <c r="SDL2166" s="344">
        <v>0</v>
      </c>
      <c r="SDM2166" s="344">
        <v>0</v>
      </c>
      <c r="SDN2166" s="344">
        <v>0</v>
      </c>
      <c r="SDO2166" s="344">
        <v>0</v>
      </c>
      <c r="SDP2166" s="344">
        <v>0</v>
      </c>
      <c r="SDQ2166" s="344">
        <v>0</v>
      </c>
      <c r="SDR2166" s="344">
        <v>0</v>
      </c>
      <c r="SDS2166" s="344">
        <v>0</v>
      </c>
      <c r="SDT2166" s="344">
        <v>0</v>
      </c>
      <c r="SDU2166" s="344">
        <v>0</v>
      </c>
      <c r="SDV2166" s="344">
        <v>0</v>
      </c>
      <c r="SDW2166" s="344">
        <v>0</v>
      </c>
      <c r="SDX2166" s="344">
        <v>0</v>
      </c>
      <c r="SDY2166" s="344">
        <v>0</v>
      </c>
      <c r="SDZ2166" s="344">
        <v>0</v>
      </c>
      <c r="SEA2166" s="344">
        <v>0</v>
      </c>
      <c r="SEB2166" s="344">
        <v>0</v>
      </c>
      <c r="SEC2166" s="344">
        <v>0</v>
      </c>
      <c r="SED2166" s="344">
        <v>0</v>
      </c>
      <c r="SEE2166" s="344">
        <v>0</v>
      </c>
      <c r="SEF2166" s="344">
        <v>0</v>
      </c>
      <c r="SEG2166" s="344">
        <v>0</v>
      </c>
      <c r="SEH2166" s="344">
        <v>0</v>
      </c>
      <c r="SEI2166" s="344">
        <v>0</v>
      </c>
      <c r="SEJ2166" s="344">
        <v>0</v>
      </c>
      <c r="SEK2166" s="344">
        <v>0</v>
      </c>
      <c r="SEL2166" s="344">
        <v>0</v>
      </c>
      <c r="SEM2166" s="344">
        <v>0</v>
      </c>
      <c r="SEN2166" s="344">
        <v>0</v>
      </c>
      <c r="SEO2166" s="344">
        <v>0</v>
      </c>
      <c r="SEP2166" s="344">
        <v>0</v>
      </c>
      <c r="SEQ2166" s="344">
        <v>0</v>
      </c>
      <c r="SER2166" s="344">
        <v>0</v>
      </c>
      <c r="SES2166" s="344">
        <v>0</v>
      </c>
      <c r="SET2166" s="344">
        <v>0</v>
      </c>
      <c r="SEU2166" s="344">
        <v>0</v>
      </c>
      <c r="SEV2166" s="344">
        <v>0</v>
      </c>
      <c r="SEW2166" s="344">
        <v>0</v>
      </c>
      <c r="SEX2166" s="344">
        <v>0</v>
      </c>
      <c r="SEY2166" s="344">
        <v>0</v>
      </c>
      <c r="SEZ2166" s="344">
        <v>0</v>
      </c>
      <c r="SFA2166" s="344">
        <v>0</v>
      </c>
      <c r="SFB2166" s="344">
        <v>0</v>
      </c>
      <c r="SFC2166" s="344">
        <v>0</v>
      </c>
      <c r="SFD2166" s="344">
        <v>0</v>
      </c>
      <c r="SFE2166" s="344">
        <v>0</v>
      </c>
      <c r="SFF2166" s="344">
        <v>0</v>
      </c>
      <c r="SFG2166" s="344">
        <v>0</v>
      </c>
      <c r="SFH2166" s="344">
        <v>0</v>
      </c>
      <c r="SFI2166" s="344">
        <v>0</v>
      </c>
      <c r="SFJ2166" s="344">
        <v>0</v>
      </c>
      <c r="SFK2166" s="344">
        <v>0</v>
      </c>
      <c r="SFL2166" s="344">
        <v>0</v>
      </c>
      <c r="SFM2166" s="344">
        <v>0</v>
      </c>
      <c r="SFN2166" s="344">
        <v>0</v>
      </c>
      <c r="SFO2166" s="344">
        <v>0</v>
      </c>
      <c r="SFP2166" s="344">
        <v>0</v>
      </c>
      <c r="SFQ2166" s="344">
        <v>0</v>
      </c>
      <c r="SFR2166" s="344">
        <v>0</v>
      </c>
      <c r="SFS2166" s="344">
        <v>0</v>
      </c>
      <c r="SFT2166" s="344">
        <v>0</v>
      </c>
      <c r="SFU2166" s="344">
        <v>0</v>
      </c>
      <c r="SFV2166" s="344">
        <v>0</v>
      </c>
      <c r="SFW2166" s="344">
        <v>0</v>
      </c>
      <c r="SFX2166" s="344">
        <v>0</v>
      </c>
      <c r="SFY2166" s="344">
        <v>0</v>
      </c>
      <c r="SFZ2166" s="344">
        <v>0</v>
      </c>
      <c r="SGA2166" s="344">
        <v>0</v>
      </c>
      <c r="SGB2166" s="344">
        <v>0</v>
      </c>
      <c r="SGC2166" s="344">
        <v>0</v>
      </c>
      <c r="SGD2166" s="344">
        <v>0</v>
      </c>
      <c r="SGE2166" s="344">
        <v>0</v>
      </c>
      <c r="SGF2166" s="344">
        <v>0</v>
      </c>
      <c r="SGG2166" s="344">
        <v>0</v>
      </c>
      <c r="SGH2166" s="344">
        <v>0</v>
      </c>
      <c r="SGI2166" s="344">
        <v>0</v>
      </c>
      <c r="SGJ2166" s="344">
        <v>0</v>
      </c>
      <c r="SGK2166" s="344">
        <v>0</v>
      </c>
      <c r="SGL2166" s="344">
        <v>0</v>
      </c>
      <c r="SGM2166" s="344">
        <v>0</v>
      </c>
      <c r="SGN2166" s="344">
        <v>0</v>
      </c>
      <c r="SGO2166" s="344">
        <v>0</v>
      </c>
      <c r="SGP2166" s="344">
        <v>0</v>
      </c>
      <c r="SGQ2166" s="344">
        <v>0</v>
      </c>
      <c r="SGR2166" s="344">
        <v>0</v>
      </c>
      <c r="SGS2166" s="344">
        <v>0</v>
      </c>
      <c r="SGT2166" s="344">
        <v>0</v>
      </c>
      <c r="SGU2166" s="344">
        <v>0</v>
      </c>
      <c r="SGV2166" s="344">
        <v>0</v>
      </c>
      <c r="SGW2166" s="344">
        <v>0</v>
      </c>
      <c r="SGX2166" s="344">
        <v>0</v>
      </c>
      <c r="SGY2166" s="344">
        <v>0</v>
      </c>
      <c r="SGZ2166" s="344">
        <v>0</v>
      </c>
      <c r="SHA2166" s="344">
        <v>0</v>
      </c>
      <c r="SHB2166" s="344">
        <v>0</v>
      </c>
      <c r="SHC2166" s="344">
        <v>0</v>
      </c>
      <c r="SHD2166" s="344">
        <v>0</v>
      </c>
      <c r="SHE2166" s="344">
        <v>0</v>
      </c>
      <c r="SHF2166" s="344">
        <v>0</v>
      </c>
      <c r="SHG2166" s="344">
        <v>0</v>
      </c>
      <c r="SHH2166" s="344">
        <v>0</v>
      </c>
      <c r="SHI2166" s="344">
        <v>0</v>
      </c>
      <c r="SHJ2166" s="344">
        <v>0</v>
      </c>
      <c r="SHK2166" s="344">
        <v>0</v>
      </c>
      <c r="SHL2166" s="344">
        <v>0</v>
      </c>
      <c r="SHM2166" s="344">
        <v>0</v>
      </c>
      <c r="SHN2166" s="344">
        <v>0</v>
      </c>
      <c r="SHO2166" s="344">
        <v>0</v>
      </c>
      <c r="SHP2166" s="344">
        <v>0</v>
      </c>
      <c r="SHQ2166" s="344">
        <v>0</v>
      </c>
      <c r="SHR2166" s="344">
        <v>0</v>
      </c>
      <c r="SHS2166" s="344">
        <v>0</v>
      </c>
      <c r="SHT2166" s="344">
        <v>0</v>
      </c>
      <c r="SHU2166" s="344">
        <v>0</v>
      </c>
      <c r="SHV2166" s="344">
        <v>0</v>
      </c>
      <c r="SHW2166" s="344">
        <v>0</v>
      </c>
      <c r="SHX2166" s="344">
        <v>0</v>
      </c>
      <c r="SHY2166" s="344">
        <v>0</v>
      </c>
      <c r="SHZ2166" s="344">
        <v>0</v>
      </c>
      <c r="SIA2166" s="344">
        <v>0</v>
      </c>
      <c r="SIB2166" s="344">
        <v>0</v>
      </c>
      <c r="SIC2166" s="344">
        <v>0</v>
      </c>
      <c r="SID2166" s="344">
        <v>0</v>
      </c>
      <c r="SIE2166" s="344">
        <v>0</v>
      </c>
      <c r="SIF2166" s="344">
        <v>0</v>
      </c>
      <c r="SIG2166" s="344">
        <v>0</v>
      </c>
      <c r="SIH2166" s="344">
        <v>0</v>
      </c>
      <c r="SII2166" s="344">
        <v>0</v>
      </c>
      <c r="SIJ2166" s="344">
        <v>0</v>
      </c>
      <c r="SIK2166" s="344">
        <v>0</v>
      </c>
      <c r="SIL2166" s="344">
        <v>0</v>
      </c>
      <c r="SIM2166" s="344">
        <v>0</v>
      </c>
      <c r="SIN2166" s="344">
        <v>0</v>
      </c>
      <c r="SIO2166" s="344">
        <v>0</v>
      </c>
      <c r="SIP2166" s="344">
        <v>0</v>
      </c>
      <c r="SIQ2166" s="344">
        <v>0</v>
      </c>
      <c r="SIR2166" s="344">
        <v>0</v>
      </c>
      <c r="SIS2166" s="344">
        <v>0</v>
      </c>
      <c r="SIT2166" s="344">
        <v>0</v>
      </c>
      <c r="SIU2166" s="344">
        <v>0</v>
      </c>
      <c r="SIV2166" s="344">
        <v>0</v>
      </c>
      <c r="SIW2166" s="344">
        <v>0</v>
      </c>
      <c r="SIX2166" s="344">
        <v>0</v>
      </c>
      <c r="SIY2166" s="344">
        <v>0</v>
      </c>
      <c r="SIZ2166" s="344">
        <v>0</v>
      </c>
      <c r="SJA2166" s="344">
        <v>0</v>
      </c>
      <c r="SJB2166" s="344">
        <v>0</v>
      </c>
      <c r="SJC2166" s="344">
        <v>0</v>
      </c>
      <c r="SJD2166" s="344">
        <v>0</v>
      </c>
      <c r="SJE2166" s="344">
        <v>0</v>
      </c>
      <c r="SJF2166" s="344">
        <v>0</v>
      </c>
      <c r="SJG2166" s="344">
        <v>0</v>
      </c>
      <c r="SJH2166" s="344">
        <v>0</v>
      </c>
      <c r="SJI2166" s="344">
        <v>0</v>
      </c>
      <c r="SJJ2166" s="344">
        <v>0</v>
      </c>
      <c r="SJK2166" s="344">
        <v>0</v>
      </c>
      <c r="SJL2166" s="344">
        <v>0</v>
      </c>
      <c r="SJM2166" s="344">
        <v>0</v>
      </c>
      <c r="SJN2166" s="344">
        <v>0</v>
      </c>
      <c r="SJO2166" s="344">
        <v>0</v>
      </c>
      <c r="SJP2166" s="344">
        <v>0</v>
      </c>
      <c r="SJQ2166" s="344">
        <v>0</v>
      </c>
      <c r="SJR2166" s="344">
        <v>0</v>
      </c>
      <c r="SJS2166" s="344">
        <v>0</v>
      </c>
      <c r="SJT2166" s="344">
        <v>0</v>
      </c>
      <c r="SJU2166" s="344">
        <v>0</v>
      </c>
      <c r="SJV2166" s="344">
        <v>0</v>
      </c>
      <c r="SJW2166" s="344">
        <v>0</v>
      </c>
      <c r="SJX2166" s="344">
        <v>0</v>
      </c>
      <c r="SJY2166" s="344">
        <v>0</v>
      </c>
      <c r="SJZ2166" s="344">
        <v>0</v>
      </c>
      <c r="SKA2166" s="344">
        <v>0</v>
      </c>
      <c r="SKB2166" s="344">
        <v>0</v>
      </c>
      <c r="SKC2166" s="344">
        <v>0</v>
      </c>
      <c r="SKD2166" s="344">
        <v>0</v>
      </c>
      <c r="SKE2166" s="344">
        <v>0</v>
      </c>
      <c r="SKF2166" s="344">
        <v>0</v>
      </c>
      <c r="SKG2166" s="344">
        <v>0</v>
      </c>
      <c r="SKH2166" s="344">
        <v>0</v>
      </c>
      <c r="SKI2166" s="344">
        <v>0</v>
      </c>
      <c r="SKJ2166" s="344">
        <v>0</v>
      </c>
      <c r="SKK2166" s="344">
        <v>0</v>
      </c>
      <c r="SKL2166" s="344">
        <v>0</v>
      </c>
      <c r="SKM2166" s="344">
        <v>0</v>
      </c>
      <c r="SKN2166" s="344">
        <v>0</v>
      </c>
      <c r="SKO2166" s="344">
        <v>0</v>
      </c>
      <c r="SKP2166" s="344">
        <v>0</v>
      </c>
      <c r="SKQ2166" s="344">
        <v>0</v>
      </c>
      <c r="SKR2166" s="344">
        <v>0</v>
      </c>
      <c r="SKS2166" s="344">
        <v>0</v>
      </c>
      <c r="SKT2166" s="344">
        <v>0</v>
      </c>
      <c r="SKU2166" s="344">
        <v>0</v>
      </c>
      <c r="SKV2166" s="344">
        <v>0</v>
      </c>
      <c r="SKW2166" s="344">
        <v>0</v>
      </c>
      <c r="SKX2166" s="344">
        <v>0</v>
      </c>
      <c r="SKY2166" s="344">
        <v>0</v>
      </c>
      <c r="SKZ2166" s="344">
        <v>0</v>
      </c>
      <c r="SLA2166" s="344">
        <v>0</v>
      </c>
      <c r="SLB2166" s="344">
        <v>0</v>
      </c>
      <c r="SLC2166" s="344">
        <v>0</v>
      </c>
      <c r="SLD2166" s="344">
        <v>0</v>
      </c>
      <c r="SLE2166" s="344">
        <v>0</v>
      </c>
      <c r="SLF2166" s="344">
        <v>0</v>
      </c>
      <c r="SLG2166" s="344">
        <v>0</v>
      </c>
      <c r="SLH2166" s="344">
        <v>0</v>
      </c>
      <c r="SLI2166" s="344">
        <v>0</v>
      </c>
      <c r="SLJ2166" s="344">
        <v>0</v>
      </c>
      <c r="SLK2166" s="344">
        <v>0</v>
      </c>
      <c r="SLL2166" s="344">
        <v>0</v>
      </c>
      <c r="SLM2166" s="344">
        <v>0</v>
      </c>
      <c r="SLN2166" s="344">
        <v>0</v>
      </c>
      <c r="SLO2166" s="344">
        <v>0</v>
      </c>
      <c r="SLP2166" s="344">
        <v>0</v>
      </c>
      <c r="SLQ2166" s="344">
        <v>0</v>
      </c>
      <c r="SLR2166" s="344">
        <v>0</v>
      </c>
      <c r="SLS2166" s="344">
        <v>0</v>
      </c>
      <c r="SLT2166" s="344">
        <v>0</v>
      </c>
      <c r="SLU2166" s="344">
        <v>0</v>
      </c>
      <c r="SLV2166" s="344">
        <v>0</v>
      </c>
      <c r="SLW2166" s="344">
        <v>0</v>
      </c>
      <c r="SLX2166" s="344">
        <v>0</v>
      </c>
      <c r="SLY2166" s="344">
        <v>0</v>
      </c>
      <c r="SLZ2166" s="344">
        <v>0</v>
      </c>
      <c r="SMA2166" s="344">
        <v>0</v>
      </c>
      <c r="SMB2166" s="344">
        <v>0</v>
      </c>
      <c r="SMC2166" s="344">
        <v>0</v>
      </c>
      <c r="SMD2166" s="344">
        <v>0</v>
      </c>
      <c r="SME2166" s="344">
        <v>0</v>
      </c>
      <c r="SMF2166" s="344">
        <v>0</v>
      </c>
      <c r="SMG2166" s="344">
        <v>0</v>
      </c>
      <c r="SMH2166" s="344">
        <v>0</v>
      </c>
      <c r="SMI2166" s="344">
        <v>0</v>
      </c>
      <c r="SMJ2166" s="344">
        <v>0</v>
      </c>
      <c r="SMK2166" s="344">
        <v>0</v>
      </c>
      <c r="SML2166" s="344">
        <v>0</v>
      </c>
      <c r="SMM2166" s="344">
        <v>0</v>
      </c>
      <c r="SMN2166" s="344">
        <v>0</v>
      </c>
      <c r="SMO2166" s="344">
        <v>0</v>
      </c>
      <c r="SMP2166" s="344">
        <v>0</v>
      </c>
      <c r="SMQ2166" s="344">
        <v>0</v>
      </c>
      <c r="SMR2166" s="344">
        <v>0</v>
      </c>
      <c r="SMS2166" s="344">
        <v>0</v>
      </c>
      <c r="SMT2166" s="344">
        <v>0</v>
      </c>
      <c r="SMU2166" s="344">
        <v>0</v>
      </c>
      <c r="SMV2166" s="344">
        <v>0</v>
      </c>
      <c r="SMW2166" s="344">
        <v>0</v>
      </c>
      <c r="SMX2166" s="344">
        <v>0</v>
      </c>
      <c r="SMY2166" s="344">
        <v>0</v>
      </c>
      <c r="SMZ2166" s="344">
        <v>0</v>
      </c>
      <c r="SNA2166" s="344">
        <v>0</v>
      </c>
      <c r="SNB2166" s="344">
        <v>0</v>
      </c>
      <c r="SNC2166" s="344">
        <v>0</v>
      </c>
      <c r="SND2166" s="344">
        <v>0</v>
      </c>
      <c r="SNE2166" s="344">
        <v>0</v>
      </c>
      <c r="SNF2166" s="344">
        <v>0</v>
      </c>
      <c r="SNG2166" s="344">
        <v>0</v>
      </c>
      <c r="SNH2166" s="344">
        <v>0</v>
      </c>
      <c r="SNI2166" s="344">
        <v>0</v>
      </c>
      <c r="SNJ2166" s="344">
        <v>0</v>
      </c>
      <c r="SNK2166" s="344">
        <v>0</v>
      </c>
      <c r="SNL2166" s="344">
        <v>0</v>
      </c>
      <c r="SNM2166" s="344">
        <v>0</v>
      </c>
      <c r="SNN2166" s="344">
        <v>0</v>
      </c>
      <c r="SNO2166" s="344">
        <v>0</v>
      </c>
      <c r="SNP2166" s="344">
        <v>0</v>
      </c>
      <c r="SNQ2166" s="344">
        <v>0</v>
      </c>
      <c r="SNR2166" s="344">
        <v>0</v>
      </c>
      <c r="SNS2166" s="344">
        <v>0</v>
      </c>
      <c r="SNT2166" s="344">
        <v>0</v>
      </c>
      <c r="SNU2166" s="344">
        <v>0</v>
      </c>
      <c r="SNV2166" s="344">
        <v>0</v>
      </c>
      <c r="SNW2166" s="344">
        <v>0</v>
      </c>
      <c r="SNX2166" s="344">
        <v>0</v>
      </c>
      <c r="SNY2166" s="344">
        <v>0</v>
      </c>
      <c r="SNZ2166" s="344">
        <v>0</v>
      </c>
      <c r="SOA2166" s="344">
        <v>0</v>
      </c>
      <c r="SOB2166" s="344">
        <v>0</v>
      </c>
      <c r="SOC2166" s="344">
        <v>0</v>
      </c>
      <c r="SOD2166" s="344">
        <v>0</v>
      </c>
      <c r="SOE2166" s="344">
        <v>0</v>
      </c>
      <c r="SOF2166" s="344">
        <v>0</v>
      </c>
      <c r="SOG2166" s="344">
        <v>0</v>
      </c>
      <c r="SOH2166" s="344">
        <v>0</v>
      </c>
      <c r="SOI2166" s="344">
        <v>0</v>
      </c>
      <c r="SOJ2166" s="344">
        <v>0</v>
      </c>
      <c r="SOK2166" s="344">
        <v>0</v>
      </c>
      <c r="SOL2166" s="344">
        <v>0</v>
      </c>
      <c r="SOM2166" s="344">
        <v>0</v>
      </c>
      <c r="SON2166" s="344">
        <v>0</v>
      </c>
      <c r="SOO2166" s="344">
        <v>0</v>
      </c>
      <c r="SOP2166" s="344">
        <v>0</v>
      </c>
      <c r="SOQ2166" s="344">
        <v>0</v>
      </c>
      <c r="SOR2166" s="344">
        <v>0</v>
      </c>
      <c r="SOS2166" s="344">
        <v>0</v>
      </c>
      <c r="SOT2166" s="344">
        <v>0</v>
      </c>
      <c r="SOU2166" s="344">
        <v>0</v>
      </c>
      <c r="SOV2166" s="344">
        <v>0</v>
      </c>
      <c r="SOW2166" s="344">
        <v>0</v>
      </c>
      <c r="SOX2166" s="344">
        <v>0</v>
      </c>
      <c r="SOY2166" s="344">
        <v>0</v>
      </c>
      <c r="SOZ2166" s="344">
        <v>0</v>
      </c>
      <c r="SPA2166" s="344">
        <v>0</v>
      </c>
      <c r="SPB2166" s="344">
        <v>0</v>
      </c>
      <c r="SPC2166" s="344">
        <v>0</v>
      </c>
      <c r="SPD2166" s="344">
        <v>0</v>
      </c>
      <c r="SPE2166" s="344">
        <v>0</v>
      </c>
      <c r="SPF2166" s="344">
        <v>0</v>
      </c>
      <c r="SPG2166" s="344">
        <v>0</v>
      </c>
      <c r="SPH2166" s="344">
        <v>0</v>
      </c>
      <c r="SPI2166" s="344">
        <v>0</v>
      </c>
      <c r="SPJ2166" s="344">
        <v>0</v>
      </c>
      <c r="SPK2166" s="344">
        <v>0</v>
      </c>
      <c r="SPL2166" s="344">
        <v>0</v>
      </c>
      <c r="SPM2166" s="344">
        <v>0</v>
      </c>
      <c r="SPN2166" s="344">
        <v>0</v>
      </c>
      <c r="SPO2166" s="344">
        <v>0</v>
      </c>
      <c r="SPP2166" s="344">
        <v>0</v>
      </c>
      <c r="SPQ2166" s="344">
        <v>0</v>
      </c>
      <c r="SPR2166" s="344">
        <v>0</v>
      </c>
      <c r="SPS2166" s="344">
        <v>0</v>
      </c>
      <c r="SPT2166" s="344">
        <v>0</v>
      </c>
      <c r="SPU2166" s="344">
        <v>0</v>
      </c>
      <c r="SPV2166" s="344">
        <v>0</v>
      </c>
      <c r="SPW2166" s="344">
        <v>0</v>
      </c>
      <c r="SPX2166" s="344">
        <v>0</v>
      </c>
      <c r="SPY2166" s="344">
        <v>0</v>
      </c>
      <c r="SPZ2166" s="344">
        <v>0</v>
      </c>
      <c r="SQA2166" s="344">
        <v>0</v>
      </c>
      <c r="SQB2166" s="344">
        <v>0</v>
      </c>
      <c r="SQC2166" s="344">
        <v>0</v>
      </c>
      <c r="SQD2166" s="344">
        <v>0</v>
      </c>
      <c r="SQE2166" s="344">
        <v>0</v>
      </c>
      <c r="SQF2166" s="344">
        <v>0</v>
      </c>
      <c r="SQG2166" s="344">
        <v>0</v>
      </c>
      <c r="SQH2166" s="344">
        <v>0</v>
      </c>
      <c r="SQI2166" s="344">
        <v>0</v>
      </c>
      <c r="SQJ2166" s="344">
        <v>0</v>
      </c>
      <c r="SQK2166" s="344">
        <v>0</v>
      </c>
      <c r="SQL2166" s="344">
        <v>0</v>
      </c>
      <c r="SQM2166" s="344">
        <v>0</v>
      </c>
      <c r="SQN2166" s="344">
        <v>0</v>
      </c>
      <c r="SQO2166" s="344">
        <v>0</v>
      </c>
      <c r="SQP2166" s="344">
        <v>0</v>
      </c>
      <c r="SQQ2166" s="344">
        <v>0</v>
      </c>
      <c r="SQR2166" s="344">
        <v>0</v>
      </c>
      <c r="SQS2166" s="344">
        <v>0</v>
      </c>
      <c r="SQT2166" s="344">
        <v>0</v>
      </c>
      <c r="SQU2166" s="344">
        <v>0</v>
      </c>
      <c r="SQV2166" s="344">
        <v>0</v>
      </c>
      <c r="SQW2166" s="344">
        <v>0</v>
      </c>
      <c r="SQX2166" s="344">
        <v>0</v>
      </c>
      <c r="SQY2166" s="344">
        <v>0</v>
      </c>
      <c r="SQZ2166" s="344">
        <v>0</v>
      </c>
      <c r="SRA2166" s="344">
        <v>0</v>
      </c>
      <c r="SRB2166" s="344">
        <v>0</v>
      </c>
      <c r="SRC2166" s="344">
        <v>0</v>
      </c>
      <c r="SRD2166" s="344">
        <v>0</v>
      </c>
      <c r="SRE2166" s="344">
        <v>0</v>
      </c>
      <c r="SRF2166" s="344">
        <v>0</v>
      </c>
      <c r="SRG2166" s="344">
        <v>0</v>
      </c>
      <c r="SRH2166" s="344">
        <v>0</v>
      </c>
      <c r="SRI2166" s="344">
        <v>0</v>
      </c>
      <c r="SRJ2166" s="344">
        <v>0</v>
      </c>
      <c r="SRK2166" s="344">
        <v>0</v>
      </c>
      <c r="SRL2166" s="344">
        <v>0</v>
      </c>
      <c r="SRM2166" s="344">
        <v>0</v>
      </c>
      <c r="SRN2166" s="344">
        <v>0</v>
      </c>
      <c r="SRO2166" s="344">
        <v>0</v>
      </c>
      <c r="SRP2166" s="344">
        <v>0</v>
      </c>
      <c r="SRQ2166" s="344">
        <v>0</v>
      </c>
      <c r="SRR2166" s="344">
        <v>0</v>
      </c>
      <c r="SRS2166" s="344">
        <v>0</v>
      </c>
      <c r="SRT2166" s="344">
        <v>0</v>
      </c>
      <c r="SRU2166" s="344">
        <v>0</v>
      </c>
      <c r="SRV2166" s="344">
        <v>0</v>
      </c>
      <c r="SRW2166" s="344">
        <v>0</v>
      </c>
      <c r="SRX2166" s="344">
        <v>0</v>
      </c>
      <c r="SRY2166" s="344">
        <v>0</v>
      </c>
      <c r="SRZ2166" s="344">
        <v>0</v>
      </c>
      <c r="SSA2166" s="344">
        <v>0</v>
      </c>
      <c r="SSB2166" s="344">
        <v>0</v>
      </c>
      <c r="SSC2166" s="344">
        <v>0</v>
      </c>
      <c r="SSD2166" s="344">
        <v>0</v>
      </c>
      <c r="SSE2166" s="344">
        <v>0</v>
      </c>
      <c r="SSF2166" s="344">
        <v>0</v>
      </c>
      <c r="SSG2166" s="344">
        <v>0</v>
      </c>
      <c r="SSH2166" s="344">
        <v>0</v>
      </c>
      <c r="SSI2166" s="344">
        <v>0</v>
      </c>
      <c r="SSJ2166" s="344">
        <v>0</v>
      </c>
      <c r="SSK2166" s="344">
        <v>0</v>
      </c>
      <c r="SSL2166" s="344">
        <v>0</v>
      </c>
      <c r="SSM2166" s="344">
        <v>0</v>
      </c>
      <c r="SSN2166" s="344">
        <v>0</v>
      </c>
      <c r="SSO2166" s="344">
        <v>0</v>
      </c>
      <c r="SSP2166" s="344">
        <v>0</v>
      </c>
      <c r="SSQ2166" s="344">
        <v>0</v>
      </c>
      <c r="SSR2166" s="344">
        <v>0</v>
      </c>
      <c r="SSS2166" s="344">
        <v>0</v>
      </c>
      <c r="SST2166" s="344">
        <v>0</v>
      </c>
      <c r="SSU2166" s="344">
        <v>0</v>
      </c>
      <c r="SSV2166" s="344">
        <v>0</v>
      </c>
      <c r="SSW2166" s="344">
        <v>0</v>
      </c>
      <c r="SSX2166" s="344">
        <v>0</v>
      </c>
      <c r="SSY2166" s="344">
        <v>0</v>
      </c>
      <c r="SSZ2166" s="344">
        <v>0</v>
      </c>
      <c r="STA2166" s="344">
        <v>0</v>
      </c>
      <c r="STB2166" s="344">
        <v>0</v>
      </c>
      <c r="STC2166" s="344">
        <v>0</v>
      </c>
      <c r="STD2166" s="344">
        <v>0</v>
      </c>
      <c r="STE2166" s="344">
        <v>0</v>
      </c>
      <c r="STF2166" s="344">
        <v>0</v>
      </c>
      <c r="STG2166" s="344">
        <v>0</v>
      </c>
      <c r="STH2166" s="344">
        <v>0</v>
      </c>
      <c r="STI2166" s="344">
        <v>0</v>
      </c>
      <c r="STJ2166" s="344">
        <v>0</v>
      </c>
      <c r="STK2166" s="344">
        <v>0</v>
      </c>
      <c r="STL2166" s="344">
        <v>0</v>
      </c>
      <c r="STM2166" s="344">
        <v>0</v>
      </c>
      <c r="STN2166" s="344">
        <v>0</v>
      </c>
      <c r="STO2166" s="344">
        <v>0</v>
      </c>
      <c r="STP2166" s="344">
        <v>0</v>
      </c>
      <c r="STQ2166" s="344">
        <v>0</v>
      </c>
      <c r="STR2166" s="344">
        <v>0</v>
      </c>
      <c r="STS2166" s="344">
        <v>0</v>
      </c>
      <c r="STT2166" s="344">
        <v>0</v>
      </c>
      <c r="STU2166" s="344">
        <v>0</v>
      </c>
      <c r="STV2166" s="344">
        <v>0</v>
      </c>
      <c r="STW2166" s="344">
        <v>0</v>
      </c>
      <c r="STX2166" s="344">
        <v>0</v>
      </c>
      <c r="STY2166" s="344">
        <v>0</v>
      </c>
      <c r="STZ2166" s="344">
        <v>0</v>
      </c>
      <c r="SUA2166" s="344">
        <v>0</v>
      </c>
      <c r="SUB2166" s="344">
        <v>0</v>
      </c>
      <c r="SUC2166" s="344">
        <v>0</v>
      </c>
      <c r="SUD2166" s="344">
        <v>0</v>
      </c>
      <c r="SUE2166" s="344">
        <v>0</v>
      </c>
      <c r="SUF2166" s="344">
        <v>0</v>
      </c>
      <c r="SUG2166" s="344">
        <v>0</v>
      </c>
      <c r="SUH2166" s="344">
        <v>0</v>
      </c>
      <c r="SUI2166" s="344">
        <v>0</v>
      </c>
      <c r="SUJ2166" s="344">
        <v>0</v>
      </c>
      <c r="SUK2166" s="344">
        <v>0</v>
      </c>
      <c r="SUL2166" s="344">
        <v>0</v>
      </c>
      <c r="SUM2166" s="344">
        <v>0</v>
      </c>
      <c r="SUN2166" s="344">
        <v>0</v>
      </c>
      <c r="SUO2166" s="344">
        <v>0</v>
      </c>
      <c r="SUP2166" s="344">
        <v>0</v>
      </c>
      <c r="SUQ2166" s="344">
        <v>0</v>
      </c>
      <c r="SUR2166" s="344">
        <v>0</v>
      </c>
      <c r="SUS2166" s="344">
        <v>0</v>
      </c>
      <c r="SUT2166" s="344">
        <v>0</v>
      </c>
      <c r="SUU2166" s="344">
        <v>0</v>
      </c>
      <c r="SUV2166" s="344">
        <v>0</v>
      </c>
      <c r="SUW2166" s="344">
        <v>0</v>
      </c>
      <c r="SUX2166" s="344">
        <v>0</v>
      </c>
      <c r="SUY2166" s="344">
        <v>0</v>
      </c>
      <c r="SUZ2166" s="344">
        <v>0</v>
      </c>
      <c r="SVA2166" s="344">
        <v>0</v>
      </c>
      <c r="SVB2166" s="344">
        <v>0</v>
      </c>
      <c r="SVC2166" s="344">
        <v>0</v>
      </c>
      <c r="SVD2166" s="344">
        <v>0</v>
      </c>
      <c r="SVE2166" s="344">
        <v>0</v>
      </c>
      <c r="SVF2166" s="344">
        <v>0</v>
      </c>
      <c r="SVG2166" s="344">
        <v>0</v>
      </c>
      <c r="SVH2166" s="344">
        <v>0</v>
      </c>
      <c r="SVI2166" s="344">
        <v>0</v>
      </c>
      <c r="SVJ2166" s="344">
        <v>0</v>
      </c>
      <c r="SVK2166" s="344">
        <v>0</v>
      </c>
      <c r="SVL2166" s="344">
        <v>0</v>
      </c>
      <c r="SVM2166" s="344">
        <v>0</v>
      </c>
      <c r="SVN2166" s="344">
        <v>0</v>
      </c>
      <c r="SVO2166" s="344">
        <v>0</v>
      </c>
      <c r="SVP2166" s="344">
        <v>0</v>
      </c>
      <c r="SVQ2166" s="344">
        <v>0</v>
      </c>
      <c r="SVR2166" s="344">
        <v>0</v>
      </c>
      <c r="SVS2166" s="344">
        <v>0</v>
      </c>
      <c r="SVT2166" s="344">
        <v>0</v>
      </c>
      <c r="SVU2166" s="344">
        <v>0</v>
      </c>
      <c r="SVV2166" s="344">
        <v>0</v>
      </c>
      <c r="SVW2166" s="344">
        <v>0</v>
      </c>
      <c r="SVX2166" s="344">
        <v>0</v>
      </c>
      <c r="SVY2166" s="344">
        <v>0</v>
      </c>
      <c r="SVZ2166" s="344">
        <v>0</v>
      </c>
      <c r="SWA2166" s="344">
        <v>0</v>
      </c>
      <c r="SWB2166" s="344">
        <v>0</v>
      </c>
      <c r="SWC2166" s="344">
        <v>0</v>
      </c>
      <c r="SWD2166" s="344">
        <v>0</v>
      </c>
      <c r="SWE2166" s="344">
        <v>0</v>
      </c>
      <c r="SWF2166" s="344">
        <v>0</v>
      </c>
      <c r="SWG2166" s="344">
        <v>0</v>
      </c>
      <c r="SWH2166" s="344">
        <v>0</v>
      </c>
      <c r="SWI2166" s="344">
        <v>0</v>
      </c>
      <c r="SWJ2166" s="344">
        <v>0</v>
      </c>
      <c r="SWK2166" s="344">
        <v>0</v>
      </c>
      <c r="SWL2166" s="344">
        <v>0</v>
      </c>
      <c r="SWM2166" s="344">
        <v>0</v>
      </c>
      <c r="SWN2166" s="344">
        <v>0</v>
      </c>
      <c r="SWO2166" s="344">
        <v>0</v>
      </c>
      <c r="SWP2166" s="344">
        <v>0</v>
      </c>
      <c r="SWQ2166" s="344">
        <v>0</v>
      </c>
      <c r="SWR2166" s="344">
        <v>0</v>
      </c>
      <c r="SWS2166" s="344">
        <v>0</v>
      </c>
      <c r="SWT2166" s="344">
        <v>0</v>
      </c>
      <c r="SWU2166" s="344">
        <v>0</v>
      </c>
      <c r="SWV2166" s="344">
        <v>0</v>
      </c>
      <c r="SWW2166" s="344">
        <v>0</v>
      </c>
      <c r="SWX2166" s="344">
        <v>0</v>
      </c>
      <c r="SWY2166" s="344">
        <v>0</v>
      </c>
      <c r="SWZ2166" s="344">
        <v>0</v>
      </c>
      <c r="SXA2166" s="344">
        <v>0</v>
      </c>
      <c r="SXB2166" s="344">
        <v>0</v>
      </c>
      <c r="SXC2166" s="344">
        <v>0</v>
      </c>
      <c r="SXD2166" s="344">
        <v>0</v>
      </c>
      <c r="SXE2166" s="344">
        <v>0</v>
      </c>
      <c r="SXF2166" s="344">
        <v>0</v>
      </c>
      <c r="SXG2166" s="344">
        <v>0</v>
      </c>
      <c r="SXH2166" s="344">
        <v>0</v>
      </c>
      <c r="SXI2166" s="344">
        <v>0</v>
      </c>
      <c r="SXJ2166" s="344">
        <v>0</v>
      </c>
      <c r="SXK2166" s="344">
        <v>0</v>
      </c>
      <c r="SXL2166" s="344">
        <v>0</v>
      </c>
      <c r="SXM2166" s="344">
        <v>0</v>
      </c>
      <c r="SXN2166" s="344">
        <v>0</v>
      </c>
      <c r="SXO2166" s="344">
        <v>0</v>
      </c>
      <c r="SXP2166" s="344">
        <v>0</v>
      </c>
      <c r="SXQ2166" s="344">
        <v>0</v>
      </c>
      <c r="SXR2166" s="344">
        <v>0</v>
      </c>
      <c r="SXS2166" s="344">
        <v>0</v>
      </c>
      <c r="SXT2166" s="344">
        <v>0</v>
      </c>
      <c r="SXU2166" s="344">
        <v>0</v>
      </c>
      <c r="SXV2166" s="344">
        <v>0</v>
      </c>
      <c r="SXW2166" s="344">
        <v>0</v>
      </c>
      <c r="SXX2166" s="344">
        <v>0</v>
      </c>
      <c r="SXY2166" s="344">
        <v>0</v>
      </c>
      <c r="SXZ2166" s="344">
        <v>0</v>
      </c>
      <c r="SYA2166" s="344">
        <v>0</v>
      </c>
      <c r="SYB2166" s="344">
        <v>0</v>
      </c>
      <c r="SYC2166" s="344">
        <v>0</v>
      </c>
      <c r="SYD2166" s="344">
        <v>0</v>
      </c>
      <c r="SYE2166" s="344">
        <v>0</v>
      </c>
      <c r="SYF2166" s="344">
        <v>0</v>
      </c>
      <c r="SYG2166" s="344">
        <v>0</v>
      </c>
      <c r="SYH2166" s="344">
        <v>0</v>
      </c>
      <c r="SYI2166" s="344">
        <v>0</v>
      </c>
      <c r="SYJ2166" s="344">
        <v>0</v>
      </c>
      <c r="SYK2166" s="344">
        <v>0</v>
      </c>
      <c r="SYL2166" s="344">
        <v>0</v>
      </c>
      <c r="SYM2166" s="344">
        <v>0</v>
      </c>
      <c r="SYN2166" s="344">
        <v>0</v>
      </c>
      <c r="SYO2166" s="344">
        <v>0</v>
      </c>
      <c r="SYP2166" s="344">
        <v>0</v>
      </c>
      <c r="SYQ2166" s="344">
        <v>0</v>
      </c>
      <c r="SYR2166" s="344">
        <v>0</v>
      </c>
      <c r="SYS2166" s="344">
        <v>0</v>
      </c>
      <c r="SYT2166" s="344">
        <v>0</v>
      </c>
      <c r="SYU2166" s="344">
        <v>0</v>
      </c>
      <c r="SYV2166" s="344">
        <v>0</v>
      </c>
      <c r="SYW2166" s="344">
        <v>0</v>
      </c>
      <c r="SYX2166" s="344">
        <v>0</v>
      </c>
      <c r="SYY2166" s="344">
        <v>0</v>
      </c>
      <c r="SYZ2166" s="344">
        <v>0</v>
      </c>
      <c r="SZA2166" s="344">
        <v>0</v>
      </c>
      <c r="SZB2166" s="344">
        <v>0</v>
      </c>
      <c r="SZC2166" s="344">
        <v>0</v>
      </c>
      <c r="SZD2166" s="344">
        <v>0</v>
      </c>
      <c r="SZE2166" s="344">
        <v>0</v>
      </c>
      <c r="SZF2166" s="344">
        <v>0</v>
      </c>
      <c r="SZG2166" s="344">
        <v>0</v>
      </c>
      <c r="SZH2166" s="344">
        <v>0</v>
      </c>
      <c r="SZI2166" s="344">
        <v>0</v>
      </c>
      <c r="SZJ2166" s="344">
        <v>0</v>
      </c>
      <c r="SZK2166" s="344">
        <v>0</v>
      </c>
      <c r="SZL2166" s="344">
        <v>0</v>
      </c>
      <c r="SZM2166" s="344">
        <v>0</v>
      </c>
      <c r="SZN2166" s="344">
        <v>0</v>
      </c>
      <c r="SZO2166" s="344">
        <v>0</v>
      </c>
      <c r="SZP2166" s="344">
        <v>0</v>
      </c>
      <c r="SZQ2166" s="344">
        <v>0</v>
      </c>
      <c r="SZR2166" s="344">
        <v>0</v>
      </c>
      <c r="SZS2166" s="344">
        <v>0</v>
      </c>
      <c r="SZT2166" s="344">
        <v>0</v>
      </c>
      <c r="SZU2166" s="344">
        <v>0</v>
      </c>
      <c r="SZV2166" s="344">
        <v>0</v>
      </c>
      <c r="SZW2166" s="344">
        <v>0</v>
      </c>
      <c r="SZX2166" s="344">
        <v>0</v>
      </c>
      <c r="SZY2166" s="344">
        <v>0</v>
      </c>
      <c r="SZZ2166" s="344">
        <v>0</v>
      </c>
      <c r="TAA2166" s="344">
        <v>0</v>
      </c>
      <c r="TAB2166" s="344">
        <v>0</v>
      </c>
      <c r="TAC2166" s="344">
        <v>0</v>
      </c>
      <c r="TAD2166" s="344">
        <v>0</v>
      </c>
      <c r="TAE2166" s="344">
        <v>0</v>
      </c>
      <c r="TAF2166" s="344">
        <v>0</v>
      </c>
      <c r="TAG2166" s="344">
        <v>0</v>
      </c>
      <c r="TAH2166" s="344">
        <v>0</v>
      </c>
      <c r="TAI2166" s="344">
        <v>0</v>
      </c>
      <c r="TAJ2166" s="344">
        <v>0</v>
      </c>
      <c r="TAK2166" s="344">
        <v>0</v>
      </c>
      <c r="TAL2166" s="344">
        <v>0</v>
      </c>
      <c r="TAM2166" s="344">
        <v>0</v>
      </c>
      <c r="TAN2166" s="344">
        <v>0</v>
      </c>
      <c r="TAO2166" s="344">
        <v>0</v>
      </c>
      <c r="TAP2166" s="344">
        <v>0</v>
      </c>
      <c r="TAQ2166" s="344">
        <v>0</v>
      </c>
      <c r="TAR2166" s="344">
        <v>0</v>
      </c>
      <c r="TAS2166" s="344">
        <v>0</v>
      </c>
      <c r="TAT2166" s="344">
        <v>0</v>
      </c>
      <c r="TAU2166" s="344">
        <v>0</v>
      </c>
      <c r="TAV2166" s="344">
        <v>0</v>
      </c>
      <c r="TAW2166" s="344">
        <v>0</v>
      </c>
      <c r="TAX2166" s="344">
        <v>0</v>
      </c>
      <c r="TAY2166" s="344">
        <v>0</v>
      </c>
      <c r="TAZ2166" s="344">
        <v>0</v>
      </c>
      <c r="TBA2166" s="344">
        <v>0</v>
      </c>
      <c r="TBB2166" s="344">
        <v>0</v>
      </c>
      <c r="TBC2166" s="344">
        <v>0</v>
      </c>
      <c r="TBD2166" s="344">
        <v>0</v>
      </c>
      <c r="TBE2166" s="344">
        <v>0</v>
      </c>
      <c r="TBF2166" s="344">
        <v>0</v>
      </c>
      <c r="TBG2166" s="344">
        <v>0</v>
      </c>
      <c r="TBH2166" s="344">
        <v>0</v>
      </c>
      <c r="TBI2166" s="344">
        <v>0</v>
      </c>
      <c r="TBJ2166" s="344">
        <v>0</v>
      </c>
      <c r="TBK2166" s="344">
        <v>0</v>
      </c>
      <c r="TBL2166" s="344">
        <v>0</v>
      </c>
      <c r="TBM2166" s="344">
        <v>0</v>
      </c>
      <c r="TBN2166" s="344">
        <v>0</v>
      </c>
      <c r="TBO2166" s="344">
        <v>0</v>
      </c>
      <c r="TBP2166" s="344">
        <v>0</v>
      </c>
      <c r="TBQ2166" s="344">
        <v>0</v>
      </c>
      <c r="TBR2166" s="344">
        <v>0</v>
      </c>
      <c r="TBS2166" s="344">
        <v>0</v>
      </c>
      <c r="TBT2166" s="344">
        <v>0</v>
      </c>
      <c r="TBU2166" s="344">
        <v>0</v>
      </c>
      <c r="TBV2166" s="344">
        <v>0</v>
      </c>
      <c r="TBW2166" s="344">
        <v>0</v>
      </c>
      <c r="TBX2166" s="344">
        <v>0</v>
      </c>
      <c r="TBY2166" s="344">
        <v>0</v>
      </c>
      <c r="TBZ2166" s="344">
        <v>0</v>
      </c>
      <c r="TCA2166" s="344">
        <v>0</v>
      </c>
      <c r="TCB2166" s="344">
        <v>0</v>
      </c>
      <c r="TCC2166" s="344">
        <v>0</v>
      </c>
      <c r="TCD2166" s="344">
        <v>0</v>
      </c>
      <c r="TCE2166" s="344">
        <v>0</v>
      </c>
      <c r="TCF2166" s="344">
        <v>0</v>
      </c>
      <c r="TCG2166" s="344">
        <v>0</v>
      </c>
      <c r="TCH2166" s="344">
        <v>0</v>
      </c>
      <c r="TCI2166" s="344">
        <v>0</v>
      </c>
      <c r="TCJ2166" s="344">
        <v>0</v>
      </c>
      <c r="TCK2166" s="344">
        <v>0</v>
      </c>
      <c r="TCL2166" s="344">
        <v>0</v>
      </c>
      <c r="TCM2166" s="344">
        <v>0</v>
      </c>
      <c r="TCN2166" s="344">
        <v>0</v>
      </c>
      <c r="TCO2166" s="344">
        <v>0</v>
      </c>
      <c r="TCP2166" s="344">
        <v>0</v>
      </c>
      <c r="TCQ2166" s="344">
        <v>0</v>
      </c>
      <c r="TCR2166" s="344">
        <v>0</v>
      </c>
      <c r="TCS2166" s="344">
        <v>0</v>
      </c>
      <c r="TCT2166" s="344">
        <v>0</v>
      </c>
      <c r="TCU2166" s="344">
        <v>0</v>
      </c>
      <c r="TCV2166" s="344">
        <v>0</v>
      </c>
      <c r="TCW2166" s="344">
        <v>0</v>
      </c>
      <c r="TCX2166" s="344">
        <v>0</v>
      </c>
      <c r="TCY2166" s="344">
        <v>0</v>
      </c>
      <c r="TCZ2166" s="344">
        <v>0</v>
      </c>
      <c r="TDA2166" s="344">
        <v>0</v>
      </c>
      <c r="TDB2166" s="344">
        <v>0</v>
      </c>
      <c r="TDC2166" s="344">
        <v>0</v>
      </c>
      <c r="TDD2166" s="344">
        <v>0</v>
      </c>
      <c r="TDE2166" s="344">
        <v>0</v>
      </c>
      <c r="TDF2166" s="344">
        <v>0</v>
      </c>
      <c r="TDG2166" s="344">
        <v>0</v>
      </c>
      <c r="TDH2166" s="344">
        <v>0</v>
      </c>
      <c r="TDI2166" s="344">
        <v>0</v>
      </c>
      <c r="TDJ2166" s="344">
        <v>0</v>
      </c>
      <c r="TDK2166" s="344">
        <v>0</v>
      </c>
      <c r="TDL2166" s="344">
        <v>0</v>
      </c>
      <c r="TDM2166" s="344">
        <v>0</v>
      </c>
      <c r="TDN2166" s="344">
        <v>0</v>
      </c>
      <c r="TDO2166" s="344">
        <v>0</v>
      </c>
      <c r="TDP2166" s="344">
        <v>0</v>
      </c>
      <c r="TDQ2166" s="344">
        <v>0</v>
      </c>
      <c r="TDR2166" s="344">
        <v>0</v>
      </c>
      <c r="TDS2166" s="344">
        <v>0</v>
      </c>
      <c r="TDT2166" s="344">
        <v>0</v>
      </c>
      <c r="TDU2166" s="344">
        <v>0</v>
      </c>
      <c r="TDV2166" s="344">
        <v>0</v>
      </c>
      <c r="TDW2166" s="344">
        <v>0</v>
      </c>
      <c r="TDX2166" s="344">
        <v>0</v>
      </c>
      <c r="TDY2166" s="344">
        <v>0</v>
      </c>
      <c r="TDZ2166" s="344">
        <v>0</v>
      </c>
      <c r="TEA2166" s="344">
        <v>0</v>
      </c>
      <c r="TEB2166" s="344">
        <v>0</v>
      </c>
      <c r="TEC2166" s="344">
        <v>0</v>
      </c>
      <c r="TED2166" s="344">
        <v>0</v>
      </c>
      <c r="TEE2166" s="344">
        <v>0</v>
      </c>
      <c r="TEF2166" s="344">
        <v>0</v>
      </c>
      <c r="TEG2166" s="344">
        <v>0</v>
      </c>
      <c r="TEH2166" s="344">
        <v>0</v>
      </c>
      <c r="TEI2166" s="344">
        <v>0</v>
      </c>
      <c r="TEJ2166" s="344">
        <v>0</v>
      </c>
      <c r="TEK2166" s="344">
        <v>0</v>
      </c>
      <c r="TEL2166" s="344">
        <v>0</v>
      </c>
      <c r="TEM2166" s="344">
        <v>0</v>
      </c>
      <c r="TEN2166" s="344">
        <v>0</v>
      </c>
      <c r="TEO2166" s="344">
        <v>0</v>
      </c>
      <c r="TEP2166" s="344">
        <v>0</v>
      </c>
      <c r="TEQ2166" s="344">
        <v>0</v>
      </c>
      <c r="TER2166" s="344">
        <v>0</v>
      </c>
      <c r="TES2166" s="344">
        <v>0</v>
      </c>
      <c r="TET2166" s="344">
        <v>0</v>
      </c>
      <c r="TEU2166" s="344">
        <v>0</v>
      </c>
      <c r="TEV2166" s="344">
        <v>0</v>
      </c>
      <c r="TEW2166" s="344">
        <v>0</v>
      </c>
      <c r="TEX2166" s="344">
        <v>0</v>
      </c>
      <c r="TEY2166" s="344">
        <v>0</v>
      </c>
      <c r="TEZ2166" s="344">
        <v>0</v>
      </c>
      <c r="TFA2166" s="344">
        <v>0</v>
      </c>
      <c r="TFB2166" s="344">
        <v>0</v>
      </c>
      <c r="TFC2166" s="344">
        <v>0</v>
      </c>
      <c r="TFD2166" s="344">
        <v>0</v>
      </c>
      <c r="TFE2166" s="344">
        <v>0</v>
      </c>
      <c r="TFF2166" s="344">
        <v>0</v>
      </c>
      <c r="TFG2166" s="344">
        <v>0</v>
      </c>
      <c r="TFH2166" s="344">
        <v>0</v>
      </c>
      <c r="TFI2166" s="344">
        <v>0</v>
      </c>
      <c r="TFJ2166" s="344">
        <v>0</v>
      </c>
      <c r="TFK2166" s="344">
        <v>0</v>
      </c>
      <c r="TFL2166" s="344">
        <v>0</v>
      </c>
      <c r="TFM2166" s="344">
        <v>0</v>
      </c>
      <c r="TFN2166" s="344">
        <v>0</v>
      </c>
      <c r="TFO2166" s="344">
        <v>0</v>
      </c>
      <c r="TFP2166" s="344">
        <v>0</v>
      </c>
      <c r="TFQ2166" s="344">
        <v>0</v>
      </c>
      <c r="TFR2166" s="344">
        <v>0</v>
      </c>
      <c r="TFS2166" s="344">
        <v>0</v>
      </c>
      <c r="TFT2166" s="344">
        <v>0</v>
      </c>
      <c r="TFU2166" s="344">
        <v>0</v>
      </c>
      <c r="TFV2166" s="344">
        <v>0</v>
      </c>
      <c r="TFW2166" s="344">
        <v>0</v>
      </c>
      <c r="TFX2166" s="344">
        <v>0</v>
      </c>
      <c r="TFY2166" s="344">
        <v>0</v>
      </c>
      <c r="TFZ2166" s="344">
        <v>0</v>
      </c>
      <c r="TGA2166" s="344">
        <v>0</v>
      </c>
      <c r="TGB2166" s="344">
        <v>0</v>
      </c>
      <c r="TGC2166" s="344">
        <v>0</v>
      </c>
      <c r="TGD2166" s="344">
        <v>0</v>
      </c>
      <c r="TGE2166" s="344">
        <v>0</v>
      </c>
      <c r="TGF2166" s="344">
        <v>0</v>
      </c>
      <c r="TGG2166" s="344">
        <v>0</v>
      </c>
      <c r="TGH2166" s="344">
        <v>0</v>
      </c>
      <c r="TGI2166" s="344">
        <v>0</v>
      </c>
      <c r="TGJ2166" s="344">
        <v>0</v>
      </c>
      <c r="TGK2166" s="344">
        <v>0</v>
      </c>
      <c r="TGL2166" s="344">
        <v>0</v>
      </c>
      <c r="TGM2166" s="344">
        <v>0</v>
      </c>
      <c r="TGN2166" s="344">
        <v>0</v>
      </c>
      <c r="TGO2166" s="344">
        <v>0</v>
      </c>
      <c r="TGP2166" s="344">
        <v>0</v>
      </c>
      <c r="TGQ2166" s="344">
        <v>0</v>
      </c>
      <c r="TGR2166" s="344">
        <v>0</v>
      </c>
      <c r="TGS2166" s="344">
        <v>0</v>
      </c>
      <c r="TGT2166" s="344">
        <v>0</v>
      </c>
      <c r="TGU2166" s="344">
        <v>0</v>
      </c>
      <c r="TGV2166" s="344">
        <v>0</v>
      </c>
      <c r="TGW2166" s="344">
        <v>0</v>
      </c>
      <c r="TGX2166" s="344">
        <v>0</v>
      </c>
      <c r="TGY2166" s="344">
        <v>0</v>
      </c>
      <c r="TGZ2166" s="344">
        <v>0</v>
      </c>
      <c r="THA2166" s="344">
        <v>0</v>
      </c>
      <c r="THB2166" s="344">
        <v>0</v>
      </c>
      <c r="THC2166" s="344">
        <v>0</v>
      </c>
      <c r="THD2166" s="344">
        <v>0</v>
      </c>
      <c r="THE2166" s="344">
        <v>0</v>
      </c>
      <c r="THF2166" s="344">
        <v>0</v>
      </c>
      <c r="THG2166" s="344">
        <v>0</v>
      </c>
      <c r="THH2166" s="344">
        <v>0</v>
      </c>
      <c r="THI2166" s="344">
        <v>0</v>
      </c>
      <c r="THJ2166" s="344">
        <v>0</v>
      </c>
      <c r="THK2166" s="344">
        <v>0</v>
      </c>
      <c r="THL2166" s="344">
        <v>0</v>
      </c>
      <c r="THM2166" s="344">
        <v>0</v>
      </c>
      <c r="THN2166" s="344">
        <v>0</v>
      </c>
      <c r="THO2166" s="344">
        <v>0</v>
      </c>
      <c r="THP2166" s="344">
        <v>0</v>
      </c>
      <c r="THQ2166" s="344">
        <v>0</v>
      </c>
      <c r="THR2166" s="344">
        <v>0</v>
      </c>
      <c r="THS2166" s="344">
        <v>0</v>
      </c>
      <c r="THT2166" s="344">
        <v>0</v>
      </c>
      <c r="THU2166" s="344">
        <v>0</v>
      </c>
      <c r="THV2166" s="344">
        <v>0</v>
      </c>
      <c r="THW2166" s="344">
        <v>0</v>
      </c>
      <c r="THX2166" s="344">
        <v>0</v>
      </c>
      <c r="THY2166" s="344">
        <v>0</v>
      </c>
      <c r="THZ2166" s="344">
        <v>0</v>
      </c>
      <c r="TIA2166" s="344">
        <v>0</v>
      </c>
      <c r="TIB2166" s="344">
        <v>0</v>
      </c>
      <c r="TIC2166" s="344">
        <v>0</v>
      </c>
      <c r="TID2166" s="344">
        <v>0</v>
      </c>
      <c r="TIE2166" s="344">
        <v>0</v>
      </c>
      <c r="TIF2166" s="344">
        <v>0</v>
      </c>
      <c r="TIG2166" s="344">
        <v>0</v>
      </c>
      <c r="TIH2166" s="344">
        <v>0</v>
      </c>
      <c r="TII2166" s="344">
        <v>0</v>
      </c>
      <c r="TIJ2166" s="344">
        <v>0</v>
      </c>
      <c r="TIK2166" s="344">
        <v>0</v>
      </c>
      <c r="TIL2166" s="344">
        <v>0</v>
      </c>
      <c r="TIM2166" s="344">
        <v>0</v>
      </c>
      <c r="TIN2166" s="344">
        <v>0</v>
      </c>
      <c r="TIO2166" s="344">
        <v>0</v>
      </c>
      <c r="TIP2166" s="344">
        <v>0</v>
      </c>
      <c r="TIQ2166" s="344">
        <v>0</v>
      </c>
      <c r="TIR2166" s="344">
        <v>0</v>
      </c>
      <c r="TIS2166" s="344">
        <v>0</v>
      </c>
      <c r="TIT2166" s="344">
        <v>0</v>
      </c>
      <c r="TIU2166" s="344">
        <v>0</v>
      </c>
      <c r="TIV2166" s="344">
        <v>0</v>
      </c>
      <c r="TIW2166" s="344">
        <v>0</v>
      </c>
      <c r="TIX2166" s="344">
        <v>0</v>
      </c>
      <c r="TIY2166" s="344">
        <v>0</v>
      </c>
      <c r="TIZ2166" s="344">
        <v>0</v>
      </c>
      <c r="TJA2166" s="344">
        <v>0</v>
      </c>
      <c r="TJB2166" s="344">
        <v>0</v>
      </c>
      <c r="TJC2166" s="344">
        <v>0</v>
      </c>
      <c r="TJD2166" s="344">
        <v>0</v>
      </c>
      <c r="TJE2166" s="344">
        <v>0</v>
      </c>
      <c r="TJF2166" s="344">
        <v>0</v>
      </c>
      <c r="TJG2166" s="344">
        <v>0</v>
      </c>
      <c r="TJH2166" s="344">
        <v>0</v>
      </c>
      <c r="TJI2166" s="344">
        <v>0</v>
      </c>
      <c r="TJJ2166" s="344">
        <v>0</v>
      </c>
      <c r="TJK2166" s="344">
        <v>0</v>
      </c>
      <c r="TJL2166" s="344">
        <v>0</v>
      </c>
      <c r="TJM2166" s="344">
        <v>0</v>
      </c>
      <c r="TJN2166" s="344">
        <v>0</v>
      </c>
      <c r="TJO2166" s="344">
        <v>0</v>
      </c>
      <c r="TJP2166" s="344">
        <v>0</v>
      </c>
      <c r="TJQ2166" s="344">
        <v>0</v>
      </c>
      <c r="TJR2166" s="344">
        <v>0</v>
      </c>
      <c r="TJS2166" s="344">
        <v>0</v>
      </c>
      <c r="TJT2166" s="344">
        <v>0</v>
      </c>
      <c r="TJU2166" s="344">
        <v>0</v>
      </c>
      <c r="TJV2166" s="344">
        <v>0</v>
      </c>
      <c r="TJW2166" s="344">
        <v>0</v>
      </c>
      <c r="TJX2166" s="344">
        <v>0</v>
      </c>
      <c r="TJY2166" s="344">
        <v>0</v>
      </c>
      <c r="TJZ2166" s="344">
        <v>0</v>
      </c>
      <c r="TKA2166" s="344">
        <v>0</v>
      </c>
      <c r="TKB2166" s="344">
        <v>0</v>
      </c>
      <c r="TKC2166" s="344">
        <v>0</v>
      </c>
      <c r="TKD2166" s="344">
        <v>0</v>
      </c>
      <c r="TKE2166" s="344">
        <v>0</v>
      </c>
      <c r="TKF2166" s="344">
        <v>0</v>
      </c>
      <c r="TKG2166" s="344">
        <v>0</v>
      </c>
      <c r="TKH2166" s="344">
        <v>0</v>
      </c>
      <c r="TKI2166" s="344">
        <v>0</v>
      </c>
      <c r="TKJ2166" s="344">
        <v>0</v>
      </c>
      <c r="TKK2166" s="344">
        <v>0</v>
      </c>
      <c r="TKL2166" s="344">
        <v>0</v>
      </c>
      <c r="TKM2166" s="344">
        <v>0</v>
      </c>
      <c r="TKN2166" s="344">
        <v>0</v>
      </c>
      <c r="TKO2166" s="344">
        <v>0</v>
      </c>
      <c r="TKP2166" s="344">
        <v>0</v>
      </c>
      <c r="TKQ2166" s="344">
        <v>0</v>
      </c>
      <c r="TKR2166" s="344">
        <v>0</v>
      </c>
      <c r="TKS2166" s="344">
        <v>0</v>
      </c>
      <c r="TKT2166" s="344">
        <v>0</v>
      </c>
      <c r="TKU2166" s="344">
        <v>0</v>
      </c>
      <c r="TKV2166" s="344">
        <v>0</v>
      </c>
      <c r="TKW2166" s="344">
        <v>0</v>
      </c>
      <c r="TKX2166" s="344">
        <v>0</v>
      </c>
      <c r="TKY2166" s="344">
        <v>0</v>
      </c>
      <c r="TKZ2166" s="344">
        <v>0</v>
      </c>
      <c r="TLA2166" s="344">
        <v>0</v>
      </c>
      <c r="TLB2166" s="344">
        <v>0</v>
      </c>
      <c r="TLC2166" s="344">
        <v>0</v>
      </c>
      <c r="TLD2166" s="344">
        <v>0</v>
      </c>
      <c r="TLE2166" s="344">
        <v>0</v>
      </c>
      <c r="TLF2166" s="344">
        <v>0</v>
      </c>
      <c r="TLG2166" s="344">
        <v>0</v>
      </c>
      <c r="TLH2166" s="344">
        <v>0</v>
      </c>
      <c r="TLI2166" s="344">
        <v>0</v>
      </c>
      <c r="TLJ2166" s="344">
        <v>0</v>
      </c>
      <c r="TLK2166" s="344">
        <v>0</v>
      </c>
      <c r="TLL2166" s="344">
        <v>0</v>
      </c>
      <c r="TLM2166" s="344">
        <v>0</v>
      </c>
      <c r="TLN2166" s="344">
        <v>0</v>
      </c>
      <c r="TLO2166" s="344">
        <v>0</v>
      </c>
      <c r="TLP2166" s="344">
        <v>0</v>
      </c>
      <c r="TLQ2166" s="344">
        <v>0</v>
      </c>
      <c r="TLR2166" s="344">
        <v>0</v>
      </c>
      <c r="TLS2166" s="344">
        <v>0</v>
      </c>
      <c r="TLT2166" s="344">
        <v>0</v>
      </c>
      <c r="TLU2166" s="344">
        <v>0</v>
      </c>
      <c r="TLV2166" s="344">
        <v>0</v>
      </c>
      <c r="TLW2166" s="344">
        <v>0</v>
      </c>
      <c r="TLX2166" s="344">
        <v>0</v>
      </c>
      <c r="TLY2166" s="344">
        <v>0</v>
      </c>
      <c r="TLZ2166" s="344">
        <v>0</v>
      </c>
      <c r="TMA2166" s="344">
        <v>0</v>
      </c>
      <c r="TMB2166" s="344">
        <v>0</v>
      </c>
      <c r="TMC2166" s="344">
        <v>0</v>
      </c>
      <c r="TMD2166" s="344">
        <v>0</v>
      </c>
      <c r="TME2166" s="344">
        <v>0</v>
      </c>
      <c r="TMF2166" s="344">
        <v>0</v>
      </c>
      <c r="TMG2166" s="344">
        <v>0</v>
      </c>
      <c r="TMH2166" s="344">
        <v>0</v>
      </c>
      <c r="TMI2166" s="344">
        <v>0</v>
      </c>
      <c r="TMJ2166" s="344">
        <v>0</v>
      </c>
      <c r="TMK2166" s="344">
        <v>0</v>
      </c>
      <c r="TML2166" s="344">
        <v>0</v>
      </c>
      <c r="TMM2166" s="344">
        <v>0</v>
      </c>
      <c r="TMN2166" s="344">
        <v>0</v>
      </c>
      <c r="TMO2166" s="344">
        <v>0</v>
      </c>
      <c r="TMP2166" s="344">
        <v>0</v>
      </c>
      <c r="TMQ2166" s="344">
        <v>0</v>
      </c>
      <c r="TMR2166" s="344">
        <v>0</v>
      </c>
      <c r="TMS2166" s="344">
        <v>0</v>
      </c>
      <c r="TMT2166" s="344">
        <v>0</v>
      </c>
      <c r="TMU2166" s="344">
        <v>0</v>
      </c>
      <c r="TMV2166" s="344">
        <v>0</v>
      </c>
      <c r="TMW2166" s="344">
        <v>0</v>
      </c>
      <c r="TMX2166" s="344">
        <v>0</v>
      </c>
      <c r="TMY2166" s="344">
        <v>0</v>
      </c>
      <c r="TMZ2166" s="344">
        <v>0</v>
      </c>
      <c r="TNA2166" s="344">
        <v>0</v>
      </c>
      <c r="TNB2166" s="344">
        <v>0</v>
      </c>
      <c r="TNC2166" s="344">
        <v>0</v>
      </c>
      <c r="TND2166" s="344">
        <v>0</v>
      </c>
      <c r="TNE2166" s="344">
        <v>0</v>
      </c>
      <c r="TNF2166" s="344">
        <v>0</v>
      </c>
      <c r="TNG2166" s="344">
        <v>0</v>
      </c>
      <c r="TNH2166" s="344">
        <v>0</v>
      </c>
      <c r="TNI2166" s="344">
        <v>0</v>
      </c>
      <c r="TNJ2166" s="344">
        <v>0</v>
      </c>
      <c r="TNK2166" s="344">
        <v>0</v>
      </c>
      <c r="TNL2166" s="344">
        <v>0</v>
      </c>
      <c r="TNM2166" s="344">
        <v>0</v>
      </c>
      <c r="TNN2166" s="344">
        <v>0</v>
      </c>
      <c r="TNO2166" s="344">
        <v>0</v>
      </c>
      <c r="TNP2166" s="344">
        <v>0</v>
      </c>
      <c r="TNQ2166" s="344">
        <v>0</v>
      </c>
      <c r="TNR2166" s="344">
        <v>0</v>
      </c>
      <c r="TNS2166" s="344">
        <v>0</v>
      </c>
      <c r="TNT2166" s="344">
        <v>0</v>
      </c>
      <c r="TNU2166" s="344">
        <v>0</v>
      </c>
      <c r="TNV2166" s="344">
        <v>0</v>
      </c>
      <c r="TNW2166" s="344">
        <v>0</v>
      </c>
      <c r="TNX2166" s="344">
        <v>0</v>
      </c>
      <c r="TNY2166" s="344">
        <v>0</v>
      </c>
      <c r="TNZ2166" s="344">
        <v>0</v>
      </c>
      <c r="TOA2166" s="344">
        <v>0</v>
      </c>
      <c r="TOB2166" s="344">
        <v>0</v>
      </c>
      <c r="TOC2166" s="344">
        <v>0</v>
      </c>
      <c r="TOD2166" s="344">
        <v>0</v>
      </c>
      <c r="TOE2166" s="344">
        <v>0</v>
      </c>
      <c r="TOF2166" s="344">
        <v>0</v>
      </c>
      <c r="TOG2166" s="344">
        <v>0</v>
      </c>
      <c r="TOH2166" s="344">
        <v>0</v>
      </c>
      <c r="TOI2166" s="344">
        <v>0</v>
      </c>
      <c r="TOJ2166" s="344">
        <v>0</v>
      </c>
      <c r="TOK2166" s="344">
        <v>0</v>
      </c>
      <c r="TOL2166" s="344">
        <v>0</v>
      </c>
      <c r="TOM2166" s="344">
        <v>0</v>
      </c>
      <c r="TON2166" s="344">
        <v>0</v>
      </c>
      <c r="TOO2166" s="344">
        <v>0</v>
      </c>
      <c r="TOP2166" s="344">
        <v>0</v>
      </c>
      <c r="TOQ2166" s="344">
        <v>0</v>
      </c>
      <c r="TOR2166" s="344">
        <v>0</v>
      </c>
      <c r="TOS2166" s="344">
        <v>0</v>
      </c>
      <c r="TOT2166" s="344">
        <v>0</v>
      </c>
      <c r="TOU2166" s="344">
        <v>0</v>
      </c>
      <c r="TOV2166" s="344">
        <v>0</v>
      </c>
      <c r="TOW2166" s="344">
        <v>0</v>
      </c>
      <c r="TOX2166" s="344">
        <v>0</v>
      </c>
      <c r="TOY2166" s="344">
        <v>0</v>
      </c>
      <c r="TOZ2166" s="344">
        <v>0</v>
      </c>
      <c r="TPA2166" s="344">
        <v>0</v>
      </c>
      <c r="TPB2166" s="344">
        <v>0</v>
      </c>
      <c r="TPC2166" s="344">
        <v>0</v>
      </c>
      <c r="TPD2166" s="344">
        <v>0</v>
      </c>
      <c r="TPE2166" s="344">
        <v>0</v>
      </c>
      <c r="TPF2166" s="344">
        <v>0</v>
      </c>
      <c r="TPG2166" s="344">
        <v>0</v>
      </c>
      <c r="TPH2166" s="344">
        <v>0</v>
      </c>
      <c r="TPI2166" s="344">
        <v>0</v>
      </c>
      <c r="TPJ2166" s="344">
        <v>0</v>
      </c>
      <c r="TPK2166" s="344">
        <v>0</v>
      </c>
      <c r="TPL2166" s="344">
        <v>0</v>
      </c>
      <c r="TPM2166" s="344">
        <v>0</v>
      </c>
      <c r="TPN2166" s="344">
        <v>0</v>
      </c>
      <c r="TPO2166" s="344">
        <v>0</v>
      </c>
      <c r="TPP2166" s="344">
        <v>0</v>
      </c>
      <c r="TPQ2166" s="344">
        <v>0</v>
      </c>
      <c r="TPR2166" s="344">
        <v>0</v>
      </c>
      <c r="TPS2166" s="344">
        <v>0</v>
      </c>
      <c r="TPT2166" s="344">
        <v>0</v>
      </c>
      <c r="TPU2166" s="344">
        <v>0</v>
      </c>
      <c r="TPV2166" s="344">
        <v>0</v>
      </c>
      <c r="TPW2166" s="344">
        <v>0</v>
      </c>
      <c r="TPX2166" s="344">
        <v>0</v>
      </c>
      <c r="TPY2166" s="344">
        <v>0</v>
      </c>
      <c r="TPZ2166" s="344">
        <v>0</v>
      </c>
      <c r="TQA2166" s="344">
        <v>0</v>
      </c>
      <c r="TQB2166" s="344">
        <v>0</v>
      </c>
      <c r="TQC2166" s="344">
        <v>0</v>
      </c>
      <c r="TQD2166" s="344">
        <v>0</v>
      </c>
      <c r="TQE2166" s="344">
        <v>0</v>
      </c>
      <c r="TQF2166" s="344">
        <v>0</v>
      </c>
      <c r="TQG2166" s="344">
        <v>0</v>
      </c>
      <c r="TQH2166" s="344">
        <v>0</v>
      </c>
      <c r="TQI2166" s="344">
        <v>0</v>
      </c>
      <c r="TQJ2166" s="344">
        <v>0</v>
      </c>
      <c r="TQK2166" s="344">
        <v>0</v>
      </c>
      <c r="TQL2166" s="344">
        <v>0</v>
      </c>
      <c r="TQM2166" s="344">
        <v>0</v>
      </c>
      <c r="TQN2166" s="344">
        <v>0</v>
      </c>
      <c r="TQO2166" s="344">
        <v>0</v>
      </c>
      <c r="TQP2166" s="344">
        <v>0</v>
      </c>
      <c r="TQQ2166" s="344">
        <v>0</v>
      </c>
      <c r="TQR2166" s="344">
        <v>0</v>
      </c>
      <c r="TQS2166" s="344">
        <v>0</v>
      </c>
      <c r="TQT2166" s="344">
        <v>0</v>
      </c>
      <c r="TQU2166" s="344">
        <v>0</v>
      </c>
      <c r="TQV2166" s="344">
        <v>0</v>
      </c>
      <c r="TQW2166" s="344">
        <v>0</v>
      </c>
      <c r="TQX2166" s="344">
        <v>0</v>
      </c>
      <c r="TQY2166" s="344">
        <v>0</v>
      </c>
      <c r="TQZ2166" s="344">
        <v>0</v>
      </c>
      <c r="TRA2166" s="344">
        <v>0</v>
      </c>
      <c r="TRB2166" s="344">
        <v>0</v>
      </c>
      <c r="TRC2166" s="344">
        <v>0</v>
      </c>
      <c r="TRD2166" s="344">
        <v>0</v>
      </c>
      <c r="TRE2166" s="344">
        <v>0</v>
      </c>
      <c r="TRF2166" s="344">
        <v>0</v>
      </c>
      <c r="TRG2166" s="344">
        <v>0</v>
      </c>
      <c r="TRH2166" s="344">
        <v>0</v>
      </c>
      <c r="TRI2166" s="344">
        <v>0</v>
      </c>
      <c r="TRJ2166" s="344">
        <v>0</v>
      </c>
      <c r="TRK2166" s="344">
        <v>0</v>
      </c>
      <c r="TRL2166" s="344">
        <v>0</v>
      </c>
      <c r="TRM2166" s="344">
        <v>0</v>
      </c>
      <c r="TRN2166" s="344">
        <v>0</v>
      </c>
      <c r="TRO2166" s="344">
        <v>0</v>
      </c>
      <c r="TRP2166" s="344">
        <v>0</v>
      </c>
      <c r="TRQ2166" s="344">
        <v>0</v>
      </c>
      <c r="TRR2166" s="344">
        <v>0</v>
      </c>
      <c r="TRS2166" s="344">
        <v>0</v>
      </c>
      <c r="TRT2166" s="344">
        <v>0</v>
      </c>
      <c r="TRU2166" s="344">
        <v>0</v>
      </c>
      <c r="TRV2166" s="344">
        <v>0</v>
      </c>
      <c r="TRW2166" s="344">
        <v>0</v>
      </c>
      <c r="TRX2166" s="344">
        <v>0</v>
      </c>
      <c r="TRY2166" s="344">
        <v>0</v>
      </c>
      <c r="TRZ2166" s="344">
        <v>0</v>
      </c>
      <c r="TSA2166" s="344">
        <v>0</v>
      </c>
      <c r="TSB2166" s="344">
        <v>0</v>
      </c>
      <c r="TSC2166" s="344">
        <v>0</v>
      </c>
      <c r="TSD2166" s="344">
        <v>0</v>
      </c>
      <c r="TSE2166" s="344">
        <v>0</v>
      </c>
      <c r="TSF2166" s="344">
        <v>0</v>
      </c>
      <c r="TSG2166" s="344">
        <v>0</v>
      </c>
      <c r="TSH2166" s="344">
        <v>0</v>
      </c>
      <c r="TSI2166" s="344">
        <v>0</v>
      </c>
      <c r="TSJ2166" s="344">
        <v>0</v>
      </c>
      <c r="TSK2166" s="344">
        <v>0</v>
      </c>
      <c r="TSL2166" s="344">
        <v>0</v>
      </c>
      <c r="TSM2166" s="344">
        <v>0</v>
      </c>
      <c r="TSN2166" s="344">
        <v>0</v>
      </c>
      <c r="TSO2166" s="344">
        <v>0</v>
      </c>
      <c r="TSP2166" s="344">
        <v>0</v>
      </c>
      <c r="TSQ2166" s="344">
        <v>0</v>
      </c>
      <c r="TSR2166" s="344">
        <v>0</v>
      </c>
      <c r="TSS2166" s="344">
        <v>0</v>
      </c>
      <c r="TST2166" s="344">
        <v>0</v>
      </c>
      <c r="TSU2166" s="344">
        <v>0</v>
      </c>
      <c r="TSV2166" s="344">
        <v>0</v>
      </c>
      <c r="TSW2166" s="344">
        <v>0</v>
      </c>
      <c r="TSX2166" s="344">
        <v>0</v>
      </c>
      <c r="TSY2166" s="344">
        <v>0</v>
      </c>
      <c r="TSZ2166" s="344">
        <v>0</v>
      </c>
      <c r="TTA2166" s="344">
        <v>0</v>
      </c>
      <c r="TTB2166" s="344">
        <v>0</v>
      </c>
      <c r="TTC2166" s="344">
        <v>0</v>
      </c>
      <c r="TTD2166" s="344">
        <v>0</v>
      </c>
      <c r="TTE2166" s="344">
        <v>0</v>
      </c>
      <c r="TTF2166" s="344">
        <v>0</v>
      </c>
      <c r="TTG2166" s="344">
        <v>0</v>
      </c>
      <c r="TTH2166" s="344">
        <v>0</v>
      </c>
      <c r="TTI2166" s="344">
        <v>0</v>
      </c>
      <c r="TTJ2166" s="344">
        <v>0</v>
      </c>
      <c r="TTK2166" s="344">
        <v>0</v>
      </c>
      <c r="TTL2166" s="344">
        <v>0</v>
      </c>
      <c r="TTM2166" s="344">
        <v>0</v>
      </c>
      <c r="TTN2166" s="344">
        <v>0</v>
      </c>
      <c r="TTO2166" s="344">
        <v>0</v>
      </c>
      <c r="TTP2166" s="344">
        <v>0</v>
      </c>
      <c r="TTQ2166" s="344">
        <v>0</v>
      </c>
      <c r="TTR2166" s="344">
        <v>0</v>
      </c>
      <c r="TTS2166" s="344">
        <v>0</v>
      </c>
      <c r="TTT2166" s="344">
        <v>0</v>
      </c>
      <c r="TTU2166" s="344">
        <v>0</v>
      </c>
      <c r="TTV2166" s="344">
        <v>0</v>
      </c>
      <c r="TTW2166" s="344">
        <v>0</v>
      </c>
      <c r="TTX2166" s="344">
        <v>0</v>
      </c>
      <c r="TTY2166" s="344">
        <v>0</v>
      </c>
      <c r="TTZ2166" s="344">
        <v>0</v>
      </c>
      <c r="TUA2166" s="344">
        <v>0</v>
      </c>
      <c r="TUB2166" s="344">
        <v>0</v>
      </c>
      <c r="TUC2166" s="344">
        <v>0</v>
      </c>
      <c r="TUD2166" s="344">
        <v>0</v>
      </c>
      <c r="TUE2166" s="344">
        <v>0</v>
      </c>
      <c r="TUF2166" s="344">
        <v>0</v>
      </c>
      <c r="TUG2166" s="344">
        <v>0</v>
      </c>
      <c r="TUH2166" s="344">
        <v>0</v>
      </c>
      <c r="TUI2166" s="344">
        <v>0</v>
      </c>
      <c r="TUJ2166" s="344">
        <v>0</v>
      </c>
      <c r="TUK2166" s="344">
        <v>0</v>
      </c>
      <c r="TUL2166" s="344">
        <v>0</v>
      </c>
      <c r="TUM2166" s="344">
        <v>0</v>
      </c>
      <c r="TUN2166" s="344">
        <v>0</v>
      </c>
      <c r="TUO2166" s="344">
        <v>0</v>
      </c>
      <c r="TUP2166" s="344">
        <v>0</v>
      </c>
      <c r="TUQ2166" s="344">
        <v>0</v>
      </c>
      <c r="TUR2166" s="344">
        <v>0</v>
      </c>
      <c r="TUS2166" s="344">
        <v>0</v>
      </c>
      <c r="TUT2166" s="344">
        <v>0</v>
      </c>
      <c r="TUU2166" s="344">
        <v>0</v>
      </c>
      <c r="TUV2166" s="344">
        <v>0</v>
      </c>
      <c r="TUW2166" s="344">
        <v>0</v>
      </c>
      <c r="TUX2166" s="344">
        <v>0</v>
      </c>
      <c r="TUY2166" s="344">
        <v>0</v>
      </c>
      <c r="TUZ2166" s="344">
        <v>0</v>
      </c>
      <c r="TVA2166" s="344">
        <v>0</v>
      </c>
      <c r="TVB2166" s="344">
        <v>0</v>
      </c>
      <c r="TVC2166" s="344">
        <v>0</v>
      </c>
      <c r="TVD2166" s="344">
        <v>0</v>
      </c>
      <c r="TVE2166" s="344">
        <v>0</v>
      </c>
      <c r="TVF2166" s="344">
        <v>0</v>
      </c>
      <c r="TVG2166" s="344">
        <v>0</v>
      </c>
      <c r="TVH2166" s="344">
        <v>0</v>
      </c>
      <c r="TVI2166" s="344">
        <v>0</v>
      </c>
      <c r="TVJ2166" s="344">
        <v>0</v>
      </c>
      <c r="TVK2166" s="344">
        <v>0</v>
      </c>
      <c r="TVL2166" s="344">
        <v>0</v>
      </c>
      <c r="TVM2166" s="344">
        <v>0</v>
      </c>
      <c r="TVN2166" s="344">
        <v>0</v>
      </c>
      <c r="TVO2166" s="344">
        <v>0</v>
      </c>
      <c r="TVP2166" s="344">
        <v>0</v>
      </c>
      <c r="TVQ2166" s="344">
        <v>0</v>
      </c>
      <c r="TVR2166" s="344">
        <v>0</v>
      </c>
      <c r="TVS2166" s="344">
        <v>0</v>
      </c>
      <c r="TVT2166" s="344">
        <v>0</v>
      </c>
      <c r="TVU2166" s="344">
        <v>0</v>
      </c>
      <c r="TVV2166" s="344">
        <v>0</v>
      </c>
      <c r="TVW2166" s="344">
        <v>0</v>
      </c>
      <c r="TVX2166" s="344">
        <v>0</v>
      </c>
      <c r="TVY2166" s="344">
        <v>0</v>
      </c>
      <c r="TVZ2166" s="344">
        <v>0</v>
      </c>
      <c r="TWA2166" s="344">
        <v>0</v>
      </c>
      <c r="TWB2166" s="344">
        <v>0</v>
      </c>
      <c r="TWC2166" s="344">
        <v>0</v>
      </c>
      <c r="TWD2166" s="344">
        <v>0</v>
      </c>
      <c r="TWE2166" s="344">
        <v>0</v>
      </c>
      <c r="TWF2166" s="344">
        <v>0</v>
      </c>
      <c r="TWG2166" s="344">
        <v>0</v>
      </c>
      <c r="TWH2166" s="344">
        <v>0</v>
      </c>
      <c r="TWI2166" s="344">
        <v>0</v>
      </c>
      <c r="TWJ2166" s="344">
        <v>0</v>
      </c>
      <c r="TWK2166" s="344">
        <v>0</v>
      </c>
      <c r="TWL2166" s="344">
        <v>0</v>
      </c>
      <c r="TWM2166" s="344">
        <v>0</v>
      </c>
      <c r="TWN2166" s="344">
        <v>0</v>
      </c>
      <c r="TWO2166" s="344">
        <v>0</v>
      </c>
      <c r="TWP2166" s="344">
        <v>0</v>
      </c>
      <c r="TWQ2166" s="344">
        <v>0</v>
      </c>
      <c r="TWR2166" s="344">
        <v>0</v>
      </c>
      <c r="TWS2166" s="344">
        <v>0</v>
      </c>
      <c r="TWT2166" s="344">
        <v>0</v>
      </c>
      <c r="TWU2166" s="344">
        <v>0</v>
      </c>
      <c r="TWV2166" s="344">
        <v>0</v>
      </c>
      <c r="TWW2166" s="344">
        <v>0</v>
      </c>
      <c r="TWX2166" s="344">
        <v>0</v>
      </c>
      <c r="TWY2166" s="344">
        <v>0</v>
      </c>
      <c r="TWZ2166" s="344">
        <v>0</v>
      </c>
      <c r="TXA2166" s="344">
        <v>0</v>
      </c>
      <c r="TXB2166" s="344">
        <v>0</v>
      </c>
      <c r="TXC2166" s="344">
        <v>0</v>
      </c>
      <c r="TXD2166" s="344">
        <v>0</v>
      </c>
      <c r="TXE2166" s="344">
        <v>0</v>
      </c>
      <c r="TXF2166" s="344">
        <v>0</v>
      </c>
      <c r="TXG2166" s="344">
        <v>0</v>
      </c>
      <c r="TXH2166" s="344">
        <v>0</v>
      </c>
      <c r="TXI2166" s="344">
        <v>0</v>
      </c>
      <c r="TXJ2166" s="344">
        <v>0</v>
      </c>
      <c r="TXK2166" s="344">
        <v>0</v>
      </c>
      <c r="TXL2166" s="344">
        <v>0</v>
      </c>
      <c r="TXM2166" s="344">
        <v>0</v>
      </c>
      <c r="TXN2166" s="344">
        <v>0</v>
      </c>
      <c r="TXO2166" s="344">
        <v>0</v>
      </c>
      <c r="TXP2166" s="344">
        <v>0</v>
      </c>
      <c r="TXQ2166" s="344">
        <v>0</v>
      </c>
      <c r="TXR2166" s="344">
        <v>0</v>
      </c>
      <c r="TXS2166" s="344">
        <v>0</v>
      </c>
      <c r="TXT2166" s="344">
        <v>0</v>
      </c>
      <c r="TXU2166" s="344">
        <v>0</v>
      </c>
      <c r="TXV2166" s="344">
        <v>0</v>
      </c>
      <c r="TXW2166" s="344">
        <v>0</v>
      </c>
      <c r="TXX2166" s="344">
        <v>0</v>
      </c>
      <c r="TXY2166" s="344">
        <v>0</v>
      </c>
      <c r="TXZ2166" s="344">
        <v>0</v>
      </c>
      <c r="TYA2166" s="344">
        <v>0</v>
      </c>
      <c r="TYB2166" s="344">
        <v>0</v>
      </c>
      <c r="TYC2166" s="344">
        <v>0</v>
      </c>
      <c r="TYD2166" s="344">
        <v>0</v>
      </c>
      <c r="TYE2166" s="344">
        <v>0</v>
      </c>
      <c r="TYF2166" s="344">
        <v>0</v>
      </c>
      <c r="TYG2166" s="344">
        <v>0</v>
      </c>
      <c r="TYH2166" s="344">
        <v>0</v>
      </c>
      <c r="TYI2166" s="344">
        <v>0</v>
      </c>
      <c r="TYJ2166" s="344">
        <v>0</v>
      </c>
      <c r="TYK2166" s="344">
        <v>0</v>
      </c>
      <c r="TYL2166" s="344">
        <v>0</v>
      </c>
      <c r="TYM2166" s="344">
        <v>0</v>
      </c>
      <c r="TYN2166" s="344">
        <v>0</v>
      </c>
      <c r="TYO2166" s="344">
        <v>0</v>
      </c>
      <c r="TYP2166" s="344">
        <v>0</v>
      </c>
      <c r="TYQ2166" s="344">
        <v>0</v>
      </c>
      <c r="TYR2166" s="344">
        <v>0</v>
      </c>
      <c r="TYS2166" s="344">
        <v>0</v>
      </c>
      <c r="TYT2166" s="344">
        <v>0</v>
      </c>
      <c r="TYU2166" s="344">
        <v>0</v>
      </c>
      <c r="TYV2166" s="344">
        <v>0</v>
      </c>
      <c r="TYW2166" s="344">
        <v>0</v>
      </c>
      <c r="TYX2166" s="344">
        <v>0</v>
      </c>
      <c r="TYY2166" s="344">
        <v>0</v>
      </c>
      <c r="TYZ2166" s="344">
        <v>0</v>
      </c>
      <c r="TZA2166" s="344">
        <v>0</v>
      </c>
      <c r="TZB2166" s="344">
        <v>0</v>
      </c>
      <c r="TZC2166" s="344">
        <v>0</v>
      </c>
      <c r="TZD2166" s="344">
        <v>0</v>
      </c>
      <c r="TZE2166" s="344">
        <v>0</v>
      </c>
      <c r="TZF2166" s="344">
        <v>0</v>
      </c>
      <c r="TZG2166" s="344">
        <v>0</v>
      </c>
      <c r="TZH2166" s="344">
        <v>0</v>
      </c>
      <c r="TZI2166" s="344">
        <v>0</v>
      </c>
      <c r="TZJ2166" s="344">
        <v>0</v>
      </c>
      <c r="TZK2166" s="344">
        <v>0</v>
      </c>
      <c r="TZL2166" s="344">
        <v>0</v>
      </c>
      <c r="TZM2166" s="344">
        <v>0</v>
      </c>
      <c r="TZN2166" s="344">
        <v>0</v>
      </c>
      <c r="TZO2166" s="344">
        <v>0</v>
      </c>
      <c r="TZP2166" s="344">
        <v>0</v>
      </c>
      <c r="TZQ2166" s="344">
        <v>0</v>
      </c>
      <c r="TZR2166" s="344">
        <v>0</v>
      </c>
      <c r="TZS2166" s="344">
        <v>0</v>
      </c>
      <c r="TZT2166" s="344">
        <v>0</v>
      </c>
      <c r="TZU2166" s="344">
        <v>0</v>
      </c>
      <c r="TZV2166" s="344">
        <v>0</v>
      </c>
      <c r="TZW2166" s="344">
        <v>0</v>
      </c>
      <c r="TZX2166" s="344">
        <v>0</v>
      </c>
      <c r="TZY2166" s="344">
        <v>0</v>
      </c>
      <c r="TZZ2166" s="344">
        <v>0</v>
      </c>
      <c r="UAA2166" s="344">
        <v>0</v>
      </c>
      <c r="UAB2166" s="344">
        <v>0</v>
      </c>
      <c r="UAC2166" s="344">
        <v>0</v>
      </c>
      <c r="UAD2166" s="344">
        <v>0</v>
      </c>
      <c r="UAE2166" s="344">
        <v>0</v>
      </c>
      <c r="UAF2166" s="344">
        <v>0</v>
      </c>
      <c r="UAG2166" s="344">
        <v>0</v>
      </c>
      <c r="UAH2166" s="344">
        <v>0</v>
      </c>
      <c r="UAI2166" s="344">
        <v>0</v>
      </c>
      <c r="UAJ2166" s="344">
        <v>0</v>
      </c>
      <c r="UAK2166" s="344">
        <v>0</v>
      </c>
      <c r="UAL2166" s="344">
        <v>0</v>
      </c>
      <c r="UAM2166" s="344">
        <v>0</v>
      </c>
      <c r="UAN2166" s="344">
        <v>0</v>
      </c>
      <c r="UAO2166" s="344">
        <v>0</v>
      </c>
      <c r="UAP2166" s="344">
        <v>0</v>
      </c>
      <c r="UAQ2166" s="344">
        <v>0</v>
      </c>
      <c r="UAR2166" s="344">
        <v>0</v>
      </c>
      <c r="UAS2166" s="344">
        <v>0</v>
      </c>
      <c r="UAT2166" s="344">
        <v>0</v>
      </c>
      <c r="UAU2166" s="344">
        <v>0</v>
      </c>
      <c r="UAV2166" s="344">
        <v>0</v>
      </c>
      <c r="UAW2166" s="344">
        <v>0</v>
      </c>
      <c r="UAX2166" s="344">
        <v>0</v>
      </c>
      <c r="UAY2166" s="344">
        <v>0</v>
      </c>
      <c r="UAZ2166" s="344">
        <v>0</v>
      </c>
      <c r="UBA2166" s="344">
        <v>0</v>
      </c>
      <c r="UBB2166" s="344">
        <v>0</v>
      </c>
      <c r="UBC2166" s="344">
        <v>0</v>
      </c>
      <c r="UBD2166" s="344">
        <v>0</v>
      </c>
      <c r="UBE2166" s="344">
        <v>0</v>
      </c>
      <c r="UBF2166" s="344">
        <v>0</v>
      </c>
      <c r="UBG2166" s="344">
        <v>0</v>
      </c>
      <c r="UBH2166" s="344">
        <v>0</v>
      </c>
      <c r="UBI2166" s="344">
        <v>0</v>
      </c>
      <c r="UBJ2166" s="344">
        <v>0</v>
      </c>
      <c r="UBK2166" s="344">
        <v>0</v>
      </c>
      <c r="UBL2166" s="344">
        <v>0</v>
      </c>
      <c r="UBM2166" s="344">
        <v>0</v>
      </c>
      <c r="UBN2166" s="344">
        <v>0</v>
      </c>
      <c r="UBO2166" s="344">
        <v>0</v>
      </c>
      <c r="UBP2166" s="344">
        <v>0</v>
      </c>
      <c r="UBQ2166" s="344">
        <v>0</v>
      </c>
      <c r="UBR2166" s="344">
        <v>0</v>
      </c>
      <c r="UBS2166" s="344">
        <v>0</v>
      </c>
      <c r="UBT2166" s="344">
        <v>0</v>
      </c>
      <c r="UBU2166" s="344">
        <v>0</v>
      </c>
      <c r="UBV2166" s="344">
        <v>0</v>
      </c>
      <c r="UBW2166" s="344">
        <v>0</v>
      </c>
      <c r="UBX2166" s="344">
        <v>0</v>
      </c>
      <c r="UBY2166" s="344">
        <v>0</v>
      </c>
      <c r="UBZ2166" s="344">
        <v>0</v>
      </c>
      <c r="UCA2166" s="344">
        <v>0</v>
      </c>
      <c r="UCB2166" s="344">
        <v>0</v>
      </c>
      <c r="UCC2166" s="344">
        <v>0</v>
      </c>
      <c r="UCD2166" s="344">
        <v>0</v>
      </c>
      <c r="UCE2166" s="344">
        <v>0</v>
      </c>
      <c r="UCF2166" s="344">
        <v>0</v>
      </c>
      <c r="UCG2166" s="344">
        <v>0</v>
      </c>
      <c r="UCH2166" s="344">
        <v>0</v>
      </c>
      <c r="UCI2166" s="344">
        <v>0</v>
      </c>
      <c r="UCJ2166" s="344">
        <v>0</v>
      </c>
      <c r="UCK2166" s="344">
        <v>0</v>
      </c>
      <c r="UCL2166" s="344">
        <v>0</v>
      </c>
      <c r="UCM2166" s="344">
        <v>0</v>
      </c>
      <c r="UCN2166" s="344">
        <v>0</v>
      </c>
      <c r="UCO2166" s="344">
        <v>0</v>
      </c>
      <c r="UCP2166" s="344">
        <v>0</v>
      </c>
      <c r="UCQ2166" s="344">
        <v>0</v>
      </c>
      <c r="UCR2166" s="344">
        <v>0</v>
      </c>
      <c r="UCS2166" s="344">
        <v>0</v>
      </c>
      <c r="UCT2166" s="344">
        <v>0</v>
      </c>
      <c r="UCU2166" s="344">
        <v>0</v>
      </c>
      <c r="UCV2166" s="344">
        <v>0</v>
      </c>
      <c r="UCW2166" s="344">
        <v>0</v>
      </c>
      <c r="UCX2166" s="344">
        <v>0</v>
      </c>
      <c r="UCY2166" s="344">
        <v>0</v>
      </c>
      <c r="UCZ2166" s="344">
        <v>0</v>
      </c>
      <c r="UDA2166" s="344">
        <v>0</v>
      </c>
      <c r="UDB2166" s="344">
        <v>0</v>
      </c>
      <c r="UDC2166" s="344">
        <v>0</v>
      </c>
      <c r="UDD2166" s="344">
        <v>0</v>
      </c>
      <c r="UDE2166" s="344">
        <v>0</v>
      </c>
      <c r="UDF2166" s="344">
        <v>0</v>
      </c>
      <c r="UDG2166" s="344">
        <v>0</v>
      </c>
      <c r="UDH2166" s="344">
        <v>0</v>
      </c>
      <c r="UDI2166" s="344">
        <v>0</v>
      </c>
      <c r="UDJ2166" s="344">
        <v>0</v>
      </c>
      <c r="UDK2166" s="344">
        <v>0</v>
      </c>
      <c r="UDL2166" s="344">
        <v>0</v>
      </c>
      <c r="UDM2166" s="344">
        <v>0</v>
      </c>
      <c r="UDN2166" s="344">
        <v>0</v>
      </c>
      <c r="UDO2166" s="344">
        <v>0</v>
      </c>
      <c r="UDP2166" s="344">
        <v>0</v>
      </c>
      <c r="UDQ2166" s="344">
        <v>0</v>
      </c>
      <c r="UDR2166" s="344">
        <v>0</v>
      </c>
      <c r="UDS2166" s="344">
        <v>0</v>
      </c>
      <c r="UDT2166" s="344">
        <v>0</v>
      </c>
      <c r="UDU2166" s="344">
        <v>0</v>
      </c>
      <c r="UDV2166" s="344">
        <v>0</v>
      </c>
      <c r="UDW2166" s="344">
        <v>0</v>
      </c>
      <c r="UDX2166" s="344">
        <v>0</v>
      </c>
      <c r="UDY2166" s="344">
        <v>0</v>
      </c>
      <c r="UDZ2166" s="344">
        <v>0</v>
      </c>
      <c r="UEA2166" s="344">
        <v>0</v>
      </c>
      <c r="UEB2166" s="344">
        <v>0</v>
      </c>
      <c r="UEC2166" s="344">
        <v>0</v>
      </c>
      <c r="UED2166" s="344">
        <v>0</v>
      </c>
      <c r="UEE2166" s="344">
        <v>0</v>
      </c>
      <c r="UEF2166" s="344">
        <v>0</v>
      </c>
      <c r="UEG2166" s="344">
        <v>0</v>
      </c>
      <c r="UEH2166" s="344">
        <v>0</v>
      </c>
      <c r="UEI2166" s="344">
        <v>0</v>
      </c>
      <c r="UEJ2166" s="344">
        <v>0</v>
      </c>
      <c r="UEK2166" s="344">
        <v>0</v>
      </c>
      <c r="UEL2166" s="344">
        <v>0</v>
      </c>
      <c r="UEM2166" s="344">
        <v>0</v>
      </c>
      <c r="UEN2166" s="344">
        <v>0</v>
      </c>
      <c r="UEO2166" s="344">
        <v>0</v>
      </c>
      <c r="UEP2166" s="344">
        <v>0</v>
      </c>
      <c r="UEQ2166" s="344">
        <v>0</v>
      </c>
      <c r="UER2166" s="344">
        <v>0</v>
      </c>
      <c r="UES2166" s="344">
        <v>0</v>
      </c>
      <c r="UET2166" s="344">
        <v>0</v>
      </c>
      <c r="UEU2166" s="344">
        <v>0</v>
      </c>
      <c r="UEV2166" s="344">
        <v>0</v>
      </c>
      <c r="UEW2166" s="344">
        <v>0</v>
      </c>
      <c r="UEX2166" s="344">
        <v>0</v>
      </c>
      <c r="UEY2166" s="344">
        <v>0</v>
      </c>
      <c r="UEZ2166" s="344">
        <v>0</v>
      </c>
      <c r="UFA2166" s="344">
        <v>0</v>
      </c>
      <c r="UFB2166" s="344">
        <v>0</v>
      </c>
      <c r="UFC2166" s="344">
        <v>0</v>
      </c>
      <c r="UFD2166" s="344">
        <v>0</v>
      </c>
      <c r="UFE2166" s="344">
        <v>0</v>
      </c>
      <c r="UFF2166" s="344">
        <v>0</v>
      </c>
      <c r="UFG2166" s="344">
        <v>0</v>
      </c>
      <c r="UFH2166" s="344">
        <v>0</v>
      </c>
      <c r="UFI2166" s="344">
        <v>0</v>
      </c>
      <c r="UFJ2166" s="344">
        <v>0</v>
      </c>
      <c r="UFK2166" s="344">
        <v>0</v>
      </c>
      <c r="UFL2166" s="344">
        <v>0</v>
      </c>
      <c r="UFM2166" s="344">
        <v>0</v>
      </c>
      <c r="UFN2166" s="344">
        <v>0</v>
      </c>
      <c r="UFO2166" s="344">
        <v>0</v>
      </c>
      <c r="UFP2166" s="344">
        <v>0</v>
      </c>
      <c r="UFQ2166" s="344">
        <v>0</v>
      </c>
      <c r="UFR2166" s="344">
        <v>0</v>
      </c>
      <c r="UFS2166" s="344">
        <v>0</v>
      </c>
      <c r="UFT2166" s="344">
        <v>0</v>
      </c>
      <c r="UFU2166" s="344">
        <v>0</v>
      </c>
      <c r="UFV2166" s="344">
        <v>0</v>
      </c>
      <c r="UFW2166" s="344">
        <v>0</v>
      </c>
      <c r="UFX2166" s="344">
        <v>0</v>
      </c>
      <c r="UFY2166" s="344">
        <v>0</v>
      </c>
      <c r="UFZ2166" s="344">
        <v>0</v>
      </c>
      <c r="UGA2166" s="344">
        <v>0</v>
      </c>
      <c r="UGB2166" s="344">
        <v>0</v>
      </c>
      <c r="UGC2166" s="344">
        <v>0</v>
      </c>
      <c r="UGD2166" s="344">
        <v>0</v>
      </c>
      <c r="UGE2166" s="344">
        <v>0</v>
      </c>
      <c r="UGF2166" s="344">
        <v>0</v>
      </c>
      <c r="UGG2166" s="344">
        <v>0</v>
      </c>
      <c r="UGH2166" s="344">
        <v>0</v>
      </c>
      <c r="UGI2166" s="344">
        <v>0</v>
      </c>
      <c r="UGJ2166" s="344">
        <v>0</v>
      </c>
      <c r="UGK2166" s="344">
        <v>0</v>
      </c>
      <c r="UGL2166" s="344">
        <v>0</v>
      </c>
      <c r="UGM2166" s="344">
        <v>0</v>
      </c>
      <c r="UGN2166" s="344">
        <v>0</v>
      </c>
      <c r="UGO2166" s="344">
        <v>0</v>
      </c>
      <c r="UGP2166" s="344">
        <v>0</v>
      </c>
      <c r="UGQ2166" s="344">
        <v>0</v>
      </c>
      <c r="UGR2166" s="344">
        <v>0</v>
      </c>
      <c r="UGS2166" s="344">
        <v>0</v>
      </c>
      <c r="UGT2166" s="344">
        <v>0</v>
      </c>
      <c r="UGU2166" s="344">
        <v>0</v>
      </c>
      <c r="UGV2166" s="344">
        <v>0</v>
      </c>
      <c r="UGW2166" s="344">
        <v>0</v>
      </c>
      <c r="UGX2166" s="344">
        <v>0</v>
      </c>
      <c r="UGY2166" s="344">
        <v>0</v>
      </c>
      <c r="UGZ2166" s="344">
        <v>0</v>
      </c>
      <c r="UHA2166" s="344">
        <v>0</v>
      </c>
      <c r="UHB2166" s="344">
        <v>0</v>
      </c>
      <c r="UHC2166" s="344">
        <v>0</v>
      </c>
      <c r="UHD2166" s="344">
        <v>0</v>
      </c>
      <c r="UHE2166" s="344">
        <v>0</v>
      </c>
      <c r="UHF2166" s="344">
        <v>0</v>
      </c>
      <c r="UHG2166" s="344">
        <v>0</v>
      </c>
      <c r="UHH2166" s="344">
        <v>0</v>
      </c>
      <c r="UHI2166" s="344">
        <v>0</v>
      </c>
      <c r="UHJ2166" s="344">
        <v>0</v>
      </c>
      <c r="UHK2166" s="344">
        <v>0</v>
      </c>
      <c r="UHL2166" s="344">
        <v>0</v>
      </c>
      <c r="UHM2166" s="344">
        <v>0</v>
      </c>
      <c r="UHN2166" s="344">
        <v>0</v>
      </c>
      <c r="UHO2166" s="344">
        <v>0</v>
      </c>
      <c r="UHP2166" s="344">
        <v>0</v>
      </c>
      <c r="UHQ2166" s="344">
        <v>0</v>
      </c>
      <c r="UHR2166" s="344">
        <v>0</v>
      </c>
      <c r="UHS2166" s="344">
        <v>0</v>
      </c>
      <c r="UHT2166" s="344">
        <v>0</v>
      </c>
      <c r="UHU2166" s="344">
        <v>0</v>
      </c>
      <c r="UHV2166" s="344">
        <v>0</v>
      </c>
      <c r="UHW2166" s="344">
        <v>0</v>
      </c>
      <c r="UHX2166" s="344">
        <v>0</v>
      </c>
      <c r="UHY2166" s="344">
        <v>0</v>
      </c>
      <c r="UHZ2166" s="344">
        <v>0</v>
      </c>
      <c r="UIA2166" s="344">
        <v>0</v>
      </c>
      <c r="UIB2166" s="344">
        <v>0</v>
      </c>
      <c r="UIC2166" s="344">
        <v>0</v>
      </c>
      <c r="UID2166" s="344">
        <v>0</v>
      </c>
      <c r="UIE2166" s="344">
        <v>0</v>
      </c>
      <c r="UIF2166" s="344">
        <v>0</v>
      </c>
      <c r="UIG2166" s="344">
        <v>0</v>
      </c>
      <c r="UIH2166" s="344">
        <v>0</v>
      </c>
      <c r="UII2166" s="344">
        <v>0</v>
      </c>
      <c r="UIJ2166" s="344">
        <v>0</v>
      </c>
      <c r="UIK2166" s="344">
        <v>0</v>
      </c>
      <c r="UIL2166" s="344">
        <v>0</v>
      </c>
      <c r="UIM2166" s="344">
        <v>0</v>
      </c>
      <c r="UIN2166" s="344">
        <v>0</v>
      </c>
      <c r="UIO2166" s="344">
        <v>0</v>
      </c>
      <c r="UIP2166" s="344">
        <v>0</v>
      </c>
      <c r="UIQ2166" s="344">
        <v>0</v>
      </c>
      <c r="UIR2166" s="344">
        <v>0</v>
      </c>
      <c r="UIS2166" s="344">
        <v>0</v>
      </c>
      <c r="UIT2166" s="344">
        <v>0</v>
      </c>
      <c r="UIU2166" s="344">
        <v>0</v>
      </c>
      <c r="UIV2166" s="344">
        <v>0</v>
      </c>
      <c r="UIW2166" s="344">
        <v>0</v>
      </c>
      <c r="UIX2166" s="344">
        <v>0</v>
      </c>
      <c r="UIY2166" s="344">
        <v>0</v>
      </c>
      <c r="UIZ2166" s="344">
        <v>0</v>
      </c>
      <c r="UJA2166" s="344">
        <v>0</v>
      </c>
      <c r="UJB2166" s="344">
        <v>0</v>
      </c>
      <c r="UJC2166" s="344">
        <v>0</v>
      </c>
      <c r="UJD2166" s="344">
        <v>0</v>
      </c>
      <c r="UJE2166" s="344">
        <v>0</v>
      </c>
      <c r="UJF2166" s="344">
        <v>0</v>
      </c>
      <c r="UJG2166" s="344">
        <v>0</v>
      </c>
      <c r="UJH2166" s="344">
        <v>0</v>
      </c>
      <c r="UJI2166" s="344">
        <v>0</v>
      </c>
      <c r="UJJ2166" s="344">
        <v>0</v>
      </c>
      <c r="UJK2166" s="344">
        <v>0</v>
      </c>
      <c r="UJL2166" s="344">
        <v>0</v>
      </c>
      <c r="UJM2166" s="344">
        <v>0</v>
      </c>
      <c r="UJN2166" s="344">
        <v>0</v>
      </c>
      <c r="UJO2166" s="344">
        <v>0</v>
      </c>
      <c r="UJP2166" s="344">
        <v>0</v>
      </c>
      <c r="UJQ2166" s="344">
        <v>0</v>
      </c>
      <c r="UJR2166" s="344">
        <v>0</v>
      </c>
      <c r="UJS2166" s="344">
        <v>0</v>
      </c>
      <c r="UJT2166" s="344">
        <v>0</v>
      </c>
      <c r="UJU2166" s="344">
        <v>0</v>
      </c>
      <c r="UJV2166" s="344">
        <v>0</v>
      </c>
      <c r="UJW2166" s="344">
        <v>0</v>
      </c>
      <c r="UJX2166" s="344">
        <v>0</v>
      </c>
      <c r="UJY2166" s="344">
        <v>0</v>
      </c>
      <c r="UJZ2166" s="344">
        <v>0</v>
      </c>
      <c r="UKA2166" s="344">
        <v>0</v>
      </c>
      <c r="UKB2166" s="344">
        <v>0</v>
      </c>
      <c r="UKC2166" s="344">
        <v>0</v>
      </c>
      <c r="UKD2166" s="344">
        <v>0</v>
      </c>
      <c r="UKE2166" s="344">
        <v>0</v>
      </c>
      <c r="UKF2166" s="344">
        <v>0</v>
      </c>
      <c r="UKG2166" s="344">
        <v>0</v>
      </c>
      <c r="UKH2166" s="344">
        <v>0</v>
      </c>
      <c r="UKI2166" s="344">
        <v>0</v>
      </c>
      <c r="UKJ2166" s="344">
        <v>0</v>
      </c>
      <c r="UKK2166" s="344">
        <v>0</v>
      </c>
      <c r="UKL2166" s="344">
        <v>0</v>
      </c>
      <c r="UKM2166" s="344">
        <v>0</v>
      </c>
      <c r="UKN2166" s="344">
        <v>0</v>
      </c>
      <c r="UKO2166" s="344">
        <v>0</v>
      </c>
      <c r="UKP2166" s="344">
        <v>0</v>
      </c>
      <c r="UKQ2166" s="344">
        <v>0</v>
      </c>
      <c r="UKR2166" s="344">
        <v>0</v>
      </c>
      <c r="UKS2166" s="344">
        <v>0</v>
      </c>
      <c r="UKT2166" s="344">
        <v>0</v>
      </c>
      <c r="UKU2166" s="344">
        <v>0</v>
      </c>
      <c r="UKV2166" s="344">
        <v>0</v>
      </c>
      <c r="UKW2166" s="344">
        <v>0</v>
      </c>
      <c r="UKX2166" s="344">
        <v>0</v>
      </c>
      <c r="UKY2166" s="344">
        <v>0</v>
      </c>
      <c r="UKZ2166" s="344">
        <v>0</v>
      </c>
      <c r="ULA2166" s="344">
        <v>0</v>
      </c>
      <c r="ULB2166" s="344">
        <v>0</v>
      </c>
      <c r="ULC2166" s="344">
        <v>0</v>
      </c>
      <c r="ULD2166" s="344">
        <v>0</v>
      </c>
      <c r="ULE2166" s="344">
        <v>0</v>
      </c>
      <c r="ULF2166" s="344">
        <v>0</v>
      </c>
      <c r="ULG2166" s="344">
        <v>0</v>
      </c>
      <c r="ULH2166" s="344">
        <v>0</v>
      </c>
      <c r="ULI2166" s="344">
        <v>0</v>
      </c>
      <c r="ULJ2166" s="344">
        <v>0</v>
      </c>
      <c r="ULK2166" s="344">
        <v>0</v>
      </c>
      <c r="ULL2166" s="344">
        <v>0</v>
      </c>
      <c r="ULM2166" s="344">
        <v>0</v>
      </c>
      <c r="ULN2166" s="344">
        <v>0</v>
      </c>
      <c r="ULO2166" s="344">
        <v>0</v>
      </c>
      <c r="ULP2166" s="344">
        <v>0</v>
      </c>
      <c r="ULQ2166" s="344">
        <v>0</v>
      </c>
      <c r="ULR2166" s="344">
        <v>0</v>
      </c>
      <c r="ULS2166" s="344">
        <v>0</v>
      </c>
      <c r="ULT2166" s="344">
        <v>0</v>
      </c>
      <c r="ULU2166" s="344">
        <v>0</v>
      </c>
      <c r="ULV2166" s="344">
        <v>0</v>
      </c>
      <c r="ULW2166" s="344">
        <v>0</v>
      </c>
      <c r="ULX2166" s="344">
        <v>0</v>
      </c>
      <c r="ULY2166" s="344">
        <v>0</v>
      </c>
      <c r="ULZ2166" s="344">
        <v>0</v>
      </c>
      <c r="UMA2166" s="344">
        <v>0</v>
      </c>
      <c r="UMB2166" s="344">
        <v>0</v>
      </c>
      <c r="UMC2166" s="344">
        <v>0</v>
      </c>
      <c r="UMD2166" s="344">
        <v>0</v>
      </c>
      <c r="UME2166" s="344">
        <v>0</v>
      </c>
      <c r="UMF2166" s="344">
        <v>0</v>
      </c>
      <c r="UMG2166" s="344">
        <v>0</v>
      </c>
      <c r="UMH2166" s="344">
        <v>0</v>
      </c>
      <c r="UMI2166" s="344">
        <v>0</v>
      </c>
      <c r="UMJ2166" s="344">
        <v>0</v>
      </c>
      <c r="UMK2166" s="344">
        <v>0</v>
      </c>
      <c r="UML2166" s="344">
        <v>0</v>
      </c>
      <c r="UMM2166" s="344">
        <v>0</v>
      </c>
      <c r="UMN2166" s="344">
        <v>0</v>
      </c>
      <c r="UMO2166" s="344">
        <v>0</v>
      </c>
      <c r="UMP2166" s="344">
        <v>0</v>
      </c>
      <c r="UMQ2166" s="344">
        <v>0</v>
      </c>
      <c r="UMR2166" s="344">
        <v>0</v>
      </c>
      <c r="UMS2166" s="344">
        <v>0</v>
      </c>
      <c r="UMT2166" s="344">
        <v>0</v>
      </c>
      <c r="UMU2166" s="344">
        <v>0</v>
      </c>
      <c r="UMV2166" s="344">
        <v>0</v>
      </c>
      <c r="UMW2166" s="344">
        <v>0</v>
      </c>
      <c r="UMX2166" s="344">
        <v>0</v>
      </c>
      <c r="UMY2166" s="344">
        <v>0</v>
      </c>
      <c r="UMZ2166" s="344">
        <v>0</v>
      </c>
      <c r="UNA2166" s="344">
        <v>0</v>
      </c>
      <c r="UNB2166" s="344">
        <v>0</v>
      </c>
      <c r="UNC2166" s="344">
        <v>0</v>
      </c>
      <c r="UND2166" s="344">
        <v>0</v>
      </c>
      <c r="UNE2166" s="344">
        <v>0</v>
      </c>
      <c r="UNF2166" s="344">
        <v>0</v>
      </c>
      <c r="UNG2166" s="344">
        <v>0</v>
      </c>
      <c r="UNH2166" s="344">
        <v>0</v>
      </c>
      <c r="UNI2166" s="344">
        <v>0</v>
      </c>
      <c r="UNJ2166" s="344">
        <v>0</v>
      </c>
      <c r="UNK2166" s="344">
        <v>0</v>
      </c>
      <c r="UNL2166" s="344">
        <v>0</v>
      </c>
      <c r="UNM2166" s="344">
        <v>0</v>
      </c>
      <c r="UNN2166" s="344">
        <v>0</v>
      </c>
      <c r="UNO2166" s="344">
        <v>0</v>
      </c>
      <c r="UNP2166" s="344">
        <v>0</v>
      </c>
      <c r="UNQ2166" s="344">
        <v>0</v>
      </c>
      <c r="UNR2166" s="344">
        <v>0</v>
      </c>
      <c r="UNS2166" s="344">
        <v>0</v>
      </c>
      <c r="UNT2166" s="344">
        <v>0</v>
      </c>
      <c r="UNU2166" s="344">
        <v>0</v>
      </c>
      <c r="UNV2166" s="344">
        <v>0</v>
      </c>
      <c r="UNW2166" s="344">
        <v>0</v>
      </c>
      <c r="UNX2166" s="344">
        <v>0</v>
      </c>
      <c r="UNY2166" s="344">
        <v>0</v>
      </c>
      <c r="UNZ2166" s="344">
        <v>0</v>
      </c>
      <c r="UOA2166" s="344">
        <v>0</v>
      </c>
      <c r="UOB2166" s="344">
        <v>0</v>
      </c>
      <c r="UOC2166" s="344">
        <v>0</v>
      </c>
      <c r="UOD2166" s="344">
        <v>0</v>
      </c>
      <c r="UOE2166" s="344">
        <v>0</v>
      </c>
      <c r="UOF2166" s="344">
        <v>0</v>
      </c>
      <c r="UOG2166" s="344">
        <v>0</v>
      </c>
      <c r="UOH2166" s="344">
        <v>0</v>
      </c>
      <c r="UOI2166" s="344">
        <v>0</v>
      </c>
      <c r="UOJ2166" s="344">
        <v>0</v>
      </c>
      <c r="UOK2166" s="344">
        <v>0</v>
      </c>
      <c r="UOL2166" s="344">
        <v>0</v>
      </c>
      <c r="UOM2166" s="344">
        <v>0</v>
      </c>
      <c r="UON2166" s="344">
        <v>0</v>
      </c>
      <c r="UOO2166" s="344">
        <v>0</v>
      </c>
      <c r="UOP2166" s="344">
        <v>0</v>
      </c>
      <c r="UOQ2166" s="344">
        <v>0</v>
      </c>
      <c r="UOR2166" s="344">
        <v>0</v>
      </c>
      <c r="UOS2166" s="344">
        <v>0</v>
      </c>
      <c r="UOT2166" s="344">
        <v>0</v>
      </c>
      <c r="UOU2166" s="344">
        <v>0</v>
      </c>
      <c r="UOV2166" s="344">
        <v>0</v>
      </c>
      <c r="UOW2166" s="344">
        <v>0</v>
      </c>
      <c r="UOX2166" s="344">
        <v>0</v>
      </c>
      <c r="UOY2166" s="344">
        <v>0</v>
      </c>
      <c r="UOZ2166" s="344">
        <v>0</v>
      </c>
      <c r="UPA2166" s="344">
        <v>0</v>
      </c>
      <c r="UPB2166" s="344">
        <v>0</v>
      </c>
      <c r="UPC2166" s="344">
        <v>0</v>
      </c>
      <c r="UPD2166" s="344">
        <v>0</v>
      </c>
      <c r="UPE2166" s="344">
        <v>0</v>
      </c>
      <c r="UPF2166" s="344">
        <v>0</v>
      </c>
      <c r="UPG2166" s="344">
        <v>0</v>
      </c>
      <c r="UPH2166" s="344">
        <v>0</v>
      </c>
      <c r="UPI2166" s="344">
        <v>0</v>
      </c>
      <c r="UPJ2166" s="344">
        <v>0</v>
      </c>
      <c r="UPK2166" s="344">
        <v>0</v>
      </c>
      <c r="UPL2166" s="344">
        <v>0</v>
      </c>
      <c r="UPM2166" s="344">
        <v>0</v>
      </c>
      <c r="UPN2166" s="344">
        <v>0</v>
      </c>
      <c r="UPO2166" s="344">
        <v>0</v>
      </c>
      <c r="UPP2166" s="344">
        <v>0</v>
      </c>
      <c r="UPQ2166" s="344">
        <v>0</v>
      </c>
      <c r="UPR2166" s="344">
        <v>0</v>
      </c>
      <c r="UPS2166" s="344">
        <v>0</v>
      </c>
      <c r="UPT2166" s="344">
        <v>0</v>
      </c>
      <c r="UPU2166" s="344">
        <v>0</v>
      </c>
      <c r="UPV2166" s="344">
        <v>0</v>
      </c>
      <c r="UPW2166" s="344">
        <v>0</v>
      </c>
      <c r="UPX2166" s="344">
        <v>0</v>
      </c>
      <c r="UPY2166" s="344">
        <v>0</v>
      </c>
      <c r="UPZ2166" s="344">
        <v>0</v>
      </c>
      <c r="UQA2166" s="344">
        <v>0</v>
      </c>
      <c r="UQB2166" s="344">
        <v>0</v>
      </c>
      <c r="UQC2166" s="344">
        <v>0</v>
      </c>
      <c r="UQD2166" s="344">
        <v>0</v>
      </c>
      <c r="UQE2166" s="344">
        <v>0</v>
      </c>
      <c r="UQF2166" s="344">
        <v>0</v>
      </c>
      <c r="UQG2166" s="344">
        <v>0</v>
      </c>
      <c r="UQH2166" s="344">
        <v>0</v>
      </c>
      <c r="UQI2166" s="344">
        <v>0</v>
      </c>
      <c r="UQJ2166" s="344">
        <v>0</v>
      </c>
      <c r="UQK2166" s="344">
        <v>0</v>
      </c>
      <c r="UQL2166" s="344">
        <v>0</v>
      </c>
      <c r="UQM2166" s="344">
        <v>0</v>
      </c>
      <c r="UQN2166" s="344">
        <v>0</v>
      </c>
      <c r="UQO2166" s="344">
        <v>0</v>
      </c>
      <c r="UQP2166" s="344">
        <v>0</v>
      </c>
      <c r="UQQ2166" s="344">
        <v>0</v>
      </c>
      <c r="UQR2166" s="344">
        <v>0</v>
      </c>
      <c r="UQS2166" s="344">
        <v>0</v>
      </c>
      <c r="UQT2166" s="344">
        <v>0</v>
      </c>
      <c r="UQU2166" s="344">
        <v>0</v>
      </c>
      <c r="UQV2166" s="344">
        <v>0</v>
      </c>
      <c r="UQW2166" s="344">
        <v>0</v>
      </c>
      <c r="UQX2166" s="344">
        <v>0</v>
      </c>
      <c r="UQY2166" s="344">
        <v>0</v>
      </c>
      <c r="UQZ2166" s="344">
        <v>0</v>
      </c>
      <c r="URA2166" s="344">
        <v>0</v>
      </c>
      <c r="URB2166" s="344">
        <v>0</v>
      </c>
      <c r="URC2166" s="344">
        <v>0</v>
      </c>
      <c r="URD2166" s="344">
        <v>0</v>
      </c>
      <c r="URE2166" s="344">
        <v>0</v>
      </c>
      <c r="URF2166" s="344">
        <v>0</v>
      </c>
      <c r="URG2166" s="344">
        <v>0</v>
      </c>
      <c r="URH2166" s="344">
        <v>0</v>
      </c>
      <c r="URI2166" s="344">
        <v>0</v>
      </c>
      <c r="URJ2166" s="344">
        <v>0</v>
      </c>
      <c r="URK2166" s="344">
        <v>0</v>
      </c>
      <c r="URL2166" s="344">
        <v>0</v>
      </c>
      <c r="URM2166" s="344">
        <v>0</v>
      </c>
      <c r="URN2166" s="344">
        <v>0</v>
      </c>
      <c r="URO2166" s="344">
        <v>0</v>
      </c>
      <c r="URP2166" s="344">
        <v>0</v>
      </c>
      <c r="URQ2166" s="344">
        <v>0</v>
      </c>
      <c r="URR2166" s="344">
        <v>0</v>
      </c>
      <c r="URS2166" s="344">
        <v>0</v>
      </c>
      <c r="URT2166" s="344">
        <v>0</v>
      </c>
      <c r="URU2166" s="344">
        <v>0</v>
      </c>
      <c r="URV2166" s="344">
        <v>0</v>
      </c>
      <c r="URW2166" s="344">
        <v>0</v>
      </c>
      <c r="URX2166" s="344">
        <v>0</v>
      </c>
      <c r="URY2166" s="344">
        <v>0</v>
      </c>
      <c r="URZ2166" s="344">
        <v>0</v>
      </c>
      <c r="USA2166" s="344">
        <v>0</v>
      </c>
      <c r="USB2166" s="344">
        <v>0</v>
      </c>
      <c r="USC2166" s="344">
        <v>0</v>
      </c>
      <c r="USD2166" s="344">
        <v>0</v>
      </c>
      <c r="USE2166" s="344">
        <v>0</v>
      </c>
      <c r="USF2166" s="344">
        <v>0</v>
      </c>
      <c r="USG2166" s="344">
        <v>0</v>
      </c>
      <c r="USH2166" s="344">
        <v>0</v>
      </c>
      <c r="USI2166" s="344">
        <v>0</v>
      </c>
      <c r="USJ2166" s="344">
        <v>0</v>
      </c>
      <c r="USK2166" s="344">
        <v>0</v>
      </c>
      <c r="USL2166" s="344">
        <v>0</v>
      </c>
      <c r="USM2166" s="344">
        <v>0</v>
      </c>
      <c r="USN2166" s="344">
        <v>0</v>
      </c>
      <c r="USO2166" s="344">
        <v>0</v>
      </c>
      <c r="USP2166" s="344">
        <v>0</v>
      </c>
      <c r="USQ2166" s="344">
        <v>0</v>
      </c>
      <c r="USR2166" s="344">
        <v>0</v>
      </c>
      <c r="USS2166" s="344">
        <v>0</v>
      </c>
      <c r="UST2166" s="344">
        <v>0</v>
      </c>
      <c r="USU2166" s="344">
        <v>0</v>
      </c>
      <c r="USV2166" s="344">
        <v>0</v>
      </c>
      <c r="USW2166" s="344">
        <v>0</v>
      </c>
      <c r="USX2166" s="344">
        <v>0</v>
      </c>
      <c r="USY2166" s="344">
        <v>0</v>
      </c>
      <c r="USZ2166" s="344">
        <v>0</v>
      </c>
      <c r="UTA2166" s="344">
        <v>0</v>
      </c>
      <c r="UTB2166" s="344">
        <v>0</v>
      </c>
      <c r="UTC2166" s="344">
        <v>0</v>
      </c>
      <c r="UTD2166" s="344">
        <v>0</v>
      </c>
      <c r="UTE2166" s="344">
        <v>0</v>
      </c>
      <c r="UTF2166" s="344">
        <v>0</v>
      </c>
      <c r="UTG2166" s="344">
        <v>0</v>
      </c>
      <c r="UTH2166" s="344">
        <v>0</v>
      </c>
      <c r="UTI2166" s="344">
        <v>0</v>
      </c>
      <c r="UTJ2166" s="344">
        <v>0</v>
      </c>
      <c r="UTK2166" s="344">
        <v>0</v>
      </c>
      <c r="UTL2166" s="344">
        <v>0</v>
      </c>
      <c r="UTM2166" s="344">
        <v>0</v>
      </c>
      <c r="UTN2166" s="344">
        <v>0</v>
      </c>
      <c r="UTO2166" s="344">
        <v>0</v>
      </c>
      <c r="UTP2166" s="344">
        <v>0</v>
      </c>
      <c r="UTQ2166" s="344">
        <v>0</v>
      </c>
      <c r="UTR2166" s="344">
        <v>0</v>
      </c>
      <c r="UTS2166" s="344">
        <v>0</v>
      </c>
      <c r="UTT2166" s="344">
        <v>0</v>
      </c>
      <c r="UTU2166" s="344">
        <v>0</v>
      </c>
      <c r="UTV2166" s="344">
        <v>0</v>
      </c>
      <c r="UTW2166" s="344">
        <v>0</v>
      </c>
      <c r="UTX2166" s="344">
        <v>0</v>
      </c>
      <c r="UTY2166" s="344">
        <v>0</v>
      </c>
      <c r="UTZ2166" s="344">
        <v>0</v>
      </c>
      <c r="UUA2166" s="344">
        <v>0</v>
      </c>
      <c r="UUB2166" s="344">
        <v>0</v>
      </c>
      <c r="UUC2166" s="344">
        <v>0</v>
      </c>
      <c r="UUD2166" s="344">
        <v>0</v>
      </c>
      <c r="UUE2166" s="344">
        <v>0</v>
      </c>
      <c r="UUF2166" s="344">
        <v>0</v>
      </c>
      <c r="UUG2166" s="344">
        <v>0</v>
      </c>
      <c r="UUH2166" s="344">
        <v>0</v>
      </c>
      <c r="UUI2166" s="344">
        <v>0</v>
      </c>
      <c r="UUJ2166" s="344">
        <v>0</v>
      </c>
      <c r="UUK2166" s="344">
        <v>0</v>
      </c>
      <c r="UUL2166" s="344">
        <v>0</v>
      </c>
      <c r="UUM2166" s="344">
        <v>0</v>
      </c>
      <c r="UUN2166" s="344">
        <v>0</v>
      </c>
      <c r="UUO2166" s="344">
        <v>0</v>
      </c>
      <c r="UUP2166" s="344">
        <v>0</v>
      </c>
      <c r="UUQ2166" s="344">
        <v>0</v>
      </c>
      <c r="UUR2166" s="344">
        <v>0</v>
      </c>
      <c r="UUS2166" s="344">
        <v>0</v>
      </c>
      <c r="UUT2166" s="344">
        <v>0</v>
      </c>
      <c r="UUU2166" s="344">
        <v>0</v>
      </c>
      <c r="UUV2166" s="344">
        <v>0</v>
      </c>
      <c r="UUW2166" s="344">
        <v>0</v>
      </c>
      <c r="UUX2166" s="344">
        <v>0</v>
      </c>
      <c r="UUY2166" s="344">
        <v>0</v>
      </c>
      <c r="UUZ2166" s="344">
        <v>0</v>
      </c>
      <c r="UVA2166" s="344">
        <v>0</v>
      </c>
      <c r="UVB2166" s="344">
        <v>0</v>
      </c>
      <c r="UVC2166" s="344">
        <v>0</v>
      </c>
      <c r="UVD2166" s="344">
        <v>0</v>
      </c>
      <c r="UVE2166" s="344">
        <v>0</v>
      </c>
      <c r="UVF2166" s="344">
        <v>0</v>
      </c>
      <c r="UVG2166" s="344">
        <v>0</v>
      </c>
      <c r="UVH2166" s="344">
        <v>0</v>
      </c>
      <c r="UVI2166" s="344">
        <v>0</v>
      </c>
      <c r="UVJ2166" s="344">
        <v>0</v>
      </c>
      <c r="UVK2166" s="344">
        <v>0</v>
      </c>
      <c r="UVL2166" s="344">
        <v>0</v>
      </c>
      <c r="UVM2166" s="344">
        <v>0</v>
      </c>
      <c r="UVN2166" s="344">
        <v>0</v>
      </c>
      <c r="UVO2166" s="344">
        <v>0</v>
      </c>
      <c r="UVP2166" s="344">
        <v>0</v>
      </c>
      <c r="UVQ2166" s="344">
        <v>0</v>
      </c>
      <c r="UVR2166" s="344">
        <v>0</v>
      </c>
      <c r="UVS2166" s="344">
        <v>0</v>
      </c>
      <c r="UVT2166" s="344">
        <v>0</v>
      </c>
      <c r="UVU2166" s="344">
        <v>0</v>
      </c>
      <c r="UVV2166" s="344">
        <v>0</v>
      </c>
      <c r="UVW2166" s="344">
        <v>0</v>
      </c>
      <c r="UVX2166" s="344">
        <v>0</v>
      </c>
      <c r="UVY2166" s="344">
        <v>0</v>
      </c>
      <c r="UVZ2166" s="344">
        <v>0</v>
      </c>
      <c r="UWA2166" s="344">
        <v>0</v>
      </c>
      <c r="UWB2166" s="344">
        <v>0</v>
      </c>
      <c r="UWC2166" s="344">
        <v>0</v>
      </c>
      <c r="UWD2166" s="344">
        <v>0</v>
      </c>
      <c r="UWE2166" s="344">
        <v>0</v>
      </c>
      <c r="UWF2166" s="344">
        <v>0</v>
      </c>
      <c r="UWG2166" s="344">
        <v>0</v>
      </c>
      <c r="UWH2166" s="344">
        <v>0</v>
      </c>
      <c r="UWI2166" s="344">
        <v>0</v>
      </c>
      <c r="UWJ2166" s="344">
        <v>0</v>
      </c>
      <c r="UWK2166" s="344">
        <v>0</v>
      </c>
      <c r="UWL2166" s="344">
        <v>0</v>
      </c>
      <c r="UWM2166" s="344">
        <v>0</v>
      </c>
      <c r="UWN2166" s="344">
        <v>0</v>
      </c>
      <c r="UWO2166" s="344">
        <v>0</v>
      </c>
      <c r="UWP2166" s="344">
        <v>0</v>
      </c>
      <c r="UWQ2166" s="344">
        <v>0</v>
      </c>
      <c r="UWR2166" s="344">
        <v>0</v>
      </c>
      <c r="UWS2166" s="344">
        <v>0</v>
      </c>
      <c r="UWT2166" s="344">
        <v>0</v>
      </c>
      <c r="UWU2166" s="344">
        <v>0</v>
      </c>
      <c r="UWV2166" s="344">
        <v>0</v>
      </c>
      <c r="UWW2166" s="344">
        <v>0</v>
      </c>
      <c r="UWX2166" s="344">
        <v>0</v>
      </c>
      <c r="UWY2166" s="344">
        <v>0</v>
      </c>
      <c r="UWZ2166" s="344">
        <v>0</v>
      </c>
      <c r="UXA2166" s="344">
        <v>0</v>
      </c>
      <c r="UXB2166" s="344">
        <v>0</v>
      </c>
      <c r="UXC2166" s="344">
        <v>0</v>
      </c>
      <c r="UXD2166" s="344">
        <v>0</v>
      </c>
      <c r="UXE2166" s="344">
        <v>0</v>
      </c>
      <c r="UXF2166" s="344">
        <v>0</v>
      </c>
      <c r="UXG2166" s="344">
        <v>0</v>
      </c>
      <c r="UXH2166" s="344">
        <v>0</v>
      </c>
      <c r="UXI2166" s="344">
        <v>0</v>
      </c>
      <c r="UXJ2166" s="344">
        <v>0</v>
      </c>
      <c r="UXK2166" s="344">
        <v>0</v>
      </c>
      <c r="UXL2166" s="344">
        <v>0</v>
      </c>
      <c r="UXM2166" s="344">
        <v>0</v>
      </c>
      <c r="UXN2166" s="344">
        <v>0</v>
      </c>
      <c r="UXO2166" s="344">
        <v>0</v>
      </c>
      <c r="UXP2166" s="344">
        <v>0</v>
      </c>
      <c r="UXQ2166" s="344">
        <v>0</v>
      </c>
      <c r="UXR2166" s="344">
        <v>0</v>
      </c>
      <c r="UXS2166" s="344">
        <v>0</v>
      </c>
      <c r="UXT2166" s="344">
        <v>0</v>
      </c>
      <c r="UXU2166" s="344">
        <v>0</v>
      </c>
      <c r="UXV2166" s="344">
        <v>0</v>
      </c>
      <c r="UXW2166" s="344">
        <v>0</v>
      </c>
      <c r="UXX2166" s="344">
        <v>0</v>
      </c>
      <c r="UXY2166" s="344">
        <v>0</v>
      </c>
      <c r="UXZ2166" s="344">
        <v>0</v>
      </c>
      <c r="UYA2166" s="344">
        <v>0</v>
      </c>
      <c r="UYB2166" s="344">
        <v>0</v>
      </c>
      <c r="UYC2166" s="344">
        <v>0</v>
      </c>
      <c r="UYD2166" s="344">
        <v>0</v>
      </c>
      <c r="UYE2166" s="344">
        <v>0</v>
      </c>
      <c r="UYF2166" s="344">
        <v>0</v>
      </c>
      <c r="UYG2166" s="344">
        <v>0</v>
      </c>
      <c r="UYH2166" s="344">
        <v>0</v>
      </c>
      <c r="UYI2166" s="344">
        <v>0</v>
      </c>
      <c r="UYJ2166" s="344">
        <v>0</v>
      </c>
      <c r="UYK2166" s="344">
        <v>0</v>
      </c>
      <c r="UYL2166" s="344">
        <v>0</v>
      </c>
      <c r="UYM2166" s="344">
        <v>0</v>
      </c>
      <c r="UYN2166" s="344">
        <v>0</v>
      </c>
      <c r="UYO2166" s="344">
        <v>0</v>
      </c>
      <c r="UYP2166" s="344">
        <v>0</v>
      </c>
      <c r="UYQ2166" s="344">
        <v>0</v>
      </c>
      <c r="UYR2166" s="344">
        <v>0</v>
      </c>
      <c r="UYS2166" s="344">
        <v>0</v>
      </c>
      <c r="UYT2166" s="344">
        <v>0</v>
      </c>
      <c r="UYU2166" s="344">
        <v>0</v>
      </c>
      <c r="UYV2166" s="344">
        <v>0</v>
      </c>
      <c r="UYW2166" s="344">
        <v>0</v>
      </c>
      <c r="UYX2166" s="344">
        <v>0</v>
      </c>
      <c r="UYY2166" s="344">
        <v>0</v>
      </c>
      <c r="UYZ2166" s="344">
        <v>0</v>
      </c>
      <c r="UZA2166" s="344">
        <v>0</v>
      </c>
      <c r="UZB2166" s="344">
        <v>0</v>
      </c>
      <c r="UZC2166" s="344">
        <v>0</v>
      </c>
      <c r="UZD2166" s="344">
        <v>0</v>
      </c>
      <c r="UZE2166" s="344">
        <v>0</v>
      </c>
      <c r="UZF2166" s="344">
        <v>0</v>
      </c>
      <c r="UZG2166" s="344">
        <v>0</v>
      </c>
      <c r="UZH2166" s="344">
        <v>0</v>
      </c>
      <c r="UZI2166" s="344">
        <v>0</v>
      </c>
      <c r="UZJ2166" s="344">
        <v>0</v>
      </c>
      <c r="UZK2166" s="344">
        <v>0</v>
      </c>
      <c r="UZL2166" s="344">
        <v>0</v>
      </c>
      <c r="UZM2166" s="344">
        <v>0</v>
      </c>
      <c r="UZN2166" s="344">
        <v>0</v>
      </c>
      <c r="UZO2166" s="344">
        <v>0</v>
      </c>
      <c r="UZP2166" s="344">
        <v>0</v>
      </c>
      <c r="UZQ2166" s="344">
        <v>0</v>
      </c>
      <c r="UZR2166" s="344">
        <v>0</v>
      </c>
      <c r="UZS2166" s="344">
        <v>0</v>
      </c>
      <c r="UZT2166" s="344">
        <v>0</v>
      </c>
      <c r="UZU2166" s="344">
        <v>0</v>
      </c>
      <c r="UZV2166" s="344">
        <v>0</v>
      </c>
      <c r="UZW2166" s="344">
        <v>0</v>
      </c>
      <c r="UZX2166" s="344">
        <v>0</v>
      </c>
      <c r="UZY2166" s="344">
        <v>0</v>
      </c>
      <c r="UZZ2166" s="344">
        <v>0</v>
      </c>
      <c r="VAA2166" s="344">
        <v>0</v>
      </c>
      <c r="VAB2166" s="344">
        <v>0</v>
      </c>
      <c r="VAC2166" s="344">
        <v>0</v>
      </c>
      <c r="VAD2166" s="344">
        <v>0</v>
      </c>
      <c r="VAE2166" s="344">
        <v>0</v>
      </c>
      <c r="VAF2166" s="344">
        <v>0</v>
      </c>
      <c r="VAG2166" s="344">
        <v>0</v>
      </c>
      <c r="VAH2166" s="344">
        <v>0</v>
      </c>
      <c r="VAI2166" s="344">
        <v>0</v>
      </c>
      <c r="VAJ2166" s="344">
        <v>0</v>
      </c>
      <c r="VAK2166" s="344">
        <v>0</v>
      </c>
      <c r="VAL2166" s="344">
        <v>0</v>
      </c>
      <c r="VAM2166" s="344">
        <v>0</v>
      </c>
      <c r="VAN2166" s="344">
        <v>0</v>
      </c>
      <c r="VAO2166" s="344">
        <v>0</v>
      </c>
      <c r="VAP2166" s="344">
        <v>0</v>
      </c>
      <c r="VAQ2166" s="344">
        <v>0</v>
      </c>
      <c r="VAR2166" s="344">
        <v>0</v>
      </c>
      <c r="VAS2166" s="344">
        <v>0</v>
      </c>
      <c r="VAT2166" s="344">
        <v>0</v>
      </c>
      <c r="VAU2166" s="344">
        <v>0</v>
      </c>
      <c r="VAV2166" s="344">
        <v>0</v>
      </c>
      <c r="VAW2166" s="344">
        <v>0</v>
      </c>
      <c r="VAX2166" s="344">
        <v>0</v>
      </c>
      <c r="VAY2166" s="344">
        <v>0</v>
      </c>
      <c r="VAZ2166" s="344">
        <v>0</v>
      </c>
      <c r="VBA2166" s="344">
        <v>0</v>
      </c>
      <c r="VBB2166" s="344">
        <v>0</v>
      </c>
      <c r="VBC2166" s="344">
        <v>0</v>
      </c>
      <c r="VBD2166" s="344">
        <v>0</v>
      </c>
      <c r="VBE2166" s="344">
        <v>0</v>
      </c>
      <c r="VBF2166" s="344">
        <v>0</v>
      </c>
      <c r="VBG2166" s="344">
        <v>0</v>
      </c>
      <c r="VBH2166" s="344">
        <v>0</v>
      </c>
      <c r="VBI2166" s="344">
        <v>0</v>
      </c>
      <c r="VBJ2166" s="344">
        <v>0</v>
      </c>
      <c r="VBK2166" s="344">
        <v>0</v>
      </c>
      <c r="VBL2166" s="344">
        <v>0</v>
      </c>
      <c r="VBM2166" s="344">
        <v>0</v>
      </c>
      <c r="VBN2166" s="344">
        <v>0</v>
      </c>
      <c r="VBO2166" s="344">
        <v>0</v>
      </c>
      <c r="VBP2166" s="344">
        <v>0</v>
      </c>
      <c r="VBQ2166" s="344">
        <v>0</v>
      </c>
      <c r="VBR2166" s="344">
        <v>0</v>
      </c>
      <c r="VBS2166" s="344">
        <v>0</v>
      </c>
      <c r="VBT2166" s="344">
        <v>0</v>
      </c>
      <c r="VBU2166" s="344">
        <v>0</v>
      </c>
      <c r="VBV2166" s="344">
        <v>0</v>
      </c>
      <c r="VBW2166" s="344">
        <v>0</v>
      </c>
      <c r="VBX2166" s="344">
        <v>0</v>
      </c>
      <c r="VBY2166" s="344">
        <v>0</v>
      </c>
      <c r="VBZ2166" s="344">
        <v>0</v>
      </c>
      <c r="VCA2166" s="344">
        <v>0</v>
      </c>
      <c r="VCB2166" s="344">
        <v>0</v>
      </c>
      <c r="VCC2166" s="344">
        <v>0</v>
      </c>
      <c r="VCD2166" s="344">
        <v>0</v>
      </c>
      <c r="VCE2166" s="344">
        <v>0</v>
      </c>
      <c r="VCF2166" s="344">
        <v>0</v>
      </c>
      <c r="VCG2166" s="344">
        <v>0</v>
      </c>
      <c r="VCH2166" s="344">
        <v>0</v>
      </c>
      <c r="VCI2166" s="344">
        <v>0</v>
      </c>
      <c r="VCJ2166" s="344">
        <v>0</v>
      </c>
      <c r="VCK2166" s="344">
        <v>0</v>
      </c>
      <c r="VCL2166" s="344">
        <v>0</v>
      </c>
      <c r="VCM2166" s="344">
        <v>0</v>
      </c>
      <c r="VCN2166" s="344">
        <v>0</v>
      </c>
      <c r="VCO2166" s="344">
        <v>0</v>
      </c>
      <c r="VCP2166" s="344">
        <v>0</v>
      </c>
      <c r="VCQ2166" s="344">
        <v>0</v>
      </c>
      <c r="VCR2166" s="344">
        <v>0</v>
      </c>
      <c r="VCS2166" s="344">
        <v>0</v>
      </c>
      <c r="VCT2166" s="344">
        <v>0</v>
      </c>
      <c r="VCU2166" s="344">
        <v>0</v>
      </c>
      <c r="VCV2166" s="344">
        <v>0</v>
      </c>
      <c r="VCW2166" s="344">
        <v>0</v>
      </c>
      <c r="VCX2166" s="344">
        <v>0</v>
      </c>
      <c r="VCY2166" s="344">
        <v>0</v>
      </c>
      <c r="VCZ2166" s="344">
        <v>0</v>
      </c>
      <c r="VDA2166" s="344">
        <v>0</v>
      </c>
      <c r="VDB2166" s="344">
        <v>0</v>
      </c>
      <c r="VDC2166" s="344">
        <v>0</v>
      </c>
      <c r="VDD2166" s="344">
        <v>0</v>
      </c>
      <c r="VDE2166" s="344">
        <v>0</v>
      </c>
      <c r="VDF2166" s="344">
        <v>0</v>
      </c>
      <c r="VDG2166" s="344">
        <v>0</v>
      </c>
      <c r="VDH2166" s="344">
        <v>0</v>
      </c>
      <c r="VDI2166" s="344">
        <v>0</v>
      </c>
      <c r="VDJ2166" s="344">
        <v>0</v>
      </c>
      <c r="VDK2166" s="344">
        <v>0</v>
      </c>
      <c r="VDL2166" s="344">
        <v>0</v>
      </c>
      <c r="VDM2166" s="344">
        <v>0</v>
      </c>
      <c r="VDN2166" s="344">
        <v>0</v>
      </c>
      <c r="VDO2166" s="344">
        <v>0</v>
      </c>
      <c r="VDP2166" s="344">
        <v>0</v>
      </c>
      <c r="VDQ2166" s="344">
        <v>0</v>
      </c>
      <c r="VDR2166" s="344">
        <v>0</v>
      </c>
      <c r="VDS2166" s="344">
        <v>0</v>
      </c>
      <c r="VDT2166" s="344">
        <v>0</v>
      </c>
      <c r="VDU2166" s="344">
        <v>0</v>
      </c>
      <c r="VDV2166" s="344">
        <v>0</v>
      </c>
      <c r="VDW2166" s="344">
        <v>0</v>
      </c>
      <c r="VDX2166" s="344">
        <v>0</v>
      </c>
      <c r="VDY2166" s="344">
        <v>0</v>
      </c>
      <c r="VDZ2166" s="344">
        <v>0</v>
      </c>
      <c r="VEA2166" s="344">
        <v>0</v>
      </c>
      <c r="VEB2166" s="344">
        <v>0</v>
      </c>
      <c r="VEC2166" s="344">
        <v>0</v>
      </c>
      <c r="VED2166" s="344">
        <v>0</v>
      </c>
      <c r="VEE2166" s="344">
        <v>0</v>
      </c>
      <c r="VEF2166" s="344">
        <v>0</v>
      </c>
      <c r="VEG2166" s="344">
        <v>0</v>
      </c>
      <c r="VEH2166" s="344">
        <v>0</v>
      </c>
      <c r="VEI2166" s="344">
        <v>0</v>
      </c>
      <c r="VEJ2166" s="344">
        <v>0</v>
      </c>
      <c r="VEK2166" s="344">
        <v>0</v>
      </c>
      <c r="VEL2166" s="344">
        <v>0</v>
      </c>
      <c r="VEM2166" s="344">
        <v>0</v>
      </c>
      <c r="VEN2166" s="344">
        <v>0</v>
      </c>
      <c r="VEO2166" s="344">
        <v>0</v>
      </c>
      <c r="VEP2166" s="344">
        <v>0</v>
      </c>
      <c r="VEQ2166" s="344">
        <v>0</v>
      </c>
      <c r="VER2166" s="344">
        <v>0</v>
      </c>
      <c r="VES2166" s="344">
        <v>0</v>
      </c>
      <c r="VET2166" s="344">
        <v>0</v>
      </c>
      <c r="VEU2166" s="344">
        <v>0</v>
      </c>
      <c r="VEV2166" s="344">
        <v>0</v>
      </c>
      <c r="VEW2166" s="344">
        <v>0</v>
      </c>
      <c r="VEX2166" s="344">
        <v>0</v>
      </c>
      <c r="VEY2166" s="344">
        <v>0</v>
      </c>
      <c r="VEZ2166" s="344">
        <v>0</v>
      </c>
      <c r="VFA2166" s="344">
        <v>0</v>
      </c>
      <c r="VFB2166" s="344">
        <v>0</v>
      </c>
      <c r="VFC2166" s="344">
        <v>0</v>
      </c>
      <c r="VFD2166" s="344">
        <v>0</v>
      </c>
      <c r="VFE2166" s="344">
        <v>0</v>
      </c>
      <c r="VFF2166" s="344">
        <v>0</v>
      </c>
      <c r="VFG2166" s="344">
        <v>0</v>
      </c>
      <c r="VFH2166" s="344">
        <v>0</v>
      </c>
      <c r="VFI2166" s="344">
        <v>0</v>
      </c>
      <c r="VFJ2166" s="344">
        <v>0</v>
      </c>
      <c r="VFK2166" s="344">
        <v>0</v>
      </c>
      <c r="VFL2166" s="344">
        <v>0</v>
      </c>
      <c r="VFM2166" s="344">
        <v>0</v>
      </c>
      <c r="VFN2166" s="344">
        <v>0</v>
      </c>
      <c r="VFO2166" s="344">
        <v>0</v>
      </c>
      <c r="VFP2166" s="344">
        <v>0</v>
      </c>
      <c r="VFQ2166" s="344">
        <v>0</v>
      </c>
      <c r="VFR2166" s="344">
        <v>0</v>
      </c>
      <c r="VFS2166" s="344">
        <v>0</v>
      </c>
      <c r="VFT2166" s="344">
        <v>0</v>
      </c>
      <c r="VFU2166" s="344">
        <v>0</v>
      </c>
      <c r="VFV2166" s="344">
        <v>0</v>
      </c>
      <c r="VFW2166" s="344">
        <v>0</v>
      </c>
      <c r="VFX2166" s="344">
        <v>0</v>
      </c>
      <c r="VFY2166" s="344">
        <v>0</v>
      </c>
      <c r="VFZ2166" s="344">
        <v>0</v>
      </c>
      <c r="VGA2166" s="344">
        <v>0</v>
      </c>
      <c r="VGB2166" s="344">
        <v>0</v>
      </c>
      <c r="VGC2166" s="344">
        <v>0</v>
      </c>
      <c r="VGD2166" s="344">
        <v>0</v>
      </c>
      <c r="VGE2166" s="344">
        <v>0</v>
      </c>
      <c r="VGF2166" s="344">
        <v>0</v>
      </c>
      <c r="VGG2166" s="344">
        <v>0</v>
      </c>
      <c r="VGH2166" s="344">
        <v>0</v>
      </c>
      <c r="VGI2166" s="344">
        <v>0</v>
      </c>
      <c r="VGJ2166" s="344">
        <v>0</v>
      </c>
      <c r="VGK2166" s="344">
        <v>0</v>
      </c>
      <c r="VGL2166" s="344">
        <v>0</v>
      </c>
      <c r="VGM2166" s="344">
        <v>0</v>
      </c>
      <c r="VGN2166" s="344">
        <v>0</v>
      </c>
      <c r="VGO2166" s="344">
        <v>0</v>
      </c>
      <c r="VGP2166" s="344">
        <v>0</v>
      </c>
      <c r="VGQ2166" s="344">
        <v>0</v>
      </c>
      <c r="VGR2166" s="344">
        <v>0</v>
      </c>
      <c r="VGS2166" s="344">
        <v>0</v>
      </c>
      <c r="VGT2166" s="344">
        <v>0</v>
      </c>
      <c r="VGU2166" s="344">
        <v>0</v>
      </c>
      <c r="VGV2166" s="344">
        <v>0</v>
      </c>
      <c r="VGW2166" s="344">
        <v>0</v>
      </c>
      <c r="VGX2166" s="344">
        <v>0</v>
      </c>
      <c r="VGY2166" s="344">
        <v>0</v>
      </c>
      <c r="VGZ2166" s="344">
        <v>0</v>
      </c>
      <c r="VHA2166" s="344">
        <v>0</v>
      </c>
      <c r="VHB2166" s="344">
        <v>0</v>
      </c>
      <c r="VHC2166" s="344">
        <v>0</v>
      </c>
      <c r="VHD2166" s="344">
        <v>0</v>
      </c>
      <c r="VHE2166" s="344">
        <v>0</v>
      </c>
      <c r="VHF2166" s="344">
        <v>0</v>
      </c>
      <c r="VHG2166" s="344">
        <v>0</v>
      </c>
      <c r="VHH2166" s="344">
        <v>0</v>
      </c>
      <c r="VHI2166" s="344">
        <v>0</v>
      </c>
      <c r="VHJ2166" s="344">
        <v>0</v>
      </c>
      <c r="VHK2166" s="344">
        <v>0</v>
      </c>
      <c r="VHL2166" s="344">
        <v>0</v>
      </c>
      <c r="VHM2166" s="344">
        <v>0</v>
      </c>
      <c r="VHN2166" s="344">
        <v>0</v>
      </c>
      <c r="VHO2166" s="344">
        <v>0</v>
      </c>
      <c r="VHP2166" s="344">
        <v>0</v>
      </c>
      <c r="VHQ2166" s="344">
        <v>0</v>
      </c>
      <c r="VHR2166" s="344">
        <v>0</v>
      </c>
      <c r="VHS2166" s="344">
        <v>0</v>
      </c>
      <c r="VHT2166" s="344">
        <v>0</v>
      </c>
      <c r="VHU2166" s="344">
        <v>0</v>
      </c>
      <c r="VHV2166" s="344">
        <v>0</v>
      </c>
      <c r="VHW2166" s="344">
        <v>0</v>
      </c>
      <c r="VHX2166" s="344">
        <v>0</v>
      </c>
      <c r="VHY2166" s="344">
        <v>0</v>
      </c>
      <c r="VHZ2166" s="344">
        <v>0</v>
      </c>
      <c r="VIA2166" s="344">
        <v>0</v>
      </c>
      <c r="VIB2166" s="344">
        <v>0</v>
      </c>
      <c r="VIC2166" s="344">
        <v>0</v>
      </c>
      <c r="VID2166" s="344">
        <v>0</v>
      </c>
      <c r="VIE2166" s="344">
        <v>0</v>
      </c>
      <c r="VIF2166" s="344">
        <v>0</v>
      </c>
      <c r="VIG2166" s="344">
        <v>0</v>
      </c>
      <c r="VIH2166" s="344">
        <v>0</v>
      </c>
      <c r="VII2166" s="344">
        <v>0</v>
      </c>
      <c r="VIJ2166" s="344">
        <v>0</v>
      </c>
      <c r="VIK2166" s="344">
        <v>0</v>
      </c>
      <c r="VIL2166" s="344">
        <v>0</v>
      </c>
      <c r="VIM2166" s="344">
        <v>0</v>
      </c>
      <c r="VIN2166" s="344">
        <v>0</v>
      </c>
      <c r="VIO2166" s="344">
        <v>0</v>
      </c>
      <c r="VIP2166" s="344">
        <v>0</v>
      </c>
      <c r="VIQ2166" s="344">
        <v>0</v>
      </c>
      <c r="VIR2166" s="344">
        <v>0</v>
      </c>
      <c r="VIS2166" s="344">
        <v>0</v>
      </c>
      <c r="VIT2166" s="344">
        <v>0</v>
      </c>
      <c r="VIU2166" s="344">
        <v>0</v>
      </c>
      <c r="VIV2166" s="344">
        <v>0</v>
      </c>
      <c r="VIW2166" s="344">
        <v>0</v>
      </c>
      <c r="VIX2166" s="344">
        <v>0</v>
      </c>
      <c r="VIY2166" s="344">
        <v>0</v>
      </c>
      <c r="VIZ2166" s="344">
        <v>0</v>
      </c>
      <c r="VJA2166" s="344">
        <v>0</v>
      </c>
      <c r="VJB2166" s="344">
        <v>0</v>
      </c>
      <c r="VJC2166" s="344">
        <v>0</v>
      </c>
      <c r="VJD2166" s="344">
        <v>0</v>
      </c>
      <c r="VJE2166" s="344">
        <v>0</v>
      </c>
      <c r="VJF2166" s="344">
        <v>0</v>
      </c>
      <c r="VJG2166" s="344">
        <v>0</v>
      </c>
      <c r="VJH2166" s="344">
        <v>0</v>
      </c>
      <c r="VJI2166" s="344">
        <v>0</v>
      </c>
      <c r="VJJ2166" s="344">
        <v>0</v>
      </c>
      <c r="VJK2166" s="344">
        <v>0</v>
      </c>
      <c r="VJL2166" s="344">
        <v>0</v>
      </c>
      <c r="VJM2166" s="344">
        <v>0</v>
      </c>
      <c r="VJN2166" s="344">
        <v>0</v>
      </c>
      <c r="VJO2166" s="344">
        <v>0</v>
      </c>
      <c r="VJP2166" s="344">
        <v>0</v>
      </c>
      <c r="VJQ2166" s="344">
        <v>0</v>
      </c>
      <c r="VJR2166" s="344">
        <v>0</v>
      </c>
      <c r="VJS2166" s="344">
        <v>0</v>
      </c>
      <c r="VJT2166" s="344">
        <v>0</v>
      </c>
      <c r="VJU2166" s="344">
        <v>0</v>
      </c>
      <c r="VJV2166" s="344">
        <v>0</v>
      </c>
      <c r="VJW2166" s="344">
        <v>0</v>
      </c>
      <c r="VJX2166" s="344">
        <v>0</v>
      </c>
      <c r="VJY2166" s="344">
        <v>0</v>
      </c>
      <c r="VJZ2166" s="344">
        <v>0</v>
      </c>
      <c r="VKA2166" s="344">
        <v>0</v>
      </c>
      <c r="VKB2166" s="344">
        <v>0</v>
      </c>
      <c r="VKC2166" s="344">
        <v>0</v>
      </c>
      <c r="VKD2166" s="344">
        <v>0</v>
      </c>
      <c r="VKE2166" s="344">
        <v>0</v>
      </c>
      <c r="VKF2166" s="344">
        <v>0</v>
      </c>
      <c r="VKG2166" s="344">
        <v>0</v>
      </c>
      <c r="VKH2166" s="344">
        <v>0</v>
      </c>
      <c r="VKI2166" s="344">
        <v>0</v>
      </c>
      <c r="VKJ2166" s="344">
        <v>0</v>
      </c>
      <c r="VKK2166" s="344">
        <v>0</v>
      </c>
      <c r="VKL2166" s="344">
        <v>0</v>
      </c>
      <c r="VKM2166" s="344">
        <v>0</v>
      </c>
      <c r="VKN2166" s="344">
        <v>0</v>
      </c>
      <c r="VKO2166" s="344">
        <v>0</v>
      </c>
      <c r="VKP2166" s="344">
        <v>0</v>
      </c>
      <c r="VKQ2166" s="344">
        <v>0</v>
      </c>
      <c r="VKR2166" s="344">
        <v>0</v>
      </c>
      <c r="VKS2166" s="344">
        <v>0</v>
      </c>
      <c r="VKT2166" s="344">
        <v>0</v>
      </c>
      <c r="VKU2166" s="344">
        <v>0</v>
      </c>
      <c r="VKV2166" s="344">
        <v>0</v>
      </c>
      <c r="VKW2166" s="344">
        <v>0</v>
      </c>
      <c r="VKX2166" s="344">
        <v>0</v>
      </c>
      <c r="VKY2166" s="344">
        <v>0</v>
      </c>
      <c r="VKZ2166" s="344">
        <v>0</v>
      </c>
      <c r="VLA2166" s="344">
        <v>0</v>
      </c>
      <c r="VLB2166" s="344">
        <v>0</v>
      </c>
      <c r="VLC2166" s="344">
        <v>0</v>
      </c>
      <c r="VLD2166" s="344">
        <v>0</v>
      </c>
      <c r="VLE2166" s="344">
        <v>0</v>
      </c>
      <c r="VLF2166" s="344">
        <v>0</v>
      </c>
      <c r="VLG2166" s="344">
        <v>0</v>
      </c>
      <c r="VLH2166" s="344">
        <v>0</v>
      </c>
      <c r="VLI2166" s="344">
        <v>0</v>
      </c>
      <c r="VLJ2166" s="344">
        <v>0</v>
      </c>
      <c r="VLK2166" s="344">
        <v>0</v>
      </c>
      <c r="VLL2166" s="344">
        <v>0</v>
      </c>
      <c r="VLM2166" s="344">
        <v>0</v>
      </c>
      <c r="VLN2166" s="344">
        <v>0</v>
      </c>
      <c r="VLO2166" s="344">
        <v>0</v>
      </c>
      <c r="VLP2166" s="344">
        <v>0</v>
      </c>
      <c r="VLQ2166" s="344">
        <v>0</v>
      </c>
      <c r="VLR2166" s="344">
        <v>0</v>
      </c>
      <c r="VLS2166" s="344">
        <v>0</v>
      </c>
      <c r="VLT2166" s="344">
        <v>0</v>
      </c>
      <c r="VLU2166" s="344">
        <v>0</v>
      </c>
      <c r="VLV2166" s="344">
        <v>0</v>
      </c>
      <c r="VLW2166" s="344">
        <v>0</v>
      </c>
      <c r="VLX2166" s="344">
        <v>0</v>
      </c>
      <c r="VLY2166" s="344">
        <v>0</v>
      </c>
      <c r="VLZ2166" s="344">
        <v>0</v>
      </c>
      <c r="VMA2166" s="344">
        <v>0</v>
      </c>
      <c r="VMB2166" s="344">
        <v>0</v>
      </c>
      <c r="VMC2166" s="344">
        <v>0</v>
      </c>
      <c r="VMD2166" s="344">
        <v>0</v>
      </c>
      <c r="VME2166" s="344">
        <v>0</v>
      </c>
      <c r="VMF2166" s="344">
        <v>0</v>
      </c>
      <c r="VMG2166" s="344">
        <v>0</v>
      </c>
      <c r="VMH2166" s="344">
        <v>0</v>
      </c>
      <c r="VMI2166" s="344">
        <v>0</v>
      </c>
      <c r="VMJ2166" s="344">
        <v>0</v>
      </c>
      <c r="VMK2166" s="344">
        <v>0</v>
      </c>
      <c r="VML2166" s="344">
        <v>0</v>
      </c>
      <c r="VMM2166" s="344">
        <v>0</v>
      </c>
      <c r="VMN2166" s="344">
        <v>0</v>
      </c>
      <c r="VMO2166" s="344">
        <v>0</v>
      </c>
      <c r="VMP2166" s="344">
        <v>0</v>
      </c>
      <c r="VMQ2166" s="344">
        <v>0</v>
      </c>
      <c r="VMR2166" s="344">
        <v>0</v>
      </c>
      <c r="VMS2166" s="344">
        <v>0</v>
      </c>
      <c r="VMT2166" s="344">
        <v>0</v>
      </c>
      <c r="VMU2166" s="344">
        <v>0</v>
      </c>
      <c r="VMV2166" s="344">
        <v>0</v>
      </c>
      <c r="VMW2166" s="344">
        <v>0</v>
      </c>
      <c r="VMX2166" s="344">
        <v>0</v>
      </c>
      <c r="VMY2166" s="344">
        <v>0</v>
      </c>
      <c r="VMZ2166" s="344">
        <v>0</v>
      </c>
      <c r="VNA2166" s="344">
        <v>0</v>
      </c>
      <c r="VNB2166" s="344">
        <v>0</v>
      </c>
      <c r="VNC2166" s="344">
        <v>0</v>
      </c>
      <c r="VND2166" s="344">
        <v>0</v>
      </c>
      <c r="VNE2166" s="344">
        <v>0</v>
      </c>
      <c r="VNF2166" s="344">
        <v>0</v>
      </c>
      <c r="VNG2166" s="344">
        <v>0</v>
      </c>
      <c r="VNH2166" s="344">
        <v>0</v>
      </c>
      <c r="VNI2166" s="344">
        <v>0</v>
      </c>
      <c r="VNJ2166" s="344">
        <v>0</v>
      </c>
      <c r="VNK2166" s="344">
        <v>0</v>
      </c>
      <c r="VNL2166" s="344">
        <v>0</v>
      </c>
      <c r="VNM2166" s="344">
        <v>0</v>
      </c>
      <c r="VNN2166" s="344">
        <v>0</v>
      </c>
      <c r="VNO2166" s="344">
        <v>0</v>
      </c>
      <c r="VNP2166" s="344">
        <v>0</v>
      </c>
      <c r="VNQ2166" s="344">
        <v>0</v>
      </c>
      <c r="VNR2166" s="344">
        <v>0</v>
      </c>
      <c r="VNS2166" s="344">
        <v>0</v>
      </c>
      <c r="VNT2166" s="344">
        <v>0</v>
      </c>
      <c r="VNU2166" s="344">
        <v>0</v>
      </c>
      <c r="VNV2166" s="344">
        <v>0</v>
      </c>
      <c r="VNW2166" s="344">
        <v>0</v>
      </c>
      <c r="VNX2166" s="344">
        <v>0</v>
      </c>
      <c r="VNY2166" s="344">
        <v>0</v>
      </c>
      <c r="VNZ2166" s="344">
        <v>0</v>
      </c>
      <c r="VOA2166" s="344">
        <v>0</v>
      </c>
      <c r="VOB2166" s="344">
        <v>0</v>
      </c>
      <c r="VOC2166" s="344">
        <v>0</v>
      </c>
      <c r="VOD2166" s="344">
        <v>0</v>
      </c>
      <c r="VOE2166" s="344">
        <v>0</v>
      </c>
      <c r="VOF2166" s="344">
        <v>0</v>
      </c>
      <c r="VOG2166" s="344">
        <v>0</v>
      </c>
      <c r="VOH2166" s="344">
        <v>0</v>
      </c>
      <c r="VOI2166" s="344">
        <v>0</v>
      </c>
      <c r="VOJ2166" s="344">
        <v>0</v>
      </c>
      <c r="VOK2166" s="344">
        <v>0</v>
      </c>
      <c r="VOL2166" s="344">
        <v>0</v>
      </c>
      <c r="VOM2166" s="344">
        <v>0</v>
      </c>
      <c r="VON2166" s="344">
        <v>0</v>
      </c>
      <c r="VOO2166" s="344">
        <v>0</v>
      </c>
      <c r="VOP2166" s="344">
        <v>0</v>
      </c>
      <c r="VOQ2166" s="344">
        <v>0</v>
      </c>
      <c r="VOR2166" s="344">
        <v>0</v>
      </c>
      <c r="VOS2166" s="344">
        <v>0</v>
      </c>
      <c r="VOT2166" s="344">
        <v>0</v>
      </c>
      <c r="VOU2166" s="344">
        <v>0</v>
      </c>
      <c r="VOV2166" s="344">
        <v>0</v>
      </c>
      <c r="VOW2166" s="344">
        <v>0</v>
      </c>
      <c r="VOX2166" s="344">
        <v>0</v>
      </c>
      <c r="VOY2166" s="344">
        <v>0</v>
      </c>
      <c r="VOZ2166" s="344">
        <v>0</v>
      </c>
      <c r="VPA2166" s="344">
        <v>0</v>
      </c>
      <c r="VPB2166" s="344">
        <v>0</v>
      </c>
      <c r="VPC2166" s="344">
        <v>0</v>
      </c>
      <c r="VPD2166" s="344">
        <v>0</v>
      </c>
      <c r="VPE2166" s="344">
        <v>0</v>
      </c>
      <c r="VPF2166" s="344">
        <v>0</v>
      </c>
      <c r="VPG2166" s="344">
        <v>0</v>
      </c>
      <c r="VPH2166" s="344">
        <v>0</v>
      </c>
      <c r="VPI2166" s="344">
        <v>0</v>
      </c>
      <c r="VPJ2166" s="344">
        <v>0</v>
      </c>
      <c r="VPK2166" s="344">
        <v>0</v>
      </c>
      <c r="VPL2166" s="344">
        <v>0</v>
      </c>
      <c r="VPM2166" s="344">
        <v>0</v>
      </c>
      <c r="VPN2166" s="344">
        <v>0</v>
      </c>
      <c r="VPO2166" s="344">
        <v>0</v>
      </c>
      <c r="VPP2166" s="344">
        <v>0</v>
      </c>
      <c r="VPQ2166" s="344">
        <v>0</v>
      </c>
      <c r="VPR2166" s="344">
        <v>0</v>
      </c>
      <c r="VPS2166" s="344">
        <v>0</v>
      </c>
      <c r="VPT2166" s="344">
        <v>0</v>
      </c>
      <c r="VPU2166" s="344">
        <v>0</v>
      </c>
      <c r="VPV2166" s="344">
        <v>0</v>
      </c>
      <c r="VPW2166" s="344">
        <v>0</v>
      </c>
      <c r="VPX2166" s="344">
        <v>0</v>
      </c>
      <c r="VPY2166" s="344">
        <v>0</v>
      </c>
      <c r="VPZ2166" s="344">
        <v>0</v>
      </c>
      <c r="VQA2166" s="344">
        <v>0</v>
      </c>
      <c r="VQB2166" s="344">
        <v>0</v>
      </c>
      <c r="VQC2166" s="344">
        <v>0</v>
      </c>
      <c r="VQD2166" s="344">
        <v>0</v>
      </c>
      <c r="VQE2166" s="344">
        <v>0</v>
      </c>
      <c r="VQF2166" s="344">
        <v>0</v>
      </c>
      <c r="VQG2166" s="344">
        <v>0</v>
      </c>
      <c r="VQH2166" s="344">
        <v>0</v>
      </c>
      <c r="VQI2166" s="344">
        <v>0</v>
      </c>
      <c r="VQJ2166" s="344">
        <v>0</v>
      </c>
      <c r="VQK2166" s="344">
        <v>0</v>
      </c>
      <c r="VQL2166" s="344">
        <v>0</v>
      </c>
      <c r="VQM2166" s="344">
        <v>0</v>
      </c>
      <c r="VQN2166" s="344">
        <v>0</v>
      </c>
      <c r="VQO2166" s="344">
        <v>0</v>
      </c>
      <c r="VQP2166" s="344">
        <v>0</v>
      </c>
      <c r="VQQ2166" s="344">
        <v>0</v>
      </c>
      <c r="VQR2166" s="344">
        <v>0</v>
      </c>
      <c r="VQS2166" s="344">
        <v>0</v>
      </c>
      <c r="VQT2166" s="344">
        <v>0</v>
      </c>
      <c r="VQU2166" s="344">
        <v>0</v>
      </c>
      <c r="VQV2166" s="344">
        <v>0</v>
      </c>
      <c r="VQW2166" s="344">
        <v>0</v>
      </c>
      <c r="VQX2166" s="344">
        <v>0</v>
      </c>
      <c r="VQY2166" s="344">
        <v>0</v>
      </c>
      <c r="VQZ2166" s="344">
        <v>0</v>
      </c>
      <c r="VRA2166" s="344">
        <v>0</v>
      </c>
      <c r="VRB2166" s="344">
        <v>0</v>
      </c>
      <c r="VRC2166" s="344">
        <v>0</v>
      </c>
      <c r="VRD2166" s="344">
        <v>0</v>
      </c>
      <c r="VRE2166" s="344">
        <v>0</v>
      </c>
      <c r="VRF2166" s="344">
        <v>0</v>
      </c>
      <c r="VRG2166" s="344">
        <v>0</v>
      </c>
      <c r="VRH2166" s="344">
        <v>0</v>
      </c>
      <c r="VRI2166" s="344">
        <v>0</v>
      </c>
      <c r="VRJ2166" s="344">
        <v>0</v>
      </c>
      <c r="VRK2166" s="344">
        <v>0</v>
      </c>
      <c r="VRL2166" s="344">
        <v>0</v>
      </c>
      <c r="VRM2166" s="344">
        <v>0</v>
      </c>
      <c r="VRN2166" s="344">
        <v>0</v>
      </c>
      <c r="VRO2166" s="344">
        <v>0</v>
      </c>
      <c r="VRP2166" s="344">
        <v>0</v>
      </c>
      <c r="VRQ2166" s="344">
        <v>0</v>
      </c>
      <c r="VRR2166" s="344">
        <v>0</v>
      </c>
      <c r="VRS2166" s="344">
        <v>0</v>
      </c>
      <c r="VRT2166" s="344">
        <v>0</v>
      </c>
      <c r="VRU2166" s="344">
        <v>0</v>
      </c>
      <c r="VRV2166" s="344">
        <v>0</v>
      </c>
      <c r="VRW2166" s="344">
        <v>0</v>
      </c>
      <c r="VRX2166" s="344">
        <v>0</v>
      </c>
      <c r="VRY2166" s="344">
        <v>0</v>
      </c>
      <c r="VRZ2166" s="344">
        <v>0</v>
      </c>
      <c r="VSA2166" s="344">
        <v>0</v>
      </c>
      <c r="VSB2166" s="344">
        <v>0</v>
      </c>
      <c r="VSC2166" s="344">
        <v>0</v>
      </c>
      <c r="VSD2166" s="344">
        <v>0</v>
      </c>
      <c r="VSE2166" s="344">
        <v>0</v>
      </c>
      <c r="VSF2166" s="344">
        <v>0</v>
      </c>
      <c r="VSG2166" s="344">
        <v>0</v>
      </c>
      <c r="VSH2166" s="344">
        <v>0</v>
      </c>
      <c r="VSI2166" s="344">
        <v>0</v>
      </c>
      <c r="VSJ2166" s="344">
        <v>0</v>
      </c>
      <c r="VSK2166" s="344">
        <v>0</v>
      </c>
      <c r="VSL2166" s="344">
        <v>0</v>
      </c>
      <c r="VSM2166" s="344">
        <v>0</v>
      </c>
      <c r="VSN2166" s="344">
        <v>0</v>
      </c>
      <c r="VSO2166" s="344">
        <v>0</v>
      </c>
      <c r="VSP2166" s="344">
        <v>0</v>
      </c>
      <c r="VSQ2166" s="344">
        <v>0</v>
      </c>
      <c r="VSR2166" s="344">
        <v>0</v>
      </c>
      <c r="VSS2166" s="344">
        <v>0</v>
      </c>
      <c r="VST2166" s="344">
        <v>0</v>
      </c>
      <c r="VSU2166" s="344">
        <v>0</v>
      </c>
      <c r="VSV2166" s="344">
        <v>0</v>
      </c>
      <c r="VSW2166" s="344">
        <v>0</v>
      </c>
      <c r="VSX2166" s="344">
        <v>0</v>
      </c>
      <c r="VSY2166" s="344">
        <v>0</v>
      </c>
      <c r="VSZ2166" s="344">
        <v>0</v>
      </c>
      <c r="VTA2166" s="344">
        <v>0</v>
      </c>
      <c r="VTB2166" s="344">
        <v>0</v>
      </c>
      <c r="VTC2166" s="344">
        <v>0</v>
      </c>
      <c r="VTD2166" s="344">
        <v>0</v>
      </c>
      <c r="VTE2166" s="344">
        <v>0</v>
      </c>
      <c r="VTF2166" s="344">
        <v>0</v>
      </c>
      <c r="VTG2166" s="344">
        <v>0</v>
      </c>
      <c r="VTH2166" s="344">
        <v>0</v>
      </c>
      <c r="VTI2166" s="344">
        <v>0</v>
      </c>
      <c r="VTJ2166" s="344">
        <v>0</v>
      </c>
      <c r="VTK2166" s="344">
        <v>0</v>
      </c>
      <c r="VTL2166" s="344">
        <v>0</v>
      </c>
      <c r="VTM2166" s="344">
        <v>0</v>
      </c>
      <c r="VTN2166" s="344">
        <v>0</v>
      </c>
      <c r="VTO2166" s="344">
        <v>0</v>
      </c>
      <c r="VTP2166" s="344">
        <v>0</v>
      </c>
      <c r="VTQ2166" s="344">
        <v>0</v>
      </c>
      <c r="VTR2166" s="344">
        <v>0</v>
      </c>
      <c r="VTS2166" s="344">
        <v>0</v>
      </c>
      <c r="VTT2166" s="344">
        <v>0</v>
      </c>
      <c r="VTU2166" s="344">
        <v>0</v>
      </c>
      <c r="VTV2166" s="344">
        <v>0</v>
      </c>
      <c r="VTW2166" s="344">
        <v>0</v>
      </c>
      <c r="VTX2166" s="344">
        <v>0</v>
      </c>
      <c r="VTY2166" s="344">
        <v>0</v>
      </c>
      <c r="VTZ2166" s="344">
        <v>0</v>
      </c>
      <c r="VUA2166" s="344">
        <v>0</v>
      </c>
      <c r="VUB2166" s="344">
        <v>0</v>
      </c>
      <c r="VUC2166" s="344">
        <v>0</v>
      </c>
      <c r="VUD2166" s="344">
        <v>0</v>
      </c>
      <c r="VUE2166" s="344">
        <v>0</v>
      </c>
      <c r="VUF2166" s="344">
        <v>0</v>
      </c>
      <c r="VUG2166" s="344">
        <v>0</v>
      </c>
      <c r="VUH2166" s="344">
        <v>0</v>
      </c>
      <c r="VUI2166" s="344">
        <v>0</v>
      </c>
      <c r="VUJ2166" s="344">
        <v>0</v>
      </c>
      <c r="VUK2166" s="344">
        <v>0</v>
      </c>
      <c r="VUL2166" s="344">
        <v>0</v>
      </c>
      <c r="VUM2166" s="344">
        <v>0</v>
      </c>
      <c r="VUN2166" s="344">
        <v>0</v>
      </c>
      <c r="VUO2166" s="344">
        <v>0</v>
      </c>
      <c r="VUP2166" s="344">
        <v>0</v>
      </c>
      <c r="VUQ2166" s="344">
        <v>0</v>
      </c>
      <c r="VUR2166" s="344">
        <v>0</v>
      </c>
      <c r="VUS2166" s="344">
        <v>0</v>
      </c>
      <c r="VUT2166" s="344">
        <v>0</v>
      </c>
      <c r="VUU2166" s="344">
        <v>0</v>
      </c>
      <c r="VUV2166" s="344">
        <v>0</v>
      </c>
      <c r="VUW2166" s="344">
        <v>0</v>
      </c>
      <c r="VUX2166" s="344">
        <v>0</v>
      </c>
      <c r="VUY2166" s="344">
        <v>0</v>
      </c>
      <c r="VUZ2166" s="344">
        <v>0</v>
      </c>
      <c r="VVA2166" s="344">
        <v>0</v>
      </c>
      <c r="VVB2166" s="344">
        <v>0</v>
      </c>
      <c r="VVC2166" s="344">
        <v>0</v>
      </c>
      <c r="VVD2166" s="344">
        <v>0</v>
      </c>
      <c r="VVE2166" s="344">
        <v>0</v>
      </c>
      <c r="VVF2166" s="344">
        <v>0</v>
      </c>
      <c r="VVG2166" s="344">
        <v>0</v>
      </c>
      <c r="VVH2166" s="344">
        <v>0</v>
      </c>
      <c r="VVI2166" s="344">
        <v>0</v>
      </c>
      <c r="VVJ2166" s="344">
        <v>0</v>
      </c>
      <c r="VVK2166" s="344">
        <v>0</v>
      </c>
      <c r="VVL2166" s="344">
        <v>0</v>
      </c>
      <c r="VVM2166" s="344">
        <v>0</v>
      </c>
      <c r="VVN2166" s="344">
        <v>0</v>
      </c>
      <c r="VVO2166" s="344">
        <v>0</v>
      </c>
      <c r="VVP2166" s="344">
        <v>0</v>
      </c>
      <c r="VVQ2166" s="344">
        <v>0</v>
      </c>
      <c r="VVR2166" s="344">
        <v>0</v>
      </c>
      <c r="VVS2166" s="344">
        <v>0</v>
      </c>
      <c r="VVT2166" s="344">
        <v>0</v>
      </c>
      <c r="VVU2166" s="344">
        <v>0</v>
      </c>
      <c r="VVV2166" s="344">
        <v>0</v>
      </c>
      <c r="VVW2166" s="344">
        <v>0</v>
      </c>
      <c r="VVX2166" s="344">
        <v>0</v>
      </c>
      <c r="VVY2166" s="344">
        <v>0</v>
      </c>
      <c r="VVZ2166" s="344">
        <v>0</v>
      </c>
      <c r="VWA2166" s="344">
        <v>0</v>
      </c>
      <c r="VWB2166" s="344">
        <v>0</v>
      </c>
      <c r="VWC2166" s="344">
        <v>0</v>
      </c>
      <c r="VWD2166" s="344">
        <v>0</v>
      </c>
      <c r="VWE2166" s="344">
        <v>0</v>
      </c>
      <c r="VWF2166" s="344">
        <v>0</v>
      </c>
      <c r="VWG2166" s="344">
        <v>0</v>
      </c>
      <c r="VWH2166" s="344">
        <v>0</v>
      </c>
      <c r="VWI2166" s="344">
        <v>0</v>
      </c>
      <c r="VWJ2166" s="344">
        <v>0</v>
      </c>
      <c r="VWK2166" s="344">
        <v>0</v>
      </c>
      <c r="VWL2166" s="344">
        <v>0</v>
      </c>
      <c r="VWM2166" s="344">
        <v>0</v>
      </c>
      <c r="VWN2166" s="344">
        <v>0</v>
      </c>
      <c r="VWO2166" s="344">
        <v>0</v>
      </c>
      <c r="VWP2166" s="344">
        <v>0</v>
      </c>
      <c r="VWQ2166" s="344">
        <v>0</v>
      </c>
      <c r="VWR2166" s="344">
        <v>0</v>
      </c>
      <c r="VWS2166" s="344">
        <v>0</v>
      </c>
      <c r="VWT2166" s="344">
        <v>0</v>
      </c>
      <c r="VWU2166" s="344">
        <v>0</v>
      </c>
      <c r="VWV2166" s="344">
        <v>0</v>
      </c>
      <c r="VWW2166" s="344">
        <v>0</v>
      </c>
      <c r="VWX2166" s="344">
        <v>0</v>
      </c>
      <c r="VWY2166" s="344">
        <v>0</v>
      </c>
      <c r="VWZ2166" s="344">
        <v>0</v>
      </c>
      <c r="VXA2166" s="344">
        <v>0</v>
      </c>
      <c r="VXB2166" s="344">
        <v>0</v>
      </c>
      <c r="VXC2166" s="344">
        <v>0</v>
      </c>
      <c r="VXD2166" s="344">
        <v>0</v>
      </c>
      <c r="VXE2166" s="344">
        <v>0</v>
      </c>
      <c r="VXF2166" s="344">
        <v>0</v>
      </c>
      <c r="VXG2166" s="344">
        <v>0</v>
      </c>
      <c r="VXH2166" s="344">
        <v>0</v>
      </c>
      <c r="VXI2166" s="344">
        <v>0</v>
      </c>
      <c r="VXJ2166" s="344">
        <v>0</v>
      </c>
      <c r="VXK2166" s="344">
        <v>0</v>
      </c>
      <c r="VXL2166" s="344">
        <v>0</v>
      </c>
      <c r="VXM2166" s="344">
        <v>0</v>
      </c>
      <c r="VXN2166" s="344">
        <v>0</v>
      </c>
      <c r="VXO2166" s="344">
        <v>0</v>
      </c>
      <c r="VXP2166" s="344">
        <v>0</v>
      </c>
      <c r="VXQ2166" s="344">
        <v>0</v>
      </c>
      <c r="VXR2166" s="344">
        <v>0</v>
      </c>
      <c r="VXS2166" s="344">
        <v>0</v>
      </c>
      <c r="VXT2166" s="344">
        <v>0</v>
      </c>
      <c r="VXU2166" s="344">
        <v>0</v>
      </c>
      <c r="VXV2166" s="344">
        <v>0</v>
      </c>
      <c r="VXW2166" s="344">
        <v>0</v>
      </c>
      <c r="VXX2166" s="344">
        <v>0</v>
      </c>
      <c r="VXY2166" s="344">
        <v>0</v>
      </c>
      <c r="VXZ2166" s="344">
        <v>0</v>
      </c>
      <c r="VYA2166" s="344">
        <v>0</v>
      </c>
      <c r="VYB2166" s="344">
        <v>0</v>
      </c>
      <c r="VYC2166" s="344">
        <v>0</v>
      </c>
      <c r="VYD2166" s="344">
        <v>0</v>
      </c>
      <c r="VYE2166" s="344">
        <v>0</v>
      </c>
      <c r="VYF2166" s="344">
        <v>0</v>
      </c>
      <c r="VYG2166" s="344">
        <v>0</v>
      </c>
      <c r="VYH2166" s="344">
        <v>0</v>
      </c>
      <c r="VYI2166" s="344">
        <v>0</v>
      </c>
      <c r="VYJ2166" s="344">
        <v>0</v>
      </c>
      <c r="VYK2166" s="344">
        <v>0</v>
      </c>
      <c r="VYL2166" s="344">
        <v>0</v>
      </c>
      <c r="VYM2166" s="344">
        <v>0</v>
      </c>
      <c r="VYN2166" s="344">
        <v>0</v>
      </c>
      <c r="VYO2166" s="344">
        <v>0</v>
      </c>
      <c r="VYP2166" s="344">
        <v>0</v>
      </c>
      <c r="VYQ2166" s="344">
        <v>0</v>
      </c>
      <c r="VYR2166" s="344">
        <v>0</v>
      </c>
      <c r="VYS2166" s="344">
        <v>0</v>
      </c>
      <c r="VYT2166" s="344">
        <v>0</v>
      </c>
      <c r="VYU2166" s="344">
        <v>0</v>
      </c>
      <c r="VYV2166" s="344">
        <v>0</v>
      </c>
      <c r="VYW2166" s="344">
        <v>0</v>
      </c>
      <c r="VYX2166" s="344">
        <v>0</v>
      </c>
      <c r="VYY2166" s="344">
        <v>0</v>
      </c>
      <c r="VYZ2166" s="344">
        <v>0</v>
      </c>
      <c r="VZA2166" s="344">
        <v>0</v>
      </c>
      <c r="VZB2166" s="344">
        <v>0</v>
      </c>
      <c r="VZC2166" s="344">
        <v>0</v>
      </c>
      <c r="VZD2166" s="344">
        <v>0</v>
      </c>
      <c r="VZE2166" s="344">
        <v>0</v>
      </c>
      <c r="VZF2166" s="344">
        <v>0</v>
      </c>
      <c r="VZG2166" s="344">
        <v>0</v>
      </c>
      <c r="VZH2166" s="344">
        <v>0</v>
      </c>
      <c r="VZI2166" s="344">
        <v>0</v>
      </c>
      <c r="VZJ2166" s="344">
        <v>0</v>
      </c>
      <c r="VZK2166" s="344">
        <v>0</v>
      </c>
      <c r="VZL2166" s="344">
        <v>0</v>
      </c>
      <c r="VZM2166" s="344">
        <v>0</v>
      </c>
      <c r="VZN2166" s="344">
        <v>0</v>
      </c>
      <c r="VZO2166" s="344">
        <v>0</v>
      </c>
      <c r="VZP2166" s="344">
        <v>0</v>
      </c>
      <c r="VZQ2166" s="344">
        <v>0</v>
      </c>
      <c r="VZR2166" s="344">
        <v>0</v>
      </c>
      <c r="VZS2166" s="344">
        <v>0</v>
      </c>
      <c r="VZT2166" s="344">
        <v>0</v>
      </c>
      <c r="VZU2166" s="344">
        <v>0</v>
      </c>
      <c r="VZV2166" s="344">
        <v>0</v>
      </c>
      <c r="VZW2166" s="344">
        <v>0</v>
      </c>
      <c r="VZX2166" s="344">
        <v>0</v>
      </c>
      <c r="VZY2166" s="344">
        <v>0</v>
      </c>
      <c r="VZZ2166" s="344">
        <v>0</v>
      </c>
      <c r="WAA2166" s="344">
        <v>0</v>
      </c>
      <c r="WAB2166" s="344">
        <v>0</v>
      </c>
      <c r="WAC2166" s="344">
        <v>0</v>
      </c>
      <c r="WAD2166" s="344">
        <v>0</v>
      </c>
      <c r="WAE2166" s="344">
        <v>0</v>
      </c>
      <c r="WAF2166" s="344">
        <v>0</v>
      </c>
      <c r="WAG2166" s="344">
        <v>0</v>
      </c>
      <c r="WAH2166" s="344">
        <v>0</v>
      </c>
      <c r="WAI2166" s="344">
        <v>0</v>
      </c>
      <c r="WAJ2166" s="344">
        <v>0</v>
      </c>
      <c r="WAK2166" s="344">
        <v>0</v>
      </c>
      <c r="WAL2166" s="344">
        <v>0</v>
      </c>
      <c r="WAM2166" s="344">
        <v>0</v>
      </c>
      <c r="WAN2166" s="344">
        <v>0</v>
      </c>
      <c r="WAO2166" s="344">
        <v>0</v>
      </c>
      <c r="WAP2166" s="344">
        <v>0</v>
      </c>
      <c r="WAQ2166" s="344">
        <v>0</v>
      </c>
      <c r="WAR2166" s="344">
        <v>0</v>
      </c>
      <c r="WAS2166" s="344">
        <v>0</v>
      </c>
      <c r="WAT2166" s="344">
        <v>0</v>
      </c>
      <c r="WAU2166" s="344">
        <v>0</v>
      </c>
      <c r="WAV2166" s="344">
        <v>0</v>
      </c>
      <c r="WAW2166" s="344">
        <v>0</v>
      </c>
      <c r="WAX2166" s="344">
        <v>0</v>
      </c>
      <c r="WAY2166" s="344">
        <v>0</v>
      </c>
      <c r="WAZ2166" s="344">
        <v>0</v>
      </c>
      <c r="WBA2166" s="344">
        <v>0</v>
      </c>
      <c r="WBB2166" s="344">
        <v>0</v>
      </c>
      <c r="WBC2166" s="344">
        <v>0</v>
      </c>
      <c r="WBD2166" s="344">
        <v>0</v>
      </c>
      <c r="WBE2166" s="344">
        <v>0</v>
      </c>
      <c r="WBF2166" s="344">
        <v>0</v>
      </c>
      <c r="WBG2166" s="344">
        <v>0</v>
      </c>
      <c r="WBH2166" s="344">
        <v>0</v>
      </c>
      <c r="WBI2166" s="344">
        <v>0</v>
      </c>
      <c r="WBJ2166" s="344">
        <v>0</v>
      </c>
      <c r="WBK2166" s="344">
        <v>0</v>
      </c>
      <c r="WBL2166" s="344">
        <v>0</v>
      </c>
      <c r="WBM2166" s="344">
        <v>0</v>
      </c>
      <c r="WBN2166" s="344">
        <v>0</v>
      </c>
      <c r="WBO2166" s="344">
        <v>0</v>
      </c>
      <c r="WBP2166" s="344">
        <v>0</v>
      </c>
      <c r="WBQ2166" s="344">
        <v>0</v>
      </c>
      <c r="WBR2166" s="344">
        <v>0</v>
      </c>
      <c r="WBS2166" s="344">
        <v>0</v>
      </c>
      <c r="WBT2166" s="344">
        <v>0</v>
      </c>
      <c r="WBU2166" s="344">
        <v>0</v>
      </c>
      <c r="WBV2166" s="344">
        <v>0</v>
      </c>
      <c r="WBW2166" s="344">
        <v>0</v>
      </c>
      <c r="WBX2166" s="344">
        <v>0</v>
      </c>
      <c r="WBY2166" s="344">
        <v>0</v>
      </c>
      <c r="WBZ2166" s="344">
        <v>0</v>
      </c>
      <c r="WCA2166" s="344">
        <v>0</v>
      </c>
      <c r="WCB2166" s="344">
        <v>0</v>
      </c>
      <c r="WCC2166" s="344">
        <v>0</v>
      </c>
      <c r="WCD2166" s="344">
        <v>0</v>
      </c>
      <c r="WCE2166" s="344">
        <v>0</v>
      </c>
      <c r="WCF2166" s="344">
        <v>0</v>
      </c>
      <c r="WCG2166" s="344">
        <v>0</v>
      </c>
      <c r="WCH2166" s="344">
        <v>0</v>
      </c>
      <c r="WCI2166" s="344">
        <v>0</v>
      </c>
      <c r="WCJ2166" s="344">
        <v>0</v>
      </c>
      <c r="WCK2166" s="344">
        <v>0</v>
      </c>
      <c r="WCL2166" s="344">
        <v>0</v>
      </c>
      <c r="WCM2166" s="344">
        <v>0</v>
      </c>
      <c r="WCN2166" s="344">
        <v>0</v>
      </c>
      <c r="WCO2166" s="344">
        <v>0</v>
      </c>
      <c r="WCP2166" s="344">
        <v>0</v>
      </c>
      <c r="WCQ2166" s="344">
        <v>0</v>
      </c>
      <c r="WCR2166" s="344">
        <v>0</v>
      </c>
      <c r="WCS2166" s="344">
        <v>0</v>
      </c>
      <c r="WCT2166" s="344">
        <v>0</v>
      </c>
      <c r="WCU2166" s="344">
        <v>0</v>
      </c>
      <c r="WCV2166" s="344">
        <v>0</v>
      </c>
      <c r="WCW2166" s="344">
        <v>0</v>
      </c>
      <c r="WCX2166" s="344">
        <v>0</v>
      </c>
      <c r="WCY2166" s="344">
        <v>0</v>
      </c>
      <c r="WCZ2166" s="344">
        <v>0</v>
      </c>
      <c r="WDA2166" s="344">
        <v>0</v>
      </c>
      <c r="WDB2166" s="344">
        <v>0</v>
      </c>
      <c r="WDC2166" s="344">
        <v>0</v>
      </c>
      <c r="WDD2166" s="344">
        <v>0</v>
      </c>
      <c r="WDE2166" s="344">
        <v>0</v>
      </c>
      <c r="WDF2166" s="344">
        <v>0</v>
      </c>
      <c r="WDG2166" s="344">
        <v>0</v>
      </c>
      <c r="WDH2166" s="344">
        <v>0</v>
      </c>
      <c r="WDI2166" s="344">
        <v>0</v>
      </c>
      <c r="WDJ2166" s="344">
        <v>0</v>
      </c>
      <c r="WDK2166" s="344">
        <v>0</v>
      </c>
      <c r="WDL2166" s="344">
        <v>0</v>
      </c>
      <c r="WDM2166" s="344">
        <v>0</v>
      </c>
      <c r="WDN2166" s="344">
        <v>0</v>
      </c>
      <c r="WDO2166" s="344">
        <v>0</v>
      </c>
      <c r="WDP2166" s="344">
        <v>0</v>
      </c>
      <c r="WDQ2166" s="344">
        <v>0</v>
      </c>
      <c r="WDR2166" s="344">
        <v>0</v>
      </c>
      <c r="WDS2166" s="344">
        <v>0</v>
      </c>
      <c r="WDT2166" s="344">
        <v>0</v>
      </c>
      <c r="WDU2166" s="344">
        <v>0</v>
      </c>
      <c r="WDV2166" s="344">
        <v>0</v>
      </c>
      <c r="WDW2166" s="344">
        <v>0</v>
      </c>
      <c r="WDX2166" s="344">
        <v>0</v>
      </c>
      <c r="WDY2166" s="344">
        <v>0</v>
      </c>
      <c r="WDZ2166" s="344">
        <v>0</v>
      </c>
      <c r="WEA2166" s="344">
        <v>0</v>
      </c>
      <c r="WEB2166" s="344">
        <v>0</v>
      </c>
      <c r="WEC2166" s="344">
        <v>0</v>
      </c>
      <c r="WED2166" s="344">
        <v>0</v>
      </c>
      <c r="WEE2166" s="344">
        <v>0</v>
      </c>
      <c r="WEF2166" s="344">
        <v>0</v>
      </c>
      <c r="WEG2166" s="344">
        <v>0</v>
      </c>
      <c r="WEH2166" s="344">
        <v>0</v>
      </c>
      <c r="WEI2166" s="344">
        <v>0</v>
      </c>
      <c r="WEJ2166" s="344">
        <v>0</v>
      </c>
      <c r="WEK2166" s="344">
        <v>0</v>
      </c>
      <c r="WEL2166" s="344">
        <v>0</v>
      </c>
      <c r="WEM2166" s="344">
        <v>0</v>
      </c>
      <c r="WEN2166" s="344">
        <v>0</v>
      </c>
      <c r="WEO2166" s="344">
        <v>0</v>
      </c>
      <c r="WEP2166" s="344">
        <v>0</v>
      </c>
      <c r="WEQ2166" s="344">
        <v>0</v>
      </c>
      <c r="WER2166" s="344">
        <v>0</v>
      </c>
      <c r="WES2166" s="344">
        <v>0</v>
      </c>
      <c r="WET2166" s="344">
        <v>0</v>
      </c>
      <c r="WEU2166" s="344">
        <v>0</v>
      </c>
      <c r="WEV2166" s="344">
        <v>0</v>
      </c>
      <c r="WEW2166" s="344">
        <v>0</v>
      </c>
      <c r="WEX2166" s="344">
        <v>0</v>
      </c>
      <c r="WEY2166" s="344">
        <v>0</v>
      </c>
      <c r="WEZ2166" s="344">
        <v>0</v>
      </c>
      <c r="WFA2166" s="344">
        <v>0</v>
      </c>
      <c r="WFB2166" s="344">
        <v>0</v>
      </c>
      <c r="WFC2166" s="344">
        <v>0</v>
      </c>
      <c r="WFD2166" s="344">
        <v>0</v>
      </c>
      <c r="WFE2166" s="344">
        <v>0</v>
      </c>
      <c r="WFF2166" s="344">
        <v>0</v>
      </c>
      <c r="WFG2166" s="344">
        <v>0</v>
      </c>
      <c r="WFH2166" s="344">
        <v>0</v>
      </c>
      <c r="WFI2166" s="344">
        <v>0</v>
      </c>
      <c r="WFJ2166" s="344">
        <v>0</v>
      </c>
      <c r="WFK2166" s="344">
        <v>0</v>
      </c>
      <c r="WFL2166" s="344">
        <v>0</v>
      </c>
      <c r="WFM2166" s="344">
        <v>0</v>
      </c>
      <c r="WFN2166" s="344">
        <v>0</v>
      </c>
      <c r="WFO2166" s="344">
        <v>0</v>
      </c>
      <c r="WFP2166" s="344">
        <v>0</v>
      </c>
      <c r="WFQ2166" s="344">
        <v>0</v>
      </c>
      <c r="WFR2166" s="344">
        <v>0</v>
      </c>
      <c r="WFS2166" s="344">
        <v>0</v>
      </c>
      <c r="WFT2166" s="344">
        <v>0</v>
      </c>
      <c r="WFU2166" s="344">
        <v>0</v>
      </c>
      <c r="WFV2166" s="344">
        <v>0</v>
      </c>
      <c r="WFW2166" s="344">
        <v>0</v>
      </c>
      <c r="WFX2166" s="344">
        <v>0</v>
      </c>
      <c r="WFY2166" s="344">
        <v>0</v>
      </c>
      <c r="WFZ2166" s="344">
        <v>0</v>
      </c>
      <c r="WGA2166" s="344">
        <v>0</v>
      </c>
      <c r="WGB2166" s="344">
        <v>0</v>
      </c>
      <c r="WGC2166" s="344">
        <v>0</v>
      </c>
      <c r="WGD2166" s="344">
        <v>0</v>
      </c>
      <c r="WGE2166" s="344">
        <v>0</v>
      </c>
      <c r="WGF2166" s="344">
        <v>0</v>
      </c>
      <c r="WGG2166" s="344">
        <v>0</v>
      </c>
      <c r="WGH2166" s="344">
        <v>0</v>
      </c>
      <c r="WGI2166" s="344">
        <v>0</v>
      </c>
      <c r="WGJ2166" s="344">
        <v>0</v>
      </c>
      <c r="WGK2166" s="344">
        <v>0</v>
      </c>
      <c r="WGL2166" s="344">
        <v>0</v>
      </c>
      <c r="WGM2166" s="344">
        <v>0</v>
      </c>
      <c r="WGN2166" s="344">
        <v>0</v>
      </c>
      <c r="WGO2166" s="344">
        <v>0</v>
      </c>
      <c r="WGP2166" s="344">
        <v>0</v>
      </c>
      <c r="WGQ2166" s="344">
        <v>0</v>
      </c>
      <c r="WGR2166" s="344">
        <v>0</v>
      </c>
      <c r="WGS2166" s="344">
        <v>0</v>
      </c>
      <c r="WGT2166" s="344">
        <v>0</v>
      </c>
      <c r="WGU2166" s="344">
        <v>0</v>
      </c>
      <c r="WGV2166" s="344">
        <v>0</v>
      </c>
      <c r="WGW2166" s="344">
        <v>0</v>
      </c>
      <c r="WGX2166" s="344">
        <v>0</v>
      </c>
      <c r="WGY2166" s="344">
        <v>0</v>
      </c>
      <c r="WGZ2166" s="344">
        <v>0</v>
      </c>
      <c r="WHA2166" s="344">
        <v>0</v>
      </c>
      <c r="WHB2166" s="344">
        <v>0</v>
      </c>
      <c r="WHC2166" s="344">
        <v>0</v>
      </c>
      <c r="WHD2166" s="344">
        <v>0</v>
      </c>
      <c r="WHE2166" s="344">
        <v>0</v>
      </c>
      <c r="WHF2166" s="344">
        <v>0</v>
      </c>
      <c r="WHG2166" s="344">
        <v>0</v>
      </c>
      <c r="WHH2166" s="344">
        <v>0</v>
      </c>
      <c r="WHI2166" s="344">
        <v>0</v>
      </c>
      <c r="WHJ2166" s="344">
        <v>0</v>
      </c>
      <c r="WHK2166" s="344">
        <v>0</v>
      </c>
      <c r="WHL2166" s="344">
        <v>0</v>
      </c>
      <c r="WHM2166" s="344">
        <v>0</v>
      </c>
      <c r="WHN2166" s="344">
        <v>0</v>
      </c>
      <c r="WHO2166" s="344">
        <v>0</v>
      </c>
      <c r="WHP2166" s="344">
        <v>0</v>
      </c>
      <c r="WHQ2166" s="344">
        <v>0</v>
      </c>
      <c r="WHR2166" s="344">
        <v>0</v>
      </c>
      <c r="WHS2166" s="344">
        <v>0</v>
      </c>
      <c r="WHT2166" s="344">
        <v>0</v>
      </c>
      <c r="WHU2166" s="344">
        <v>0</v>
      </c>
      <c r="WHV2166" s="344">
        <v>0</v>
      </c>
      <c r="WHW2166" s="344">
        <v>0</v>
      </c>
      <c r="WHX2166" s="344">
        <v>0</v>
      </c>
      <c r="WHY2166" s="344">
        <v>0</v>
      </c>
      <c r="WHZ2166" s="344">
        <v>0</v>
      </c>
      <c r="WIA2166" s="344">
        <v>0</v>
      </c>
      <c r="WIB2166" s="344">
        <v>0</v>
      </c>
      <c r="WIC2166" s="344">
        <v>0</v>
      </c>
      <c r="WID2166" s="344">
        <v>0</v>
      </c>
      <c r="WIE2166" s="344">
        <v>0</v>
      </c>
      <c r="WIF2166" s="344">
        <v>0</v>
      </c>
      <c r="WIG2166" s="344">
        <v>0</v>
      </c>
      <c r="WIH2166" s="344">
        <v>0</v>
      </c>
      <c r="WII2166" s="344">
        <v>0</v>
      </c>
      <c r="WIJ2166" s="344">
        <v>0</v>
      </c>
      <c r="WIK2166" s="344">
        <v>0</v>
      </c>
      <c r="WIL2166" s="344">
        <v>0</v>
      </c>
      <c r="WIM2166" s="344">
        <v>0</v>
      </c>
      <c r="WIN2166" s="344">
        <v>0</v>
      </c>
      <c r="WIO2166" s="344">
        <v>0</v>
      </c>
      <c r="WIP2166" s="344">
        <v>0</v>
      </c>
      <c r="WIQ2166" s="344">
        <v>0</v>
      </c>
      <c r="WIR2166" s="344">
        <v>0</v>
      </c>
      <c r="WIS2166" s="344">
        <v>0</v>
      </c>
      <c r="WIT2166" s="344">
        <v>0</v>
      </c>
      <c r="WIU2166" s="344">
        <v>0</v>
      </c>
      <c r="WIV2166" s="344">
        <v>0</v>
      </c>
      <c r="WIW2166" s="344">
        <v>0</v>
      </c>
      <c r="WIX2166" s="344">
        <v>0</v>
      </c>
      <c r="WIY2166" s="344">
        <v>0</v>
      </c>
      <c r="WIZ2166" s="344">
        <v>0</v>
      </c>
      <c r="WJA2166" s="344">
        <v>0</v>
      </c>
      <c r="WJB2166" s="344">
        <v>0</v>
      </c>
      <c r="WJC2166" s="344">
        <v>0</v>
      </c>
      <c r="WJD2166" s="344">
        <v>0</v>
      </c>
      <c r="WJE2166" s="344">
        <v>0</v>
      </c>
      <c r="WJF2166" s="344">
        <v>0</v>
      </c>
      <c r="WJG2166" s="344">
        <v>0</v>
      </c>
      <c r="WJH2166" s="344">
        <v>0</v>
      </c>
      <c r="WJI2166" s="344">
        <v>0</v>
      </c>
      <c r="WJJ2166" s="344">
        <v>0</v>
      </c>
      <c r="WJK2166" s="344">
        <v>0</v>
      </c>
      <c r="WJL2166" s="344">
        <v>0</v>
      </c>
      <c r="WJM2166" s="344">
        <v>0</v>
      </c>
      <c r="WJN2166" s="344">
        <v>0</v>
      </c>
      <c r="WJO2166" s="344">
        <v>0</v>
      </c>
      <c r="WJP2166" s="344">
        <v>0</v>
      </c>
      <c r="WJQ2166" s="344">
        <v>0</v>
      </c>
      <c r="WJR2166" s="344">
        <v>0</v>
      </c>
      <c r="WJS2166" s="344">
        <v>0</v>
      </c>
      <c r="WJT2166" s="344">
        <v>0</v>
      </c>
      <c r="WJU2166" s="344">
        <v>0</v>
      </c>
      <c r="WJV2166" s="344">
        <v>0</v>
      </c>
      <c r="WJW2166" s="344">
        <v>0</v>
      </c>
      <c r="WJX2166" s="344">
        <v>0</v>
      </c>
      <c r="WJY2166" s="344">
        <v>0</v>
      </c>
      <c r="WJZ2166" s="344">
        <v>0</v>
      </c>
      <c r="WKA2166" s="344">
        <v>0</v>
      </c>
      <c r="WKB2166" s="344">
        <v>0</v>
      </c>
      <c r="WKC2166" s="344">
        <v>0</v>
      </c>
      <c r="WKD2166" s="344">
        <v>0</v>
      </c>
      <c r="WKE2166" s="344">
        <v>0</v>
      </c>
      <c r="WKF2166" s="344">
        <v>0</v>
      </c>
      <c r="WKG2166" s="344">
        <v>0</v>
      </c>
      <c r="WKH2166" s="344">
        <v>0</v>
      </c>
      <c r="WKI2166" s="344">
        <v>0</v>
      </c>
      <c r="WKJ2166" s="344">
        <v>0</v>
      </c>
      <c r="WKK2166" s="344">
        <v>0</v>
      </c>
      <c r="WKL2166" s="344">
        <v>0</v>
      </c>
      <c r="WKM2166" s="344">
        <v>0</v>
      </c>
      <c r="WKN2166" s="344">
        <v>0</v>
      </c>
      <c r="WKO2166" s="344">
        <v>0</v>
      </c>
      <c r="WKP2166" s="344">
        <v>0</v>
      </c>
      <c r="WKQ2166" s="344">
        <v>0</v>
      </c>
      <c r="WKR2166" s="344">
        <v>0</v>
      </c>
      <c r="WKS2166" s="344">
        <v>0</v>
      </c>
      <c r="WKT2166" s="344">
        <v>0</v>
      </c>
      <c r="WKU2166" s="344">
        <v>0</v>
      </c>
      <c r="WKV2166" s="344">
        <v>0</v>
      </c>
      <c r="WKW2166" s="344">
        <v>0</v>
      </c>
      <c r="WKX2166" s="344">
        <v>0</v>
      </c>
      <c r="WKY2166" s="344">
        <v>0</v>
      </c>
      <c r="WKZ2166" s="344">
        <v>0</v>
      </c>
      <c r="WLA2166" s="344">
        <v>0</v>
      </c>
      <c r="WLB2166" s="344">
        <v>0</v>
      </c>
      <c r="WLC2166" s="344">
        <v>0</v>
      </c>
      <c r="WLD2166" s="344">
        <v>0</v>
      </c>
      <c r="WLE2166" s="344">
        <v>0</v>
      </c>
      <c r="WLF2166" s="344">
        <v>0</v>
      </c>
      <c r="WLG2166" s="344">
        <v>0</v>
      </c>
      <c r="WLH2166" s="344">
        <v>0</v>
      </c>
      <c r="WLI2166" s="344">
        <v>0</v>
      </c>
      <c r="WLJ2166" s="344">
        <v>0</v>
      </c>
      <c r="WLK2166" s="344">
        <v>0</v>
      </c>
      <c r="WLL2166" s="344">
        <v>0</v>
      </c>
      <c r="WLM2166" s="344">
        <v>0</v>
      </c>
      <c r="WLN2166" s="344">
        <v>0</v>
      </c>
      <c r="WLO2166" s="344">
        <v>0</v>
      </c>
      <c r="WLP2166" s="344">
        <v>0</v>
      </c>
      <c r="WLQ2166" s="344">
        <v>0</v>
      </c>
      <c r="WLR2166" s="344">
        <v>0</v>
      </c>
      <c r="WLS2166" s="344">
        <v>0</v>
      </c>
      <c r="WLT2166" s="344">
        <v>0</v>
      </c>
      <c r="WLU2166" s="344">
        <v>0</v>
      </c>
      <c r="WLV2166" s="344">
        <v>0</v>
      </c>
      <c r="WLW2166" s="344">
        <v>0</v>
      </c>
      <c r="WLX2166" s="344">
        <v>0</v>
      </c>
      <c r="WLY2166" s="344">
        <v>0</v>
      </c>
      <c r="WLZ2166" s="344">
        <v>0</v>
      </c>
      <c r="WMA2166" s="344">
        <v>0</v>
      </c>
      <c r="WMB2166" s="344">
        <v>0</v>
      </c>
      <c r="WMC2166" s="344">
        <v>0</v>
      </c>
      <c r="WMD2166" s="344">
        <v>0</v>
      </c>
      <c r="WME2166" s="344">
        <v>0</v>
      </c>
      <c r="WMF2166" s="344">
        <v>0</v>
      </c>
      <c r="WMG2166" s="344">
        <v>0</v>
      </c>
      <c r="WMH2166" s="344">
        <v>0</v>
      </c>
      <c r="WMI2166" s="344">
        <v>0</v>
      </c>
      <c r="WMJ2166" s="344">
        <v>0</v>
      </c>
      <c r="WMK2166" s="344">
        <v>0</v>
      </c>
      <c r="WML2166" s="344">
        <v>0</v>
      </c>
      <c r="WMM2166" s="344">
        <v>0</v>
      </c>
      <c r="WMN2166" s="344">
        <v>0</v>
      </c>
      <c r="WMO2166" s="344">
        <v>0</v>
      </c>
      <c r="WMP2166" s="344">
        <v>0</v>
      </c>
      <c r="WMQ2166" s="344">
        <v>0</v>
      </c>
      <c r="WMR2166" s="344">
        <v>0</v>
      </c>
      <c r="WMS2166" s="344">
        <v>0</v>
      </c>
      <c r="WMT2166" s="344">
        <v>0</v>
      </c>
      <c r="WMU2166" s="344">
        <v>0</v>
      </c>
      <c r="WMV2166" s="344">
        <v>0</v>
      </c>
      <c r="WMW2166" s="344">
        <v>0</v>
      </c>
      <c r="WMX2166" s="344">
        <v>0</v>
      </c>
      <c r="WMY2166" s="344">
        <v>0</v>
      </c>
      <c r="WMZ2166" s="344">
        <v>0</v>
      </c>
      <c r="WNA2166" s="344">
        <v>0</v>
      </c>
      <c r="WNB2166" s="344">
        <v>0</v>
      </c>
      <c r="WNC2166" s="344">
        <v>0</v>
      </c>
      <c r="WND2166" s="344">
        <v>0</v>
      </c>
      <c r="WNE2166" s="344">
        <v>0</v>
      </c>
      <c r="WNF2166" s="344">
        <v>0</v>
      </c>
      <c r="WNG2166" s="344">
        <v>0</v>
      </c>
      <c r="WNH2166" s="344">
        <v>0</v>
      </c>
      <c r="WNI2166" s="344">
        <v>0</v>
      </c>
      <c r="WNJ2166" s="344">
        <v>0</v>
      </c>
      <c r="WNK2166" s="344">
        <v>0</v>
      </c>
      <c r="WNL2166" s="344">
        <v>0</v>
      </c>
      <c r="WNM2166" s="344">
        <v>0</v>
      </c>
      <c r="WNN2166" s="344">
        <v>0</v>
      </c>
      <c r="WNO2166" s="344">
        <v>0</v>
      </c>
      <c r="WNP2166" s="344">
        <v>0</v>
      </c>
      <c r="WNQ2166" s="344">
        <v>0</v>
      </c>
      <c r="WNR2166" s="344">
        <v>0</v>
      </c>
      <c r="WNS2166" s="344">
        <v>0</v>
      </c>
      <c r="WNT2166" s="344">
        <v>0</v>
      </c>
      <c r="WNU2166" s="344">
        <v>0</v>
      </c>
      <c r="WNV2166" s="344">
        <v>0</v>
      </c>
      <c r="WNW2166" s="344">
        <v>0</v>
      </c>
      <c r="WNX2166" s="344">
        <v>0</v>
      </c>
      <c r="WNY2166" s="344">
        <v>0</v>
      </c>
      <c r="WNZ2166" s="344">
        <v>0</v>
      </c>
      <c r="WOA2166" s="344">
        <v>0</v>
      </c>
      <c r="WOB2166" s="344">
        <v>0</v>
      </c>
      <c r="WOC2166" s="344">
        <v>0</v>
      </c>
      <c r="WOD2166" s="344">
        <v>0</v>
      </c>
      <c r="WOE2166" s="344">
        <v>0</v>
      </c>
      <c r="WOF2166" s="344">
        <v>0</v>
      </c>
      <c r="WOG2166" s="344">
        <v>0</v>
      </c>
      <c r="WOH2166" s="344">
        <v>0</v>
      </c>
      <c r="WOI2166" s="344">
        <v>0</v>
      </c>
      <c r="WOJ2166" s="344">
        <v>0</v>
      </c>
      <c r="WOK2166" s="344">
        <v>0</v>
      </c>
      <c r="WOL2166" s="344">
        <v>0</v>
      </c>
      <c r="WOM2166" s="344">
        <v>0</v>
      </c>
      <c r="WON2166" s="344">
        <v>0</v>
      </c>
      <c r="WOO2166" s="344">
        <v>0</v>
      </c>
      <c r="WOP2166" s="344">
        <v>0</v>
      </c>
      <c r="WOQ2166" s="344">
        <v>0</v>
      </c>
      <c r="WOR2166" s="344">
        <v>0</v>
      </c>
      <c r="WOS2166" s="344">
        <v>0</v>
      </c>
      <c r="WOT2166" s="344">
        <v>0</v>
      </c>
      <c r="WOU2166" s="344">
        <v>0</v>
      </c>
      <c r="WOV2166" s="344">
        <v>0</v>
      </c>
      <c r="WOW2166" s="344">
        <v>0</v>
      </c>
      <c r="WOX2166" s="344">
        <v>0</v>
      </c>
      <c r="WOY2166" s="344">
        <v>0</v>
      </c>
      <c r="WOZ2166" s="344">
        <v>0</v>
      </c>
      <c r="WPA2166" s="344">
        <v>0</v>
      </c>
      <c r="WPB2166" s="344">
        <v>0</v>
      </c>
      <c r="WPC2166" s="344">
        <v>0</v>
      </c>
      <c r="WPD2166" s="344">
        <v>0</v>
      </c>
      <c r="WPE2166" s="344">
        <v>0</v>
      </c>
      <c r="WPF2166" s="344">
        <v>0</v>
      </c>
      <c r="WPG2166" s="344">
        <v>0</v>
      </c>
      <c r="WPH2166" s="344">
        <v>0</v>
      </c>
      <c r="WPI2166" s="344">
        <v>0</v>
      </c>
      <c r="WPJ2166" s="344">
        <v>0</v>
      </c>
      <c r="WPK2166" s="344">
        <v>0</v>
      </c>
      <c r="WPL2166" s="344">
        <v>0</v>
      </c>
      <c r="WPM2166" s="344">
        <v>0</v>
      </c>
      <c r="WPN2166" s="344">
        <v>0</v>
      </c>
      <c r="WPO2166" s="344">
        <v>0</v>
      </c>
      <c r="WPP2166" s="344">
        <v>0</v>
      </c>
      <c r="WPQ2166" s="344">
        <v>0</v>
      </c>
      <c r="WPR2166" s="344">
        <v>0</v>
      </c>
      <c r="WPS2166" s="344">
        <v>0</v>
      </c>
      <c r="WPT2166" s="344">
        <v>0</v>
      </c>
      <c r="WPU2166" s="344">
        <v>0</v>
      </c>
      <c r="WPV2166" s="344">
        <v>0</v>
      </c>
      <c r="WPW2166" s="344">
        <v>0</v>
      </c>
      <c r="WPX2166" s="344">
        <v>0</v>
      </c>
      <c r="WPY2166" s="344">
        <v>0</v>
      </c>
      <c r="WPZ2166" s="344">
        <v>0</v>
      </c>
      <c r="WQA2166" s="344">
        <v>0</v>
      </c>
      <c r="WQB2166" s="344">
        <v>0</v>
      </c>
      <c r="WQC2166" s="344">
        <v>0</v>
      </c>
      <c r="WQD2166" s="344">
        <v>0</v>
      </c>
      <c r="WQE2166" s="344">
        <v>0</v>
      </c>
      <c r="WQF2166" s="344">
        <v>0</v>
      </c>
      <c r="WQG2166" s="344">
        <v>0</v>
      </c>
      <c r="WQH2166" s="344">
        <v>0</v>
      </c>
      <c r="WQI2166" s="344">
        <v>0</v>
      </c>
      <c r="WQJ2166" s="344">
        <v>0</v>
      </c>
      <c r="WQK2166" s="344">
        <v>0</v>
      </c>
      <c r="WQL2166" s="344">
        <v>0</v>
      </c>
      <c r="WQM2166" s="344">
        <v>0</v>
      </c>
      <c r="WQN2166" s="344">
        <v>0</v>
      </c>
      <c r="WQO2166" s="344">
        <v>0</v>
      </c>
      <c r="WQP2166" s="344">
        <v>0</v>
      </c>
      <c r="WQQ2166" s="344">
        <v>0</v>
      </c>
      <c r="WQR2166" s="344">
        <v>0</v>
      </c>
      <c r="WQS2166" s="344">
        <v>0</v>
      </c>
      <c r="WQT2166" s="344">
        <v>0</v>
      </c>
      <c r="WQU2166" s="344">
        <v>0</v>
      </c>
      <c r="WQV2166" s="344">
        <v>0</v>
      </c>
      <c r="WQW2166" s="344">
        <v>0</v>
      </c>
      <c r="WQX2166" s="344">
        <v>0</v>
      </c>
      <c r="WQY2166" s="344">
        <v>0</v>
      </c>
      <c r="WQZ2166" s="344">
        <v>0</v>
      </c>
      <c r="WRA2166" s="344">
        <v>0</v>
      </c>
      <c r="WRB2166" s="344">
        <v>0</v>
      </c>
      <c r="WRC2166" s="344">
        <v>0</v>
      </c>
      <c r="WRD2166" s="344">
        <v>0</v>
      </c>
      <c r="WRE2166" s="344">
        <v>0</v>
      </c>
      <c r="WRF2166" s="344">
        <v>0</v>
      </c>
      <c r="WRG2166" s="344">
        <v>0</v>
      </c>
      <c r="WRH2166" s="344">
        <v>0</v>
      </c>
      <c r="WRI2166" s="344">
        <v>0</v>
      </c>
      <c r="WRJ2166" s="344">
        <v>0</v>
      </c>
      <c r="WRK2166" s="344">
        <v>0</v>
      </c>
      <c r="WRL2166" s="344">
        <v>0</v>
      </c>
      <c r="WRM2166" s="344">
        <v>0</v>
      </c>
      <c r="WRN2166" s="344">
        <v>0</v>
      </c>
      <c r="WRO2166" s="344">
        <v>0</v>
      </c>
      <c r="WRP2166" s="344">
        <v>0</v>
      </c>
      <c r="WRQ2166" s="344">
        <v>0</v>
      </c>
      <c r="WRR2166" s="344">
        <v>0</v>
      </c>
      <c r="WRS2166" s="344">
        <v>0</v>
      </c>
      <c r="WRT2166" s="344">
        <v>0</v>
      </c>
      <c r="WRU2166" s="344">
        <v>0</v>
      </c>
      <c r="WRV2166" s="344">
        <v>0</v>
      </c>
      <c r="WRW2166" s="344">
        <v>0</v>
      </c>
      <c r="WRX2166" s="344">
        <v>0</v>
      </c>
      <c r="WRY2166" s="344">
        <v>0</v>
      </c>
      <c r="WRZ2166" s="344">
        <v>0</v>
      </c>
      <c r="WSA2166" s="344">
        <v>0</v>
      </c>
      <c r="WSB2166" s="344">
        <v>0</v>
      </c>
      <c r="WSC2166" s="344">
        <v>0</v>
      </c>
      <c r="WSD2166" s="344">
        <v>0</v>
      </c>
      <c r="WSE2166" s="344">
        <v>0</v>
      </c>
      <c r="WSF2166" s="344">
        <v>0</v>
      </c>
      <c r="WSG2166" s="344">
        <v>0</v>
      </c>
      <c r="WSH2166" s="344">
        <v>0</v>
      </c>
      <c r="WSI2166" s="344">
        <v>0</v>
      </c>
      <c r="WSJ2166" s="344">
        <v>0</v>
      </c>
      <c r="WSK2166" s="344">
        <v>0</v>
      </c>
      <c r="WSL2166" s="344">
        <v>0</v>
      </c>
      <c r="WSM2166" s="344">
        <v>0</v>
      </c>
      <c r="WSN2166" s="344">
        <v>0</v>
      </c>
      <c r="WSO2166" s="344">
        <v>0</v>
      </c>
      <c r="WSP2166" s="344">
        <v>0</v>
      </c>
      <c r="WSQ2166" s="344">
        <v>0</v>
      </c>
      <c r="WSR2166" s="344">
        <v>0</v>
      </c>
      <c r="WSS2166" s="344">
        <v>0</v>
      </c>
      <c r="WST2166" s="344">
        <v>0</v>
      </c>
      <c r="WSU2166" s="344">
        <v>0</v>
      </c>
      <c r="WSV2166" s="344">
        <v>0</v>
      </c>
      <c r="WSW2166" s="344">
        <v>0</v>
      </c>
      <c r="WSX2166" s="344">
        <v>0</v>
      </c>
      <c r="WSY2166" s="344">
        <v>0</v>
      </c>
      <c r="WSZ2166" s="344">
        <v>0</v>
      </c>
      <c r="WTA2166" s="344">
        <v>0</v>
      </c>
      <c r="WTB2166" s="344">
        <v>0</v>
      </c>
      <c r="WTC2166" s="344">
        <v>0</v>
      </c>
      <c r="WTD2166" s="344">
        <v>0</v>
      </c>
      <c r="WTE2166" s="344">
        <v>0</v>
      </c>
      <c r="WTF2166" s="344">
        <v>0</v>
      </c>
      <c r="WTG2166" s="344">
        <v>0</v>
      </c>
      <c r="WTH2166" s="344">
        <v>0</v>
      </c>
      <c r="WTI2166" s="344">
        <v>0</v>
      </c>
      <c r="WTJ2166" s="344">
        <v>0</v>
      </c>
      <c r="WTK2166" s="344">
        <v>0</v>
      </c>
      <c r="WTL2166" s="344">
        <v>0</v>
      </c>
      <c r="WTM2166" s="344">
        <v>0</v>
      </c>
      <c r="WTN2166" s="344">
        <v>0</v>
      </c>
      <c r="WTO2166" s="344">
        <v>0</v>
      </c>
      <c r="WTP2166" s="344">
        <v>0</v>
      </c>
      <c r="WTQ2166" s="344">
        <v>0</v>
      </c>
      <c r="WTR2166" s="344">
        <v>0</v>
      </c>
      <c r="WTS2166" s="344">
        <v>0</v>
      </c>
      <c r="WTT2166" s="344">
        <v>0</v>
      </c>
      <c r="WTU2166" s="344">
        <v>0</v>
      </c>
      <c r="WTV2166" s="344">
        <v>0</v>
      </c>
      <c r="WTW2166" s="344">
        <v>0</v>
      </c>
      <c r="WTX2166" s="344">
        <v>0</v>
      </c>
      <c r="WTY2166" s="344">
        <v>0</v>
      </c>
      <c r="WTZ2166" s="344">
        <v>0</v>
      </c>
      <c r="WUA2166" s="344">
        <v>0</v>
      </c>
      <c r="WUB2166" s="344">
        <v>0</v>
      </c>
      <c r="WUC2166" s="344">
        <v>0</v>
      </c>
      <c r="WUD2166" s="344">
        <v>0</v>
      </c>
      <c r="WUE2166" s="344">
        <v>0</v>
      </c>
      <c r="WUF2166" s="344">
        <v>0</v>
      </c>
      <c r="WUG2166" s="344">
        <v>0</v>
      </c>
      <c r="WUH2166" s="344">
        <v>0</v>
      </c>
      <c r="WUI2166" s="344">
        <v>0</v>
      </c>
      <c r="WUJ2166" s="344">
        <v>0</v>
      </c>
      <c r="WUK2166" s="344">
        <v>0</v>
      </c>
      <c r="WUL2166" s="344">
        <v>0</v>
      </c>
      <c r="WUM2166" s="344">
        <v>0</v>
      </c>
      <c r="WUN2166" s="344">
        <v>0</v>
      </c>
      <c r="WUO2166" s="344">
        <v>0</v>
      </c>
      <c r="WUP2166" s="344">
        <v>0</v>
      </c>
      <c r="WUQ2166" s="344">
        <v>0</v>
      </c>
      <c r="WUR2166" s="344">
        <v>0</v>
      </c>
      <c r="WUS2166" s="344">
        <v>0</v>
      </c>
      <c r="WUT2166" s="344">
        <v>0</v>
      </c>
      <c r="WUU2166" s="344">
        <v>0</v>
      </c>
      <c r="WUV2166" s="344">
        <v>0</v>
      </c>
      <c r="WUW2166" s="344">
        <v>0</v>
      </c>
      <c r="WUX2166" s="344">
        <v>0</v>
      </c>
      <c r="WUY2166" s="344">
        <v>0</v>
      </c>
      <c r="WUZ2166" s="344">
        <v>0</v>
      </c>
      <c r="WVA2166" s="344">
        <v>0</v>
      </c>
      <c r="WVB2166" s="344">
        <v>0</v>
      </c>
      <c r="WVC2166" s="344">
        <v>0</v>
      </c>
      <c r="WVD2166" s="344">
        <v>0</v>
      </c>
      <c r="WVE2166" s="344">
        <v>0</v>
      </c>
      <c r="WVF2166" s="344">
        <v>0</v>
      </c>
      <c r="WVG2166" s="344">
        <v>0</v>
      </c>
      <c r="WVH2166" s="344">
        <v>0</v>
      </c>
      <c r="WVI2166" s="344">
        <v>0</v>
      </c>
      <c r="WVJ2166" s="344">
        <v>0</v>
      </c>
      <c r="WVK2166" s="344">
        <v>0</v>
      </c>
      <c r="WVL2166" s="344">
        <v>0</v>
      </c>
      <c r="WVM2166" s="344">
        <v>0</v>
      </c>
      <c r="WVN2166" s="344">
        <v>0</v>
      </c>
      <c r="WVO2166" s="344">
        <v>0</v>
      </c>
      <c r="WVP2166" s="344">
        <v>0</v>
      </c>
      <c r="WVQ2166" s="344">
        <v>0</v>
      </c>
      <c r="WVR2166" s="344">
        <v>0</v>
      </c>
      <c r="WVS2166" s="344">
        <v>0</v>
      </c>
      <c r="WVT2166" s="344">
        <v>0</v>
      </c>
      <c r="WVU2166" s="344">
        <v>0</v>
      </c>
      <c r="WVV2166" s="344">
        <v>0</v>
      </c>
      <c r="WVW2166" s="344">
        <v>0</v>
      </c>
      <c r="WVX2166" s="344">
        <v>0</v>
      </c>
      <c r="WVY2166" s="344">
        <v>0</v>
      </c>
      <c r="WVZ2166" s="344">
        <v>0</v>
      </c>
      <c r="WWA2166" s="344">
        <v>0</v>
      </c>
      <c r="WWB2166" s="344">
        <v>0</v>
      </c>
      <c r="WWC2166" s="344">
        <v>0</v>
      </c>
      <c r="WWD2166" s="344">
        <v>0</v>
      </c>
      <c r="WWE2166" s="344">
        <v>0</v>
      </c>
      <c r="WWF2166" s="344">
        <v>0</v>
      </c>
      <c r="WWG2166" s="344">
        <v>0</v>
      </c>
      <c r="WWH2166" s="344">
        <v>0</v>
      </c>
      <c r="WWI2166" s="344">
        <v>0</v>
      </c>
      <c r="WWJ2166" s="344">
        <v>0</v>
      </c>
      <c r="WWK2166" s="344">
        <v>0</v>
      </c>
      <c r="WWL2166" s="344">
        <v>0</v>
      </c>
      <c r="WWM2166" s="344">
        <v>0</v>
      </c>
      <c r="WWN2166" s="344">
        <v>0</v>
      </c>
      <c r="WWO2166" s="344">
        <v>0</v>
      </c>
      <c r="WWP2166" s="344">
        <v>0</v>
      </c>
      <c r="WWQ2166" s="344">
        <v>0</v>
      </c>
      <c r="WWR2166" s="344">
        <v>0</v>
      </c>
      <c r="WWS2166" s="344">
        <v>0</v>
      </c>
      <c r="WWT2166" s="344">
        <v>0</v>
      </c>
      <c r="WWU2166" s="344">
        <v>0</v>
      </c>
      <c r="WWV2166" s="344">
        <v>0</v>
      </c>
      <c r="WWW2166" s="344">
        <v>0</v>
      </c>
      <c r="WWX2166" s="344">
        <v>0</v>
      </c>
      <c r="WWY2166" s="344">
        <v>0</v>
      </c>
      <c r="WWZ2166" s="344">
        <v>0</v>
      </c>
      <c r="WXA2166" s="344">
        <v>0</v>
      </c>
      <c r="WXB2166" s="344">
        <v>0</v>
      </c>
      <c r="WXC2166" s="344">
        <v>0</v>
      </c>
      <c r="WXD2166" s="344">
        <v>0</v>
      </c>
      <c r="WXE2166" s="344">
        <v>0</v>
      </c>
      <c r="WXF2166" s="344">
        <v>0</v>
      </c>
      <c r="WXG2166" s="344">
        <v>0</v>
      </c>
      <c r="WXH2166" s="344">
        <v>0</v>
      </c>
      <c r="WXI2166" s="344">
        <v>0</v>
      </c>
      <c r="WXJ2166" s="344">
        <v>0</v>
      </c>
      <c r="WXK2166" s="344">
        <v>0</v>
      </c>
      <c r="WXL2166" s="344">
        <v>0</v>
      </c>
      <c r="WXM2166" s="344">
        <v>0</v>
      </c>
      <c r="WXN2166" s="344">
        <v>0</v>
      </c>
      <c r="WXO2166" s="344">
        <v>0</v>
      </c>
      <c r="WXP2166" s="344">
        <v>0</v>
      </c>
      <c r="WXQ2166" s="344">
        <v>0</v>
      </c>
      <c r="WXR2166" s="344">
        <v>0</v>
      </c>
      <c r="WXS2166" s="344">
        <v>0</v>
      </c>
      <c r="WXT2166" s="344">
        <v>0</v>
      </c>
      <c r="WXU2166" s="344">
        <v>0</v>
      </c>
      <c r="WXV2166" s="344">
        <v>0</v>
      </c>
      <c r="WXW2166" s="344">
        <v>0</v>
      </c>
      <c r="WXX2166" s="344">
        <v>0</v>
      </c>
      <c r="WXY2166" s="344">
        <v>0</v>
      </c>
      <c r="WXZ2166" s="344">
        <v>0</v>
      </c>
      <c r="WYA2166" s="344">
        <v>0</v>
      </c>
      <c r="WYB2166" s="344">
        <v>0</v>
      </c>
      <c r="WYC2166" s="344">
        <v>0</v>
      </c>
      <c r="WYD2166" s="344">
        <v>0</v>
      </c>
      <c r="WYE2166" s="344">
        <v>0</v>
      </c>
      <c r="WYF2166" s="344">
        <v>0</v>
      </c>
      <c r="WYG2166" s="344">
        <v>0</v>
      </c>
      <c r="WYH2166" s="344">
        <v>0</v>
      </c>
      <c r="WYI2166" s="344">
        <v>0</v>
      </c>
      <c r="WYJ2166" s="344">
        <v>0</v>
      </c>
      <c r="WYK2166" s="344">
        <v>0</v>
      </c>
      <c r="WYL2166" s="344">
        <v>0</v>
      </c>
      <c r="WYM2166" s="344">
        <v>0</v>
      </c>
      <c r="WYN2166" s="344">
        <v>0</v>
      </c>
      <c r="WYO2166" s="344">
        <v>0</v>
      </c>
      <c r="WYP2166" s="344">
        <v>0</v>
      </c>
      <c r="WYQ2166" s="344">
        <v>0</v>
      </c>
      <c r="WYR2166" s="344">
        <v>0</v>
      </c>
      <c r="WYS2166" s="344">
        <v>0</v>
      </c>
      <c r="WYT2166" s="344">
        <v>0</v>
      </c>
      <c r="WYU2166" s="344">
        <v>0</v>
      </c>
      <c r="WYV2166" s="344">
        <v>0</v>
      </c>
      <c r="WYW2166" s="344">
        <v>0</v>
      </c>
      <c r="WYX2166" s="344">
        <v>0</v>
      </c>
      <c r="WYY2166" s="344">
        <v>0</v>
      </c>
      <c r="WYZ2166" s="344">
        <v>0</v>
      </c>
      <c r="WZA2166" s="344">
        <v>0</v>
      </c>
      <c r="WZB2166" s="344">
        <v>0</v>
      </c>
      <c r="WZC2166" s="344">
        <v>0</v>
      </c>
      <c r="WZD2166" s="344">
        <v>0</v>
      </c>
      <c r="WZE2166" s="344">
        <v>0</v>
      </c>
      <c r="WZF2166" s="344">
        <v>0</v>
      </c>
      <c r="WZG2166" s="344">
        <v>0</v>
      </c>
      <c r="WZH2166" s="344">
        <v>0</v>
      </c>
      <c r="WZI2166" s="344">
        <v>0</v>
      </c>
      <c r="WZJ2166" s="344">
        <v>0</v>
      </c>
      <c r="WZK2166" s="344">
        <v>0</v>
      </c>
      <c r="WZL2166" s="344">
        <v>0</v>
      </c>
      <c r="WZM2166" s="344">
        <v>0</v>
      </c>
      <c r="WZN2166" s="344">
        <v>0</v>
      </c>
      <c r="WZO2166" s="344">
        <v>0</v>
      </c>
      <c r="WZP2166" s="344">
        <v>0</v>
      </c>
      <c r="WZQ2166" s="344">
        <v>0</v>
      </c>
      <c r="WZR2166" s="344">
        <v>0</v>
      </c>
      <c r="WZS2166" s="344">
        <v>0</v>
      </c>
      <c r="WZT2166" s="344">
        <v>0</v>
      </c>
      <c r="WZU2166" s="344">
        <v>0</v>
      </c>
      <c r="WZV2166" s="344">
        <v>0</v>
      </c>
      <c r="WZW2166" s="344">
        <v>0</v>
      </c>
      <c r="WZX2166" s="344">
        <v>0</v>
      </c>
      <c r="WZY2166" s="344">
        <v>0</v>
      </c>
      <c r="WZZ2166" s="344">
        <v>0</v>
      </c>
      <c r="XAA2166" s="344">
        <v>0</v>
      </c>
      <c r="XAB2166" s="344">
        <v>0</v>
      </c>
      <c r="XAC2166" s="344">
        <v>0</v>
      </c>
      <c r="XAD2166" s="344">
        <v>0</v>
      </c>
      <c r="XAE2166" s="344">
        <v>0</v>
      </c>
      <c r="XAF2166" s="344">
        <v>0</v>
      </c>
      <c r="XAG2166" s="344">
        <v>0</v>
      </c>
      <c r="XAH2166" s="344">
        <v>0</v>
      </c>
      <c r="XAI2166" s="344">
        <v>0</v>
      </c>
      <c r="XAJ2166" s="344">
        <v>0</v>
      </c>
      <c r="XAK2166" s="344">
        <v>0</v>
      </c>
      <c r="XAL2166" s="344">
        <v>0</v>
      </c>
      <c r="XAM2166" s="344">
        <v>0</v>
      </c>
      <c r="XAN2166" s="344">
        <v>0</v>
      </c>
      <c r="XAO2166" s="344">
        <v>0</v>
      </c>
      <c r="XAP2166" s="344">
        <v>0</v>
      </c>
      <c r="XAQ2166" s="344">
        <v>0</v>
      </c>
      <c r="XAR2166" s="344">
        <v>0</v>
      </c>
      <c r="XAS2166" s="344">
        <v>0</v>
      </c>
      <c r="XAT2166" s="344">
        <v>0</v>
      </c>
      <c r="XAU2166" s="344">
        <v>0</v>
      </c>
      <c r="XAV2166" s="344">
        <v>0</v>
      </c>
      <c r="XAW2166" s="344">
        <v>0</v>
      </c>
      <c r="XAX2166" s="344">
        <v>0</v>
      </c>
      <c r="XAY2166" s="344">
        <v>0</v>
      </c>
      <c r="XAZ2166" s="344">
        <v>0</v>
      </c>
      <c r="XBA2166" s="344">
        <v>0</v>
      </c>
      <c r="XBB2166" s="344">
        <v>0</v>
      </c>
      <c r="XBC2166" s="344">
        <v>0</v>
      </c>
      <c r="XBD2166" s="344">
        <v>0</v>
      </c>
      <c r="XBE2166" s="344">
        <v>0</v>
      </c>
      <c r="XBF2166" s="344">
        <v>0</v>
      </c>
      <c r="XBG2166" s="344">
        <v>0</v>
      </c>
      <c r="XBH2166" s="344">
        <v>0</v>
      </c>
      <c r="XBI2166" s="344">
        <v>0</v>
      </c>
      <c r="XBJ2166" s="344">
        <v>0</v>
      </c>
      <c r="XBK2166" s="344">
        <v>0</v>
      </c>
      <c r="XBL2166" s="344">
        <v>0</v>
      </c>
      <c r="XBM2166" s="344">
        <v>0</v>
      </c>
      <c r="XBN2166" s="344">
        <v>0</v>
      </c>
      <c r="XBO2166" s="344">
        <v>0</v>
      </c>
      <c r="XBP2166" s="344">
        <v>0</v>
      </c>
      <c r="XBQ2166" s="344">
        <v>0</v>
      </c>
      <c r="XBR2166" s="344">
        <v>0</v>
      </c>
      <c r="XBS2166" s="344">
        <v>0</v>
      </c>
      <c r="XBT2166" s="344">
        <v>0</v>
      </c>
      <c r="XBU2166" s="344">
        <v>0</v>
      </c>
      <c r="XBV2166" s="344">
        <v>0</v>
      </c>
      <c r="XBW2166" s="344">
        <v>0</v>
      </c>
      <c r="XBX2166" s="344">
        <v>0</v>
      </c>
      <c r="XBY2166" s="344">
        <v>0</v>
      </c>
      <c r="XBZ2166" s="344">
        <v>0</v>
      </c>
      <c r="XCA2166" s="344">
        <v>0</v>
      </c>
      <c r="XCB2166" s="344">
        <v>0</v>
      </c>
      <c r="XCC2166" s="344">
        <v>0</v>
      </c>
      <c r="XCD2166" s="344">
        <v>0</v>
      </c>
      <c r="XCE2166" s="344">
        <v>0</v>
      </c>
      <c r="XCF2166" s="344">
        <v>0</v>
      </c>
      <c r="XCG2166" s="344">
        <v>0</v>
      </c>
      <c r="XCH2166" s="344">
        <v>0</v>
      </c>
      <c r="XCI2166" s="344">
        <v>0</v>
      </c>
      <c r="XCJ2166" s="344">
        <v>0</v>
      </c>
      <c r="XCK2166" s="344">
        <v>0</v>
      </c>
      <c r="XCL2166" s="344">
        <v>0</v>
      </c>
      <c r="XCM2166" s="344">
        <v>0</v>
      </c>
      <c r="XCN2166" s="344">
        <v>0</v>
      </c>
      <c r="XCO2166" s="344">
        <v>0</v>
      </c>
      <c r="XCP2166" s="344">
        <v>0</v>
      </c>
      <c r="XCQ2166" s="344">
        <v>0</v>
      </c>
      <c r="XCR2166" s="344">
        <v>0</v>
      </c>
      <c r="XCS2166" s="344">
        <v>0</v>
      </c>
      <c r="XCT2166" s="344">
        <v>0</v>
      </c>
      <c r="XCU2166" s="344">
        <v>0</v>
      </c>
      <c r="XCV2166" s="344">
        <v>0</v>
      </c>
      <c r="XCW2166" s="344">
        <v>0</v>
      </c>
      <c r="XCX2166" s="344">
        <v>0</v>
      </c>
      <c r="XCY2166" s="344">
        <v>0</v>
      </c>
      <c r="XCZ2166" s="344">
        <v>0</v>
      </c>
      <c r="XDA2166" s="344">
        <v>0</v>
      </c>
      <c r="XDB2166" s="344">
        <v>0</v>
      </c>
      <c r="XDC2166" s="344">
        <v>0</v>
      </c>
      <c r="XDD2166" s="344">
        <v>0</v>
      </c>
      <c r="XDE2166" s="344">
        <v>0</v>
      </c>
      <c r="XDF2166" s="344">
        <v>0</v>
      </c>
      <c r="XDG2166" s="344">
        <v>0</v>
      </c>
      <c r="XDH2166" s="344">
        <v>0</v>
      </c>
      <c r="XDI2166" s="344">
        <v>0</v>
      </c>
      <c r="XDJ2166" s="344">
        <v>0</v>
      </c>
      <c r="XDK2166" s="344">
        <v>0</v>
      </c>
      <c r="XDL2166" s="344">
        <v>0</v>
      </c>
      <c r="XDM2166" s="344">
        <v>0</v>
      </c>
      <c r="XDN2166" s="344">
        <v>0</v>
      </c>
      <c r="XDO2166" s="344">
        <v>0</v>
      </c>
      <c r="XDP2166" s="344">
        <v>0</v>
      </c>
      <c r="XDQ2166" s="344">
        <v>0</v>
      </c>
      <c r="XDR2166" s="344">
        <v>0</v>
      </c>
      <c r="XDS2166" s="344">
        <v>0</v>
      </c>
      <c r="XDT2166" s="344">
        <v>0</v>
      </c>
      <c r="XDU2166" s="344">
        <v>0</v>
      </c>
      <c r="XDV2166" s="344">
        <v>0</v>
      </c>
      <c r="XDW2166" s="344">
        <v>0</v>
      </c>
      <c r="XDX2166" s="344">
        <v>0</v>
      </c>
      <c r="XDY2166" s="344">
        <v>0</v>
      </c>
      <c r="XDZ2166" s="344">
        <v>0</v>
      </c>
      <c r="XEA2166" s="344">
        <v>0</v>
      </c>
      <c r="XEB2166" s="344">
        <v>0</v>
      </c>
      <c r="XEC2166" s="344">
        <v>0</v>
      </c>
      <c r="XED2166" s="344">
        <v>0</v>
      </c>
      <c r="XEE2166" s="344">
        <v>0</v>
      </c>
      <c r="XEF2166" s="344">
        <v>0</v>
      </c>
      <c r="XEG2166" s="344">
        <v>0</v>
      </c>
      <c r="XEH2166" s="344">
        <v>0</v>
      </c>
      <c r="XEI2166" s="344">
        <v>0</v>
      </c>
      <c r="XEJ2166" s="344">
        <v>0</v>
      </c>
      <c r="XEK2166" s="344">
        <v>0</v>
      </c>
      <c r="XEL2166" s="344">
        <v>0</v>
      </c>
      <c r="XEM2166" s="344">
        <v>0</v>
      </c>
      <c r="XEN2166" s="344">
        <v>0</v>
      </c>
      <c r="XEO2166" s="344">
        <v>0</v>
      </c>
      <c r="XEP2166" s="344">
        <v>0</v>
      </c>
      <c r="XEQ2166" s="344">
        <v>0</v>
      </c>
      <c r="XER2166" s="344">
        <v>0</v>
      </c>
      <c r="XES2166" s="344">
        <v>0</v>
      </c>
      <c r="XET2166" s="344">
        <v>0</v>
      </c>
      <c r="XEU2166" s="344">
        <v>0</v>
      </c>
      <c r="XEV2166" s="344">
        <v>0</v>
      </c>
      <c r="XEW2166" s="344">
        <v>0</v>
      </c>
      <c r="XEX2166" s="344">
        <v>0</v>
      </c>
      <c r="XEY2166" s="344">
        <v>0</v>
      </c>
      <c r="XEZ2166" s="344">
        <v>0</v>
      </c>
    </row>
    <row r="2167" spans="1:16380" s="319" customFormat="1" x14ac:dyDescent="0.25">
      <c r="A2167" s="278"/>
      <c r="B2167" s="311"/>
      <c r="C2167" s="269"/>
      <c r="D2167" s="305"/>
      <c r="E2167" s="276"/>
      <c r="F2167" s="281"/>
      <c r="G2167" s="272"/>
      <c r="H2167" s="332"/>
      <c r="I2167" s="332"/>
      <c r="J2167" s="332"/>
      <c r="K2167" s="332"/>
      <c r="L2167" s="332"/>
      <c r="M2167" s="332"/>
      <c r="N2167" s="332"/>
      <c r="O2167" s="332"/>
      <c r="P2167" s="332"/>
      <c r="Q2167" s="332"/>
      <c r="R2167" s="332"/>
      <c r="S2167" s="332"/>
      <c r="T2167" s="332"/>
      <c r="U2167" s="332"/>
      <c r="V2167" s="332"/>
      <c r="W2167" s="332"/>
      <c r="X2167" s="332"/>
      <c r="Y2167" s="332"/>
      <c r="Z2167" s="332"/>
      <c r="AA2167" s="332"/>
      <c r="AB2167" s="332"/>
      <c r="AC2167" s="332"/>
      <c r="AD2167" s="332"/>
      <c r="AE2167" s="332"/>
      <c r="AF2167" s="332"/>
      <c r="AG2167" s="332"/>
      <c r="AH2167" s="332"/>
      <c r="AI2167" s="332"/>
      <c r="AJ2167" s="332"/>
      <c r="AK2167" s="332"/>
      <c r="AL2167" s="332"/>
      <c r="AM2167" s="332"/>
      <c r="AN2167" s="332"/>
      <c r="AO2167" s="332"/>
      <c r="AP2167" s="332"/>
      <c r="AQ2167" s="332"/>
      <c r="AR2167" s="332"/>
      <c r="AS2167" s="332"/>
      <c r="AT2167" s="332"/>
      <c r="AU2167" s="332"/>
      <c r="AV2167" s="332"/>
      <c r="AW2167" s="332"/>
      <c r="AX2167" s="332"/>
      <c r="AY2167" s="332"/>
      <c r="AZ2167" s="332"/>
      <c r="BA2167" s="332"/>
      <c r="BB2167" s="332"/>
      <c r="BC2167" s="332"/>
      <c r="BD2167" s="332"/>
      <c r="BE2167" s="332"/>
      <c r="BF2167" s="332"/>
      <c r="BG2167" s="332"/>
      <c r="BH2167" s="332"/>
      <c r="BI2167" s="332"/>
      <c r="BJ2167" s="332"/>
      <c r="BK2167" s="332"/>
      <c r="BL2167" s="332"/>
      <c r="BM2167" s="332"/>
      <c r="BN2167" s="332"/>
      <c r="BO2167" s="332"/>
      <c r="BP2167" s="332"/>
      <c r="BQ2167" s="332"/>
      <c r="BR2167" s="332"/>
      <c r="BS2167" s="332"/>
      <c r="BT2167" s="332"/>
      <c r="BU2167" s="332"/>
      <c r="BV2167" s="332"/>
      <c r="BW2167" s="332"/>
      <c r="BX2167" s="332"/>
      <c r="BY2167" s="332"/>
      <c r="BZ2167" s="332"/>
      <c r="CA2167" s="332"/>
      <c r="CB2167" s="332"/>
      <c r="CC2167" s="332"/>
      <c r="CD2167" s="332"/>
      <c r="CE2167" s="332"/>
      <c r="CF2167" s="332"/>
      <c r="CG2167" s="332"/>
      <c r="CH2167" s="332"/>
      <c r="CI2167" s="332"/>
      <c r="CJ2167" s="332"/>
      <c r="CK2167" s="332"/>
      <c r="CL2167" s="332"/>
      <c r="CM2167" s="332"/>
      <c r="CN2167" s="332"/>
      <c r="CO2167" s="332"/>
      <c r="CP2167" s="332"/>
      <c r="CQ2167" s="332"/>
      <c r="CR2167" s="332"/>
      <c r="CS2167" s="332"/>
      <c r="CT2167" s="332"/>
      <c r="CU2167" s="332"/>
      <c r="CV2167" s="332"/>
      <c r="CW2167" s="332"/>
      <c r="CX2167" s="332"/>
      <c r="CY2167" s="332"/>
      <c r="CZ2167" s="332"/>
      <c r="DA2167" s="332"/>
      <c r="DB2167" s="332"/>
      <c r="DC2167" s="332"/>
      <c r="DD2167" s="332"/>
      <c r="DE2167" s="332"/>
      <c r="DF2167" s="332"/>
      <c r="DG2167" s="332"/>
      <c r="DH2167" s="332"/>
      <c r="DI2167" s="332"/>
      <c r="DJ2167" s="332"/>
      <c r="DK2167" s="332"/>
      <c r="DL2167" s="332"/>
      <c r="DM2167" s="332"/>
      <c r="DN2167" s="332"/>
      <c r="DO2167" s="332"/>
      <c r="DP2167" s="332"/>
      <c r="DQ2167" s="332"/>
      <c r="DR2167" s="332"/>
      <c r="DS2167" s="332"/>
      <c r="DT2167" s="332"/>
      <c r="DU2167" s="332"/>
      <c r="DV2167" s="332"/>
      <c r="DW2167" s="332"/>
      <c r="DX2167" s="332"/>
      <c r="DY2167" s="332"/>
      <c r="DZ2167" s="332"/>
      <c r="EA2167" s="332"/>
      <c r="EB2167" s="332"/>
      <c r="EC2167" s="332"/>
      <c r="ED2167" s="332"/>
      <c r="EE2167" s="332"/>
      <c r="EF2167" s="332"/>
      <c r="EG2167" s="332"/>
      <c r="EH2167" s="332"/>
      <c r="EI2167" s="332"/>
      <c r="EJ2167" s="332"/>
      <c r="EK2167" s="332"/>
      <c r="EL2167" s="332"/>
      <c r="EM2167" s="332"/>
      <c r="EN2167" s="332"/>
      <c r="EO2167" s="332"/>
      <c r="EP2167" s="332"/>
      <c r="EQ2167" s="332"/>
      <c r="ER2167" s="332"/>
      <c r="ES2167" s="332"/>
      <c r="ET2167" s="332"/>
      <c r="EU2167" s="332"/>
      <c r="EV2167" s="332"/>
      <c r="EW2167" s="332"/>
      <c r="EX2167" s="332"/>
      <c r="EY2167" s="332"/>
      <c r="EZ2167" s="332"/>
      <c r="FA2167" s="332"/>
      <c r="FB2167" s="332"/>
      <c r="FC2167" s="332"/>
      <c r="FD2167" s="332"/>
      <c r="FE2167" s="332"/>
      <c r="FF2167" s="332"/>
      <c r="FG2167" s="332"/>
      <c r="FH2167" s="332"/>
      <c r="FI2167" s="332"/>
      <c r="FJ2167" s="332"/>
      <c r="FK2167" s="332"/>
      <c r="FL2167" s="332"/>
      <c r="FM2167" s="332"/>
      <c r="FN2167" s="332"/>
      <c r="FO2167" s="332"/>
      <c r="FP2167" s="332"/>
      <c r="FQ2167" s="332"/>
      <c r="FR2167" s="332"/>
      <c r="FS2167" s="332"/>
      <c r="FT2167" s="332"/>
      <c r="FU2167" s="332"/>
      <c r="FV2167" s="332"/>
      <c r="FW2167" s="332"/>
      <c r="FX2167" s="332"/>
      <c r="FY2167" s="332"/>
      <c r="FZ2167" s="332"/>
      <c r="GA2167" s="332"/>
      <c r="GB2167" s="332"/>
      <c r="GC2167" s="332"/>
      <c r="GD2167" s="332"/>
      <c r="GE2167" s="332"/>
      <c r="GF2167" s="332"/>
      <c r="GG2167" s="332"/>
      <c r="GH2167" s="332"/>
      <c r="GI2167" s="332"/>
      <c r="GJ2167" s="332"/>
      <c r="GK2167" s="332"/>
      <c r="GL2167" s="332"/>
      <c r="GM2167" s="332"/>
      <c r="GN2167" s="332"/>
      <c r="GO2167" s="332"/>
      <c r="GP2167" s="332"/>
      <c r="GQ2167" s="332"/>
      <c r="GR2167" s="332"/>
      <c r="GS2167" s="332"/>
      <c r="GT2167" s="332"/>
      <c r="GU2167" s="332"/>
      <c r="GV2167" s="332"/>
      <c r="GW2167" s="332"/>
      <c r="GX2167" s="332"/>
      <c r="GY2167" s="332"/>
      <c r="GZ2167" s="332"/>
      <c r="HA2167" s="332"/>
      <c r="HB2167" s="332"/>
      <c r="HC2167" s="332"/>
      <c r="HD2167" s="332"/>
      <c r="HE2167" s="332"/>
      <c r="HF2167" s="332"/>
      <c r="HG2167" s="332"/>
      <c r="HH2167" s="332"/>
      <c r="HI2167" s="332"/>
      <c r="HJ2167" s="332"/>
      <c r="HK2167" s="332"/>
      <c r="HL2167" s="332"/>
      <c r="HM2167" s="332"/>
      <c r="HN2167" s="332"/>
      <c r="HO2167" s="332"/>
      <c r="HP2167" s="332"/>
      <c r="HQ2167" s="332"/>
      <c r="HR2167" s="332"/>
      <c r="HS2167" s="332"/>
      <c r="HT2167" s="332"/>
      <c r="HU2167" s="332"/>
      <c r="HV2167" s="332"/>
      <c r="HW2167" s="332"/>
      <c r="HX2167" s="332"/>
      <c r="HY2167" s="332"/>
      <c r="HZ2167" s="332"/>
      <c r="IA2167" s="332"/>
      <c r="IB2167" s="332"/>
      <c r="IC2167" s="332"/>
      <c r="ID2167" s="332"/>
      <c r="IE2167" s="332"/>
      <c r="IF2167" s="332"/>
      <c r="IG2167" s="332"/>
      <c r="IH2167" s="332"/>
      <c r="II2167" s="332"/>
      <c r="IJ2167" s="332"/>
      <c r="IK2167" s="332"/>
      <c r="IL2167" s="332"/>
      <c r="IM2167" s="332"/>
      <c r="IN2167" s="332"/>
      <c r="IO2167" s="332"/>
      <c r="IP2167" s="332"/>
      <c r="IQ2167" s="332"/>
      <c r="IR2167" s="332"/>
      <c r="IS2167" s="332"/>
      <c r="IT2167" s="332"/>
      <c r="IU2167" s="332"/>
      <c r="IV2167" s="332"/>
      <c r="IW2167" s="332"/>
      <c r="IX2167" s="332"/>
      <c r="IY2167" s="332"/>
      <c r="IZ2167" s="332"/>
      <c r="JA2167" s="332"/>
      <c r="JB2167" s="332"/>
      <c r="JC2167" s="332"/>
      <c r="JD2167" s="332"/>
      <c r="JE2167" s="332"/>
      <c r="JF2167" s="332"/>
      <c r="JG2167" s="332"/>
      <c r="JH2167" s="332"/>
      <c r="JI2167" s="332"/>
      <c r="JJ2167" s="332"/>
      <c r="JK2167" s="332"/>
      <c r="JL2167" s="332"/>
      <c r="JM2167" s="332"/>
      <c r="JN2167" s="332"/>
      <c r="JO2167" s="332"/>
      <c r="JP2167" s="332"/>
      <c r="JQ2167" s="332"/>
      <c r="JR2167" s="332"/>
      <c r="JS2167" s="332"/>
      <c r="JT2167" s="332"/>
      <c r="JU2167" s="332"/>
      <c r="JV2167" s="332"/>
      <c r="JW2167" s="332"/>
      <c r="JX2167" s="332"/>
      <c r="JY2167" s="332"/>
      <c r="JZ2167" s="332"/>
      <c r="KA2167" s="332"/>
      <c r="KB2167" s="332"/>
      <c r="KC2167" s="332"/>
      <c r="KD2167" s="332"/>
      <c r="KE2167" s="332"/>
      <c r="KF2167" s="332"/>
      <c r="KG2167" s="332"/>
      <c r="KH2167" s="332"/>
      <c r="KI2167" s="332"/>
      <c r="KJ2167" s="332"/>
      <c r="KK2167" s="332"/>
      <c r="KL2167" s="332"/>
      <c r="KM2167" s="332"/>
      <c r="KN2167" s="332"/>
      <c r="KO2167" s="332"/>
      <c r="KP2167" s="332"/>
      <c r="KQ2167" s="332"/>
      <c r="KR2167" s="332"/>
      <c r="KS2167" s="332"/>
      <c r="KT2167" s="332"/>
      <c r="KU2167" s="332"/>
      <c r="KV2167" s="332"/>
      <c r="KW2167" s="332"/>
      <c r="KX2167" s="332"/>
      <c r="KY2167" s="332"/>
      <c r="KZ2167" s="332"/>
      <c r="LA2167" s="332"/>
      <c r="LB2167" s="332"/>
      <c r="LC2167" s="332"/>
      <c r="LD2167" s="332"/>
      <c r="LE2167" s="332"/>
      <c r="LF2167" s="332"/>
      <c r="LG2167" s="332"/>
      <c r="LH2167" s="332"/>
      <c r="LI2167" s="332"/>
      <c r="LJ2167" s="332"/>
      <c r="LK2167" s="332"/>
      <c r="LL2167" s="332"/>
      <c r="LM2167" s="332"/>
      <c r="LN2167" s="332"/>
      <c r="LO2167" s="332"/>
      <c r="LP2167" s="332"/>
      <c r="LQ2167" s="332"/>
      <c r="LR2167" s="332"/>
      <c r="LS2167" s="332"/>
      <c r="LT2167" s="332"/>
      <c r="LU2167" s="332"/>
      <c r="LV2167" s="332"/>
      <c r="LW2167" s="332"/>
      <c r="LX2167" s="332"/>
      <c r="LY2167" s="332"/>
      <c r="LZ2167" s="332"/>
      <c r="MA2167" s="332"/>
      <c r="MB2167" s="332"/>
      <c r="MC2167" s="332"/>
      <c r="MD2167" s="332"/>
      <c r="ME2167" s="332"/>
      <c r="MF2167" s="332"/>
      <c r="MG2167" s="332"/>
      <c r="MH2167" s="332"/>
      <c r="MI2167" s="332"/>
      <c r="MJ2167" s="332"/>
      <c r="MK2167" s="332"/>
      <c r="ML2167" s="332"/>
      <c r="MM2167" s="332"/>
      <c r="MN2167" s="332"/>
      <c r="MO2167" s="332"/>
      <c r="MP2167" s="332"/>
      <c r="MQ2167" s="332"/>
      <c r="MR2167" s="332"/>
      <c r="MS2167" s="332"/>
      <c r="MT2167" s="332"/>
      <c r="MU2167" s="332"/>
      <c r="MV2167" s="332"/>
      <c r="MW2167" s="332"/>
      <c r="MX2167" s="332"/>
      <c r="MY2167" s="332"/>
      <c r="MZ2167" s="332"/>
      <c r="NA2167" s="332"/>
      <c r="NB2167" s="332"/>
      <c r="NC2167" s="332"/>
      <c r="ND2167" s="332"/>
      <c r="NE2167" s="332"/>
      <c r="NF2167" s="332"/>
      <c r="NG2167" s="332"/>
      <c r="NH2167" s="332"/>
      <c r="NI2167" s="332"/>
      <c r="NJ2167" s="332"/>
      <c r="NK2167" s="332"/>
      <c r="NL2167" s="332"/>
      <c r="NM2167" s="332"/>
      <c r="NN2167" s="332"/>
      <c r="NO2167" s="332"/>
      <c r="NP2167" s="332"/>
      <c r="NQ2167" s="332"/>
      <c r="NR2167" s="332"/>
      <c r="NS2167" s="332"/>
      <c r="NT2167" s="332"/>
      <c r="NU2167" s="332"/>
      <c r="NV2167" s="332"/>
      <c r="NW2167" s="332"/>
      <c r="NX2167" s="332"/>
      <c r="NY2167" s="332"/>
      <c r="NZ2167" s="332"/>
      <c r="OA2167" s="332"/>
      <c r="OB2167" s="332"/>
      <c r="OC2167" s="332"/>
      <c r="OD2167" s="332"/>
      <c r="OE2167" s="332"/>
      <c r="OF2167" s="332"/>
      <c r="OG2167" s="332"/>
      <c r="OH2167" s="332"/>
      <c r="OI2167" s="332"/>
      <c r="OJ2167" s="332"/>
      <c r="OK2167" s="332"/>
      <c r="OL2167" s="332"/>
      <c r="OM2167" s="332"/>
      <c r="ON2167" s="332"/>
      <c r="OO2167" s="332"/>
      <c r="OP2167" s="332"/>
      <c r="OQ2167" s="332"/>
      <c r="OR2167" s="332"/>
      <c r="OS2167" s="332"/>
      <c r="OT2167" s="332"/>
      <c r="OU2167" s="332"/>
      <c r="OV2167" s="332"/>
      <c r="OW2167" s="332"/>
      <c r="OX2167" s="332"/>
      <c r="OY2167" s="332"/>
      <c r="OZ2167" s="332"/>
      <c r="PA2167" s="332"/>
      <c r="PB2167" s="332"/>
      <c r="PC2167" s="332"/>
      <c r="PD2167" s="332"/>
      <c r="PE2167" s="332"/>
      <c r="PF2167" s="332"/>
      <c r="PG2167" s="332"/>
      <c r="PH2167" s="332"/>
      <c r="PI2167" s="332"/>
      <c r="PJ2167" s="332"/>
      <c r="PK2167" s="332"/>
      <c r="PL2167" s="332"/>
      <c r="PM2167" s="332"/>
      <c r="PN2167" s="332"/>
      <c r="PO2167" s="332"/>
      <c r="PP2167" s="332"/>
      <c r="PQ2167" s="332"/>
      <c r="PR2167" s="332"/>
      <c r="PS2167" s="332"/>
      <c r="PT2167" s="332"/>
      <c r="PU2167" s="332"/>
      <c r="PV2167" s="332"/>
      <c r="PW2167" s="332"/>
      <c r="PX2167" s="332"/>
      <c r="PY2167" s="332"/>
      <c r="PZ2167" s="332"/>
      <c r="QA2167" s="332"/>
      <c r="QB2167" s="332"/>
      <c r="QC2167" s="332"/>
      <c r="QD2167" s="332"/>
      <c r="QE2167" s="332"/>
      <c r="QF2167" s="332"/>
      <c r="QG2167" s="332"/>
      <c r="QH2167" s="332"/>
      <c r="QI2167" s="332"/>
      <c r="QJ2167" s="332"/>
      <c r="QK2167" s="332"/>
      <c r="QL2167" s="332"/>
      <c r="QM2167" s="332"/>
      <c r="QN2167" s="332"/>
      <c r="QO2167" s="332"/>
      <c r="QP2167" s="332"/>
      <c r="QQ2167" s="332"/>
      <c r="QR2167" s="332"/>
      <c r="QS2167" s="332"/>
      <c r="QT2167" s="332"/>
      <c r="QU2167" s="332"/>
      <c r="QV2167" s="332"/>
      <c r="QW2167" s="332"/>
      <c r="QX2167" s="332"/>
      <c r="QY2167" s="332"/>
      <c r="QZ2167" s="332"/>
      <c r="RA2167" s="332"/>
      <c r="RB2167" s="332"/>
      <c r="RC2167" s="332"/>
      <c r="RD2167" s="332"/>
      <c r="RE2167" s="332"/>
      <c r="RF2167" s="332"/>
      <c r="RG2167" s="332"/>
      <c r="RH2167" s="332"/>
      <c r="RI2167" s="332"/>
      <c r="RJ2167" s="332"/>
      <c r="RK2167" s="332"/>
      <c r="RL2167" s="332"/>
      <c r="RM2167" s="332"/>
      <c r="RN2167" s="332"/>
      <c r="RO2167" s="332"/>
      <c r="RP2167" s="332"/>
      <c r="RQ2167" s="332"/>
      <c r="RR2167" s="332"/>
      <c r="RS2167" s="332"/>
      <c r="RT2167" s="332"/>
      <c r="RU2167" s="332"/>
      <c r="RV2167" s="332"/>
      <c r="RW2167" s="332"/>
      <c r="RX2167" s="332"/>
      <c r="RY2167" s="332"/>
      <c r="RZ2167" s="332"/>
      <c r="SA2167" s="332"/>
      <c r="SB2167" s="332"/>
      <c r="SC2167" s="332"/>
      <c r="SD2167" s="332"/>
      <c r="SE2167" s="332"/>
      <c r="SF2167" s="332"/>
      <c r="SG2167" s="332"/>
      <c r="SH2167" s="332"/>
      <c r="SI2167" s="332"/>
      <c r="SJ2167" s="332"/>
      <c r="SK2167" s="332"/>
      <c r="SL2167" s="332"/>
      <c r="SM2167" s="332"/>
      <c r="SN2167" s="332"/>
      <c r="SO2167" s="332"/>
      <c r="SP2167" s="332"/>
      <c r="SQ2167" s="332"/>
      <c r="SR2167" s="332"/>
      <c r="SS2167" s="332"/>
      <c r="ST2167" s="332"/>
      <c r="SU2167" s="332"/>
      <c r="SV2167" s="332"/>
      <c r="SW2167" s="332"/>
      <c r="SX2167" s="332"/>
      <c r="SY2167" s="332"/>
      <c r="SZ2167" s="332"/>
      <c r="TA2167" s="332"/>
      <c r="TB2167" s="332"/>
      <c r="TC2167" s="332"/>
      <c r="TD2167" s="332"/>
      <c r="TE2167" s="332"/>
      <c r="TF2167" s="332"/>
      <c r="TG2167" s="332"/>
      <c r="TH2167" s="332"/>
      <c r="TI2167" s="332"/>
      <c r="TJ2167" s="332"/>
      <c r="TK2167" s="332"/>
      <c r="TL2167" s="332"/>
      <c r="TM2167" s="332"/>
      <c r="TN2167" s="332"/>
      <c r="TO2167" s="332"/>
      <c r="TP2167" s="332"/>
      <c r="TQ2167" s="332"/>
      <c r="TR2167" s="332"/>
      <c r="TS2167" s="332"/>
      <c r="TT2167" s="332"/>
      <c r="TU2167" s="332"/>
      <c r="TV2167" s="332"/>
      <c r="TW2167" s="332"/>
      <c r="TX2167" s="332"/>
      <c r="TY2167" s="332"/>
      <c r="TZ2167" s="332"/>
      <c r="UA2167" s="332"/>
      <c r="UB2167" s="332"/>
      <c r="UC2167" s="332"/>
      <c r="UD2167" s="332"/>
      <c r="UE2167" s="332"/>
      <c r="UF2167" s="332"/>
      <c r="UG2167" s="332"/>
      <c r="UH2167" s="332"/>
      <c r="UI2167" s="332"/>
      <c r="UJ2167" s="332"/>
      <c r="UK2167" s="332"/>
      <c r="UL2167" s="332"/>
      <c r="UM2167" s="332"/>
      <c r="UN2167" s="332"/>
      <c r="UO2167" s="332"/>
      <c r="UP2167" s="332"/>
      <c r="UQ2167" s="332"/>
      <c r="UR2167" s="332"/>
      <c r="US2167" s="332"/>
      <c r="UT2167" s="332"/>
      <c r="UU2167" s="332"/>
      <c r="UV2167" s="332"/>
      <c r="UW2167" s="332"/>
      <c r="UX2167" s="332"/>
      <c r="UY2167" s="332"/>
      <c r="UZ2167" s="332"/>
      <c r="VA2167" s="332"/>
      <c r="VB2167" s="332"/>
      <c r="VC2167" s="332"/>
      <c r="VD2167" s="332"/>
      <c r="VE2167" s="332"/>
      <c r="VF2167" s="332"/>
      <c r="VG2167" s="332"/>
      <c r="VH2167" s="332"/>
      <c r="VI2167" s="332"/>
      <c r="VJ2167" s="332"/>
      <c r="VK2167" s="332"/>
      <c r="VL2167" s="332"/>
      <c r="VM2167" s="332"/>
      <c r="VN2167" s="332"/>
      <c r="VO2167" s="332"/>
      <c r="VP2167" s="332"/>
      <c r="VQ2167" s="332"/>
      <c r="VR2167" s="332"/>
      <c r="VS2167" s="332"/>
      <c r="VT2167" s="332"/>
      <c r="VU2167" s="332"/>
      <c r="VV2167" s="332"/>
      <c r="VW2167" s="332"/>
      <c r="VX2167" s="332"/>
      <c r="VY2167" s="332"/>
      <c r="VZ2167" s="332"/>
      <c r="WA2167" s="332"/>
      <c r="WB2167" s="332"/>
      <c r="WC2167" s="332"/>
      <c r="WD2167" s="332"/>
      <c r="WE2167" s="332"/>
      <c r="WF2167" s="332"/>
      <c r="WG2167" s="332"/>
      <c r="WH2167" s="332"/>
      <c r="WI2167" s="332"/>
      <c r="WJ2167" s="332"/>
      <c r="WK2167" s="332"/>
      <c r="WL2167" s="332"/>
      <c r="WM2167" s="332"/>
      <c r="WN2167" s="332"/>
      <c r="WO2167" s="332"/>
      <c r="WP2167" s="332"/>
      <c r="WQ2167" s="332"/>
      <c r="WR2167" s="332"/>
      <c r="WS2167" s="332"/>
      <c r="WT2167" s="332"/>
      <c r="WU2167" s="332"/>
      <c r="WV2167" s="332"/>
      <c r="WW2167" s="332"/>
      <c r="WX2167" s="332"/>
      <c r="WY2167" s="332"/>
      <c r="WZ2167" s="332"/>
      <c r="XA2167" s="332"/>
      <c r="XB2167" s="332"/>
      <c r="XC2167" s="332"/>
      <c r="XD2167" s="332"/>
      <c r="XE2167" s="332"/>
      <c r="XF2167" s="332"/>
      <c r="XG2167" s="332"/>
      <c r="XH2167" s="332"/>
      <c r="XI2167" s="332"/>
      <c r="XJ2167" s="332"/>
      <c r="XK2167" s="332"/>
      <c r="XL2167" s="332"/>
      <c r="XM2167" s="332"/>
      <c r="XN2167" s="332"/>
      <c r="XO2167" s="332"/>
      <c r="XP2167" s="332"/>
      <c r="XQ2167" s="332"/>
      <c r="XR2167" s="332"/>
      <c r="XS2167" s="332"/>
      <c r="XT2167" s="332"/>
      <c r="XU2167" s="332"/>
      <c r="XV2167" s="332"/>
      <c r="XW2167" s="332"/>
      <c r="XX2167" s="332"/>
      <c r="XY2167" s="332"/>
      <c r="XZ2167" s="332"/>
      <c r="YA2167" s="332"/>
      <c r="YB2167" s="332"/>
      <c r="YC2167" s="332"/>
      <c r="YD2167" s="332"/>
      <c r="YE2167" s="332"/>
      <c r="YF2167" s="332"/>
      <c r="YG2167" s="332"/>
      <c r="YH2167" s="332"/>
      <c r="YI2167" s="332"/>
      <c r="YJ2167" s="332"/>
      <c r="YK2167" s="332"/>
      <c r="YL2167" s="332"/>
      <c r="YM2167" s="332"/>
      <c r="YN2167" s="332"/>
      <c r="YO2167" s="332"/>
      <c r="YP2167" s="332"/>
      <c r="YQ2167" s="332"/>
      <c r="YR2167" s="332"/>
      <c r="YS2167" s="332"/>
      <c r="YT2167" s="332"/>
      <c r="YU2167" s="332"/>
      <c r="YV2167" s="332"/>
      <c r="YW2167" s="332"/>
      <c r="YX2167" s="332"/>
      <c r="YY2167" s="332"/>
      <c r="YZ2167" s="332"/>
      <c r="ZA2167" s="332"/>
      <c r="ZB2167" s="332"/>
      <c r="ZC2167" s="332"/>
      <c r="ZD2167" s="332"/>
      <c r="ZE2167" s="332"/>
      <c r="ZF2167" s="332"/>
      <c r="ZG2167" s="332"/>
      <c r="ZH2167" s="332"/>
      <c r="ZI2167" s="332"/>
      <c r="ZJ2167" s="332"/>
      <c r="ZK2167" s="332"/>
      <c r="ZL2167" s="332"/>
      <c r="ZM2167" s="332"/>
      <c r="ZN2167" s="332"/>
      <c r="ZO2167" s="332"/>
      <c r="ZP2167" s="332"/>
      <c r="ZQ2167" s="332"/>
      <c r="ZR2167" s="332"/>
      <c r="ZS2167" s="332"/>
      <c r="ZT2167" s="332"/>
      <c r="ZU2167" s="332"/>
      <c r="ZV2167" s="332"/>
      <c r="ZW2167" s="332"/>
      <c r="ZX2167" s="332"/>
      <c r="ZY2167" s="332"/>
      <c r="ZZ2167" s="332"/>
      <c r="AAA2167" s="332"/>
      <c r="AAB2167" s="332"/>
      <c r="AAC2167" s="332"/>
      <c r="AAD2167" s="332"/>
      <c r="AAE2167" s="332"/>
      <c r="AAF2167" s="332"/>
      <c r="AAG2167" s="332"/>
      <c r="AAH2167" s="332"/>
      <c r="AAI2167" s="332"/>
      <c r="AAJ2167" s="332"/>
      <c r="AAK2167" s="332"/>
      <c r="AAL2167" s="332"/>
      <c r="AAM2167" s="332"/>
      <c r="AAN2167" s="332"/>
      <c r="AAO2167" s="332"/>
      <c r="AAP2167" s="332"/>
      <c r="AAQ2167" s="332"/>
      <c r="AAR2167" s="332"/>
      <c r="AAS2167" s="332"/>
      <c r="AAT2167" s="332"/>
      <c r="AAU2167" s="332"/>
      <c r="AAV2167" s="332"/>
      <c r="AAW2167" s="332"/>
      <c r="AAX2167" s="332"/>
      <c r="AAY2167" s="332"/>
      <c r="AAZ2167" s="332"/>
      <c r="ABA2167" s="332"/>
      <c r="ABB2167" s="332"/>
      <c r="ABC2167" s="332"/>
      <c r="ABD2167" s="332"/>
      <c r="ABE2167" s="332"/>
      <c r="ABF2167" s="332"/>
      <c r="ABG2167" s="332"/>
      <c r="ABH2167" s="332"/>
      <c r="ABI2167" s="332"/>
      <c r="ABJ2167" s="332"/>
      <c r="ABK2167" s="332"/>
      <c r="ABL2167" s="332"/>
      <c r="ABM2167" s="332"/>
      <c r="ABN2167" s="332"/>
      <c r="ABO2167" s="332"/>
      <c r="ABP2167" s="332"/>
      <c r="ABQ2167" s="332"/>
      <c r="ABR2167" s="332"/>
      <c r="ABS2167" s="332"/>
      <c r="ABT2167" s="332"/>
      <c r="ABU2167" s="332"/>
      <c r="ABV2167" s="332"/>
      <c r="ABW2167" s="332"/>
      <c r="ABX2167" s="332"/>
      <c r="ABY2167" s="332"/>
      <c r="ABZ2167" s="332"/>
      <c r="ACA2167" s="332"/>
      <c r="ACB2167" s="332"/>
      <c r="ACC2167" s="332"/>
      <c r="ACD2167" s="332"/>
      <c r="ACE2167" s="332"/>
      <c r="ACF2167" s="332"/>
      <c r="ACG2167" s="332"/>
      <c r="ACH2167" s="332"/>
      <c r="ACI2167" s="332"/>
      <c r="ACJ2167" s="332"/>
      <c r="ACK2167" s="332"/>
      <c r="ACL2167" s="332"/>
      <c r="ACM2167" s="332"/>
      <c r="ACN2167" s="332"/>
      <c r="ACO2167" s="332"/>
      <c r="ACP2167" s="332"/>
      <c r="ACQ2167" s="332"/>
      <c r="ACR2167" s="332"/>
      <c r="ACS2167" s="332"/>
      <c r="ACT2167" s="332"/>
      <c r="ACU2167" s="332"/>
      <c r="ACV2167" s="332"/>
      <c r="ACW2167" s="332"/>
      <c r="ACX2167" s="332"/>
      <c r="ACY2167" s="332"/>
      <c r="ACZ2167" s="332"/>
      <c r="ADA2167" s="332"/>
      <c r="ADB2167" s="332"/>
      <c r="ADC2167" s="332"/>
      <c r="ADD2167" s="332"/>
      <c r="ADE2167" s="332"/>
      <c r="ADF2167" s="332"/>
      <c r="ADG2167" s="332"/>
      <c r="ADH2167" s="332"/>
      <c r="ADI2167" s="332"/>
      <c r="ADJ2167" s="332"/>
      <c r="ADK2167" s="332"/>
      <c r="ADL2167" s="332"/>
      <c r="ADM2167" s="332"/>
      <c r="ADN2167" s="332"/>
      <c r="ADO2167" s="332"/>
      <c r="ADP2167" s="332"/>
      <c r="ADQ2167" s="332"/>
      <c r="ADR2167" s="332"/>
      <c r="ADS2167" s="332"/>
      <c r="ADT2167" s="332"/>
      <c r="ADU2167" s="332"/>
      <c r="ADV2167" s="332"/>
      <c r="ADW2167" s="332"/>
      <c r="ADX2167" s="332"/>
      <c r="ADY2167" s="332"/>
      <c r="ADZ2167" s="332"/>
      <c r="AEA2167" s="332"/>
      <c r="AEB2167" s="332"/>
      <c r="AEC2167" s="332"/>
      <c r="AED2167" s="332"/>
      <c r="AEE2167" s="332"/>
      <c r="AEF2167" s="332"/>
      <c r="AEG2167" s="332"/>
      <c r="AEH2167" s="332"/>
      <c r="AEI2167" s="332"/>
      <c r="AEJ2167" s="332"/>
      <c r="AEK2167" s="332"/>
      <c r="AEL2167" s="332"/>
      <c r="AEM2167" s="332"/>
      <c r="AEN2167" s="332"/>
      <c r="AEO2167" s="332"/>
      <c r="AEP2167" s="332"/>
      <c r="AEQ2167" s="332"/>
      <c r="AER2167" s="332"/>
      <c r="AES2167" s="332"/>
      <c r="AET2167" s="332"/>
      <c r="AEU2167" s="332"/>
      <c r="AEV2167" s="332"/>
      <c r="AEW2167" s="332"/>
      <c r="AEX2167" s="332"/>
      <c r="AEY2167" s="332"/>
      <c r="AEZ2167" s="332"/>
      <c r="AFA2167" s="332"/>
      <c r="AFB2167" s="332"/>
      <c r="AFC2167" s="332"/>
      <c r="AFD2167" s="332"/>
      <c r="AFE2167" s="332"/>
      <c r="AFF2167" s="332"/>
      <c r="AFG2167" s="332"/>
      <c r="AFH2167" s="332"/>
      <c r="AFI2167" s="332"/>
      <c r="AFJ2167" s="332"/>
      <c r="AFK2167" s="332"/>
      <c r="AFL2167" s="332"/>
      <c r="AFM2167" s="332"/>
      <c r="AFN2167" s="332"/>
      <c r="AFO2167" s="332"/>
      <c r="AFP2167" s="332"/>
      <c r="AFQ2167" s="332"/>
      <c r="AFR2167" s="332"/>
      <c r="AFS2167" s="332"/>
      <c r="AFT2167" s="332"/>
      <c r="AFU2167" s="332"/>
      <c r="AFV2167" s="332"/>
      <c r="AFW2167" s="332"/>
      <c r="AFX2167" s="332"/>
      <c r="AFY2167" s="332"/>
      <c r="AFZ2167" s="332"/>
      <c r="AGA2167" s="332"/>
      <c r="AGB2167" s="332"/>
      <c r="AGC2167" s="332"/>
      <c r="AGD2167" s="332"/>
      <c r="AGE2167" s="332"/>
      <c r="AGF2167" s="332"/>
      <c r="AGG2167" s="332"/>
      <c r="AGH2167" s="332"/>
      <c r="AGI2167" s="332"/>
      <c r="AGJ2167" s="332"/>
      <c r="AGK2167" s="332"/>
      <c r="AGL2167" s="332"/>
      <c r="AGM2167" s="332"/>
      <c r="AGN2167" s="332"/>
      <c r="AGO2167" s="332"/>
      <c r="AGP2167" s="332"/>
      <c r="AGQ2167" s="332"/>
      <c r="AGR2167" s="332"/>
      <c r="AGS2167" s="332"/>
      <c r="AGT2167" s="332"/>
      <c r="AGU2167" s="332"/>
      <c r="AGV2167" s="332"/>
      <c r="AGW2167" s="332"/>
      <c r="AGX2167" s="332"/>
      <c r="AGY2167" s="332"/>
      <c r="AGZ2167" s="332"/>
      <c r="AHA2167" s="332"/>
      <c r="AHB2167" s="332"/>
      <c r="AHC2167" s="332"/>
      <c r="AHD2167" s="332"/>
      <c r="AHE2167" s="332"/>
      <c r="AHF2167" s="332"/>
      <c r="AHG2167" s="332"/>
      <c r="AHH2167" s="332"/>
      <c r="AHI2167" s="332"/>
      <c r="AHJ2167" s="332"/>
      <c r="AHK2167" s="332"/>
      <c r="AHL2167" s="332"/>
      <c r="AHM2167" s="332"/>
      <c r="AHN2167" s="332"/>
      <c r="AHO2167" s="332"/>
      <c r="AHP2167" s="332"/>
      <c r="AHQ2167" s="332"/>
      <c r="AHR2167" s="332"/>
      <c r="AHS2167" s="332"/>
      <c r="AHT2167" s="332"/>
      <c r="AHU2167" s="332"/>
      <c r="AHV2167" s="332"/>
      <c r="AHW2167" s="332"/>
      <c r="AHX2167" s="332"/>
      <c r="AHY2167" s="332"/>
      <c r="AHZ2167" s="332"/>
      <c r="AIA2167" s="332"/>
      <c r="AIB2167" s="332"/>
      <c r="AIC2167" s="332"/>
      <c r="AID2167" s="332"/>
      <c r="AIE2167" s="332"/>
      <c r="AIF2167" s="332"/>
      <c r="AIG2167" s="332"/>
      <c r="AIH2167" s="332"/>
      <c r="AII2167" s="332"/>
      <c r="AIJ2167" s="332"/>
      <c r="AIK2167" s="332"/>
      <c r="AIL2167" s="332"/>
      <c r="AIM2167" s="332"/>
      <c r="AIN2167" s="332"/>
      <c r="AIO2167" s="332"/>
      <c r="AIP2167" s="332"/>
      <c r="AIQ2167" s="332"/>
      <c r="AIR2167" s="332"/>
      <c r="AIS2167" s="332"/>
      <c r="AIT2167" s="332"/>
      <c r="AIU2167" s="332"/>
      <c r="AIV2167" s="332"/>
      <c r="AIW2167" s="332"/>
      <c r="AIX2167" s="332"/>
      <c r="AIY2167" s="332"/>
      <c r="AIZ2167" s="332"/>
      <c r="AJA2167" s="332"/>
      <c r="AJB2167" s="332"/>
      <c r="AJC2167" s="332"/>
      <c r="AJD2167" s="332"/>
      <c r="AJE2167" s="332"/>
      <c r="AJF2167" s="332"/>
      <c r="AJG2167" s="332"/>
      <c r="AJH2167" s="332"/>
      <c r="AJI2167" s="332"/>
      <c r="AJJ2167" s="332"/>
      <c r="AJK2167" s="332"/>
      <c r="AJL2167" s="332"/>
      <c r="AJM2167" s="332"/>
      <c r="AJN2167" s="332"/>
      <c r="AJO2167" s="332"/>
      <c r="AJP2167" s="332"/>
      <c r="AJQ2167" s="332"/>
      <c r="AJR2167" s="332"/>
      <c r="AJS2167" s="332"/>
      <c r="AJT2167" s="332"/>
      <c r="AJU2167" s="332"/>
      <c r="AJV2167" s="332"/>
      <c r="AJW2167" s="332"/>
      <c r="AJX2167" s="332"/>
      <c r="AJY2167" s="332"/>
      <c r="AJZ2167" s="332"/>
      <c r="AKA2167" s="332"/>
      <c r="AKB2167" s="332"/>
      <c r="AKC2167" s="332"/>
      <c r="AKD2167" s="332"/>
      <c r="AKE2167" s="332"/>
      <c r="AKF2167" s="332"/>
      <c r="AKG2167" s="332"/>
      <c r="AKH2167" s="332"/>
      <c r="AKI2167" s="332"/>
      <c r="AKJ2167" s="332"/>
      <c r="AKK2167" s="332"/>
      <c r="AKL2167" s="332"/>
      <c r="AKM2167" s="332"/>
      <c r="AKN2167" s="332"/>
      <c r="AKO2167" s="332"/>
      <c r="AKP2167" s="332"/>
      <c r="AKQ2167" s="332"/>
      <c r="AKR2167" s="332"/>
      <c r="AKS2167" s="332"/>
      <c r="AKT2167" s="332"/>
      <c r="AKU2167" s="332"/>
      <c r="AKV2167" s="332"/>
      <c r="AKW2167" s="332"/>
      <c r="AKX2167" s="332"/>
      <c r="AKY2167" s="332"/>
      <c r="AKZ2167" s="332"/>
      <c r="ALA2167" s="332"/>
      <c r="ALB2167" s="332"/>
      <c r="ALC2167" s="332"/>
      <c r="ALD2167" s="332"/>
      <c r="ALE2167" s="332"/>
      <c r="ALF2167" s="332"/>
      <c r="ALG2167" s="332"/>
      <c r="ALH2167" s="332"/>
      <c r="ALI2167" s="332"/>
      <c r="ALJ2167" s="332"/>
      <c r="ALK2167" s="332"/>
      <c r="ALL2167" s="332"/>
      <c r="ALM2167" s="332"/>
      <c r="ALN2167" s="332"/>
      <c r="ALO2167" s="332"/>
      <c r="ALP2167" s="332"/>
      <c r="ALQ2167" s="332"/>
      <c r="ALR2167" s="332"/>
      <c r="ALS2167" s="332"/>
      <c r="ALT2167" s="332"/>
      <c r="ALU2167" s="332"/>
      <c r="ALV2167" s="332"/>
      <c r="ALW2167" s="332"/>
      <c r="ALX2167" s="332"/>
      <c r="ALY2167" s="332"/>
      <c r="ALZ2167" s="332"/>
      <c r="AMA2167" s="332"/>
      <c r="AMB2167" s="332"/>
      <c r="AMC2167" s="332"/>
      <c r="AMD2167" s="332"/>
      <c r="AME2167" s="332"/>
      <c r="AMF2167" s="332"/>
      <c r="AMG2167" s="332"/>
      <c r="AMH2167" s="332"/>
      <c r="AMI2167" s="332"/>
      <c r="AMJ2167" s="332"/>
      <c r="AMK2167" s="332"/>
      <c r="AML2167" s="332"/>
      <c r="AMM2167" s="332"/>
      <c r="AMN2167" s="332"/>
      <c r="AMO2167" s="332"/>
      <c r="AMP2167" s="332"/>
      <c r="AMQ2167" s="332"/>
      <c r="AMR2167" s="332"/>
      <c r="AMS2167" s="332"/>
      <c r="AMT2167" s="332"/>
      <c r="AMU2167" s="332"/>
      <c r="AMV2167" s="332"/>
      <c r="AMW2167" s="332"/>
      <c r="AMX2167" s="332"/>
      <c r="AMY2167" s="332"/>
      <c r="AMZ2167" s="332"/>
      <c r="ANA2167" s="332"/>
      <c r="ANB2167" s="332"/>
      <c r="ANC2167" s="332"/>
      <c r="AND2167" s="332"/>
      <c r="ANE2167" s="332"/>
      <c r="ANF2167" s="332"/>
      <c r="ANG2167" s="332"/>
      <c r="ANH2167" s="332"/>
      <c r="ANI2167" s="332"/>
      <c r="ANJ2167" s="332"/>
      <c r="ANK2167" s="332"/>
      <c r="ANL2167" s="332"/>
      <c r="ANM2167" s="332"/>
      <c r="ANN2167" s="332"/>
      <c r="ANO2167" s="332"/>
      <c r="ANP2167" s="332"/>
      <c r="ANQ2167" s="332"/>
      <c r="ANR2167" s="332"/>
      <c r="ANS2167" s="332"/>
      <c r="ANT2167" s="332"/>
      <c r="ANU2167" s="332"/>
      <c r="ANV2167" s="332"/>
      <c r="ANW2167" s="332"/>
      <c r="ANX2167" s="332"/>
      <c r="ANY2167" s="332"/>
      <c r="ANZ2167" s="332"/>
      <c r="AOA2167" s="332"/>
      <c r="AOB2167" s="332"/>
      <c r="AOC2167" s="332"/>
      <c r="AOD2167" s="332"/>
      <c r="AOE2167" s="332"/>
      <c r="AOF2167" s="332"/>
      <c r="AOG2167" s="332"/>
      <c r="AOH2167" s="332"/>
      <c r="AOI2167" s="332"/>
      <c r="AOJ2167" s="332"/>
      <c r="AOK2167" s="332"/>
      <c r="AOL2167" s="332"/>
      <c r="AOM2167" s="332"/>
      <c r="AON2167" s="332"/>
      <c r="AOO2167" s="332"/>
      <c r="AOP2167" s="332"/>
      <c r="AOQ2167" s="332"/>
      <c r="AOR2167" s="332"/>
      <c r="AOS2167" s="332"/>
      <c r="AOT2167" s="332"/>
      <c r="AOU2167" s="332"/>
      <c r="AOV2167" s="332"/>
      <c r="AOW2167" s="332"/>
      <c r="AOX2167" s="332"/>
      <c r="AOY2167" s="332"/>
      <c r="AOZ2167" s="332"/>
      <c r="APA2167" s="332"/>
      <c r="APB2167" s="332"/>
      <c r="APC2167" s="332"/>
      <c r="APD2167" s="332"/>
      <c r="APE2167" s="332"/>
      <c r="APF2167" s="332"/>
      <c r="APG2167" s="332"/>
      <c r="APH2167" s="332"/>
      <c r="API2167" s="332"/>
      <c r="APJ2167" s="332"/>
      <c r="APK2167" s="332"/>
      <c r="APL2167" s="332"/>
      <c r="APM2167" s="332"/>
      <c r="APN2167" s="332"/>
      <c r="APO2167" s="332"/>
      <c r="APP2167" s="332"/>
      <c r="APQ2167" s="332"/>
      <c r="APR2167" s="332"/>
      <c r="APS2167" s="332"/>
      <c r="APT2167" s="332"/>
      <c r="APU2167" s="332"/>
      <c r="APV2167" s="332"/>
      <c r="APW2167" s="332"/>
      <c r="APX2167" s="332"/>
      <c r="APY2167" s="332"/>
      <c r="APZ2167" s="332"/>
      <c r="AQA2167" s="332"/>
      <c r="AQB2167" s="332"/>
      <c r="AQC2167" s="332"/>
      <c r="AQD2167" s="332"/>
      <c r="AQE2167" s="332"/>
      <c r="AQF2167" s="332"/>
      <c r="AQG2167" s="332"/>
      <c r="AQH2167" s="332"/>
      <c r="AQI2167" s="332"/>
      <c r="AQJ2167" s="332"/>
      <c r="AQK2167" s="332"/>
      <c r="AQL2167" s="332"/>
      <c r="AQM2167" s="332"/>
      <c r="AQN2167" s="332"/>
      <c r="AQO2167" s="332"/>
      <c r="AQP2167" s="332"/>
      <c r="AQQ2167" s="332"/>
      <c r="AQR2167" s="332"/>
      <c r="AQS2167" s="332"/>
      <c r="AQT2167" s="332"/>
      <c r="AQU2167" s="332"/>
      <c r="AQV2167" s="332"/>
      <c r="AQW2167" s="332"/>
      <c r="AQX2167" s="332"/>
      <c r="AQY2167" s="332"/>
      <c r="AQZ2167" s="332"/>
      <c r="ARA2167" s="332"/>
      <c r="ARB2167" s="332"/>
      <c r="ARC2167" s="332"/>
      <c r="ARD2167" s="332"/>
      <c r="ARE2167" s="332"/>
      <c r="ARF2167" s="332"/>
      <c r="ARG2167" s="332"/>
      <c r="ARH2167" s="332"/>
      <c r="ARI2167" s="332"/>
      <c r="ARJ2167" s="332"/>
      <c r="ARK2167" s="332"/>
      <c r="ARL2167" s="332"/>
      <c r="ARM2167" s="332"/>
      <c r="ARN2167" s="332"/>
      <c r="ARO2167" s="332"/>
      <c r="ARP2167" s="332"/>
      <c r="ARQ2167" s="332"/>
      <c r="ARR2167" s="332"/>
      <c r="ARS2167" s="332"/>
      <c r="ART2167" s="332"/>
      <c r="ARU2167" s="332"/>
      <c r="ARV2167" s="332"/>
      <c r="ARW2167" s="332"/>
      <c r="ARX2167" s="332"/>
      <c r="ARY2167" s="332"/>
      <c r="ARZ2167" s="332"/>
      <c r="ASA2167" s="332"/>
      <c r="ASB2167" s="332"/>
      <c r="ASC2167" s="332"/>
      <c r="ASD2167" s="332"/>
      <c r="ASE2167" s="332"/>
      <c r="ASF2167" s="332"/>
      <c r="ASG2167" s="332"/>
      <c r="ASH2167" s="332"/>
      <c r="ASI2167" s="332"/>
      <c r="ASJ2167" s="332"/>
      <c r="ASK2167" s="332"/>
      <c r="ASL2167" s="332"/>
      <c r="ASM2167" s="332"/>
      <c r="ASN2167" s="332"/>
      <c r="ASO2167" s="332"/>
      <c r="ASP2167" s="332"/>
      <c r="ASQ2167" s="332"/>
      <c r="ASR2167" s="332"/>
      <c r="ASS2167" s="332"/>
      <c r="AST2167" s="332"/>
      <c r="ASU2167" s="332"/>
      <c r="ASV2167" s="332"/>
      <c r="ASW2167" s="332"/>
      <c r="ASX2167" s="332"/>
      <c r="ASY2167" s="332"/>
      <c r="ASZ2167" s="332"/>
      <c r="ATA2167" s="332"/>
      <c r="ATB2167" s="332"/>
      <c r="ATC2167" s="332"/>
      <c r="ATD2167" s="332"/>
      <c r="ATE2167" s="332"/>
      <c r="ATF2167" s="332"/>
      <c r="ATG2167" s="332"/>
      <c r="ATH2167" s="332"/>
      <c r="ATI2167" s="332"/>
      <c r="ATJ2167" s="332"/>
      <c r="ATK2167" s="332"/>
      <c r="ATL2167" s="332"/>
      <c r="ATM2167" s="332"/>
      <c r="ATN2167" s="332"/>
      <c r="ATO2167" s="332"/>
      <c r="ATP2167" s="332"/>
      <c r="ATQ2167" s="332"/>
      <c r="ATR2167" s="332"/>
      <c r="ATS2167" s="332"/>
      <c r="ATT2167" s="332"/>
      <c r="ATU2167" s="332"/>
      <c r="ATV2167" s="332"/>
      <c r="ATW2167" s="332"/>
      <c r="ATX2167" s="332"/>
      <c r="ATY2167" s="332"/>
      <c r="ATZ2167" s="332"/>
      <c r="AUA2167" s="332"/>
      <c r="AUB2167" s="332"/>
      <c r="AUC2167" s="332"/>
      <c r="AUD2167" s="332"/>
      <c r="AUE2167" s="332"/>
      <c r="AUF2167" s="332"/>
      <c r="AUG2167" s="332"/>
      <c r="AUH2167" s="332"/>
      <c r="AUI2167" s="332"/>
      <c r="AUJ2167" s="332"/>
      <c r="AUK2167" s="332"/>
      <c r="AUL2167" s="332"/>
      <c r="AUM2167" s="332"/>
      <c r="AUN2167" s="332"/>
      <c r="AUO2167" s="332"/>
      <c r="AUP2167" s="332"/>
      <c r="AUQ2167" s="332"/>
      <c r="AUR2167" s="332"/>
      <c r="AUS2167" s="332"/>
      <c r="AUT2167" s="332"/>
      <c r="AUU2167" s="332"/>
      <c r="AUV2167" s="332"/>
      <c r="AUW2167" s="332"/>
      <c r="AUX2167" s="332"/>
      <c r="AUY2167" s="332"/>
      <c r="AUZ2167" s="332"/>
      <c r="AVA2167" s="332"/>
      <c r="AVB2167" s="332"/>
      <c r="AVC2167" s="332"/>
      <c r="AVD2167" s="332"/>
      <c r="AVE2167" s="332"/>
      <c r="AVF2167" s="332"/>
      <c r="AVG2167" s="332"/>
      <c r="AVH2167" s="332"/>
      <c r="AVI2167" s="332"/>
      <c r="AVJ2167" s="332"/>
      <c r="AVK2167" s="332"/>
      <c r="AVL2167" s="332"/>
      <c r="AVM2167" s="332"/>
      <c r="AVN2167" s="332"/>
      <c r="AVO2167" s="332"/>
      <c r="AVP2167" s="332"/>
      <c r="AVQ2167" s="332"/>
      <c r="AVR2167" s="332"/>
      <c r="AVS2167" s="332"/>
      <c r="AVT2167" s="332"/>
      <c r="AVU2167" s="332"/>
      <c r="AVV2167" s="332"/>
      <c r="AVW2167" s="332"/>
      <c r="AVX2167" s="332"/>
      <c r="AVY2167" s="332"/>
      <c r="AVZ2167" s="332"/>
      <c r="AWA2167" s="332"/>
      <c r="AWB2167" s="332"/>
      <c r="AWC2167" s="332"/>
      <c r="AWD2167" s="332"/>
      <c r="AWE2167" s="332"/>
      <c r="AWF2167" s="332"/>
      <c r="AWG2167" s="332"/>
      <c r="AWH2167" s="332"/>
      <c r="AWI2167" s="332"/>
      <c r="AWJ2167" s="332"/>
      <c r="AWK2167" s="332"/>
      <c r="AWL2167" s="332"/>
      <c r="AWM2167" s="332"/>
      <c r="AWN2167" s="332"/>
      <c r="AWO2167" s="332"/>
      <c r="AWP2167" s="332"/>
      <c r="AWQ2167" s="332"/>
      <c r="AWR2167" s="332"/>
      <c r="AWS2167" s="332"/>
      <c r="AWT2167" s="332"/>
      <c r="AWU2167" s="332"/>
      <c r="AWV2167" s="332"/>
      <c r="AWW2167" s="332"/>
      <c r="AWX2167" s="332"/>
      <c r="AWY2167" s="332"/>
      <c r="AWZ2167" s="332"/>
      <c r="AXA2167" s="332"/>
      <c r="AXB2167" s="332"/>
      <c r="AXC2167" s="332"/>
      <c r="AXD2167" s="332"/>
      <c r="AXE2167" s="332"/>
      <c r="AXF2167" s="332"/>
      <c r="AXG2167" s="332"/>
      <c r="AXH2167" s="332"/>
      <c r="AXI2167" s="332"/>
      <c r="AXJ2167" s="332"/>
      <c r="AXK2167" s="332"/>
      <c r="AXL2167" s="332"/>
      <c r="AXM2167" s="332"/>
      <c r="AXN2167" s="332"/>
      <c r="AXO2167" s="332"/>
      <c r="AXP2167" s="332"/>
      <c r="AXQ2167" s="332"/>
      <c r="AXR2167" s="332"/>
      <c r="AXS2167" s="332"/>
      <c r="AXT2167" s="332"/>
      <c r="AXU2167" s="332"/>
      <c r="AXV2167" s="332"/>
      <c r="AXW2167" s="332"/>
      <c r="AXX2167" s="332"/>
      <c r="AXY2167" s="332"/>
      <c r="AXZ2167" s="332"/>
      <c r="AYA2167" s="332"/>
      <c r="AYB2167" s="332"/>
      <c r="AYC2167" s="332"/>
      <c r="AYD2167" s="332"/>
      <c r="AYE2167" s="332"/>
      <c r="AYF2167" s="332"/>
      <c r="AYG2167" s="332"/>
      <c r="AYH2167" s="332"/>
      <c r="AYI2167" s="332"/>
      <c r="AYJ2167" s="332"/>
      <c r="AYK2167" s="332"/>
      <c r="AYL2167" s="332"/>
      <c r="AYM2167" s="332"/>
      <c r="AYN2167" s="332"/>
      <c r="AYO2167" s="332"/>
      <c r="AYP2167" s="332"/>
      <c r="AYQ2167" s="332"/>
      <c r="AYR2167" s="332"/>
      <c r="AYS2167" s="332"/>
      <c r="AYT2167" s="332"/>
      <c r="AYU2167" s="332"/>
      <c r="AYV2167" s="332"/>
      <c r="AYW2167" s="332"/>
      <c r="AYX2167" s="332"/>
      <c r="AYY2167" s="332"/>
      <c r="AYZ2167" s="332"/>
      <c r="AZA2167" s="332"/>
      <c r="AZB2167" s="332"/>
      <c r="AZC2167" s="332"/>
      <c r="AZD2167" s="332"/>
      <c r="AZE2167" s="332"/>
      <c r="AZF2167" s="332"/>
      <c r="AZG2167" s="332"/>
      <c r="AZH2167" s="332"/>
      <c r="AZI2167" s="332"/>
      <c r="AZJ2167" s="332"/>
      <c r="AZK2167" s="332"/>
      <c r="AZL2167" s="332"/>
      <c r="AZM2167" s="332"/>
      <c r="AZN2167" s="332"/>
      <c r="AZO2167" s="332"/>
      <c r="AZP2167" s="332"/>
      <c r="AZQ2167" s="332"/>
      <c r="AZR2167" s="332"/>
      <c r="AZS2167" s="332"/>
      <c r="AZT2167" s="332"/>
      <c r="AZU2167" s="332"/>
      <c r="AZV2167" s="332"/>
      <c r="AZW2167" s="332"/>
      <c r="AZX2167" s="332"/>
      <c r="AZY2167" s="332"/>
      <c r="AZZ2167" s="332"/>
      <c r="BAA2167" s="332"/>
      <c r="BAB2167" s="332"/>
      <c r="BAC2167" s="332"/>
      <c r="BAD2167" s="332"/>
      <c r="BAE2167" s="332"/>
      <c r="BAF2167" s="332"/>
      <c r="BAG2167" s="332"/>
      <c r="BAH2167" s="332"/>
      <c r="BAI2167" s="332"/>
      <c r="BAJ2167" s="332"/>
      <c r="BAK2167" s="332"/>
      <c r="BAL2167" s="332"/>
      <c r="BAM2167" s="332"/>
      <c r="BAN2167" s="332"/>
      <c r="BAO2167" s="332"/>
      <c r="BAP2167" s="332"/>
      <c r="BAQ2167" s="332"/>
      <c r="BAR2167" s="332"/>
      <c r="BAS2167" s="332"/>
      <c r="BAT2167" s="332"/>
      <c r="BAU2167" s="332"/>
      <c r="BAV2167" s="332"/>
      <c r="BAW2167" s="332"/>
      <c r="BAX2167" s="332"/>
      <c r="BAY2167" s="332"/>
      <c r="BAZ2167" s="332"/>
      <c r="BBA2167" s="332"/>
      <c r="BBB2167" s="332"/>
      <c r="BBC2167" s="332"/>
      <c r="BBD2167" s="332"/>
      <c r="BBE2167" s="332"/>
      <c r="BBF2167" s="332"/>
      <c r="BBG2167" s="332"/>
      <c r="BBH2167" s="332"/>
      <c r="BBI2167" s="332"/>
      <c r="BBJ2167" s="332"/>
      <c r="BBK2167" s="332"/>
      <c r="BBL2167" s="332"/>
      <c r="BBM2167" s="332"/>
      <c r="BBN2167" s="332"/>
      <c r="BBO2167" s="332"/>
      <c r="BBP2167" s="332"/>
      <c r="BBQ2167" s="332"/>
      <c r="BBR2167" s="332"/>
      <c r="BBS2167" s="332"/>
      <c r="BBT2167" s="332"/>
      <c r="BBU2167" s="332"/>
      <c r="BBV2167" s="332"/>
      <c r="BBW2167" s="332"/>
      <c r="BBX2167" s="332"/>
      <c r="BBY2167" s="332"/>
      <c r="BBZ2167" s="332"/>
      <c r="BCA2167" s="332"/>
      <c r="BCB2167" s="332"/>
      <c r="BCC2167" s="332"/>
      <c r="BCD2167" s="332"/>
      <c r="BCE2167" s="332"/>
      <c r="BCF2167" s="332"/>
      <c r="BCG2167" s="332"/>
      <c r="BCH2167" s="332"/>
      <c r="BCI2167" s="332"/>
      <c r="BCJ2167" s="332"/>
      <c r="BCK2167" s="332"/>
      <c r="BCL2167" s="332"/>
      <c r="BCM2167" s="332"/>
      <c r="BCN2167" s="332"/>
      <c r="BCO2167" s="332"/>
      <c r="BCP2167" s="332"/>
      <c r="BCQ2167" s="332"/>
      <c r="BCR2167" s="332"/>
      <c r="BCS2167" s="332"/>
      <c r="BCT2167" s="332"/>
      <c r="BCU2167" s="332"/>
      <c r="BCV2167" s="332"/>
      <c r="BCW2167" s="332"/>
      <c r="BCX2167" s="332"/>
      <c r="BCY2167" s="332"/>
      <c r="BCZ2167" s="332"/>
      <c r="BDA2167" s="332"/>
      <c r="BDB2167" s="332"/>
      <c r="BDC2167" s="332"/>
      <c r="BDD2167" s="332"/>
      <c r="BDE2167" s="332"/>
      <c r="BDF2167" s="332"/>
      <c r="BDG2167" s="332"/>
      <c r="BDH2167" s="332"/>
      <c r="BDI2167" s="332"/>
      <c r="BDJ2167" s="332"/>
      <c r="BDK2167" s="332"/>
      <c r="BDL2167" s="332"/>
      <c r="BDM2167" s="332"/>
      <c r="BDN2167" s="332"/>
      <c r="BDO2167" s="332"/>
      <c r="BDP2167" s="332"/>
      <c r="BDQ2167" s="332"/>
      <c r="BDR2167" s="332"/>
      <c r="BDS2167" s="332"/>
      <c r="BDT2167" s="332"/>
      <c r="BDU2167" s="332"/>
      <c r="BDV2167" s="332"/>
      <c r="BDW2167" s="332"/>
      <c r="BDX2167" s="332"/>
      <c r="BDY2167" s="332"/>
      <c r="BDZ2167" s="332"/>
      <c r="BEA2167" s="332"/>
      <c r="BEB2167" s="332"/>
      <c r="BEC2167" s="332"/>
      <c r="BED2167" s="332"/>
      <c r="BEE2167" s="332"/>
      <c r="BEF2167" s="332"/>
      <c r="BEG2167" s="332"/>
      <c r="BEH2167" s="332"/>
      <c r="BEI2167" s="332"/>
      <c r="BEJ2167" s="332"/>
      <c r="BEK2167" s="332"/>
      <c r="BEL2167" s="332"/>
      <c r="BEM2167" s="332"/>
      <c r="BEN2167" s="332"/>
      <c r="BEO2167" s="332"/>
      <c r="BEP2167" s="332"/>
      <c r="BEQ2167" s="332"/>
      <c r="BER2167" s="332"/>
      <c r="BES2167" s="332"/>
      <c r="BET2167" s="332"/>
      <c r="BEU2167" s="332"/>
      <c r="BEV2167" s="332"/>
      <c r="BEW2167" s="332"/>
      <c r="BEX2167" s="332"/>
      <c r="BEY2167" s="332"/>
      <c r="BEZ2167" s="332"/>
      <c r="BFA2167" s="332"/>
      <c r="BFB2167" s="332"/>
      <c r="BFC2167" s="332"/>
      <c r="BFD2167" s="332"/>
      <c r="BFE2167" s="332"/>
      <c r="BFF2167" s="332"/>
      <c r="BFG2167" s="332"/>
      <c r="BFH2167" s="332"/>
      <c r="BFI2167" s="332"/>
      <c r="BFJ2167" s="332"/>
      <c r="BFK2167" s="332"/>
      <c r="BFL2167" s="332"/>
      <c r="BFM2167" s="332"/>
      <c r="BFN2167" s="332"/>
      <c r="BFO2167" s="332"/>
      <c r="BFP2167" s="332"/>
      <c r="BFQ2167" s="332"/>
      <c r="BFR2167" s="332"/>
      <c r="BFS2167" s="332"/>
      <c r="BFT2167" s="332"/>
      <c r="BFU2167" s="332"/>
      <c r="BFV2167" s="332"/>
      <c r="BFW2167" s="332"/>
      <c r="BFX2167" s="332"/>
      <c r="BFY2167" s="332"/>
      <c r="BFZ2167" s="332"/>
      <c r="BGA2167" s="332"/>
      <c r="BGB2167" s="332"/>
      <c r="BGC2167" s="332"/>
      <c r="BGD2167" s="332"/>
      <c r="BGE2167" s="332"/>
      <c r="BGF2167" s="332"/>
      <c r="BGG2167" s="332"/>
      <c r="BGH2167" s="332"/>
      <c r="BGI2167" s="332"/>
      <c r="BGJ2167" s="332"/>
      <c r="BGK2167" s="332"/>
      <c r="BGL2167" s="332"/>
      <c r="BGM2167" s="332"/>
      <c r="BGN2167" s="332"/>
      <c r="BGO2167" s="332"/>
      <c r="BGP2167" s="332"/>
      <c r="BGQ2167" s="332"/>
      <c r="BGR2167" s="332"/>
      <c r="BGS2167" s="332"/>
      <c r="BGT2167" s="332"/>
      <c r="BGU2167" s="332"/>
      <c r="BGV2167" s="332"/>
      <c r="BGW2167" s="332"/>
      <c r="BGX2167" s="332"/>
      <c r="BGY2167" s="332"/>
      <c r="BGZ2167" s="332"/>
      <c r="BHA2167" s="332"/>
      <c r="BHB2167" s="332"/>
      <c r="BHC2167" s="332"/>
      <c r="BHD2167" s="332"/>
      <c r="BHE2167" s="332"/>
      <c r="BHF2167" s="332"/>
      <c r="BHG2167" s="332"/>
      <c r="BHH2167" s="332"/>
      <c r="BHI2167" s="332"/>
      <c r="BHJ2167" s="332"/>
      <c r="BHK2167" s="332"/>
      <c r="BHL2167" s="332"/>
      <c r="BHM2167" s="332"/>
      <c r="BHN2167" s="332"/>
      <c r="BHO2167" s="332"/>
      <c r="BHP2167" s="332"/>
      <c r="BHQ2167" s="332"/>
      <c r="BHR2167" s="332"/>
      <c r="BHS2167" s="332"/>
      <c r="BHT2167" s="332"/>
      <c r="BHU2167" s="332"/>
      <c r="BHV2167" s="332"/>
      <c r="BHW2167" s="332"/>
      <c r="BHX2167" s="332"/>
      <c r="BHY2167" s="332"/>
      <c r="BHZ2167" s="332"/>
      <c r="BIA2167" s="332"/>
      <c r="BIB2167" s="332"/>
      <c r="BIC2167" s="332"/>
      <c r="BID2167" s="332"/>
      <c r="BIE2167" s="332"/>
      <c r="BIF2167" s="332"/>
      <c r="BIG2167" s="332"/>
      <c r="BIH2167" s="332"/>
      <c r="BII2167" s="332"/>
      <c r="BIJ2167" s="332"/>
      <c r="BIK2167" s="332"/>
      <c r="BIL2167" s="332"/>
      <c r="BIM2167" s="332"/>
      <c r="BIN2167" s="332"/>
      <c r="BIO2167" s="332"/>
      <c r="BIP2167" s="332"/>
      <c r="BIQ2167" s="332"/>
      <c r="BIR2167" s="332"/>
      <c r="BIS2167" s="332"/>
      <c r="BIT2167" s="332"/>
      <c r="BIU2167" s="332"/>
      <c r="BIV2167" s="332"/>
      <c r="BIW2167" s="332"/>
      <c r="BIX2167" s="332"/>
      <c r="BIY2167" s="332"/>
      <c r="BIZ2167" s="332"/>
      <c r="BJA2167" s="332"/>
      <c r="BJB2167" s="332"/>
      <c r="BJC2167" s="332"/>
      <c r="BJD2167" s="332"/>
      <c r="BJE2167" s="332"/>
      <c r="BJF2167" s="332"/>
      <c r="BJG2167" s="332"/>
      <c r="BJH2167" s="332"/>
      <c r="BJI2167" s="332"/>
      <c r="BJJ2167" s="332"/>
      <c r="BJK2167" s="332"/>
      <c r="BJL2167" s="332"/>
      <c r="BJM2167" s="332"/>
      <c r="BJN2167" s="332"/>
      <c r="BJO2167" s="332"/>
      <c r="BJP2167" s="332"/>
      <c r="BJQ2167" s="332"/>
      <c r="BJR2167" s="332"/>
      <c r="BJS2167" s="332"/>
      <c r="BJT2167" s="332"/>
      <c r="BJU2167" s="332"/>
      <c r="BJV2167" s="332"/>
      <c r="BJW2167" s="332"/>
      <c r="BJX2167" s="332"/>
      <c r="BJY2167" s="332"/>
      <c r="BJZ2167" s="332"/>
      <c r="BKA2167" s="332"/>
      <c r="BKB2167" s="332"/>
      <c r="BKC2167" s="332"/>
      <c r="BKD2167" s="332"/>
      <c r="BKE2167" s="332"/>
      <c r="BKF2167" s="332"/>
      <c r="BKG2167" s="332"/>
      <c r="BKH2167" s="332"/>
      <c r="BKI2167" s="332"/>
      <c r="BKJ2167" s="332"/>
      <c r="BKK2167" s="332"/>
      <c r="BKL2167" s="332"/>
      <c r="BKM2167" s="332"/>
      <c r="BKN2167" s="332"/>
      <c r="BKO2167" s="332"/>
      <c r="BKP2167" s="332"/>
      <c r="BKQ2167" s="332"/>
      <c r="BKR2167" s="332"/>
      <c r="BKS2167" s="332"/>
      <c r="BKT2167" s="332"/>
      <c r="BKU2167" s="332"/>
      <c r="BKV2167" s="332"/>
      <c r="BKW2167" s="332"/>
      <c r="BKX2167" s="332"/>
      <c r="BKY2167" s="332"/>
      <c r="BKZ2167" s="332"/>
      <c r="BLA2167" s="332"/>
      <c r="BLB2167" s="332"/>
      <c r="BLC2167" s="332"/>
      <c r="BLD2167" s="332"/>
      <c r="BLE2167" s="332"/>
      <c r="BLF2167" s="332"/>
      <c r="BLG2167" s="332"/>
      <c r="BLH2167" s="332"/>
      <c r="BLI2167" s="332"/>
      <c r="BLJ2167" s="332"/>
      <c r="BLK2167" s="332"/>
      <c r="BLL2167" s="332"/>
      <c r="BLM2167" s="332"/>
      <c r="BLN2167" s="332"/>
      <c r="BLO2167" s="332"/>
      <c r="BLP2167" s="332"/>
      <c r="BLQ2167" s="332"/>
      <c r="BLR2167" s="332"/>
      <c r="BLS2167" s="332"/>
      <c r="BLT2167" s="332"/>
      <c r="BLU2167" s="332"/>
      <c r="BLV2167" s="332"/>
      <c r="BLW2167" s="332"/>
      <c r="BLX2167" s="332"/>
      <c r="BLY2167" s="332"/>
      <c r="BLZ2167" s="332"/>
      <c r="BMA2167" s="332"/>
      <c r="BMB2167" s="332"/>
      <c r="BMC2167" s="332"/>
      <c r="BMD2167" s="332"/>
      <c r="BME2167" s="332"/>
      <c r="BMF2167" s="332"/>
      <c r="BMG2167" s="332"/>
      <c r="BMH2167" s="332"/>
      <c r="BMI2167" s="332"/>
      <c r="BMJ2167" s="332"/>
      <c r="BMK2167" s="332"/>
      <c r="BML2167" s="332"/>
      <c r="BMM2167" s="332"/>
      <c r="BMN2167" s="332"/>
      <c r="BMO2167" s="332"/>
      <c r="BMP2167" s="332"/>
      <c r="BMQ2167" s="332"/>
      <c r="BMR2167" s="332"/>
      <c r="BMS2167" s="332"/>
      <c r="BMT2167" s="332"/>
      <c r="BMU2167" s="332"/>
      <c r="BMV2167" s="332"/>
      <c r="BMW2167" s="332"/>
      <c r="BMX2167" s="332"/>
      <c r="BMY2167" s="332"/>
      <c r="BMZ2167" s="332"/>
      <c r="BNA2167" s="332"/>
      <c r="BNB2167" s="332"/>
      <c r="BNC2167" s="332"/>
      <c r="BND2167" s="332"/>
      <c r="BNE2167" s="332"/>
      <c r="BNF2167" s="332"/>
      <c r="BNG2167" s="332"/>
      <c r="BNH2167" s="332"/>
      <c r="BNI2167" s="332"/>
      <c r="BNJ2167" s="332"/>
      <c r="BNK2167" s="332"/>
      <c r="BNL2167" s="332"/>
      <c r="BNM2167" s="332"/>
      <c r="BNN2167" s="332"/>
      <c r="BNO2167" s="332"/>
      <c r="BNP2167" s="332"/>
      <c r="BNQ2167" s="332"/>
      <c r="BNR2167" s="332"/>
      <c r="BNS2167" s="332"/>
      <c r="BNT2167" s="332"/>
      <c r="BNU2167" s="332"/>
      <c r="BNV2167" s="332"/>
      <c r="BNW2167" s="332"/>
      <c r="BNX2167" s="332"/>
      <c r="BNY2167" s="332"/>
      <c r="BNZ2167" s="332"/>
      <c r="BOA2167" s="332"/>
      <c r="BOB2167" s="332"/>
      <c r="BOC2167" s="332"/>
      <c r="BOD2167" s="332"/>
      <c r="BOE2167" s="332"/>
      <c r="BOF2167" s="332"/>
      <c r="BOG2167" s="332"/>
      <c r="BOH2167" s="332"/>
      <c r="BOI2167" s="332"/>
      <c r="BOJ2167" s="332"/>
      <c r="BOK2167" s="332"/>
      <c r="BOL2167" s="332"/>
      <c r="BOM2167" s="332"/>
      <c r="BON2167" s="332"/>
      <c r="BOO2167" s="332"/>
      <c r="BOP2167" s="332"/>
      <c r="BOQ2167" s="332"/>
      <c r="BOR2167" s="332"/>
      <c r="BOS2167" s="332"/>
      <c r="BOT2167" s="332"/>
      <c r="BOU2167" s="332"/>
      <c r="BOV2167" s="332"/>
      <c r="BOW2167" s="332"/>
      <c r="BOX2167" s="332"/>
      <c r="BOY2167" s="332"/>
      <c r="BOZ2167" s="332"/>
      <c r="BPA2167" s="332"/>
      <c r="BPB2167" s="332"/>
      <c r="BPC2167" s="332"/>
      <c r="BPD2167" s="332"/>
      <c r="BPE2167" s="332"/>
      <c r="BPF2167" s="332"/>
      <c r="BPG2167" s="332"/>
      <c r="BPH2167" s="332"/>
      <c r="BPI2167" s="332"/>
      <c r="BPJ2167" s="332"/>
      <c r="BPK2167" s="332"/>
      <c r="BPL2167" s="332"/>
      <c r="BPM2167" s="332"/>
      <c r="BPN2167" s="332"/>
      <c r="BPO2167" s="332"/>
      <c r="BPP2167" s="332"/>
      <c r="BPQ2167" s="332"/>
      <c r="BPR2167" s="332"/>
      <c r="BPS2167" s="332"/>
      <c r="BPT2167" s="332"/>
      <c r="BPU2167" s="332"/>
      <c r="BPV2167" s="332"/>
      <c r="BPW2167" s="332"/>
      <c r="BPX2167" s="332"/>
      <c r="BPY2167" s="332"/>
      <c r="BPZ2167" s="332"/>
      <c r="BQA2167" s="332"/>
      <c r="BQB2167" s="332"/>
      <c r="BQC2167" s="332"/>
      <c r="BQD2167" s="332"/>
      <c r="BQE2167" s="332"/>
      <c r="BQF2167" s="332"/>
      <c r="BQG2167" s="332"/>
      <c r="BQH2167" s="332"/>
      <c r="BQI2167" s="332"/>
      <c r="BQJ2167" s="332"/>
      <c r="BQK2167" s="332"/>
      <c r="BQL2167" s="332"/>
      <c r="BQM2167" s="332"/>
      <c r="BQN2167" s="332"/>
      <c r="BQO2167" s="332"/>
      <c r="BQP2167" s="332"/>
      <c r="BQQ2167" s="332"/>
      <c r="BQR2167" s="332"/>
      <c r="BQS2167" s="332"/>
      <c r="BQT2167" s="332"/>
      <c r="BQU2167" s="332"/>
      <c r="BQV2167" s="332"/>
      <c r="BQW2167" s="332"/>
      <c r="BQX2167" s="332"/>
      <c r="BQY2167" s="332"/>
      <c r="BQZ2167" s="332"/>
      <c r="BRA2167" s="332"/>
      <c r="BRB2167" s="332"/>
      <c r="BRC2167" s="332"/>
      <c r="BRD2167" s="332"/>
      <c r="BRE2167" s="332"/>
      <c r="BRF2167" s="332"/>
      <c r="BRG2167" s="332"/>
      <c r="BRH2167" s="332"/>
      <c r="BRI2167" s="332"/>
      <c r="BRJ2167" s="332"/>
      <c r="BRK2167" s="332"/>
      <c r="BRL2167" s="332"/>
      <c r="BRM2167" s="332"/>
      <c r="BRN2167" s="332"/>
      <c r="BRO2167" s="332"/>
      <c r="BRP2167" s="332"/>
      <c r="BRQ2167" s="332"/>
      <c r="BRR2167" s="332"/>
      <c r="BRS2167" s="332"/>
      <c r="BRT2167" s="332"/>
      <c r="BRU2167" s="332"/>
      <c r="BRV2167" s="332"/>
      <c r="BRW2167" s="332"/>
      <c r="BRX2167" s="332"/>
      <c r="BRY2167" s="332"/>
      <c r="BRZ2167" s="332"/>
      <c r="BSA2167" s="332"/>
      <c r="BSB2167" s="332"/>
      <c r="BSC2167" s="332"/>
      <c r="BSD2167" s="332"/>
      <c r="BSE2167" s="332"/>
      <c r="BSF2167" s="332"/>
      <c r="BSG2167" s="332"/>
      <c r="BSH2167" s="332"/>
      <c r="BSI2167" s="332"/>
      <c r="BSJ2167" s="332"/>
      <c r="BSK2167" s="332"/>
      <c r="BSL2167" s="332"/>
      <c r="BSM2167" s="332"/>
      <c r="BSN2167" s="332"/>
      <c r="BSO2167" s="332"/>
      <c r="BSP2167" s="332"/>
      <c r="BSQ2167" s="332"/>
      <c r="BSR2167" s="332"/>
      <c r="BSS2167" s="332"/>
      <c r="BST2167" s="332"/>
      <c r="BSU2167" s="332"/>
      <c r="BSV2167" s="332"/>
      <c r="BSW2167" s="332"/>
      <c r="BSX2167" s="332"/>
      <c r="BSY2167" s="332"/>
      <c r="BSZ2167" s="332"/>
      <c r="BTA2167" s="332"/>
      <c r="BTB2167" s="332"/>
      <c r="BTC2167" s="332"/>
      <c r="BTD2167" s="332"/>
      <c r="BTE2167" s="332"/>
      <c r="BTF2167" s="332"/>
      <c r="BTG2167" s="332"/>
      <c r="BTH2167" s="332"/>
      <c r="BTI2167" s="332"/>
      <c r="BTJ2167" s="332"/>
      <c r="BTK2167" s="332"/>
      <c r="BTL2167" s="332"/>
      <c r="BTM2167" s="332"/>
      <c r="BTN2167" s="332"/>
      <c r="BTO2167" s="332"/>
      <c r="BTP2167" s="332"/>
      <c r="BTQ2167" s="332"/>
      <c r="BTR2167" s="332"/>
      <c r="BTS2167" s="332"/>
      <c r="BTT2167" s="332"/>
      <c r="BTU2167" s="332"/>
      <c r="BTV2167" s="332"/>
      <c r="BTW2167" s="332"/>
      <c r="BTX2167" s="332"/>
      <c r="BTY2167" s="332"/>
      <c r="BTZ2167" s="332"/>
      <c r="BUA2167" s="332"/>
      <c r="BUB2167" s="332"/>
      <c r="BUC2167" s="332"/>
      <c r="BUD2167" s="332"/>
      <c r="BUE2167" s="332"/>
      <c r="BUF2167" s="332"/>
      <c r="BUG2167" s="332"/>
      <c r="BUH2167" s="332"/>
      <c r="BUI2167" s="332"/>
      <c r="BUJ2167" s="332"/>
      <c r="BUK2167" s="332"/>
      <c r="BUL2167" s="332"/>
      <c r="BUM2167" s="332"/>
      <c r="BUN2167" s="332"/>
      <c r="BUO2167" s="332"/>
      <c r="BUP2167" s="332"/>
      <c r="BUQ2167" s="332"/>
      <c r="BUR2167" s="332"/>
      <c r="BUS2167" s="332"/>
      <c r="BUT2167" s="332"/>
      <c r="BUU2167" s="332"/>
      <c r="BUV2167" s="332"/>
      <c r="BUW2167" s="332"/>
      <c r="BUX2167" s="332"/>
      <c r="BUY2167" s="332"/>
      <c r="BUZ2167" s="332"/>
      <c r="BVA2167" s="332"/>
      <c r="BVB2167" s="332"/>
      <c r="BVC2167" s="332"/>
      <c r="BVD2167" s="332"/>
      <c r="BVE2167" s="332"/>
      <c r="BVF2167" s="332"/>
      <c r="BVG2167" s="332"/>
      <c r="BVH2167" s="332"/>
      <c r="BVI2167" s="332"/>
      <c r="BVJ2167" s="332"/>
      <c r="BVK2167" s="332"/>
      <c r="BVL2167" s="332"/>
      <c r="BVM2167" s="332"/>
      <c r="BVN2167" s="332"/>
      <c r="BVO2167" s="332"/>
      <c r="BVP2167" s="332"/>
      <c r="BVQ2167" s="332"/>
      <c r="BVR2167" s="332"/>
      <c r="BVS2167" s="332"/>
      <c r="BVT2167" s="332"/>
      <c r="BVU2167" s="332"/>
      <c r="BVV2167" s="332"/>
      <c r="BVW2167" s="332"/>
      <c r="BVX2167" s="332"/>
      <c r="BVY2167" s="332"/>
      <c r="BVZ2167" s="332"/>
      <c r="BWA2167" s="332"/>
      <c r="BWB2167" s="332"/>
      <c r="BWC2167" s="332"/>
      <c r="BWD2167" s="332"/>
      <c r="BWE2167" s="332"/>
      <c r="BWF2167" s="332"/>
      <c r="BWG2167" s="332"/>
      <c r="BWH2167" s="332"/>
      <c r="BWI2167" s="332"/>
      <c r="BWJ2167" s="332"/>
      <c r="BWK2167" s="332"/>
      <c r="BWL2167" s="332"/>
      <c r="BWM2167" s="332"/>
      <c r="BWN2167" s="332"/>
      <c r="BWO2167" s="332"/>
      <c r="BWP2167" s="332"/>
      <c r="BWQ2167" s="332"/>
      <c r="BWR2167" s="332"/>
      <c r="BWS2167" s="332"/>
      <c r="BWT2167" s="332"/>
      <c r="BWU2167" s="332"/>
      <c r="BWV2167" s="332"/>
      <c r="BWW2167" s="332"/>
      <c r="BWX2167" s="332"/>
      <c r="BWY2167" s="332"/>
      <c r="BWZ2167" s="332"/>
      <c r="BXA2167" s="332"/>
      <c r="BXB2167" s="332"/>
      <c r="BXC2167" s="332"/>
      <c r="BXD2167" s="332"/>
      <c r="BXE2167" s="332"/>
      <c r="BXF2167" s="332"/>
      <c r="BXG2167" s="332"/>
      <c r="BXH2167" s="332"/>
      <c r="BXI2167" s="332"/>
      <c r="BXJ2167" s="332"/>
      <c r="BXK2167" s="332"/>
      <c r="BXL2167" s="332"/>
      <c r="BXM2167" s="332"/>
      <c r="BXN2167" s="332"/>
      <c r="BXO2167" s="332"/>
      <c r="BXP2167" s="332"/>
      <c r="BXQ2167" s="332"/>
      <c r="BXR2167" s="332"/>
      <c r="BXS2167" s="332"/>
      <c r="BXT2167" s="332"/>
      <c r="BXU2167" s="332"/>
      <c r="BXV2167" s="332"/>
      <c r="BXW2167" s="332"/>
      <c r="BXX2167" s="332"/>
      <c r="BXY2167" s="332"/>
      <c r="BXZ2167" s="332"/>
      <c r="BYA2167" s="332"/>
      <c r="BYB2167" s="332"/>
      <c r="BYC2167" s="332"/>
      <c r="BYD2167" s="332"/>
      <c r="BYE2167" s="332"/>
      <c r="BYF2167" s="332"/>
      <c r="BYG2167" s="332"/>
      <c r="BYH2167" s="332"/>
      <c r="BYI2167" s="332"/>
      <c r="BYJ2167" s="332"/>
      <c r="BYK2167" s="332"/>
      <c r="BYL2167" s="332"/>
      <c r="BYM2167" s="332"/>
      <c r="BYN2167" s="332"/>
      <c r="BYO2167" s="332"/>
      <c r="BYP2167" s="332"/>
      <c r="BYQ2167" s="332"/>
      <c r="BYR2167" s="332"/>
      <c r="BYS2167" s="332"/>
      <c r="BYT2167" s="332"/>
      <c r="BYU2167" s="332"/>
      <c r="BYV2167" s="332"/>
      <c r="BYW2167" s="332"/>
      <c r="BYX2167" s="332"/>
      <c r="BYY2167" s="332"/>
      <c r="BYZ2167" s="332"/>
      <c r="BZA2167" s="332"/>
      <c r="BZB2167" s="332"/>
      <c r="BZC2167" s="332"/>
      <c r="BZD2167" s="332"/>
      <c r="BZE2167" s="332"/>
      <c r="BZF2167" s="332"/>
      <c r="BZG2167" s="332"/>
      <c r="BZH2167" s="332"/>
      <c r="BZI2167" s="332"/>
      <c r="BZJ2167" s="332"/>
      <c r="BZK2167" s="332"/>
      <c r="BZL2167" s="332"/>
      <c r="BZM2167" s="332"/>
      <c r="BZN2167" s="332"/>
      <c r="BZO2167" s="332"/>
      <c r="BZP2167" s="332"/>
      <c r="BZQ2167" s="332"/>
      <c r="BZR2167" s="332"/>
      <c r="BZS2167" s="332"/>
      <c r="BZT2167" s="332"/>
      <c r="BZU2167" s="332"/>
      <c r="BZV2167" s="332"/>
      <c r="BZW2167" s="332"/>
      <c r="BZX2167" s="332"/>
      <c r="BZY2167" s="332"/>
      <c r="BZZ2167" s="332"/>
      <c r="CAA2167" s="332"/>
      <c r="CAB2167" s="332"/>
      <c r="CAC2167" s="332"/>
      <c r="CAD2167" s="332"/>
      <c r="CAE2167" s="332"/>
      <c r="CAF2167" s="332"/>
      <c r="CAG2167" s="332"/>
      <c r="CAH2167" s="332"/>
      <c r="CAI2167" s="332"/>
      <c r="CAJ2167" s="332"/>
      <c r="CAK2167" s="332"/>
      <c r="CAL2167" s="332"/>
      <c r="CAM2167" s="332"/>
      <c r="CAN2167" s="332"/>
      <c r="CAO2167" s="332"/>
      <c r="CAP2167" s="332"/>
      <c r="CAQ2167" s="332"/>
      <c r="CAR2167" s="332"/>
      <c r="CAS2167" s="332"/>
      <c r="CAT2167" s="332"/>
      <c r="CAU2167" s="332"/>
      <c r="CAV2167" s="332"/>
      <c r="CAW2167" s="332"/>
      <c r="CAX2167" s="332"/>
      <c r="CAY2167" s="332"/>
      <c r="CAZ2167" s="332"/>
      <c r="CBA2167" s="332"/>
      <c r="CBB2167" s="332"/>
      <c r="CBC2167" s="332"/>
      <c r="CBD2167" s="332"/>
      <c r="CBE2167" s="332"/>
      <c r="CBF2167" s="332"/>
      <c r="CBG2167" s="332"/>
      <c r="CBH2167" s="332"/>
      <c r="CBI2167" s="332"/>
      <c r="CBJ2167" s="332"/>
      <c r="CBK2167" s="332"/>
      <c r="CBL2167" s="332"/>
      <c r="CBM2167" s="332"/>
      <c r="CBN2167" s="332"/>
      <c r="CBO2167" s="332"/>
      <c r="CBP2167" s="332"/>
      <c r="CBQ2167" s="332"/>
      <c r="CBR2167" s="332"/>
      <c r="CBS2167" s="332"/>
      <c r="CBT2167" s="332"/>
      <c r="CBU2167" s="332"/>
      <c r="CBV2167" s="332"/>
      <c r="CBW2167" s="332"/>
      <c r="CBX2167" s="332"/>
      <c r="CBY2167" s="332"/>
      <c r="CBZ2167" s="332"/>
      <c r="CCA2167" s="332"/>
      <c r="CCB2167" s="332"/>
      <c r="CCC2167" s="332"/>
      <c r="CCD2167" s="332"/>
      <c r="CCE2167" s="332"/>
      <c r="CCF2167" s="332"/>
      <c r="CCG2167" s="332"/>
      <c r="CCH2167" s="332"/>
      <c r="CCI2167" s="332"/>
      <c r="CCJ2167" s="332"/>
      <c r="CCK2167" s="332"/>
      <c r="CCL2167" s="332"/>
      <c r="CCM2167" s="332"/>
      <c r="CCN2167" s="332"/>
      <c r="CCO2167" s="332"/>
      <c r="CCP2167" s="332"/>
      <c r="CCQ2167" s="332"/>
      <c r="CCR2167" s="332"/>
      <c r="CCS2167" s="332"/>
      <c r="CCT2167" s="332"/>
      <c r="CCU2167" s="332"/>
      <c r="CCV2167" s="332"/>
      <c r="CCW2167" s="332"/>
      <c r="CCX2167" s="332"/>
      <c r="CCY2167" s="332"/>
      <c r="CCZ2167" s="332"/>
      <c r="CDA2167" s="332"/>
      <c r="CDB2167" s="332"/>
      <c r="CDC2167" s="332"/>
      <c r="CDD2167" s="332"/>
      <c r="CDE2167" s="332"/>
      <c r="CDF2167" s="332"/>
      <c r="CDG2167" s="332"/>
      <c r="CDH2167" s="332"/>
      <c r="CDI2167" s="332"/>
      <c r="CDJ2167" s="332"/>
      <c r="CDK2167" s="332"/>
      <c r="CDL2167" s="332"/>
      <c r="CDM2167" s="332"/>
      <c r="CDN2167" s="332"/>
      <c r="CDO2167" s="332"/>
      <c r="CDP2167" s="332"/>
      <c r="CDQ2167" s="332"/>
      <c r="CDR2167" s="332"/>
      <c r="CDS2167" s="332"/>
      <c r="CDT2167" s="332"/>
      <c r="CDU2167" s="332"/>
      <c r="CDV2167" s="332"/>
      <c r="CDW2167" s="332"/>
      <c r="CDX2167" s="332"/>
      <c r="CDY2167" s="332"/>
      <c r="CDZ2167" s="332"/>
      <c r="CEA2167" s="332"/>
      <c r="CEB2167" s="332"/>
      <c r="CEC2167" s="332"/>
      <c r="CED2167" s="332"/>
      <c r="CEE2167" s="332"/>
      <c r="CEF2167" s="332"/>
      <c r="CEG2167" s="332"/>
      <c r="CEH2167" s="332"/>
      <c r="CEI2167" s="332"/>
      <c r="CEJ2167" s="332"/>
      <c r="CEK2167" s="332"/>
      <c r="CEL2167" s="332"/>
      <c r="CEM2167" s="332"/>
      <c r="CEN2167" s="332"/>
      <c r="CEO2167" s="332"/>
      <c r="CEP2167" s="332"/>
      <c r="CEQ2167" s="332"/>
      <c r="CER2167" s="332"/>
      <c r="CES2167" s="332"/>
      <c r="CET2167" s="332"/>
      <c r="CEU2167" s="332"/>
      <c r="CEV2167" s="332"/>
      <c r="CEW2167" s="332"/>
      <c r="CEX2167" s="332"/>
      <c r="CEY2167" s="332"/>
      <c r="CEZ2167" s="332"/>
      <c r="CFA2167" s="332"/>
      <c r="CFB2167" s="332"/>
      <c r="CFC2167" s="332"/>
      <c r="CFD2167" s="332"/>
      <c r="CFE2167" s="332"/>
      <c r="CFF2167" s="332"/>
      <c r="CFG2167" s="332"/>
      <c r="CFH2167" s="332"/>
      <c r="CFI2167" s="332"/>
      <c r="CFJ2167" s="332"/>
      <c r="CFK2167" s="332"/>
      <c r="CFL2167" s="332"/>
      <c r="CFM2167" s="332"/>
      <c r="CFN2167" s="332"/>
      <c r="CFO2167" s="332"/>
      <c r="CFP2167" s="332"/>
      <c r="CFQ2167" s="332"/>
      <c r="CFR2167" s="332"/>
      <c r="CFS2167" s="332"/>
      <c r="CFT2167" s="332"/>
      <c r="CFU2167" s="332"/>
      <c r="CFV2167" s="332"/>
      <c r="CFW2167" s="332"/>
      <c r="CFX2167" s="332"/>
      <c r="CFY2167" s="332"/>
      <c r="CFZ2167" s="332"/>
      <c r="CGA2167" s="332"/>
      <c r="CGB2167" s="332"/>
      <c r="CGC2167" s="332"/>
      <c r="CGD2167" s="332"/>
      <c r="CGE2167" s="332"/>
      <c r="CGF2167" s="332"/>
      <c r="CGG2167" s="332"/>
      <c r="CGH2167" s="332"/>
      <c r="CGI2167" s="332"/>
      <c r="CGJ2167" s="332"/>
      <c r="CGK2167" s="332"/>
      <c r="CGL2167" s="332"/>
      <c r="CGM2167" s="332"/>
      <c r="CGN2167" s="332"/>
      <c r="CGO2167" s="332"/>
      <c r="CGP2167" s="332"/>
      <c r="CGQ2167" s="332"/>
      <c r="CGR2167" s="332"/>
      <c r="CGS2167" s="332"/>
      <c r="CGT2167" s="332"/>
      <c r="CGU2167" s="332"/>
      <c r="CGV2167" s="332"/>
      <c r="CGW2167" s="332"/>
      <c r="CGX2167" s="332"/>
      <c r="CGY2167" s="332"/>
      <c r="CGZ2167" s="332"/>
      <c r="CHA2167" s="332"/>
      <c r="CHB2167" s="332"/>
      <c r="CHC2167" s="332"/>
      <c r="CHD2167" s="332"/>
      <c r="CHE2167" s="332"/>
      <c r="CHF2167" s="332"/>
      <c r="CHG2167" s="332"/>
      <c r="CHH2167" s="332"/>
      <c r="CHI2167" s="332"/>
      <c r="CHJ2167" s="332"/>
      <c r="CHK2167" s="332"/>
      <c r="CHL2167" s="332"/>
      <c r="CHM2167" s="332"/>
      <c r="CHN2167" s="332"/>
      <c r="CHO2167" s="332"/>
      <c r="CHP2167" s="332"/>
      <c r="CHQ2167" s="332"/>
      <c r="CHR2167" s="332"/>
      <c r="CHS2167" s="332"/>
      <c r="CHT2167" s="332"/>
      <c r="CHU2167" s="332"/>
      <c r="CHV2167" s="332"/>
      <c r="CHW2167" s="332"/>
      <c r="CHX2167" s="332"/>
      <c r="CHY2167" s="332"/>
      <c r="CHZ2167" s="332"/>
      <c r="CIA2167" s="332"/>
      <c r="CIB2167" s="332"/>
      <c r="CIC2167" s="332"/>
      <c r="CID2167" s="332"/>
      <c r="CIE2167" s="332"/>
      <c r="CIF2167" s="332"/>
      <c r="CIG2167" s="332"/>
      <c r="CIH2167" s="332"/>
      <c r="CII2167" s="332"/>
      <c r="CIJ2167" s="332"/>
      <c r="CIK2167" s="332"/>
      <c r="CIL2167" s="332"/>
      <c r="CIM2167" s="332"/>
      <c r="CIN2167" s="332"/>
      <c r="CIO2167" s="332"/>
      <c r="CIP2167" s="332"/>
      <c r="CIQ2167" s="332"/>
      <c r="CIR2167" s="332"/>
      <c r="CIS2167" s="332"/>
      <c r="CIT2167" s="332"/>
      <c r="CIU2167" s="332"/>
      <c r="CIV2167" s="332"/>
      <c r="CIW2167" s="332"/>
      <c r="CIX2167" s="332"/>
      <c r="CIY2167" s="332"/>
      <c r="CIZ2167" s="332"/>
      <c r="CJA2167" s="332"/>
      <c r="CJB2167" s="332"/>
      <c r="CJC2167" s="332"/>
      <c r="CJD2167" s="332"/>
      <c r="CJE2167" s="332"/>
      <c r="CJF2167" s="332"/>
      <c r="CJG2167" s="332"/>
      <c r="CJH2167" s="332"/>
      <c r="CJI2167" s="332"/>
      <c r="CJJ2167" s="332"/>
      <c r="CJK2167" s="332"/>
      <c r="CJL2167" s="332"/>
      <c r="CJM2167" s="332"/>
      <c r="CJN2167" s="332"/>
      <c r="CJO2167" s="332"/>
      <c r="CJP2167" s="332"/>
      <c r="CJQ2167" s="332"/>
      <c r="CJR2167" s="332"/>
      <c r="CJS2167" s="332"/>
      <c r="CJT2167" s="332"/>
      <c r="CJU2167" s="332"/>
      <c r="CJV2167" s="332"/>
      <c r="CJW2167" s="332"/>
      <c r="CJX2167" s="332"/>
      <c r="CJY2167" s="332"/>
      <c r="CJZ2167" s="332"/>
      <c r="CKA2167" s="332"/>
      <c r="CKB2167" s="332"/>
      <c r="CKC2167" s="332"/>
      <c r="CKD2167" s="332"/>
      <c r="CKE2167" s="332"/>
      <c r="CKF2167" s="332"/>
      <c r="CKG2167" s="332"/>
      <c r="CKH2167" s="332"/>
      <c r="CKI2167" s="332"/>
      <c r="CKJ2167" s="332"/>
      <c r="CKK2167" s="332"/>
      <c r="CKL2167" s="332"/>
      <c r="CKM2167" s="332"/>
      <c r="CKN2167" s="332"/>
      <c r="CKO2167" s="332"/>
      <c r="CKP2167" s="332"/>
      <c r="CKQ2167" s="332"/>
      <c r="CKR2167" s="332"/>
      <c r="CKS2167" s="332"/>
      <c r="CKT2167" s="332"/>
      <c r="CKU2167" s="332"/>
      <c r="CKV2167" s="332"/>
      <c r="CKW2167" s="332"/>
      <c r="CKX2167" s="332"/>
      <c r="CKY2167" s="332"/>
      <c r="CKZ2167" s="332"/>
      <c r="CLA2167" s="332"/>
      <c r="CLB2167" s="332"/>
      <c r="CLC2167" s="332"/>
      <c r="CLD2167" s="332"/>
      <c r="CLE2167" s="332"/>
      <c r="CLF2167" s="332"/>
      <c r="CLG2167" s="332"/>
      <c r="CLH2167" s="332"/>
      <c r="CLI2167" s="332"/>
      <c r="CLJ2167" s="332"/>
      <c r="CLK2167" s="332"/>
      <c r="CLL2167" s="332"/>
      <c r="CLM2167" s="332"/>
      <c r="CLN2167" s="332"/>
      <c r="CLO2167" s="332"/>
      <c r="CLP2167" s="332"/>
      <c r="CLQ2167" s="332"/>
      <c r="CLR2167" s="332"/>
      <c r="CLS2167" s="332"/>
      <c r="CLT2167" s="332"/>
      <c r="CLU2167" s="332"/>
      <c r="CLV2167" s="332"/>
      <c r="CLW2167" s="332"/>
      <c r="CLX2167" s="332"/>
      <c r="CLY2167" s="332"/>
      <c r="CLZ2167" s="332"/>
      <c r="CMA2167" s="332"/>
      <c r="CMB2167" s="332"/>
      <c r="CMC2167" s="332"/>
      <c r="CMD2167" s="332"/>
      <c r="CME2167" s="332"/>
      <c r="CMF2167" s="332"/>
      <c r="CMG2167" s="332"/>
      <c r="CMH2167" s="332"/>
      <c r="CMI2167" s="332"/>
      <c r="CMJ2167" s="332"/>
      <c r="CMK2167" s="332"/>
      <c r="CML2167" s="332"/>
      <c r="CMM2167" s="332"/>
      <c r="CMN2167" s="332"/>
      <c r="CMO2167" s="332"/>
      <c r="CMP2167" s="332"/>
      <c r="CMQ2167" s="332"/>
      <c r="CMR2167" s="332"/>
      <c r="CMS2167" s="332"/>
      <c r="CMT2167" s="332"/>
      <c r="CMU2167" s="332"/>
      <c r="CMV2167" s="332"/>
      <c r="CMW2167" s="332"/>
      <c r="CMX2167" s="332"/>
      <c r="CMY2167" s="332"/>
      <c r="CMZ2167" s="332"/>
      <c r="CNA2167" s="332"/>
      <c r="CNB2167" s="332"/>
      <c r="CNC2167" s="332"/>
      <c r="CND2167" s="332"/>
      <c r="CNE2167" s="332"/>
      <c r="CNF2167" s="332"/>
      <c r="CNG2167" s="332"/>
      <c r="CNH2167" s="332"/>
      <c r="CNI2167" s="332"/>
      <c r="CNJ2167" s="332"/>
      <c r="CNK2167" s="332"/>
      <c r="CNL2167" s="332"/>
      <c r="CNM2167" s="332"/>
      <c r="CNN2167" s="332"/>
      <c r="CNO2167" s="332"/>
      <c r="CNP2167" s="332"/>
      <c r="CNQ2167" s="332"/>
      <c r="CNR2167" s="332"/>
      <c r="CNS2167" s="332"/>
      <c r="CNT2167" s="332"/>
      <c r="CNU2167" s="332"/>
      <c r="CNV2167" s="332"/>
      <c r="CNW2167" s="332"/>
      <c r="CNX2167" s="332"/>
      <c r="CNY2167" s="332"/>
      <c r="CNZ2167" s="332"/>
      <c r="COA2167" s="332"/>
      <c r="COB2167" s="332"/>
      <c r="COC2167" s="332"/>
      <c r="COD2167" s="332"/>
      <c r="COE2167" s="332"/>
      <c r="COF2167" s="332"/>
      <c r="COG2167" s="332"/>
      <c r="COH2167" s="332"/>
      <c r="COI2167" s="332"/>
      <c r="COJ2167" s="332"/>
      <c r="COK2167" s="332"/>
      <c r="COL2167" s="332"/>
      <c r="COM2167" s="332"/>
      <c r="CON2167" s="332"/>
      <c r="COO2167" s="332"/>
      <c r="COP2167" s="332"/>
      <c r="COQ2167" s="332"/>
      <c r="COR2167" s="332"/>
      <c r="COS2167" s="332"/>
      <c r="COT2167" s="332"/>
      <c r="COU2167" s="332"/>
      <c r="COV2167" s="332"/>
      <c r="COW2167" s="332"/>
      <c r="COX2167" s="332"/>
      <c r="COY2167" s="332"/>
      <c r="COZ2167" s="332"/>
      <c r="CPA2167" s="332"/>
      <c r="CPB2167" s="332"/>
      <c r="CPC2167" s="332"/>
      <c r="CPD2167" s="332"/>
      <c r="CPE2167" s="332"/>
      <c r="CPF2167" s="332"/>
      <c r="CPG2167" s="332"/>
      <c r="CPH2167" s="332"/>
      <c r="CPI2167" s="332"/>
      <c r="CPJ2167" s="332"/>
      <c r="CPK2167" s="332"/>
      <c r="CPL2167" s="332"/>
      <c r="CPM2167" s="332"/>
      <c r="CPN2167" s="332"/>
      <c r="CPO2167" s="332"/>
      <c r="CPP2167" s="332"/>
      <c r="CPQ2167" s="332"/>
      <c r="CPR2167" s="332"/>
      <c r="CPS2167" s="332"/>
      <c r="CPT2167" s="332"/>
      <c r="CPU2167" s="332"/>
      <c r="CPV2167" s="332"/>
      <c r="CPW2167" s="332"/>
      <c r="CPX2167" s="332"/>
      <c r="CPY2167" s="332"/>
      <c r="CPZ2167" s="332"/>
      <c r="CQA2167" s="332"/>
      <c r="CQB2167" s="332"/>
      <c r="CQC2167" s="332"/>
      <c r="CQD2167" s="332"/>
      <c r="CQE2167" s="332"/>
      <c r="CQF2167" s="332"/>
      <c r="CQG2167" s="332"/>
      <c r="CQH2167" s="332"/>
      <c r="CQI2167" s="332"/>
      <c r="CQJ2167" s="332"/>
      <c r="CQK2167" s="332"/>
      <c r="CQL2167" s="332"/>
      <c r="CQM2167" s="332"/>
      <c r="CQN2167" s="332"/>
      <c r="CQO2167" s="332"/>
      <c r="CQP2167" s="332"/>
      <c r="CQQ2167" s="332"/>
      <c r="CQR2167" s="332"/>
      <c r="CQS2167" s="332"/>
      <c r="CQT2167" s="332"/>
      <c r="CQU2167" s="332"/>
      <c r="CQV2167" s="332"/>
      <c r="CQW2167" s="332"/>
      <c r="CQX2167" s="332"/>
      <c r="CQY2167" s="332"/>
      <c r="CQZ2167" s="332"/>
      <c r="CRA2167" s="332"/>
      <c r="CRB2167" s="332"/>
      <c r="CRC2167" s="332"/>
      <c r="CRD2167" s="332"/>
      <c r="CRE2167" s="332"/>
      <c r="CRF2167" s="332"/>
      <c r="CRG2167" s="332"/>
      <c r="CRH2167" s="332"/>
      <c r="CRI2167" s="332"/>
      <c r="CRJ2167" s="332"/>
      <c r="CRK2167" s="332"/>
      <c r="CRL2167" s="332"/>
      <c r="CRM2167" s="332"/>
      <c r="CRN2167" s="332"/>
      <c r="CRO2167" s="332"/>
      <c r="CRP2167" s="332"/>
      <c r="CRQ2167" s="332"/>
      <c r="CRR2167" s="332"/>
      <c r="CRS2167" s="332"/>
      <c r="CRT2167" s="332"/>
      <c r="CRU2167" s="332"/>
      <c r="CRV2167" s="332"/>
      <c r="CRW2167" s="332"/>
      <c r="CRX2167" s="332"/>
      <c r="CRY2167" s="332"/>
      <c r="CRZ2167" s="332"/>
      <c r="CSA2167" s="332"/>
      <c r="CSB2167" s="332"/>
      <c r="CSC2167" s="332"/>
      <c r="CSD2167" s="332"/>
      <c r="CSE2167" s="332"/>
      <c r="CSF2167" s="332"/>
      <c r="CSG2167" s="332"/>
      <c r="CSH2167" s="332"/>
      <c r="CSI2167" s="332"/>
      <c r="CSJ2167" s="332"/>
      <c r="CSK2167" s="332"/>
      <c r="CSL2167" s="332"/>
      <c r="CSM2167" s="332"/>
      <c r="CSN2167" s="332"/>
      <c r="CSO2167" s="332"/>
      <c r="CSP2167" s="332"/>
      <c r="CSQ2167" s="332"/>
      <c r="CSR2167" s="332"/>
      <c r="CSS2167" s="332"/>
      <c r="CST2167" s="332"/>
      <c r="CSU2167" s="332"/>
      <c r="CSV2167" s="332"/>
      <c r="CSW2167" s="332"/>
      <c r="CSX2167" s="332"/>
      <c r="CSY2167" s="332"/>
      <c r="CSZ2167" s="332"/>
      <c r="CTA2167" s="332"/>
      <c r="CTB2167" s="332"/>
      <c r="CTC2167" s="332"/>
      <c r="CTD2167" s="332"/>
      <c r="CTE2167" s="332"/>
      <c r="CTF2167" s="332"/>
      <c r="CTG2167" s="332"/>
      <c r="CTH2167" s="332"/>
      <c r="CTI2167" s="332"/>
      <c r="CTJ2167" s="332"/>
      <c r="CTK2167" s="332"/>
      <c r="CTL2167" s="332"/>
      <c r="CTM2167" s="332"/>
      <c r="CTN2167" s="332"/>
      <c r="CTO2167" s="332"/>
      <c r="CTP2167" s="332"/>
      <c r="CTQ2167" s="332"/>
      <c r="CTR2167" s="332"/>
      <c r="CTS2167" s="332"/>
      <c r="CTT2167" s="332"/>
      <c r="CTU2167" s="332"/>
      <c r="CTV2167" s="332"/>
      <c r="CTW2167" s="332"/>
      <c r="CTX2167" s="332"/>
      <c r="CTY2167" s="332"/>
      <c r="CTZ2167" s="332"/>
      <c r="CUA2167" s="332"/>
      <c r="CUB2167" s="332"/>
      <c r="CUC2167" s="332"/>
      <c r="CUD2167" s="332"/>
      <c r="CUE2167" s="332"/>
      <c r="CUF2167" s="332"/>
      <c r="CUG2167" s="332"/>
      <c r="CUH2167" s="332"/>
      <c r="CUI2167" s="332"/>
      <c r="CUJ2167" s="332"/>
      <c r="CUK2167" s="332"/>
      <c r="CUL2167" s="332"/>
      <c r="CUM2167" s="332"/>
      <c r="CUN2167" s="332"/>
      <c r="CUO2167" s="332"/>
      <c r="CUP2167" s="332"/>
      <c r="CUQ2167" s="332"/>
      <c r="CUR2167" s="332"/>
      <c r="CUS2167" s="332"/>
      <c r="CUT2167" s="332"/>
      <c r="CUU2167" s="332"/>
      <c r="CUV2167" s="332"/>
      <c r="CUW2167" s="332"/>
      <c r="CUX2167" s="332"/>
      <c r="CUY2167" s="332"/>
      <c r="CUZ2167" s="332"/>
      <c r="CVA2167" s="332"/>
      <c r="CVB2167" s="332"/>
      <c r="CVC2167" s="332"/>
      <c r="CVD2167" s="332"/>
      <c r="CVE2167" s="332"/>
      <c r="CVF2167" s="332"/>
      <c r="CVG2167" s="332"/>
      <c r="CVH2167" s="332"/>
      <c r="CVI2167" s="332"/>
      <c r="CVJ2167" s="332"/>
      <c r="CVK2167" s="332"/>
      <c r="CVL2167" s="332"/>
      <c r="CVM2167" s="332"/>
      <c r="CVN2167" s="332"/>
      <c r="CVO2167" s="332"/>
      <c r="CVP2167" s="332"/>
      <c r="CVQ2167" s="332"/>
      <c r="CVR2167" s="332"/>
      <c r="CVS2167" s="332"/>
      <c r="CVT2167" s="332"/>
      <c r="CVU2167" s="332"/>
      <c r="CVV2167" s="332"/>
      <c r="CVW2167" s="332"/>
      <c r="CVX2167" s="332"/>
      <c r="CVY2167" s="332"/>
      <c r="CVZ2167" s="332"/>
      <c r="CWA2167" s="332"/>
      <c r="CWB2167" s="332"/>
      <c r="CWC2167" s="332"/>
      <c r="CWD2167" s="332"/>
      <c r="CWE2167" s="332"/>
      <c r="CWF2167" s="332"/>
      <c r="CWG2167" s="332"/>
      <c r="CWH2167" s="332"/>
      <c r="CWI2167" s="332"/>
      <c r="CWJ2167" s="332"/>
      <c r="CWK2167" s="332"/>
      <c r="CWL2167" s="332"/>
      <c r="CWM2167" s="332"/>
      <c r="CWN2167" s="332"/>
      <c r="CWO2167" s="332"/>
      <c r="CWP2167" s="332"/>
      <c r="CWQ2167" s="332"/>
      <c r="CWR2167" s="332"/>
      <c r="CWS2167" s="332"/>
      <c r="CWT2167" s="332"/>
      <c r="CWU2167" s="332"/>
      <c r="CWV2167" s="332"/>
      <c r="CWW2167" s="332"/>
      <c r="CWX2167" s="332"/>
      <c r="CWY2167" s="332"/>
      <c r="CWZ2167" s="332"/>
      <c r="CXA2167" s="332"/>
      <c r="CXB2167" s="332"/>
      <c r="CXC2167" s="332"/>
      <c r="CXD2167" s="332"/>
      <c r="CXE2167" s="332"/>
      <c r="CXF2167" s="332"/>
      <c r="CXG2167" s="332"/>
      <c r="CXH2167" s="332"/>
      <c r="CXI2167" s="332"/>
      <c r="CXJ2167" s="332"/>
      <c r="CXK2167" s="332"/>
      <c r="CXL2167" s="332"/>
      <c r="CXM2167" s="332"/>
      <c r="CXN2167" s="332"/>
      <c r="CXO2167" s="332"/>
      <c r="CXP2167" s="332"/>
      <c r="CXQ2167" s="332"/>
      <c r="CXR2167" s="332"/>
      <c r="CXS2167" s="332"/>
      <c r="CXT2167" s="332"/>
      <c r="CXU2167" s="332"/>
      <c r="CXV2167" s="332"/>
      <c r="CXW2167" s="332"/>
      <c r="CXX2167" s="332"/>
      <c r="CXY2167" s="332"/>
      <c r="CXZ2167" s="332"/>
      <c r="CYA2167" s="332"/>
      <c r="CYB2167" s="332"/>
      <c r="CYC2167" s="332"/>
      <c r="CYD2167" s="332"/>
      <c r="CYE2167" s="332"/>
      <c r="CYF2167" s="332"/>
      <c r="CYG2167" s="332"/>
      <c r="CYH2167" s="332"/>
      <c r="CYI2167" s="332"/>
      <c r="CYJ2167" s="332"/>
      <c r="CYK2167" s="332"/>
      <c r="CYL2167" s="332"/>
      <c r="CYM2167" s="332"/>
      <c r="CYN2167" s="332"/>
      <c r="CYO2167" s="332"/>
      <c r="CYP2167" s="332"/>
      <c r="CYQ2167" s="332"/>
      <c r="CYR2167" s="332"/>
      <c r="CYS2167" s="332"/>
      <c r="CYT2167" s="332"/>
      <c r="CYU2167" s="332"/>
      <c r="CYV2167" s="332"/>
      <c r="CYW2167" s="332"/>
      <c r="CYX2167" s="332"/>
      <c r="CYY2167" s="332"/>
      <c r="CYZ2167" s="332"/>
      <c r="CZA2167" s="332"/>
      <c r="CZB2167" s="332"/>
      <c r="CZC2167" s="332"/>
      <c r="CZD2167" s="332"/>
      <c r="CZE2167" s="332"/>
      <c r="CZF2167" s="332"/>
      <c r="CZG2167" s="332"/>
      <c r="CZH2167" s="332"/>
      <c r="CZI2167" s="332"/>
      <c r="CZJ2167" s="332"/>
      <c r="CZK2167" s="332"/>
      <c r="CZL2167" s="332"/>
      <c r="CZM2167" s="332"/>
      <c r="CZN2167" s="332"/>
      <c r="CZO2167" s="332"/>
      <c r="CZP2167" s="332"/>
      <c r="CZQ2167" s="332"/>
      <c r="CZR2167" s="332"/>
      <c r="CZS2167" s="332"/>
      <c r="CZT2167" s="332"/>
      <c r="CZU2167" s="332"/>
      <c r="CZV2167" s="332"/>
      <c r="CZW2167" s="332"/>
      <c r="CZX2167" s="332"/>
      <c r="CZY2167" s="332"/>
      <c r="CZZ2167" s="332"/>
      <c r="DAA2167" s="332"/>
      <c r="DAB2167" s="332"/>
      <c r="DAC2167" s="332"/>
      <c r="DAD2167" s="332"/>
      <c r="DAE2167" s="332"/>
      <c r="DAF2167" s="332"/>
      <c r="DAG2167" s="332"/>
      <c r="DAH2167" s="332"/>
      <c r="DAI2167" s="332"/>
      <c r="DAJ2167" s="332"/>
      <c r="DAK2167" s="332"/>
      <c r="DAL2167" s="332"/>
      <c r="DAM2167" s="332"/>
      <c r="DAN2167" s="332"/>
      <c r="DAO2167" s="332"/>
      <c r="DAP2167" s="332"/>
      <c r="DAQ2167" s="332"/>
      <c r="DAR2167" s="332"/>
      <c r="DAS2167" s="332"/>
      <c r="DAT2167" s="332"/>
      <c r="DAU2167" s="332"/>
      <c r="DAV2167" s="332"/>
      <c r="DAW2167" s="332"/>
      <c r="DAX2167" s="332"/>
      <c r="DAY2167" s="332"/>
      <c r="DAZ2167" s="332"/>
      <c r="DBA2167" s="332"/>
      <c r="DBB2167" s="332"/>
      <c r="DBC2167" s="332"/>
      <c r="DBD2167" s="332"/>
      <c r="DBE2167" s="332"/>
      <c r="DBF2167" s="332"/>
      <c r="DBG2167" s="332"/>
      <c r="DBH2167" s="332"/>
      <c r="DBI2167" s="332"/>
      <c r="DBJ2167" s="332"/>
      <c r="DBK2167" s="332"/>
      <c r="DBL2167" s="332"/>
      <c r="DBM2167" s="332"/>
      <c r="DBN2167" s="332"/>
      <c r="DBO2167" s="332"/>
      <c r="DBP2167" s="332"/>
      <c r="DBQ2167" s="332"/>
      <c r="DBR2167" s="332"/>
      <c r="DBS2167" s="332"/>
      <c r="DBT2167" s="332"/>
      <c r="DBU2167" s="332"/>
      <c r="DBV2167" s="332"/>
      <c r="DBW2167" s="332"/>
      <c r="DBX2167" s="332"/>
      <c r="DBY2167" s="332"/>
      <c r="DBZ2167" s="332"/>
      <c r="DCA2167" s="332"/>
      <c r="DCB2167" s="332"/>
      <c r="DCC2167" s="332"/>
      <c r="DCD2167" s="332"/>
      <c r="DCE2167" s="332"/>
      <c r="DCF2167" s="332"/>
      <c r="DCG2167" s="332"/>
      <c r="DCH2167" s="332"/>
      <c r="DCI2167" s="332"/>
      <c r="DCJ2167" s="332"/>
      <c r="DCK2167" s="332"/>
      <c r="DCL2167" s="332"/>
      <c r="DCM2167" s="332"/>
      <c r="DCN2167" s="332"/>
      <c r="DCO2167" s="332"/>
      <c r="DCP2167" s="332"/>
      <c r="DCQ2167" s="332"/>
      <c r="DCR2167" s="332"/>
      <c r="DCS2167" s="332"/>
      <c r="DCT2167" s="332"/>
      <c r="DCU2167" s="332"/>
      <c r="DCV2167" s="332"/>
      <c r="DCW2167" s="332"/>
      <c r="DCX2167" s="332"/>
      <c r="DCY2167" s="332"/>
      <c r="DCZ2167" s="332"/>
      <c r="DDA2167" s="332"/>
      <c r="DDB2167" s="332"/>
      <c r="DDC2167" s="332"/>
      <c r="DDD2167" s="332"/>
      <c r="DDE2167" s="332"/>
      <c r="DDF2167" s="332"/>
      <c r="DDG2167" s="332"/>
      <c r="DDH2167" s="332"/>
      <c r="DDI2167" s="332"/>
      <c r="DDJ2167" s="332"/>
      <c r="DDK2167" s="332"/>
      <c r="DDL2167" s="332"/>
      <c r="DDM2167" s="332"/>
      <c r="DDN2167" s="332"/>
      <c r="DDO2167" s="332"/>
      <c r="DDP2167" s="332"/>
      <c r="DDQ2167" s="332"/>
      <c r="DDR2167" s="332"/>
      <c r="DDS2167" s="332"/>
      <c r="DDT2167" s="332"/>
      <c r="DDU2167" s="332"/>
      <c r="DDV2167" s="332"/>
      <c r="DDW2167" s="332"/>
      <c r="DDX2167" s="332"/>
      <c r="DDY2167" s="332"/>
      <c r="DDZ2167" s="332"/>
      <c r="DEA2167" s="332"/>
      <c r="DEB2167" s="332"/>
      <c r="DEC2167" s="332"/>
      <c r="DED2167" s="332"/>
      <c r="DEE2167" s="332"/>
      <c r="DEF2167" s="332"/>
      <c r="DEG2167" s="332"/>
      <c r="DEH2167" s="332"/>
      <c r="DEI2167" s="332"/>
      <c r="DEJ2167" s="332"/>
      <c r="DEK2167" s="332"/>
      <c r="DEL2167" s="332"/>
      <c r="DEM2167" s="332"/>
      <c r="DEN2167" s="332"/>
      <c r="DEO2167" s="332"/>
      <c r="DEP2167" s="332"/>
      <c r="DEQ2167" s="332"/>
      <c r="DER2167" s="332"/>
      <c r="DES2167" s="332"/>
      <c r="DET2167" s="332"/>
      <c r="DEU2167" s="332"/>
      <c r="DEV2167" s="332"/>
      <c r="DEW2167" s="332"/>
      <c r="DEX2167" s="332"/>
      <c r="DEY2167" s="332"/>
      <c r="DEZ2167" s="332"/>
      <c r="DFA2167" s="332"/>
      <c r="DFB2167" s="332"/>
      <c r="DFC2167" s="332"/>
      <c r="DFD2167" s="332"/>
      <c r="DFE2167" s="332"/>
      <c r="DFF2167" s="332"/>
      <c r="DFG2167" s="332"/>
      <c r="DFH2167" s="332"/>
      <c r="DFI2167" s="332"/>
      <c r="DFJ2167" s="332"/>
      <c r="DFK2167" s="332"/>
      <c r="DFL2167" s="332"/>
      <c r="DFM2167" s="332"/>
      <c r="DFN2167" s="332"/>
      <c r="DFO2167" s="332"/>
      <c r="DFP2167" s="332"/>
      <c r="DFQ2167" s="332"/>
      <c r="DFR2167" s="332"/>
      <c r="DFS2167" s="332"/>
      <c r="DFT2167" s="332"/>
      <c r="DFU2167" s="332"/>
      <c r="DFV2167" s="332"/>
      <c r="DFW2167" s="332"/>
      <c r="DFX2167" s="332"/>
      <c r="DFY2167" s="332"/>
      <c r="DFZ2167" s="332"/>
      <c r="DGA2167" s="332"/>
      <c r="DGB2167" s="332"/>
      <c r="DGC2167" s="332"/>
      <c r="DGD2167" s="332"/>
      <c r="DGE2167" s="332"/>
      <c r="DGF2167" s="332"/>
      <c r="DGG2167" s="332"/>
      <c r="DGH2167" s="332"/>
      <c r="DGI2167" s="332"/>
      <c r="DGJ2167" s="332"/>
      <c r="DGK2167" s="332"/>
      <c r="DGL2167" s="332"/>
      <c r="DGM2167" s="332"/>
      <c r="DGN2167" s="332"/>
      <c r="DGO2167" s="332"/>
      <c r="DGP2167" s="332"/>
      <c r="DGQ2167" s="332"/>
      <c r="DGR2167" s="332"/>
      <c r="DGS2167" s="332"/>
      <c r="DGT2167" s="332"/>
      <c r="DGU2167" s="332"/>
      <c r="DGV2167" s="332"/>
      <c r="DGW2167" s="332"/>
      <c r="DGX2167" s="332"/>
      <c r="DGY2167" s="332"/>
      <c r="DGZ2167" s="332"/>
      <c r="DHA2167" s="332"/>
      <c r="DHB2167" s="332"/>
      <c r="DHC2167" s="332"/>
      <c r="DHD2167" s="332"/>
      <c r="DHE2167" s="332"/>
      <c r="DHF2167" s="332"/>
      <c r="DHG2167" s="332"/>
      <c r="DHH2167" s="332"/>
      <c r="DHI2167" s="332"/>
      <c r="DHJ2167" s="332"/>
      <c r="DHK2167" s="332"/>
      <c r="DHL2167" s="332"/>
      <c r="DHM2167" s="332"/>
      <c r="DHN2167" s="332"/>
      <c r="DHO2167" s="332"/>
      <c r="DHP2167" s="332"/>
      <c r="DHQ2167" s="332"/>
      <c r="DHR2167" s="332"/>
      <c r="DHS2167" s="332"/>
      <c r="DHT2167" s="332"/>
      <c r="DHU2167" s="332"/>
      <c r="DHV2167" s="332"/>
      <c r="DHW2167" s="332"/>
      <c r="DHX2167" s="332"/>
      <c r="DHY2167" s="332"/>
      <c r="DHZ2167" s="332"/>
      <c r="DIA2167" s="332"/>
      <c r="DIB2167" s="332"/>
      <c r="DIC2167" s="332"/>
      <c r="DID2167" s="332"/>
      <c r="DIE2167" s="332"/>
      <c r="DIF2167" s="332"/>
      <c r="DIG2167" s="332"/>
      <c r="DIH2167" s="332"/>
      <c r="DII2167" s="332"/>
      <c r="DIJ2167" s="332"/>
      <c r="DIK2167" s="332"/>
      <c r="DIL2167" s="332"/>
      <c r="DIM2167" s="332"/>
      <c r="DIN2167" s="332"/>
      <c r="DIO2167" s="332"/>
      <c r="DIP2167" s="332"/>
      <c r="DIQ2167" s="332"/>
      <c r="DIR2167" s="332"/>
      <c r="DIS2167" s="332"/>
      <c r="DIT2167" s="332"/>
      <c r="DIU2167" s="332"/>
      <c r="DIV2167" s="332"/>
      <c r="DIW2167" s="332"/>
      <c r="DIX2167" s="332"/>
      <c r="DIY2167" s="332"/>
      <c r="DIZ2167" s="332"/>
      <c r="DJA2167" s="332"/>
      <c r="DJB2167" s="332"/>
      <c r="DJC2167" s="332"/>
      <c r="DJD2167" s="332"/>
      <c r="DJE2167" s="332"/>
      <c r="DJF2167" s="332"/>
      <c r="DJG2167" s="332"/>
      <c r="DJH2167" s="332"/>
      <c r="DJI2167" s="332"/>
      <c r="DJJ2167" s="332"/>
      <c r="DJK2167" s="332"/>
      <c r="DJL2167" s="332"/>
      <c r="DJM2167" s="332"/>
      <c r="DJN2167" s="332"/>
      <c r="DJO2167" s="332"/>
      <c r="DJP2167" s="332"/>
      <c r="DJQ2167" s="332"/>
      <c r="DJR2167" s="332"/>
      <c r="DJS2167" s="332"/>
      <c r="DJT2167" s="332"/>
      <c r="DJU2167" s="332"/>
      <c r="DJV2167" s="332"/>
      <c r="DJW2167" s="332"/>
      <c r="DJX2167" s="332"/>
      <c r="DJY2167" s="332"/>
      <c r="DJZ2167" s="332"/>
      <c r="DKA2167" s="332"/>
      <c r="DKB2167" s="332"/>
      <c r="DKC2167" s="332"/>
      <c r="DKD2167" s="332"/>
      <c r="DKE2167" s="332"/>
      <c r="DKF2167" s="332"/>
      <c r="DKG2167" s="332"/>
      <c r="DKH2167" s="332"/>
      <c r="DKI2167" s="332"/>
      <c r="DKJ2167" s="332"/>
      <c r="DKK2167" s="332"/>
      <c r="DKL2167" s="332"/>
      <c r="DKM2167" s="332"/>
      <c r="DKN2167" s="332"/>
      <c r="DKO2167" s="332"/>
      <c r="DKP2167" s="332"/>
      <c r="DKQ2167" s="332"/>
      <c r="DKR2167" s="332"/>
      <c r="DKS2167" s="332"/>
      <c r="DKT2167" s="332"/>
      <c r="DKU2167" s="332"/>
      <c r="DKV2167" s="332"/>
      <c r="DKW2167" s="332"/>
      <c r="DKX2167" s="332"/>
      <c r="DKY2167" s="332"/>
      <c r="DKZ2167" s="332"/>
      <c r="DLA2167" s="332"/>
      <c r="DLB2167" s="332"/>
      <c r="DLC2167" s="332"/>
      <c r="DLD2167" s="332"/>
      <c r="DLE2167" s="332"/>
      <c r="DLF2167" s="332"/>
      <c r="DLG2167" s="332"/>
      <c r="DLH2167" s="332"/>
      <c r="DLI2167" s="332"/>
      <c r="DLJ2167" s="332"/>
      <c r="DLK2167" s="332"/>
      <c r="DLL2167" s="332"/>
      <c r="DLM2167" s="332"/>
      <c r="DLN2167" s="332"/>
      <c r="DLO2167" s="332"/>
      <c r="DLP2167" s="332"/>
      <c r="DLQ2167" s="332"/>
      <c r="DLR2167" s="332"/>
      <c r="DLS2167" s="332"/>
      <c r="DLT2167" s="332"/>
      <c r="DLU2167" s="332"/>
      <c r="DLV2167" s="332"/>
      <c r="DLW2167" s="332"/>
      <c r="DLX2167" s="332"/>
      <c r="DLY2167" s="332"/>
      <c r="DLZ2167" s="332"/>
      <c r="DMA2167" s="332"/>
      <c r="DMB2167" s="332"/>
      <c r="DMC2167" s="332"/>
      <c r="DMD2167" s="332"/>
      <c r="DME2167" s="332"/>
      <c r="DMF2167" s="332"/>
      <c r="DMG2167" s="332"/>
      <c r="DMH2167" s="332"/>
      <c r="DMI2167" s="332"/>
      <c r="DMJ2167" s="332"/>
      <c r="DMK2167" s="332"/>
      <c r="DML2167" s="332"/>
      <c r="DMM2167" s="332"/>
      <c r="DMN2167" s="332"/>
      <c r="DMO2167" s="332"/>
      <c r="DMP2167" s="332"/>
      <c r="DMQ2167" s="332"/>
      <c r="DMR2167" s="332"/>
      <c r="DMS2167" s="332"/>
      <c r="DMT2167" s="332"/>
      <c r="DMU2167" s="332"/>
      <c r="DMV2167" s="332"/>
      <c r="DMW2167" s="332"/>
      <c r="DMX2167" s="332"/>
      <c r="DMY2167" s="332"/>
      <c r="DMZ2167" s="332"/>
      <c r="DNA2167" s="332"/>
      <c r="DNB2167" s="332"/>
      <c r="DNC2167" s="332"/>
      <c r="DND2167" s="332"/>
      <c r="DNE2167" s="332"/>
      <c r="DNF2167" s="332"/>
      <c r="DNG2167" s="332"/>
      <c r="DNH2167" s="332"/>
      <c r="DNI2167" s="332"/>
      <c r="DNJ2167" s="332"/>
      <c r="DNK2167" s="332"/>
      <c r="DNL2167" s="332"/>
      <c r="DNM2167" s="332"/>
      <c r="DNN2167" s="332"/>
      <c r="DNO2167" s="332"/>
      <c r="DNP2167" s="332"/>
      <c r="DNQ2167" s="332"/>
      <c r="DNR2167" s="332"/>
      <c r="DNS2167" s="332"/>
      <c r="DNT2167" s="332"/>
      <c r="DNU2167" s="332"/>
      <c r="DNV2167" s="332"/>
      <c r="DNW2167" s="332"/>
      <c r="DNX2167" s="332"/>
      <c r="DNY2167" s="332"/>
      <c r="DNZ2167" s="332"/>
      <c r="DOA2167" s="332"/>
      <c r="DOB2167" s="332"/>
      <c r="DOC2167" s="332"/>
      <c r="DOD2167" s="332"/>
      <c r="DOE2167" s="332"/>
      <c r="DOF2167" s="332"/>
      <c r="DOG2167" s="332"/>
      <c r="DOH2167" s="332"/>
      <c r="DOI2167" s="332"/>
      <c r="DOJ2167" s="332"/>
      <c r="DOK2167" s="332"/>
      <c r="DOL2167" s="332"/>
      <c r="DOM2167" s="332"/>
      <c r="DON2167" s="332"/>
      <c r="DOO2167" s="332"/>
      <c r="DOP2167" s="332"/>
      <c r="DOQ2167" s="332"/>
      <c r="DOR2167" s="332"/>
      <c r="DOS2167" s="332"/>
      <c r="DOT2167" s="332"/>
      <c r="DOU2167" s="332"/>
      <c r="DOV2167" s="332"/>
      <c r="DOW2167" s="332"/>
      <c r="DOX2167" s="332"/>
      <c r="DOY2167" s="332"/>
      <c r="DOZ2167" s="332"/>
      <c r="DPA2167" s="332"/>
      <c r="DPB2167" s="332"/>
      <c r="DPC2167" s="332"/>
      <c r="DPD2167" s="332"/>
      <c r="DPE2167" s="332"/>
      <c r="DPF2167" s="332"/>
      <c r="DPG2167" s="332"/>
      <c r="DPH2167" s="332"/>
      <c r="DPI2167" s="332"/>
      <c r="DPJ2167" s="332"/>
      <c r="DPK2167" s="332"/>
      <c r="DPL2167" s="332"/>
      <c r="DPM2167" s="332"/>
      <c r="DPN2167" s="332"/>
      <c r="DPO2167" s="332"/>
      <c r="DPP2167" s="332"/>
      <c r="DPQ2167" s="332"/>
      <c r="DPR2167" s="332"/>
      <c r="DPS2167" s="332"/>
      <c r="DPT2167" s="332"/>
      <c r="DPU2167" s="332"/>
      <c r="DPV2167" s="332"/>
      <c r="DPW2167" s="332"/>
      <c r="DPX2167" s="332"/>
      <c r="DPY2167" s="332"/>
      <c r="DPZ2167" s="332"/>
      <c r="DQA2167" s="332"/>
      <c r="DQB2167" s="332"/>
      <c r="DQC2167" s="332"/>
      <c r="DQD2167" s="332"/>
      <c r="DQE2167" s="332"/>
      <c r="DQF2167" s="332"/>
      <c r="DQG2167" s="332"/>
      <c r="DQH2167" s="332"/>
      <c r="DQI2167" s="332"/>
      <c r="DQJ2167" s="332"/>
      <c r="DQK2167" s="332"/>
      <c r="DQL2167" s="332"/>
      <c r="DQM2167" s="332"/>
      <c r="DQN2167" s="332"/>
      <c r="DQO2167" s="332"/>
      <c r="DQP2167" s="332"/>
      <c r="DQQ2167" s="332"/>
      <c r="DQR2167" s="332"/>
      <c r="DQS2167" s="332"/>
      <c r="DQT2167" s="332"/>
      <c r="DQU2167" s="332"/>
      <c r="DQV2167" s="332"/>
      <c r="DQW2167" s="332"/>
      <c r="DQX2167" s="332"/>
      <c r="DQY2167" s="332"/>
      <c r="DQZ2167" s="332"/>
      <c r="DRA2167" s="332"/>
      <c r="DRB2167" s="332"/>
      <c r="DRC2167" s="332"/>
      <c r="DRD2167" s="332"/>
      <c r="DRE2167" s="332"/>
      <c r="DRF2167" s="332"/>
      <c r="DRG2167" s="332"/>
      <c r="DRH2167" s="332"/>
      <c r="DRI2167" s="332"/>
      <c r="DRJ2167" s="332"/>
      <c r="DRK2167" s="332"/>
      <c r="DRL2167" s="332"/>
      <c r="DRM2167" s="332"/>
      <c r="DRN2167" s="332"/>
      <c r="DRO2167" s="332"/>
      <c r="DRP2167" s="332"/>
      <c r="DRQ2167" s="332"/>
      <c r="DRR2167" s="332"/>
      <c r="DRS2167" s="332"/>
      <c r="DRT2167" s="332"/>
      <c r="DRU2167" s="332"/>
      <c r="DRV2167" s="332"/>
      <c r="DRW2167" s="332"/>
      <c r="DRX2167" s="332"/>
      <c r="DRY2167" s="332"/>
      <c r="DRZ2167" s="332"/>
      <c r="DSA2167" s="332"/>
      <c r="DSB2167" s="332"/>
      <c r="DSC2167" s="332"/>
      <c r="DSD2167" s="332"/>
      <c r="DSE2167" s="332"/>
      <c r="DSF2167" s="332"/>
      <c r="DSG2167" s="332"/>
      <c r="DSH2167" s="332"/>
      <c r="DSI2167" s="332"/>
      <c r="DSJ2167" s="332"/>
      <c r="DSK2167" s="332"/>
      <c r="DSL2167" s="332"/>
      <c r="DSM2167" s="332"/>
      <c r="DSN2167" s="332"/>
      <c r="DSO2167" s="332"/>
      <c r="DSP2167" s="332"/>
      <c r="DSQ2167" s="332"/>
      <c r="DSR2167" s="332"/>
      <c r="DSS2167" s="332"/>
      <c r="DST2167" s="332"/>
      <c r="DSU2167" s="332"/>
      <c r="DSV2167" s="332"/>
      <c r="DSW2167" s="332"/>
      <c r="DSX2167" s="332"/>
      <c r="DSY2167" s="332"/>
      <c r="DSZ2167" s="332"/>
      <c r="DTA2167" s="332"/>
      <c r="DTB2167" s="332"/>
      <c r="DTC2167" s="332"/>
      <c r="DTD2167" s="332"/>
      <c r="DTE2167" s="332"/>
      <c r="DTF2167" s="332"/>
      <c r="DTG2167" s="332"/>
      <c r="DTH2167" s="332"/>
      <c r="DTI2167" s="332"/>
      <c r="DTJ2167" s="332"/>
      <c r="DTK2167" s="332"/>
      <c r="DTL2167" s="332"/>
      <c r="DTM2167" s="332"/>
      <c r="DTN2167" s="332"/>
      <c r="DTO2167" s="332"/>
      <c r="DTP2167" s="332"/>
      <c r="DTQ2167" s="332"/>
      <c r="DTR2167" s="332"/>
      <c r="DTS2167" s="332"/>
      <c r="DTT2167" s="332"/>
      <c r="DTU2167" s="332"/>
      <c r="DTV2167" s="332"/>
      <c r="DTW2167" s="332"/>
      <c r="DTX2167" s="332"/>
      <c r="DTY2167" s="332"/>
      <c r="DTZ2167" s="332"/>
      <c r="DUA2167" s="332"/>
      <c r="DUB2167" s="332"/>
      <c r="DUC2167" s="332"/>
      <c r="DUD2167" s="332"/>
      <c r="DUE2167" s="332"/>
      <c r="DUF2167" s="332"/>
      <c r="DUG2167" s="332"/>
      <c r="DUH2167" s="332"/>
      <c r="DUI2167" s="332"/>
      <c r="DUJ2167" s="332"/>
      <c r="DUK2167" s="332"/>
      <c r="DUL2167" s="332"/>
      <c r="DUM2167" s="332"/>
      <c r="DUN2167" s="332"/>
      <c r="DUO2167" s="332"/>
      <c r="DUP2167" s="332"/>
      <c r="DUQ2167" s="332"/>
      <c r="DUR2167" s="332"/>
      <c r="DUS2167" s="332"/>
      <c r="DUT2167" s="332"/>
      <c r="DUU2167" s="332"/>
      <c r="DUV2167" s="332"/>
      <c r="DUW2167" s="332"/>
      <c r="DUX2167" s="332"/>
      <c r="DUY2167" s="332"/>
      <c r="DUZ2167" s="332"/>
      <c r="DVA2167" s="332"/>
      <c r="DVB2167" s="332"/>
      <c r="DVC2167" s="332"/>
      <c r="DVD2167" s="332"/>
      <c r="DVE2167" s="332"/>
      <c r="DVF2167" s="332"/>
      <c r="DVG2167" s="332"/>
      <c r="DVH2167" s="332"/>
      <c r="DVI2167" s="332"/>
      <c r="DVJ2167" s="332"/>
      <c r="DVK2167" s="332"/>
      <c r="DVL2167" s="332"/>
      <c r="DVM2167" s="332"/>
      <c r="DVN2167" s="332"/>
      <c r="DVO2167" s="332"/>
      <c r="DVP2167" s="332"/>
      <c r="DVQ2167" s="332"/>
      <c r="DVR2167" s="332"/>
      <c r="DVS2167" s="332"/>
      <c r="DVT2167" s="332"/>
      <c r="DVU2167" s="332"/>
      <c r="DVV2167" s="332"/>
      <c r="DVW2167" s="332"/>
      <c r="DVX2167" s="332"/>
      <c r="DVY2167" s="332"/>
      <c r="DVZ2167" s="332"/>
      <c r="DWA2167" s="332"/>
      <c r="DWB2167" s="332"/>
      <c r="DWC2167" s="332"/>
      <c r="DWD2167" s="332"/>
      <c r="DWE2167" s="332"/>
      <c r="DWF2167" s="332"/>
      <c r="DWG2167" s="332"/>
      <c r="DWH2167" s="332"/>
      <c r="DWI2167" s="332"/>
      <c r="DWJ2167" s="332"/>
      <c r="DWK2167" s="332"/>
      <c r="DWL2167" s="332"/>
      <c r="DWM2167" s="332"/>
      <c r="DWN2167" s="332"/>
      <c r="DWO2167" s="332"/>
      <c r="DWP2167" s="332"/>
      <c r="DWQ2167" s="332"/>
      <c r="DWR2167" s="332"/>
      <c r="DWS2167" s="332"/>
      <c r="DWT2167" s="332"/>
      <c r="DWU2167" s="332"/>
      <c r="DWV2167" s="332"/>
      <c r="DWW2167" s="332"/>
      <c r="DWX2167" s="332"/>
      <c r="DWY2167" s="332"/>
      <c r="DWZ2167" s="332"/>
      <c r="DXA2167" s="332"/>
      <c r="DXB2167" s="332"/>
      <c r="DXC2167" s="332"/>
      <c r="DXD2167" s="332"/>
      <c r="DXE2167" s="332"/>
      <c r="DXF2167" s="332"/>
      <c r="DXG2167" s="332"/>
      <c r="DXH2167" s="332"/>
      <c r="DXI2167" s="332"/>
      <c r="DXJ2167" s="332"/>
      <c r="DXK2167" s="332"/>
      <c r="DXL2167" s="332"/>
      <c r="DXM2167" s="332"/>
      <c r="DXN2167" s="332"/>
      <c r="DXO2167" s="332"/>
      <c r="DXP2167" s="332"/>
      <c r="DXQ2167" s="332"/>
      <c r="DXR2167" s="332"/>
      <c r="DXS2167" s="332"/>
      <c r="DXT2167" s="332"/>
      <c r="DXU2167" s="332"/>
      <c r="DXV2167" s="332"/>
      <c r="DXW2167" s="332"/>
      <c r="DXX2167" s="332"/>
      <c r="DXY2167" s="332"/>
      <c r="DXZ2167" s="332"/>
      <c r="DYA2167" s="332"/>
      <c r="DYB2167" s="332"/>
      <c r="DYC2167" s="332"/>
      <c r="DYD2167" s="332"/>
      <c r="DYE2167" s="332"/>
      <c r="DYF2167" s="332"/>
      <c r="DYG2167" s="332"/>
      <c r="DYH2167" s="332"/>
      <c r="DYI2167" s="332"/>
      <c r="DYJ2167" s="332"/>
      <c r="DYK2167" s="332"/>
      <c r="DYL2167" s="332"/>
      <c r="DYM2167" s="332"/>
      <c r="DYN2167" s="332"/>
      <c r="DYO2167" s="332"/>
      <c r="DYP2167" s="332"/>
      <c r="DYQ2167" s="332"/>
      <c r="DYR2167" s="332"/>
      <c r="DYS2167" s="332"/>
      <c r="DYT2167" s="332"/>
      <c r="DYU2167" s="332"/>
      <c r="DYV2167" s="332"/>
      <c r="DYW2167" s="332"/>
      <c r="DYX2167" s="332"/>
      <c r="DYY2167" s="332"/>
      <c r="DYZ2167" s="332"/>
      <c r="DZA2167" s="332"/>
      <c r="DZB2167" s="332"/>
      <c r="DZC2167" s="332"/>
      <c r="DZD2167" s="332"/>
      <c r="DZE2167" s="332"/>
      <c r="DZF2167" s="332"/>
      <c r="DZG2167" s="332"/>
      <c r="DZH2167" s="332"/>
      <c r="DZI2167" s="332"/>
      <c r="DZJ2167" s="332"/>
      <c r="DZK2167" s="332"/>
      <c r="DZL2167" s="332"/>
      <c r="DZM2167" s="332"/>
      <c r="DZN2167" s="332"/>
      <c r="DZO2167" s="332"/>
      <c r="DZP2167" s="332"/>
      <c r="DZQ2167" s="332"/>
      <c r="DZR2167" s="332"/>
      <c r="DZS2167" s="332"/>
      <c r="DZT2167" s="332"/>
      <c r="DZU2167" s="332"/>
      <c r="DZV2167" s="332"/>
      <c r="DZW2167" s="332"/>
      <c r="DZX2167" s="332"/>
      <c r="DZY2167" s="332"/>
      <c r="DZZ2167" s="332"/>
      <c r="EAA2167" s="332"/>
      <c r="EAB2167" s="332"/>
      <c r="EAC2167" s="332"/>
      <c r="EAD2167" s="332"/>
      <c r="EAE2167" s="332"/>
      <c r="EAF2167" s="332"/>
      <c r="EAG2167" s="332"/>
      <c r="EAH2167" s="332"/>
      <c r="EAI2167" s="332"/>
      <c r="EAJ2167" s="332"/>
      <c r="EAK2167" s="332"/>
      <c r="EAL2167" s="332"/>
      <c r="EAM2167" s="332"/>
      <c r="EAN2167" s="332"/>
      <c r="EAO2167" s="332"/>
      <c r="EAP2167" s="332"/>
      <c r="EAQ2167" s="332"/>
      <c r="EAR2167" s="332"/>
      <c r="EAS2167" s="332"/>
      <c r="EAT2167" s="332"/>
      <c r="EAU2167" s="332"/>
      <c r="EAV2167" s="332"/>
      <c r="EAW2167" s="332"/>
      <c r="EAX2167" s="332"/>
      <c r="EAY2167" s="332"/>
      <c r="EAZ2167" s="332"/>
      <c r="EBA2167" s="332"/>
      <c r="EBB2167" s="332"/>
      <c r="EBC2167" s="332"/>
      <c r="EBD2167" s="332"/>
      <c r="EBE2167" s="332"/>
      <c r="EBF2167" s="332"/>
      <c r="EBG2167" s="332"/>
      <c r="EBH2167" s="332"/>
      <c r="EBI2167" s="332"/>
      <c r="EBJ2167" s="332"/>
      <c r="EBK2167" s="332"/>
      <c r="EBL2167" s="332"/>
      <c r="EBM2167" s="332"/>
      <c r="EBN2167" s="332"/>
      <c r="EBO2167" s="332"/>
      <c r="EBP2167" s="332"/>
      <c r="EBQ2167" s="332"/>
      <c r="EBR2167" s="332"/>
      <c r="EBS2167" s="332"/>
      <c r="EBT2167" s="332"/>
      <c r="EBU2167" s="332"/>
      <c r="EBV2167" s="332"/>
      <c r="EBW2167" s="332"/>
      <c r="EBX2167" s="332"/>
      <c r="EBY2167" s="332"/>
      <c r="EBZ2167" s="332"/>
      <c r="ECA2167" s="332"/>
      <c r="ECB2167" s="332"/>
      <c r="ECC2167" s="332"/>
      <c r="ECD2167" s="332"/>
      <c r="ECE2167" s="332"/>
      <c r="ECF2167" s="332"/>
      <c r="ECG2167" s="332"/>
      <c r="ECH2167" s="332"/>
      <c r="ECI2167" s="332"/>
      <c r="ECJ2167" s="332"/>
      <c r="ECK2167" s="332"/>
      <c r="ECL2167" s="332"/>
      <c r="ECM2167" s="332"/>
      <c r="ECN2167" s="332"/>
      <c r="ECO2167" s="332"/>
      <c r="ECP2167" s="332"/>
      <c r="ECQ2167" s="332"/>
      <c r="ECR2167" s="332"/>
      <c r="ECS2167" s="332"/>
      <c r="ECT2167" s="332"/>
      <c r="ECU2167" s="332"/>
      <c r="ECV2167" s="332"/>
      <c r="ECW2167" s="332"/>
      <c r="ECX2167" s="332"/>
      <c r="ECY2167" s="332"/>
      <c r="ECZ2167" s="332"/>
      <c r="EDA2167" s="332"/>
      <c r="EDB2167" s="332"/>
      <c r="EDC2167" s="332"/>
      <c r="EDD2167" s="332"/>
      <c r="EDE2167" s="332"/>
      <c r="EDF2167" s="332"/>
      <c r="EDG2167" s="332"/>
      <c r="EDH2167" s="332"/>
      <c r="EDI2167" s="332"/>
      <c r="EDJ2167" s="332"/>
      <c r="EDK2167" s="332"/>
      <c r="EDL2167" s="332"/>
      <c r="EDM2167" s="332"/>
      <c r="EDN2167" s="332"/>
      <c r="EDO2167" s="332"/>
      <c r="EDP2167" s="332"/>
      <c r="EDQ2167" s="332"/>
      <c r="EDR2167" s="332"/>
      <c r="EDS2167" s="332"/>
      <c r="EDT2167" s="332"/>
      <c r="EDU2167" s="332"/>
      <c r="EDV2167" s="332"/>
      <c r="EDW2167" s="332"/>
      <c r="EDX2167" s="332"/>
      <c r="EDY2167" s="332"/>
      <c r="EDZ2167" s="332"/>
      <c r="EEA2167" s="332"/>
      <c r="EEB2167" s="332"/>
      <c r="EEC2167" s="332"/>
      <c r="EED2167" s="332"/>
      <c r="EEE2167" s="332"/>
      <c r="EEF2167" s="332"/>
      <c r="EEG2167" s="332"/>
      <c r="EEH2167" s="332"/>
      <c r="EEI2167" s="332"/>
      <c r="EEJ2167" s="332"/>
      <c r="EEK2167" s="332"/>
      <c r="EEL2167" s="332"/>
      <c r="EEM2167" s="332"/>
      <c r="EEN2167" s="332"/>
      <c r="EEO2167" s="332"/>
      <c r="EEP2167" s="332"/>
      <c r="EEQ2167" s="332"/>
      <c r="EER2167" s="332"/>
      <c r="EES2167" s="332"/>
      <c r="EET2167" s="332"/>
      <c r="EEU2167" s="332"/>
      <c r="EEV2167" s="332"/>
      <c r="EEW2167" s="332"/>
      <c r="EEX2167" s="332"/>
      <c r="EEY2167" s="332"/>
      <c r="EEZ2167" s="332"/>
      <c r="EFA2167" s="332"/>
      <c r="EFB2167" s="332"/>
      <c r="EFC2167" s="332"/>
      <c r="EFD2167" s="332"/>
      <c r="EFE2167" s="332"/>
      <c r="EFF2167" s="332"/>
      <c r="EFG2167" s="332"/>
      <c r="EFH2167" s="332"/>
      <c r="EFI2167" s="332"/>
      <c r="EFJ2167" s="332"/>
      <c r="EFK2167" s="332"/>
      <c r="EFL2167" s="332"/>
      <c r="EFM2167" s="332"/>
      <c r="EFN2167" s="332"/>
      <c r="EFO2167" s="332"/>
      <c r="EFP2167" s="332"/>
      <c r="EFQ2167" s="332"/>
      <c r="EFR2167" s="332"/>
      <c r="EFS2167" s="332"/>
      <c r="EFT2167" s="332"/>
      <c r="EFU2167" s="332"/>
      <c r="EFV2167" s="332"/>
      <c r="EFW2167" s="332"/>
      <c r="EFX2167" s="332"/>
      <c r="EFY2167" s="332"/>
      <c r="EFZ2167" s="332"/>
      <c r="EGA2167" s="332"/>
      <c r="EGB2167" s="332"/>
      <c r="EGC2167" s="332"/>
      <c r="EGD2167" s="332"/>
      <c r="EGE2167" s="332"/>
      <c r="EGF2167" s="332"/>
      <c r="EGG2167" s="332"/>
      <c r="EGH2167" s="332"/>
      <c r="EGI2167" s="332"/>
      <c r="EGJ2167" s="332"/>
      <c r="EGK2167" s="332"/>
      <c r="EGL2167" s="332"/>
      <c r="EGM2167" s="332"/>
      <c r="EGN2167" s="332"/>
      <c r="EGO2167" s="332"/>
      <c r="EGP2167" s="332"/>
      <c r="EGQ2167" s="332"/>
      <c r="EGR2167" s="332"/>
      <c r="EGS2167" s="332"/>
      <c r="EGT2167" s="332"/>
      <c r="EGU2167" s="332"/>
      <c r="EGV2167" s="332"/>
      <c r="EGW2167" s="332"/>
      <c r="EGX2167" s="332"/>
      <c r="EGY2167" s="332"/>
      <c r="EGZ2167" s="332"/>
      <c r="EHA2167" s="332"/>
      <c r="EHB2167" s="332"/>
      <c r="EHC2167" s="332"/>
      <c r="EHD2167" s="332"/>
      <c r="EHE2167" s="332"/>
      <c r="EHF2167" s="332"/>
      <c r="EHG2167" s="332"/>
      <c r="EHH2167" s="332"/>
      <c r="EHI2167" s="332"/>
      <c r="EHJ2167" s="332"/>
      <c r="EHK2167" s="332"/>
      <c r="EHL2167" s="332"/>
      <c r="EHM2167" s="332"/>
      <c r="EHN2167" s="332"/>
      <c r="EHO2167" s="332"/>
      <c r="EHP2167" s="332"/>
      <c r="EHQ2167" s="332"/>
      <c r="EHR2167" s="332"/>
      <c r="EHS2167" s="332"/>
      <c r="EHT2167" s="332"/>
      <c r="EHU2167" s="332"/>
      <c r="EHV2167" s="332"/>
      <c r="EHW2167" s="332"/>
      <c r="EHX2167" s="332"/>
      <c r="EHY2167" s="332"/>
      <c r="EHZ2167" s="332"/>
      <c r="EIA2167" s="332"/>
      <c r="EIB2167" s="332"/>
      <c r="EIC2167" s="332"/>
      <c r="EID2167" s="332"/>
      <c r="EIE2167" s="332"/>
      <c r="EIF2167" s="332"/>
      <c r="EIG2167" s="332"/>
      <c r="EIH2167" s="332"/>
      <c r="EII2167" s="332"/>
      <c r="EIJ2167" s="332"/>
      <c r="EIK2167" s="332"/>
      <c r="EIL2167" s="332"/>
      <c r="EIM2167" s="332"/>
      <c r="EIN2167" s="332"/>
      <c r="EIO2167" s="332"/>
      <c r="EIP2167" s="332"/>
      <c r="EIQ2167" s="332"/>
      <c r="EIR2167" s="332"/>
      <c r="EIS2167" s="332"/>
      <c r="EIT2167" s="332"/>
      <c r="EIU2167" s="332"/>
      <c r="EIV2167" s="332"/>
      <c r="EIW2167" s="332"/>
      <c r="EIX2167" s="332"/>
      <c r="EIY2167" s="332"/>
      <c r="EIZ2167" s="332"/>
      <c r="EJA2167" s="332"/>
      <c r="EJB2167" s="332"/>
      <c r="EJC2167" s="332"/>
      <c r="EJD2167" s="332"/>
      <c r="EJE2167" s="332"/>
      <c r="EJF2167" s="332"/>
      <c r="EJG2167" s="332"/>
      <c r="EJH2167" s="332"/>
      <c r="EJI2167" s="332"/>
      <c r="EJJ2167" s="332"/>
      <c r="EJK2167" s="332"/>
      <c r="EJL2167" s="332"/>
      <c r="EJM2167" s="332"/>
      <c r="EJN2167" s="332"/>
      <c r="EJO2167" s="332"/>
      <c r="EJP2167" s="332"/>
      <c r="EJQ2167" s="332"/>
      <c r="EJR2167" s="332"/>
      <c r="EJS2167" s="332"/>
      <c r="EJT2167" s="332"/>
      <c r="EJU2167" s="332"/>
      <c r="EJV2167" s="332"/>
      <c r="EJW2167" s="332"/>
      <c r="EJX2167" s="332"/>
      <c r="EJY2167" s="332"/>
      <c r="EJZ2167" s="332"/>
      <c r="EKA2167" s="332"/>
      <c r="EKB2167" s="332"/>
      <c r="EKC2167" s="332"/>
      <c r="EKD2167" s="332"/>
      <c r="EKE2167" s="332"/>
      <c r="EKF2167" s="332"/>
      <c r="EKG2167" s="332"/>
      <c r="EKH2167" s="332"/>
      <c r="EKI2167" s="332"/>
      <c r="EKJ2167" s="332"/>
      <c r="EKK2167" s="332"/>
      <c r="EKL2167" s="332"/>
      <c r="EKM2167" s="332"/>
      <c r="EKN2167" s="332"/>
      <c r="EKO2167" s="332"/>
      <c r="EKP2167" s="332"/>
      <c r="EKQ2167" s="332"/>
      <c r="EKR2167" s="332"/>
      <c r="EKS2167" s="332"/>
      <c r="EKT2167" s="332"/>
      <c r="EKU2167" s="332"/>
      <c r="EKV2167" s="332"/>
      <c r="EKW2167" s="332"/>
      <c r="EKX2167" s="332"/>
      <c r="EKY2167" s="332"/>
      <c r="EKZ2167" s="332"/>
      <c r="ELA2167" s="332"/>
      <c r="ELB2167" s="332"/>
      <c r="ELC2167" s="332"/>
      <c r="ELD2167" s="332"/>
      <c r="ELE2167" s="332"/>
      <c r="ELF2167" s="332"/>
      <c r="ELG2167" s="332"/>
      <c r="ELH2167" s="332"/>
      <c r="ELI2167" s="332"/>
      <c r="ELJ2167" s="332"/>
      <c r="ELK2167" s="332"/>
      <c r="ELL2167" s="332"/>
      <c r="ELM2167" s="332"/>
      <c r="ELN2167" s="332"/>
      <c r="ELO2167" s="332"/>
      <c r="ELP2167" s="332"/>
      <c r="ELQ2167" s="332"/>
      <c r="ELR2167" s="332"/>
      <c r="ELS2167" s="332"/>
      <c r="ELT2167" s="332"/>
      <c r="ELU2167" s="332"/>
      <c r="ELV2167" s="332"/>
      <c r="ELW2167" s="332"/>
      <c r="ELX2167" s="332"/>
      <c r="ELY2167" s="332"/>
      <c r="ELZ2167" s="332"/>
      <c r="EMA2167" s="332"/>
      <c r="EMB2167" s="332"/>
      <c r="EMC2167" s="332"/>
      <c r="EMD2167" s="332"/>
      <c r="EME2167" s="332"/>
      <c r="EMF2167" s="332"/>
      <c r="EMG2167" s="332"/>
      <c r="EMH2167" s="332"/>
      <c r="EMI2167" s="332"/>
      <c r="EMJ2167" s="332"/>
      <c r="EMK2167" s="332"/>
      <c r="EML2167" s="332"/>
      <c r="EMM2167" s="332"/>
      <c r="EMN2167" s="332"/>
      <c r="EMO2167" s="332"/>
      <c r="EMP2167" s="332"/>
      <c r="EMQ2167" s="332"/>
      <c r="EMR2167" s="332"/>
      <c r="EMS2167" s="332"/>
      <c r="EMT2167" s="332"/>
      <c r="EMU2167" s="332"/>
      <c r="EMV2167" s="332"/>
      <c r="EMW2167" s="332"/>
      <c r="EMX2167" s="332"/>
      <c r="EMY2167" s="332"/>
      <c r="EMZ2167" s="332"/>
      <c r="ENA2167" s="332"/>
      <c r="ENB2167" s="332"/>
      <c r="ENC2167" s="332"/>
      <c r="END2167" s="332"/>
      <c r="ENE2167" s="332"/>
      <c r="ENF2167" s="332"/>
      <c r="ENG2167" s="332"/>
      <c r="ENH2167" s="332"/>
      <c r="ENI2167" s="332"/>
      <c r="ENJ2167" s="332"/>
      <c r="ENK2167" s="332"/>
      <c r="ENL2167" s="332"/>
      <c r="ENM2167" s="332"/>
      <c r="ENN2167" s="332"/>
      <c r="ENO2167" s="332"/>
      <c r="ENP2167" s="332"/>
      <c r="ENQ2167" s="332"/>
      <c r="ENR2167" s="332"/>
      <c r="ENS2167" s="332"/>
      <c r="ENT2167" s="332"/>
      <c r="ENU2167" s="332"/>
      <c r="ENV2167" s="332"/>
      <c r="ENW2167" s="332"/>
      <c r="ENX2167" s="332"/>
      <c r="ENY2167" s="332"/>
      <c r="ENZ2167" s="332"/>
      <c r="EOA2167" s="332"/>
      <c r="EOB2167" s="332"/>
      <c r="EOC2167" s="332"/>
      <c r="EOD2167" s="332"/>
      <c r="EOE2167" s="332"/>
      <c r="EOF2167" s="332"/>
      <c r="EOG2167" s="332"/>
      <c r="EOH2167" s="332"/>
      <c r="EOI2167" s="332"/>
      <c r="EOJ2167" s="332"/>
      <c r="EOK2167" s="332"/>
      <c r="EOL2167" s="332"/>
      <c r="EOM2167" s="332"/>
      <c r="EON2167" s="332"/>
      <c r="EOO2167" s="332"/>
      <c r="EOP2167" s="332"/>
      <c r="EOQ2167" s="332"/>
      <c r="EOR2167" s="332"/>
      <c r="EOS2167" s="332"/>
      <c r="EOT2167" s="332"/>
      <c r="EOU2167" s="332"/>
      <c r="EOV2167" s="332"/>
      <c r="EOW2167" s="332"/>
      <c r="EOX2167" s="332"/>
      <c r="EOY2167" s="332"/>
      <c r="EOZ2167" s="332"/>
      <c r="EPA2167" s="332"/>
      <c r="EPB2167" s="332"/>
      <c r="EPC2167" s="332"/>
      <c r="EPD2167" s="332"/>
      <c r="EPE2167" s="332"/>
      <c r="EPF2167" s="332"/>
      <c r="EPG2167" s="332"/>
      <c r="EPH2167" s="332"/>
      <c r="EPI2167" s="332"/>
      <c r="EPJ2167" s="332"/>
      <c r="EPK2167" s="332"/>
      <c r="EPL2167" s="332"/>
      <c r="EPM2167" s="332"/>
      <c r="EPN2167" s="332"/>
      <c r="EPO2167" s="332"/>
      <c r="EPP2167" s="332"/>
      <c r="EPQ2167" s="332"/>
      <c r="EPR2167" s="332"/>
      <c r="EPS2167" s="332"/>
      <c r="EPT2167" s="332"/>
      <c r="EPU2167" s="332"/>
      <c r="EPV2167" s="332"/>
      <c r="EPW2167" s="332"/>
      <c r="EPX2167" s="332"/>
      <c r="EPY2167" s="332"/>
      <c r="EPZ2167" s="332"/>
      <c r="EQA2167" s="332"/>
      <c r="EQB2167" s="332"/>
      <c r="EQC2167" s="332"/>
      <c r="EQD2167" s="332"/>
      <c r="EQE2167" s="332"/>
      <c r="EQF2167" s="332"/>
      <c r="EQG2167" s="332"/>
      <c r="EQH2167" s="332"/>
      <c r="EQI2167" s="332"/>
      <c r="EQJ2167" s="332"/>
      <c r="EQK2167" s="332"/>
      <c r="EQL2167" s="332"/>
      <c r="EQM2167" s="332"/>
      <c r="EQN2167" s="332"/>
      <c r="EQO2167" s="332"/>
      <c r="EQP2167" s="332"/>
      <c r="EQQ2167" s="332"/>
      <c r="EQR2167" s="332"/>
      <c r="EQS2167" s="332"/>
      <c r="EQT2167" s="332"/>
      <c r="EQU2167" s="332"/>
      <c r="EQV2167" s="332"/>
      <c r="EQW2167" s="332"/>
      <c r="EQX2167" s="332"/>
      <c r="EQY2167" s="332"/>
      <c r="EQZ2167" s="332"/>
      <c r="ERA2167" s="332"/>
      <c r="ERB2167" s="332"/>
      <c r="ERC2167" s="332"/>
      <c r="ERD2167" s="332"/>
      <c r="ERE2167" s="332"/>
      <c r="ERF2167" s="332"/>
      <c r="ERG2167" s="332"/>
      <c r="ERH2167" s="332"/>
      <c r="ERI2167" s="332"/>
      <c r="ERJ2167" s="332"/>
      <c r="ERK2167" s="332"/>
      <c r="ERL2167" s="332"/>
      <c r="ERM2167" s="332"/>
      <c r="ERN2167" s="332"/>
      <c r="ERO2167" s="332"/>
      <c r="ERP2167" s="332"/>
      <c r="ERQ2167" s="332"/>
      <c r="ERR2167" s="332"/>
      <c r="ERS2167" s="332"/>
      <c r="ERT2167" s="332"/>
      <c r="ERU2167" s="332"/>
      <c r="ERV2167" s="332"/>
      <c r="ERW2167" s="332"/>
      <c r="ERX2167" s="332"/>
      <c r="ERY2167" s="332"/>
      <c r="ERZ2167" s="332"/>
      <c r="ESA2167" s="332"/>
      <c r="ESB2167" s="332"/>
      <c r="ESC2167" s="332"/>
      <c r="ESD2167" s="332"/>
      <c r="ESE2167" s="332"/>
      <c r="ESF2167" s="332"/>
      <c r="ESG2167" s="332"/>
      <c r="ESH2167" s="332"/>
      <c r="ESI2167" s="332"/>
      <c r="ESJ2167" s="332"/>
      <c r="ESK2167" s="332"/>
      <c r="ESL2167" s="332"/>
      <c r="ESM2167" s="332"/>
      <c r="ESN2167" s="332"/>
      <c r="ESO2167" s="332"/>
      <c r="ESP2167" s="332"/>
      <c r="ESQ2167" s="332"/>
      <c r="ESR2167" s="332"/>
      <c r="ESS2167" s="332"/>
      <c r="EST2167" s="332"/>
      <c r="ESU2167" s="332"/>
      <c r="ESV2167" s="332"/>
      <c r="ESW2167" s="332"/>
      <c r="ESX2167" s="332"/>
      <c r="ESY2167" s="332"/>
      <c r="ESZ2167" s="332"/>
      <c r="ETA2167" s="332"/>
      <c r="ETB2167" s="332"/>
      <c r="ETC2167" s="332"/>
      <c r="ETD2167" s="332"/>
      <c r="ETE2167" s="332"/>
      <c r="ETF2167" s="332"/>
      <c r="ETG2167" s="332"/>
      <c r="ETH2167" s="332"/>
      <c r="ETI2167" s="332"/>
      <c r="ETJ2167" s="332"/>
      <c r="ETK2167" s="332"/>
      <c r="ETL2167" s="332"/>
      <c r="ETM2167" s="332"/>
      <c r="ETN2167" s="332"/>
      <c r="ETO2167" s="332"/>
      <c r="ETP2167" s="332"/>
      <c r="ETQ2167" s="332"/>
      <c r="ETR2167" s="332"/>
      <c r="ETS2167" s="332"/>
      <c r="ETT2167" s="332"/>
      <c r="ETU2167" s="332"/>
      <c r="ETV2167" s="332"/>
      <c r="ETW2167" s="332"/>
      <c r="ETX2167" s="332"/>
      <c r="ETY2167" s="332"/>
      <c r="ETZ2167" s="332"/>
      <c r="EUA2167" s="332"/>
      <c r="EUB2167" s="332"/>
      <c r="EUC2167" s="332"/>
      <c r="EUD2167" s="332"/>
      <c r="EUE2167" s="332"/>
      <c r="EUF2167" s="332"/>
      <c r="EUG2167" s="332"/>
      <c r="EUH2167" s="332"/>
      <c r="EUI2167" s="332"/>
      <c r="EUJ2167" s="332"/>
      <c r="EUK2167" s="332"/>
      <c r="EUL2167" s="332"/>
      <c r="EUM2167" s="332"/>
      <c r="EUN2167" s="332"/>
      <c r="EUO2167" s="332"/>
      <c r="EUP2167" s="332"/>
      <c r="EUQ2167" s="332"/>
      <c r="EUR2167" s="332"/>
      <c r="EUS2167" s="332"/>
      <c r="EUT2167" s="332"/>
      <c r="EUU2167" s="332"/>
      <c r="EUV2167" s="332"/>
      <c r="EUW2167" s="332"/>
      <c r="EUX2167" s="332"/>
      <c r="EUY2167" s="332"/>
      <c r="EUZ2167" s="332"/>
      <c r="EVA2167" s="332"/>
      <c r="EVB2167" s="332"/>
      <c r="EVC2167" s="332"/>
      <c r="EVD2167" s="332"/>
      <c r="EVE2167" s="332"/>
      <c r="EVF2167" s="332"/>
      <c r="EVG2167" s="332"/>
      <c r="EVH2167" s="332"/>
      <c r="EVI2167" s="332"/>
      <c r="EVJ2167" s="332"/>
      <c r="EVK2167" s="332"/>
      <c r="EVL2167" s="332"/>
      <c r="EVM2167" s="332"/>
      <c r="EVN2167" s="332"/>
      <c r="EVO2167" s="332"/>
      <c r="EVP2167" s="332"/>
      <c r="EVQ2167" s="332"/>
      <c r="EVR2167" s="332"/>
      <c r="EVS2167" s="332"/>
      <c r="EVT2167" s="332"/>
      <c r="EVU2167" s="332"/>
      <c r="EVV2167" s="332"/>
      <c r="EVW2167" s="332"/>
      <c r="EVX2167" s="332"/>
      <c r="EVY2167" s="332"/>
      <c r="EVZ2167" s="332"/>
      <c r="EWA2167" s="332"/>
      <c r="EWB2167" s="332"/>
      <c r="EWC2167" s="332"/>
      <c r="EWD2167" s="332"/>
      <c r="EWE2167" s="332"/>
      <c r="EWF2167" s="332"/>
      <c r="EWG2167" s="332"/>
      <c r="EWH2167" s="332"/>
      <c r="EWI2167" s="332"/>
      <c r="EWJ2167" s="332"/>
      <c r="EWK2167" s="332"/>
      <c r="EWL2167" s="332"/>
      <c r="EWM2167" s="332"/>
      <c r="EWN2167" s="332"/>
      <c r="EWO2167" s="332"/>
      <c r="EWP2167" s="332"/>
      <c r="EWQ2167" s="332"/>
      <c r="EWR2167" s="332"/>
      <c r="EWS2167" s="332"/>
      <c r="EWT2167" s="332"/>
      <c r="EWU2167" s="332"/>
      <c r="EWV2167" s="332"/>
      <c r="EWW2167" s="332"/>
      <c r="EWX2167" s="332"/>
      <c r="EWY2167" s="332"/>
      <c r="EWZ2167" s="332"/>
      <c r="EXA2167" s="332"/>
      <c r="EXB2167" s="332"/>
      <c r="EXC2167" s="332"/>
      <c r="EXD2167" s="332"/>
      <c r="EXE2167" s="332"/>
      <c r="EXF2167" s="332"/>
      <c r="EXG2167" s="332"/>
      <c r="EXH2167" s="332"/>
      <c r="EXI2167" s="332"/>
      <c r="EXJ2167" s="332"/>
      <c r="EXK2167" s="332"/>
      <c r="EXL2167" s="332"/>
      <c r="EXM2167" s="332"/>
      <c r="EXN2167" s="332"/>
      <c r="EXO2167" s="332"/>
      <c r="EXP2167" s="332"/>
      <c r="EXQ2167" s="332"/>
      <c r="EXR2167" s="332"/>
      <c r="EXS2167" s="332"/>
      <c r="EXT2167" s="332"/>
      <c r="EXU2167" s="332"/>
      <c r="EXV2167" s="332"/>
      <c r="EXW2167" s="332"/>
      <c r="EXX2167" s="332"/>
      <c r="EXY2167" s="332"/>
      <c r="EXZ2167" s="332"/>
      <c r="EYA2167" s="332"/>
      <c r="EYB2167" s="332"/>
      <c r="EYC2167" s="332"/>
      <c r="EYD2167" s="332"/>
      <c r="EYE2167" s="332"/>
      <c r="EYF2167" s="332"/>
      <c r="EYG2167" s="332"/>
      <c r="EYH2167" s="332"/>
      <c r="EYI2167" s="332"/>
      <c r="EYJ2167" s="332"/>
      <c r="EYK2167" s="332"/>
      <c r="EYL2167" s="332"/>
      <c r="EYM2167" s="332"/>
      <c r="EYN2167" s="332"/>
      <c r="EYO2167" s="332"/>
      <c r="EYP2167" s="332"/>
      <c r="EYQ2167" s="332"/>
      <c r="EYR2167" s="332"/>
      <c r="EYS2167" s="332"/>
      <c r="EYT2167" s="332"/>
      <c r="EYU2167" s="332"/>
      <c r="EYV2167" s="332"/>
      <c r="EYW2167" s="332"/>
      <c r="EYX2167" s="332"/>
      <c r="EYY2167" s="332"/>
      <c r="EYZ2167" s="332"/>
      <c r="EZA2167" s="332"/>
      <c r="EZB2167" s="332"/>
      <c r="EZC2167" s="332"/>
      <c r="EZD2167" s="332"/>
      <c r="EZE2167" s="332"/>
      <c r="EZF2167" s="332"/>
      <c r="EZG2167" s="332"/>
      <c r="EZH2167" s="332"/>
      <c r="EZI2167" s="332"/>
      <c r="EZJ2167" s="332"/>
      <c r="EZK2167" s="332"/>
      <c r="EZL2167" s="332"/>
      <c r="EZM2167" s="332"/>
      <c r="EZN2167" s="332"/>
      <c r="EZO2167" s="332"/>
      <c r="EZP2167" s="332"/>
      <c r="EZQ2167" s="332"/>
      <c r="EZR2167" s="332"/>
      <c r="EZS2167" s="332"/>
      <c r="EZT2167" s="332"/>
      <c r="EZU2167" s="332"/>
      <c r="EZV2167" s="332"/>
      <c r="EZW2167" s="332"/>
      <c r="EZX2167" s="332"/>
      <c r="EZY2167" s="332"/>
      <c r="EZZ2167" s="332"/>
      <c r="FAA2167" s="332"/>
      <c r="FAB2167" s="332"/>
      <c r="FAC2167" s="332"/>
      <c r="FAD2167" s="332"/>
      <c r="FAE2167" s="332"/>
      <c r="FAF2167" s="332"/>
      <c r="FAG2167" s="332"/>
      <c r="FAH2167" s="332"/>
      <c r="FAI2167" s="332"/>
      <c r="FAJ2167" s="332"/>
      <c r="FAK2167" s="332"/>
      <c r="FAL2167" s="332"/>
      <c r="FAM2167" s="332"/>
      <c r="FAN2167" s="332"/>
      <c r="FAO2167" s="332"/>
      <c r="FAP2167" s="332"/>
      <c r="FAQ2167" s="332"/>
      <c r="FAR2167" s="332"/>
      <c r="FAS2167" s="332"/>
      <c r="FAT2167" s="332"/>
      <c r="FAU2167" s="332"/>
      <c r="FAV2167" s="332"/>
      <c r="FAW2167" s="332"/>
      <c r="FAX2167" s="332"/>
      <c r="FAY2167" s="332"/>
      <c r="FAZ2167" s="332"/>
      <c r="FBA2167" s="332"/>
      <c r="FBB2167" s="332"/>
      <c r="FBC2167" s="332"/>
      <c r="FBD2167" s="332"/>
      <c r="FBE2167" s="332"/>
      <c r="FBF2167" s="332"/>
      <c r="FBG2167" s="332"/>
      <c r="FBH2167" s="332"/>
      <c r="FBI2167" s="332"/>
      <c r="FBJ2167" s="332"/>
      <c r="FBK2167" s="332"/>
      <c r="FBL2167" s="332"/>
      <c r="FBM2167" s="332"/>
      <c r="FBN2167" s="332"/>
      <c r="FBO2167" s="332"/>
      <c r="FBP2167" s="332"/>
      <c r="FBQ2167" s="332"/>
      <c r="FBR2167" s="332"/>
      <c r="FBS2167" s="332"/>
      <c r="FBT2167" s="332"/>
      <c r="FBU2167" s="332"/>
      <c r="FBV2167" s="332"/>
      <c r="FBW2167" s="332"/>
      <c r="FBX2167" s="332"/>
      <c r="FBY2167" s="332"/>
      <c r="FBZ2167" s="332"/>
      <c r="FCA2167" s="332"/>
      <c r="FCB2167" s="332"/>
      <c r="FCC2167" s="332"/>
      <c r="FCD2167" s="332"/>
      <c r="FCE2167" s="332"/>
      <c r="FCF2167" s="332"/>
      <c r="FCG2167" s="332"/>
      <c r="FCH2167" s="332"/>
      <c r="FCI2167" s="332"/>
      <c r="FCJ2167" s="332"/>
      <c r="FCK2167" s="332"/>
      <c r="FCL2167" s="332"/>
      <c r="FCM2167" s="332"/>
      <c r="FCN2167" s="332"/>
      <c r="FCO2167" s="332"/>
      <c r="FCP2167" s="332"/>
      <c r="FCQ2167" s="332"/>
      <c r="FCR2167" s="332"/>
      <c r="FCS2167" s="332"/>
      <c r="FCT2167" s="332"/>
      <c r="FCU2167" s="332"/>
      <c r="FCV2167" s="332"/>
      <c r="FCW2167" s="332"/>
      <c r="FCX2167" s="332"/>
      <c r="FCY2167" s="332"/>
      <c r="FCZ2167" s="332"/>
      <c r="FDA2167" s="332"/>
      <c r="FDB2167" s="332"/>
      <c r="FDC2167" s="332"/>
      <c r="FDD2167" s="332"/>
      <c r="FDE2167" s="332"/>
      <c r="FDF2167" s="332"/>
      <c r="FDG2167" s="332"/>
      <c r="FDH2167" s="332"/>
      <c r="FDI2167" s="332"/>
      <c r="FDJ2167" s="332"/>
      <c r="FDK2167" s="332"/>
      <c r="FDL2167" s="332"/>
      <c r="FDM2167" s="332"/>
      <c r="FDN2167" s="332"/>
      <c r="FDO2167" s="332"/>
      <c r="FDP2167" s="332"/>
      <c r="FDQ2167" s="332"/>
      <c r="FDR2167" s="332"/>
      <c r="FDS2167" s="332"/>
      <c r="FDT2167" s="332"/>
      <c r="FDU2167" s="332"/>
      <c r="FDV2167" s="332"/>
      <c r="FDW2167" s="332"/>
      <c r="FDX2167" s="332"/>
      <c r="FDY2167" s="332"/>
      <c r="FDZ2167" s="332"/>
      <c r="FEA2167" s="332"/>
      <c r="FEB2167" s="332"/>
      <c r="FEC2167" s="332"/>
      <c r="FED2167" s="332"/>
      <c r="FEE2167" s="332"/>
      <c r="FEF2167" s="332"/>
      <c r="FEG2167" s="332"/>
      <c r="FEH2167" s="332"/>
      <c r="FEI2167" s="332"/>
      <c r="FEJ2167" s="332"/>
      <c r="FEK2167" s="332"/>
      <c r="FEL2167" s="332"/>
      <c r="FEM2167" s="332"/>
      <c r="FEN2167" s="332"/>
      <c r="FEO2167" s="332"/>
      <c r="FEP2167" s="332"/>
      <c r="FEQ2167" s="332"/>
      <c r="FER2167" s="332"/>
      <c r="FES2167" s="332"/>
      <c r="FET2167" s="332"/>
      <c r="FEU2167" s="332"/>
      <c r="FEV2167" s="332"/>
      <c r="FEW2167" s="332"/>
      <c r="FEX2167" s="332"/>
      <c r="FEY2167" s="332"/>
      <c r="FEZ2167" s="332"/>
      <c r="FFA2167" s="332"/>
      <c r="FFB2167" s="332"/>
      <c r="FFC2167" s="332"/>
      <c r="FFD2167" s="332"/>
      <c r="FFE2167" s="332"/>
      <c r="FFF2167" s="332"/>
      <c r="FFG2167" s="332"/>
      <c r="FFH2167" s="332"/>
      <c r="FFI2167" s="332"/>
      <c r="FFJ2167" s="332"/>
      <c r="FFK2167" s="332"/>
      <c r="FFL2167" s="332"/>
      <c r="FFM2167" s="332"/>
      <c r="FFN2167" s="332"/>
      <c r="FFO2167" s="332"/>
      <c r="FFP2167" s="332"/>
      <c r="FFQ2167" s="332"/>
      <c r="FFR2167" s="332"/>
      <c r="FFS2167" s="332"/>
      <c r="FFT2167" s="332"/>
      <c r="FFU2167" s="332"/>
      <c r="FFV2167" s="332"/>
      <c r="FFW2167" s="332"/>
      <c r="FFX2167" s="332"/>
      <c r="FFY2167" s="332"/>
      <c r="FFZ2167" s="332"/>
      <c r="FGA2167" s="332"/>
      <c r="FGB2167" s="332"/>
      <c r="FGC2167" s="332"/>
      <c r="FGD2167" s="332"/>
      <c r="FGE2167" s="332"/>
      <c r="FGF2167" s="332"/>
      <c r="FGG2167" s="332"/>
      <c r="FGH2167" s="332"/>
      <c r="FGI2167" s="332"/>
      <c r="FGJ2167" s="332"/>
      <c r="FGK2167" s="332"/>
      <c r="FGL2167" s="332"/>
      <c r="FGM2167" s="332"/>
      <c r="FGN2167" s="332"/>
      <c r="FGO2167" s="332"/>
      <c r="FGP2167" s="332"/>
      <c r="FGQ2167" s="332"/>
      <c r="FGR2167" s="332"/>
      <c r="FGS2167" s="332"/>
      <c r="FGT2167" s="332"/>
      <c r="FGU2167" s="332"/>
      <c r="FGV2167" s="332"/>
      <c r="FGW2167" s="332"/>
      <c r="FGX2167" s="332"/>
      <c r="FGY2167" s="332"/>
      <c r="FGZ2167" s="332"/>
      <c r="FHA2167" s="332"/>
      <c r="FHB2167" s="332"/>
      <c r="FHC2167" s="332"/>
      <c r="FHD2167" s="332"/>
      <c r="FHE2167" s="332"/>
      <c r="FHF2167" s="332"/>
      <c r="FHG2167" s="332"/>
      <c r="FHH2167" s="332"/>
      <c r="FHI2167" s="332"/>
      <c r="FHJ2167" s="332"/>
      <c r="FHK2167" s="332"/>
      <c r="FHL2167" s="332"/>
      <c r="FHM2167" s="332"/>
      <c r="FHN2167" s="332"/>
      <c r="FHO2167" s="332"/>
      <c r="FHP2167" s="332"/>
      <c r="FHQ2167" s="332"/>
      <c r="FHR2167" s="332"/>
      <c r="FHS2167" s="332"/>
      <c r="FHT2167" s="332"/>
      <c r="FHU2167" s="332"/>
      <c r="FHV2167" s="332"/>
      <c r="FHW2167" s="332"/>
      <c r="FHX2167" s="332"/>
      <c r="FHY2167" s="332"/>
      <c r="FHZ2167" s="332"/>
      <c r="FIA2167" s="332"/>
      <c r="FIB2167" s="332"/>
      <c r="FIC2167" s="332"/>
      <c r="FID2167" s="332"/>
      <c r="FIE2167" s="332"/>
      <c r="FIF2167" s="332"/>
      <c r="FIG2167" s="332"/>
      <c r="FIH2167" s="332"/>
      <c r="FII2167" s="332"/>
      <c r="FIJ2167" s="332"/>
      <c r="FIK2167" s="332"/>
      <c r="FIL2167" s="332"/>
      <c r="FIM2167" s="332"/>
      <c r="FIN2167" s="332"/>
      <c r="FIO2167" s="332"/>
      <c r="FIP2167" s="332"/>
      <c r="FIQ2167" s="332"/>
      <c r="FIR2167" s="332"/>
      <c r="FIS2167" s="332"/>
      <c r="FIT2167" s="332"/>
      <c r="FIU2167" s="332"/>
      <c r="FIV2167" s="332"/>
      <c r="FIW2167" s="332"/>
      <c r="FIX2167" s="332"/>
      <c r="FIY2167" s="332"/>
      <c r="FIZ2167" s="332"/>
      <c r="FJA2167" s="332"/>
      <c r="FJB2167" s="332"/>
      <c r="FJC2167" s="332"/>
      <c r="FJD2167" s="332"/>
      <c r="FJE2167" s="332"/>
      <c r="FJF2167" s="332"/>
      <c r="FJG2167" s="332"/>
      <c r="FJH2167" s="332"/>
      <c r="FJI2167" s="332"/>
      <c r="FJJ2167" s="332"/>
      <c r="FJK2167" s="332"/>
      <c r="FJL2167" s="332"/>
      <c r="FJM2167" s="332"/>
      <c r="FJN2167" s="332"/>
      <c r="FJO2167" s="332"/>
      <c r="FJP2167" s="332"/>
      <c r="FJQ2167" s="332"/>
      <c r="FJR2167" s="332"/>
      <c r="FJS2167" s="332"/>
      <c r="FJT2167" s="332"/>
      <c r="FJU2167" s="332"/>
      <c r="FJV2167" s="332"/>
      <c r="FJW2167" s="332"/>
      <c r="FJX2167" s="332"/>
      <c r="FJY2167" s="332"/>
      <c r="FJZ2167" s="332"/>
      <c r="FKA2167" s="332"/>
      <c r="FKB2167" s="332"/>
      <c r="FKC2167" s="332"/>
      <c r="FKD2167" s="332"/>
      <c r="FKE2167" s="332"/>
      <c r="FKF2167" s="332"/>
      <c r="FKG2167" s="332"/>
      <c r="FKH2167" s="332"/>
      <c r="FKI2167" s="332"/>
      <c r="FKJ2167" s="332"/>
      <c r="FKK2167" s="332"/>
      <c r="FKL2167" s="332"/>
      <c r="FKM2167" s="332"/>
      <c r="FKN2167" s="332"/>
      <c r="FKO2167" s="332"/>
      <c r="FKP2167" s="332"/>
      <c r="FKQ2167" s="332"/>
      <c r="FKR2167" s="332"/>
      <c r="FKS2167" s="332"/>
      <c r="FKT2167" s="332"/>
      <c r="FKU2167" s="332"/>
      <c r="FKV2167" s="332"/>
      <c r="FKW2167" s="332"/>
      <c r="FKX2167" s="332"/>
      <c r="FKY2167" s="332"/>
      <c r="FKZ2167" s="332"/>
      <c r="FLA2167" s="332"/>
      <c r="FLB2167" s="332"/>
      <c r="FLC2167" s="332"/>
      <c r="FLD2167" s="332"/>
      <c r="FLE2167" s="332"/>
      <c r="FLF2167" s="332"/>
      <c r="FLG2167" s="332"/>
      <c r="FLH2167" s="332"/>
      <c r="FLI2167" s="332"/>
      <c r="FLJ2167" s="332"/>
      <c r="FLK2167" s="332"/>
      <c r="FLL2167" s="332"/>
      <c r="FLM2167" s="332"/>
      <c r="FLN2167" s="332"/>
      <c r="FLO2167" s="332"/>
      <c r="FLP2167" s="332"/>
      <c r="FLQ2167" s="332"/>
      <c r="FLR2167" s="332"/>
      <c r="FLS2167" s="332"/>
      <c r="FLT2167" s="332"/>
      <c r="FLU2167" s="332"/>
      <c r="FLV2167" s="332"/>
      <c r="FLW2167" s="332"/>
      <c r="FLX2167" s="332"/>
      <c r="FLY2167" s="332"/>
      <c r="FLZ2167" s="332"/>
      <c r="FMA2167" s="332"/>
      <c r="FMB2167" s="332"/>
      <c r="FMC2167" s="332"/>
      <c r="FMD2167" s="332"/>
      <c r="FME2167" s="332"/>
      <c r="FMF2167" s="332"/>
      <c r="FMG2167" s="332"/>
      <c r="FMH2167" s="332"/>
      <c r="FMI2167" s="332"/>
      <c r="FMJ2167" s="332"/>
      <c r="FMK2167" s="332"/>
      <c r="FML2167" s="332"/>
      <c r="FMM2167" s="332"/>
      <c r="FMN2167" s="332"/>
      <c r="FMO2167" s="332"/>
      <c r="FMP2167" s="332"/>
      <c r="FMQ2167" s="332"/>
      <c r="FMR2167" s="332"/>
      <c r="FMS2167" s="332"/>
      <c r="FMT2167" s="332"/>
      <c r="FMU2167" s="332"/>
      <c r="FMV2167" s="332"/>
      <c r="FMW2167" s="332"/>
      <c r="FMX2167" s="332"/>
      <c r="FMY2167" s="332"/>
      <c r="FMZ2167" s="332"/>
      <c r="FNA2167" s="332"/>
      <c r="FNB2167" s="332"/>
      <c r="FNC2167" s="332"/>
      <c r="FND2167" s="332"/>
      <c r="FNE2167" s="332"/>
      <c r="FNF2167" s="332"/>
      <c r="FNG2167" s="332"/>
      <c r="FNH2167" s="332"/>
      <c r="FNI2167" s="332"/>
      <c r="FNJ2167" s="332"/>
      <c r="FNK2167" s="332"/>
      <c r="FNL2167" s="332"/>
      <c r="FNM2167" s="332"/>
      <c r="FNN2167" s="332"/>
      <c r="FNO2167" s="332"/>
      <c r="FNP2167" s="332"/>
      <c r="FNQ2167" s="332"/>
      <c r="FNR2167" s="332"/>
      <c r="FNS2167" s="332"/>
      <c r="FNT2167" s="332"/>
      <c r="FNU2167" s="332"/>
      <c r="FNV2167" s="332"/>
      <c r="FNW2167" s="332"/>
      <c r="FNX2167" s="332"/>
      <c r="FNY2167" s="332"/>
      <c r="FNZ2167" s="332"/>
      <c r="FOA2167" s="332"/>
      <c r="FOB2167" s="332"/>
      <c r="FOC2167" s="332"/>
      <c r="FOD2167" s="332"/>
      <c r="FOE2167" s="332"/>
      <c r="FOF2167" s="332"/>
      <c r="FOG2167" s="332"/>
      <c r="FOH2167" s="332"/>
      <c r="FOI2167" s="332"/>
      <c r="FOJ2167" s="332"/>
      <c r="FOK2167" s="332"/>
      <c r="FOL2167" s="332"/>
      <c r="FOM2167" s="332"/>
      <c r="FON2167" s="332"/>
      <c r="FOO2167" s="332"/>
      <c r="FOP2167" s="332"/>
      <c r="FOQ2167" s="332"/>
      <c r="FOR2167" s="332"/>
      <c r="FOS2167" s="332"/>
      <c r="FOT2167" s="332"/>
      <c r="FOU2167" s="332"/>
      <c r="FOV2167" s="332"/>
      <c r="FOW2167" s="332"/>
      <c r="FOX2167" s="332"/>
      <c r="FOY2167" s="332"/>
      <c r="FOZ2167" s="332"/>
      <c r="FPA2167" s="332"/>
      <c r="FPB2167" s="332"/>
      <c r="FPC2167" s="332"/>
      <c r="FPD2167" s="332"/>
      <c r="FPE2167" s="332"/>
      <c r="FPF2167" s="332"/>
      <c r="FPG2167" s="332"/>
      <c r="FPH2167" s="332"/>
      <c r="FPI2167" s="332"/>
      <c r="FPJ2167" s="332"/>
      <c r="FPK2167" s="332"/>
      <c r="FPL2167" s="332"/>
      <c r="FPM2167" s="332"/>
      <c r="FPN2167" s="332"/>
      <c r="FPO2167" s="332"/>
      <c r="FPP2167" s="332"/>
      <c r="FPQ2167" s="332"/>
      <c r="FPR2167" s="332"/>
      <c r="FPS2167" s="332"/>
      <c r="FPT2167" s="332"/>
      <c r="FPU2167" s="332"/>
      <c r="FPV2167" s="332"/>
      <c r="FPW2167" s="332"/>
      <c r="FPX2167" s="332"/>
      <c r="FPY2167" s="332"/>
      <c r="FPZ2167" s="332"/>
      <c r="FQA2167" s="332"/>
      <c r="FQB2167" s="332"/>
      <c r="FQC2167" s="332"/>
      <c r="FQD2167" s="332"/>
      <c r="FQE2167" s="332"/>
      <c r="FQF2167" s="332"/>
      <c r="FQG2167" s="332"/>
      <c r="FQH2167" s="332"/>
      <c r="FQI2167" s="332"/>
      <c r="FQJ2167" s="332"/>
      <c r="FQK2167" s="332"/>
      <c r="FQL2167" s="332"/>
      <c r="FQM2167" s="332"/>
      <c r="FQN2167" s="332"/>
      <c r="FQO2167" s="332"/>
      <c r="FQP2167" s="332"/>
      <c r="FQQ2167" s="332"/>
      <c r="FQR2167" s="332"/>
      <c r="FQS2167" s="332"/>
      <c r="FQT2167" s="332"/>
      <c r="FQU2167" s="332"/>
      <c r="FQV2167" s="332"/>
      <c r="FQW2167" s="332"/>
      <c r="FQX2167" s="332"/>
      <c r="FQY2167" s="332"/>
      <c r="FQZ2167" s="332"/>
      <c r="FRA2167" s="332"/>
      <c r="FRB2167" s="332"/>
      <c r="FRC2167" s="332"/>
      <c r="FRD2167" s="332"/>
      <c r="FRE2167" s="332"/>
      <c r="FRF2167" s="332"/>
      <c r="FRG2167" s="332"/>
      <c r="FRH2167" s="332"/>
      <c r="FRI2167" s="332"/>
      <c r="FRJ2167" s="332"/>
      <c r="FRK2167" s="332"/>
      <c r="FRL2167" s="332"/>
      <c r="FRM2167" s="332"/>
      <c r="FRN2167" s="332"/>
      <c r="FRO2167" s="332"/>
      <c r="FRP2167" s="332"/>
      <c r="FRQ2167" s="332"/>
      <c r="FRR2167" s="332"/>
      <c r="FRS2167" s="332"/>
      <c r="FRT2167" s="332"/>
      <c r="FRU2167" s="332"/>
      <c r="FRV2167" s="332"/>
      <c r="FRW2167" s="332"/>
      <c r="FRX2167" s="332"/>
      <c r="FRY2167" s="332"/>
      <c r="FRZ2167" s="332"/>
      <c r="FSA2167" s="332"/>
      <c r="FSB2167" s="332"/>
      <c r="FSC2167" s="332"/>
      <c r="FSD2167" s="332"/>
      <c r="FSE2167" s="332"/>
      <c r="FSF2167" s="332"/>
      <c r="FSG2167" s="332"/>
      <c r="FSH2167" s="332"/>
      <c r="FSI2167" s="332"/>
      <c r="FSJ2167" s="332"/>
      <c r="FSK2167" s="332"/>
      <c r="FSL2167" s="332"/>
      <c r="FSM2167" s="332"/>
      <c r="FSN2167" s="332"/>
      <c r="FSO2167" s="332"/>
      <c r="FSP2167" s="332"/>
      <c r="FSQ2167" s="332"/>
      <c r="FSR2167" s="332"/>
      <c r="FSS2167" s="332"/>
      <c r="FST2167" s="332"/>
      <c r="FSU2167" s="332"/>
      <c r="FSV2167" s="332"/>
      <c r="FSW2167" s="332"/>
      <c r="FSX2167" s="332"/>
      <c r="FSY2167" s="332"/>
      <c r="FSZ2167" s="332"/>
      <c r="FTA2167" s="332"/>
      <c r="FTB2167" s="332"/>
      <c r="FTC2167" s="332"/>
      <c r="FTD2167" s="332"/>
      <c r="FTE2167" s="332"/>
      <c r="FTF2167" s="332"/>
      <c r="FTG2167" s="332"/>
      <c r="FTH2167" s="332"/>
      <c r="FTI2167" s="332"/>
      <c r="FTJ2167" s="332"/>
      <c r="FTK2167" s="332"/>
      <c r="FTL2167" s="332"/>
      <c r="FTM2167" s="332"/>
      <c r="FTN2167" s="332"/>
      <c r="FTO2167" s="332"/>
      <c r="FTP2167" s="332"/>
      <c r="FTQ2167" s="332"/>
      <c r="FTR2167" s="332"/>
      <c r="FTS2167" s="332"/>
      <c r="FTT2167" s="332"/>
      <c r="FTU2167" s="332"/>
      <c r="FTV2167" s="332"/>
      <c r="FTW2167" s="332"/>
      <c r="FTX2167" s="332"/>
      <c r="FTY2167" s="332"/>
      <c r="FTZ2167" s="332"/>
      <c r="FUA2167" s="332"/>
      <c r="FUB2167" s="332"/>
      <c r="FUC2167" s="332"/>
      <c r="FUD2167" s="332"/>
      <c r="FUE2167" s="332"/>
      <c r="FUF2167" s="332"/>
      <c r="FUG2167" s="332"/>
      <c r="FUH2167" s="332"/>
      <c r="FUI2167" s="332"/>
      <c r="FUJ2167" s="332"/>
      <c r="FUK2167" s="332"/>
      <c r="FUL2167" s="332"/>
      <c r="FUM2167" s="332"/>
      <c r="FUN2167" s="332"/>
      <c r="FUO2167" s="332"/>
      <c r="FUP2167" s="332"/>
      <c r="FUQ2167" s="332"/>
      <c r="FUR2167" s="332"/>
      <c r="FUS2167" s="332"/>
      <c r="FUT2167" s="332"/>
      <c r="FUU2167" s="332"/>
      <c r="FUV2167" s="332"/>
      <c r="FUW2167" s="332"/>
      <c r="FUX2167" s="332"/>
      <c r="FUY2167" s="332"/>
      <c r="FUZ2167" s="332"/>
      <c r="FVA2167" s="332"/>
      <c r="FVB2167" s="332"/>
      <c r="FVC2167" s="332"/>
      <c r="FVD2167" s="332"/>
      <c r="FVE2167" s="332"/>
      <c r="FVF2167" s="332"/>
      <c r="FVG2167" s="332"/>
      <c r="FVH2167" s="332"/>
      <c r="FVI2167" s="332"/>
      <c r="FVJ2167" s="332"/>
      <c r="FVK2167" s="332"/>
      <c r="FVL2167" s="332"/>
      <c r="FVM2167" s="332"/>
      <c r="FVN2167" s="332"/>
      <c r="FVO2167" s="332"/>
      <c r="FVP2167" s="332"/>
      <c r="FVQ2167" s="332"/>
      <c r="FVR2167" s="332"/>
      <c r="FVS2167" s="332"/>
      <c r="FVT2167" s="332"/>
      <c r="FVU2167" s="332"/>
      <c r="FVV2167" s="332"/>
      <c r="FVW2167" s="332"/>
      <c r="FVX2167" s="332"/>
      <c r="FVY2167" s="332"/>
      <c r="FVZ2167" s="332"/>
      <c r="FWA2167" s="332"/>
      <c r="FWB2167" s="332"/>
      <c r="FWC2167" s="332"/>
      <c r="FWD2167" s="332"/>
      <c r="FWE2167" s="332"/>
      <c r="FWF2167" s="332"/>
      <c r="FWG2167" s="332"/>
      <c r="FWH2167" s="332"/>
      <c r="FWI2167" s="332"/>
      <c r="FWJ2167" s="332"/>
      <c r="FWK2167" s="332"/>
      <c r="FWL2167" s="332"/>
      <c r="FWM2167" s="332"/>
      <c r="FWN2167" s="332"/>
      <c r="FWO2167" s="332"/>
      <c r="FWP2167" s="332"/>
      <c r="FWQ2167" s="332"/>
      <c r="FWR2167" s="332"/>
      <c r="FWS2167" s="332"/>
      <c r="FWT2167" s="332"/>
      <c r="FWU2167" s="332"/>
      <c r="FWV2167" s="332"/>
      <c r="FWW2167" s="332"/>
      <c r="FWX2167" s="332"/>
      <c r="FWY2167" s="332"/>
      <c r="FWZ2167" s="332"/>
      <c r="FXA2167" s="332"/>
      <c r="FXB2167" s="332"/>
      <c r="FXC2167" s="332"/>
      <c r="FXD2167" s="332"/>
      <c r="FXE2167" s="332"/>
      <c r="FXF2167" s="332"/>
      <c r="FXG2167" s="332"/>
      <c r="FXH2167" s="332"/>
      <c r="FXI2167" s="332"/>
      <c r="FXJ2167" s="332"/>
      <c r="FXK2167" s="332"/>
      <c r="FXL2167" s="332"/>
      <c r="FXM2167" s="332"/>
      <c r="FXN2167" s="332"/>
      <c r="FXO2167" s="332"/>
      <c r="FXP2167" s="332"/>
      <c r="FXQ2167" s="332"/>
      <c r="FXR2167" s="332"/>
      <c r="FXS2167" s="332"/>
      <c r="FXT2167" s="332"/>
      <c r="FXU2167" s="332"/>
      <c r="FXV2167" s="332"/>
      <c r="FXW2167" s="332"/>
      <c r="FXX2167" s="332"/>
      <c r="FXY2167" s="332"/>
      <c r="FXZ2167" s="332"/>
      <c r="FYA2167" s="332"/>
      <c r="FYB2167" s="332"/>
      <c r="FYC2167" s="332"/>
      <c r="FYD2167" s="332"/>
      <c r="FYE2167" s="332"/>
      <c r="FYF2167" s="332"/>
      <c r="FYG2167" s="332"/>
      <c r="FYH2167" s="332"/>
      <c r="FYI2167" s="332"/>
      <c r="FYJ2167" s="332"/>
      <c r="FYK2167" s="332"/>
      <c r="FYL2167" s="332"/>
      <c r="FYM2167" s="332"/>
      <c r="FYN2167" s="332"/>
      <c r="FYO2167" s="332"/>
      <c r="FYP2167" s="332"/>
      <c r="FYQ2167" s="332"/>
      <c r="FYR2167" s="332"/>
      <c r="FYS2167" s="332"/>
      <c r="FYT2167" s="332"/>
      <c r="FYU2167" s="332"/>
      <c r="FYV2167" s="332"/>
      <c r="FYW2167" s="332"/>
      <c r="FYX2167" s="332"/>
      <c r="FYY2167" s="332"/>
      <c r="FYZ2167" s="332"/>
      <c r="FZA2167" s="332"/>
      <c r="FZB2167" s="332"/>
      <c r="FZC2167" s="332"/>
      <c r="FZD2167" s="332"/>
      <c r="FZE2167" s="332"/>
      <c r="FZF2167" s="332"/>
      <c r="FZG2167" s="332"/>
      <c r="FZH2167" s="332"/>
      <c r="FZI2167" s="332"/>
      <c r="FZJ2167" s="332"/>
      <c r="FZK2167" s="332"/>
      <c r="FZL2167" s="332"/>
      <c r="FZM2167" s="332"/>
      <c r="FZN2167" s="332"/>
      <c r="FZO2167" s="332"/>
      <c r="FZP2167" s="332"/>
      <c r="FZQ2167" s="332"/>
      <c r="FZR2167" s="332"/>
      <c r="FZS2167" s="332"/>
      <c r="FZT2167" s="332"/>
      <c r="FZU2167" s="332"/>
      <c r="FZV2167" s="332"/>
      <c r="FZW2167" s="332"/>
      <c r="FZX2167" s="332"/>
      <c r="FZY2167" s="332"/>
      <c r="FZZ2167" s="332"/>
      <c r="GAA2167" s="332"/>
      <c r="GAB2167" s="332"/>
      <c r="GAC2167" s="332"/>
      <c r="GAD2167" s="332"/>
      <c r="GAE2167" s="332"/>
      <c r="GAF2167" s="332"/>
      <c r="GAG2167" s="332"/>
      <c r="GAH2167" s="332"/>
      <c r="GAI2167" s="332"/>
      <c r="GAJ2167" s="332"/>
      <c r="GAK2167" s="332"/>
      <c r="GAL2167" s="332"/>
      <c r="GAM2167" s="332"/>
      <c r="GAN2167" s="332"/>
      <c r="GAO2167" s="332"/>
      <c r="GAP2167" s="332"/>
      <c r="GAQ2167" s="332"/>
      <c r="GAR2167" s="332"/>
      <c r="GAS2167" s="332"/>
      <c r="GAT2167" s="332"/>
      <c r="GAU2167" s="332"/>
      <c r="GAV2167" s="332"/>
      <c r="GAW2167" s="332"/>
      <c r="GAX2167" s="332"/>
      <c r="GAY2167" s="332"/>
      <c r="GAZ2167" s="332"/>
      <c r="GBA2167" s="332"/>
      <c r="GBB2167" s="332"/>
      <c r="GBC2167" s="332"/>
      <c r="GBD2167" s="332"/>
      <c r="GBE2167" s="332"/>
      <c r="GBF2167" s="332"/>
      <c r="GBG2167" s="332"/>
      <c r="GBH2167" s="332"/>
      <c r="GBI2167" s="332"/>
      <c r="GBJ2167" s="332"/>
      <c r="GBK2167" s="332"/>
      <c r="GBL2167" s="332"/>
      <c r="GBM2167" s="332"/>
      <c r="GBN2167" s="332"/>
      <c r="GBO2167" s="332"/>
      <c r="GBP2167" s="332"/>
      <c r="GBQ2167" s="332"/>
      <c r="GBR2167" s="332"/>
      <c r="GBS2167" s="332"/>
      <c r="GBT2167" s="332"/>
      <c r="GBU2167" s="332"/>
      <c r="GBV2167" s="332"/>
      <c r="GBW2167" s="332"/>
      <c r="GBX2167" s="332"/>
      <c r="GBY2167" s="332"/>
      <c r="GBZ2167" s="332"/>
      <c r="GCA2167" s="332"/>
      <c r="GCB2167" s="332"/>
      <c r="GCC2167" s="332"/>
      <c r="GCD2167" s="332"/>
      <c r="GCE2167" s="332"/>
      <c r="GCF2167" s="332"/>
      <c r="GCG2167" s="332"/>
      <c r="GCH2167" s="332"/>
      <c r="GCI2167" s="332"/>
      <c r="GCJ2167" s="332"/>
      <c r="GCK2167" s="332"/>
      <c r="GCL2167" s="332"/>
      <c r="GCM2167" s="332"/>
      <c r="GCN2167" s="332"/>
      <c r="GCO2167" s="332"/>
      <c r="GCP2167" s="332"/>
      <c r="GCQ2167" s="332"/>
      <c r="GCR2167" s="332"/>
      <c r="GCS2167" s="332"/>
      <c r="GCT2167" s="332"/>
      <c r="GCU2167" s="332"/>
      <c r="GCV2167" s="332"/>
      <c r="GCW2167" s="332"/>
      <c r="GCX2167" s="332"/>
      <c r="GCY2167" s="332"/>
      <c r="GCZ2167" s="332"/>
      <c r="GDA2167" s="332"/>
      <c r="GDB2167" s="332"/>
      <c r="GDC2167" s="332"/>
      <c r="GDD2167" s="332"/>
      <c r="GDE2167" s="332"/>
      <c r="GDF2167" s="332"/>
      <c r="GDG2167" s="332"/>
      <c r="GDH2167" s="332"/>
      <c r="GDI2167" s="332"/>
      <c r="GDJ2167" s="332"/>
      <c r="GDK2167" s="332"/>
      <c r="GDL2167" s="332"/>
      <c r="GDM2167" s="332"/>
      <c r="GDN2167" s="332"/>
      <c r="GDO2167" s="332"/>
      <c r="GDP2167" s="332"/>
      <c r="GDQ2167" s="332"/>
      <c r="GDR2167" s="332"/>
      <c r="GDS2167" s="332"/>
      <c r="GDT2167" s="332"/>
      <c r="GDU2167" s="332"/>
      <c r="GDV2167" s="332"/>
      <c r="GDW2167" s="332"/>
      <c r="GDX2167" s="332"/>
      <c r="GDY2167" s="332"/>
      <c r="GDZ2167" s="332"/>
      <c r="GEA2167" s="332"/>
      <c r="GEB2167" s="332"/>
      <c r="GEC2167" s="332"/>
      <c r="GED2167" s="332"/>
      <c r="GEE2167" s="332"/>
      <c r="GEF2167" s="332"/>
      <c r="GEG2167" s="332"/>
      <c r="GEH2167" s="332"/>
      <c r="GEI2167" s="332"/>
      <c r="GEJ2167" s="332"/>
      <c r="GEK2167" s="332"/>
      <c r="GEL2167" s="332"/>
      <c r="GEM2167" s="332"/>
      <c r="GEN2167" s="332"/>
      <c r="GEO2167" s="332"/>
      <c r="GEP2167" s="332"/>
      <c r="GEQ2167" s="332"/>
      <c r="GER2167" s="332"/>
      <c r="GES2167" s="332"/>
      <c r="GET2167" s="332"/>
      <c r="GEU2167" s="332"/>
      <c r="GEV2167" s="332"/>
      <c r="GEW2167" s="332"/>
      <c r="GEX2167" s="332"/>
      <c r="GEY2167" s="332"/>
      <c r="GEZ2167" s="332"/>
      <c r="GFA2167" s="332"/>
      <c r="GFB2167" s="332"/>
      <c r="GFC2167" s="332"/>
      <c r="GFD2167" s="332"/>
      <c r="GFE2167" s="332"/>
      <c r="GFF2167" s="332"/>
      <c r="GFG2167" s="332"/>
      <c r="GFH2167" s="332"/>
      <c r="GFI2167" s="332"/>
      <c r="GFJ2167" s="332"/>
      <c r="GFK2167" s="332"/>
      <c r="GFL2167" s="332"/>
      <c r="GFM2167" s="332"/>
      <c r="GFN2167" s="332"/>
      <c r="GFO2167" s="332"/>
      <c r="GFP2167" s="332"/>
      <c r="GFQ2167" s="332"/>
      <c r="GFR2167" s="332"/>
      <c r="GFS2167" s="332"/>
      <c r="GFT2167" s="332"/>
      <c r="GFU2167" s="332"/>
      <c r="GFV2167" s="332"/>
      <c r="GFW2167" s="332"/>
      <c r="GFX2167" s="332"/>
      <c r="GFY2167" s="332"/>
      <c r="GFZ2167" s="332"/>
      <c r="GGA2167" s="332"/>
      <c r="GGB2167" s="332"/>
      <c r="GGC2167" s="332"/>
      <c r="GGD2167" s="332"/>
      <c r="GGE2167" s="332"/>
      <c r="GGF2167" s="332"/>
      <c r="GGG2167" s="332"/>
      <c r="GGH2167" s="332"/>
      <c r="GGI2167" s="332"/>
      <c r="GGJ2167" s="332"/>
      <c r="GGK2167" s="332"/>
      <c r="GGL2167" s="332"/>
      <c r="GGM2167" s="332"/>
      <c r="GGN2167" s="332"/>
      <c r="GGO2167" s="332"/>
      <c r="GGP2167" s="332"/>
      <c r="GGQ2167" s="332"/>
      <c r="GGR2167" s="332"/>
      <c r="GGS2167" s="332"/>
      <c r="GGT2167" s="332"/>
      <c r="GGU2167" s="332"/>
      <c r="GGV2167" s="332"/>
      <c r="GGW2167" s="332"/>
      <c r="GGX2167" s="332"/>
      <c r="GGY2167" s="332"/>
      <c r="GGZ2167" s="332"/>
      <c r="GHA2167" s="332"/>
      <c r="GHB2167" s="332"/>
      <c r="GHC2167" s="332"/>
      <c r="GHD2167" s="332"/>
      <c r="GHE2167" s="332"/>
      <c r="GHF2167" s="332"/>
      <c r="GHG2167" s="332"/>
      <c r="GHH2167" s="332"/>
      <c r="GHI2167" s="332"/>
      <c r="GHJ2167" s="332"/>
      <c r="GHK2167" s="332"/>
      <c r="GHL2167" s="332"/>
      <c r="GHM2167" s="332"/>
      <c r="GHN2167" s="332"/>
      <c r="GHO2167" s="332"/>
      <c r="GHP2167" s="332"/>
      <c r="GHQ2167" s="332"/>
      <c r="GHR2167" s="332"/>
      <c r="GHS2167" s="332"/>
      <c r="GHT2167" s="332"/>
      <c r="GHU2167" s="332"/>
      <c r="GHV2167" s="332"/>
      <c r="GHW2167" s="332"/>
      <c r="GHX2167" s="332"/>
      <c r="GHY2167" s="332"/>
      <c r="GHZ2167" s="332"/>
      <c r="GIA2167" s="332"/>
      <c r="GIB2167" s="332"/>
      <c r="GIC2167" s="332"/>
      <c r="GID2167" s="332"/>
      <c r="GIE2167" s="332"/>
      <c r="GIF2167" s="332"/>
      <c r="GIG2167" s="332"/>
      <c r="GIH2167" s="332"/>
      <c r="GII2167" s="332"/>
      <c r="GIJ2167" s="332"/>
      <c r="GIK2167" s="332"/>
      <c r="GIL2167" s="332"/>
      <c r="GIM2167" s="332"/>
      <c r="GIN2167" s="332"/>
      <c r="GIO2167" s="332"/>
      <c r="GIP2167" s="332"/>
      <c r="GIQ2167" s="332"/>
      <c r="GIR2167" s="332"/>
      <c r="GIS2167" s="332"/>
      <c r="GIT2167" s="332"/>
      <c r="GIU2167" s="332"/>
      <c r="GIV2167" s="332"/>
      <c r="GIW2167" s="332"/>
      <c r="GIX2167" s="332"/>
      <c r="GIY2167" s="332"/>
      <c r="GIZ2167" s="332"/>
      <c r="GJA2167" s="332"/>
      <c r="GJB2167" s="332"/>
      <c r="GJC2167" s="332"/>
      <c r="GJD2167" s="332"/>
      <c r="GJE2167" s="332"/>
      <c r="GJF2167" s="332"/>
      <c r="GJG2167" s="332"/>
      <c r="GJH2167" s="332"/>
      <c r="GJI2167" s="332"/>
      <c r="GJJ2167" s="332"/>
      <c r="GJK2167" s="332"/>
      <c r="GJL2167" s="332"/>
      <c r="GJM2167" s="332"/>
      <c r="GJN2167" s="332"/>
      <c r="GJO2167" s="332"/>
      <c r="GJP2167" s="332"/>
      <c r="GJQ2167" s="332"/>
      <c r="GJR2167" s="332"/>
      <c r="GJS2167" s="332"/>
      <c r="GJT2167" s="332"/>
      <c r="GJU2167" s="332"/>
      <c r="GJV2167" s="332"/>
      <c r="GJW2167" s="332"/>
      <c r="GJX2167" s="332"/>
      <c r="GJY2167" s="332"/>
      <c r="GJZ2167" s="332"/>
      <c r="GKA2167" s="332"/>
      <c r="GKB2167" s="332"/>
      <c r="GKC2167" s="332"/>
      <c r="GKD2167" s="332"/>
      <c r="GKE2167" s="332"/>
      <c r="GKF2167" s="332"/>
      <c r="GKG2167" s="332"/>
      <c r="GKH2167" s="332"/>
      <c r="GKI2167" s="332"/>
      <c r="GKJ2167" s="332"/>
      <c r="GKK2167" s="332"/>
      <c r="GKL2167" s="332"/>
      <c r="GKM2167" s="332"/>
      <c r="GKN2167" s="332"/>
      <c r="GKO2167" s="332"/>
      <c r="GKP2167" s="332"/>
      <c r="GKQ2167" s="332"/>
      <c r="GKR2167" s="332"/>
      <c r="GKS2167" s="332"/>
      <c r="GKT2167" s="332"/>
      <c r="GKU2167" s="332"/>
      <c r="GKV2167" s="332"/>
      <c r="GKW2167" s="332"/>
      <c r="GKX2167" s="332"/>
      <c r="GKY2167" s="332"/>
      <c r="GKZ2167" s="332"/>
      <c r="GLA2167" s="332"/>
      <c r="GLB2167" s="332"/>
      <c r="GLC2167" s="332"/>
      <c r="GLD2167" s="332"/>
      <c r="GLE2167" s="332"/>
      <c r="GLF2167" s="332"/>
      <c r="GLG2167" s="332"/>
      <c r="GLH2167" s="332"/>
      <c r="GLI2167" s="332"/>
      <c r="GLJ2167" s="332"/>
      <c r="GLK2167" s="332"/>
      <c r="GLL2167" s="332"/>
      <c r="GLM2167" s="332"/>
      <c r="GLN2167" s="332"/>
      <c r="GLO2167" s="332"/>
      <c r="GLP2167" s="332"/>
      <c r="GLQ2167" s="332"/>
      <c r="GLR2167" s="332"/>
      <c r="GLS2167" s="332"/>
      <c r="GLT2167" s="332"/>
      <c r="GLU2167" s="332"/>
      <c r="GLV2167" s="332"/>
      <c r="GLW2167" s="332"/>
      <c r="GLX2167" s="332"/>
      <c r="GLY2167" s="332"/>
      <c r="GLZ2167" s="332"/>
      <c r="GMA2167" s="332"/>
      <c r="GMB2167" s="332"/>
      <c r="GMC2167" s="332"/>
      <c r="GMD2167" s="332"/>
      <c r="GME2167" s="332"/>
      <c r="GMF2167" s="332"/>
      <c r="GMG2167" s="332"/>
      <c r="GMH2167" s="332"/>
      <c r="GMI2167" s="332"/>
      <c r="GMJ2167" s="332"/>
      <c r="GMK2167" s="332"/>
      <c r="GML2167" s="332"/>
      <c r="GMM2167" s="332"/>
      <c r="GMN2167" s="332"/>
      <c r="GMO2167" s="332"/>
      <c r="GMP2167" s="332"/>
      <c r="GMQ2167" s="332"/>
      <c r="GMR2167" s="332"/>
      <c r="GMS2167" s="332"/>
      <c r="GMT2167" s="332"/>
      <c r="GMU2167" s="332"/>
      <c r="GMV2167" s="332"/>
      <c r="GMW2167" s="332"/>
      <c r="GMX2167" s="332"/>
      <c r="GMY2167" s="332"/>
      <c r="GMZ2167" s="332"/>
      <c r="GNA2167" s="332"/>
      <c r="GNB2167" s="332"/>
      <c r="GNC2167" s="332"/>
      <c r="GND2167" s="332"/>
      <c r="GNE2167" s="332"/>
      <c r="GNF2167" s="332"/>
      <c r="GNG2167" s="332"/>
      <c r="GNH2167" s="332"/>
      <c r="GNI2167" s="332"/>
      <c r="GNJ2167" s="332"/>
      <c r="GNK2167" s="332"/>
      <c r="GNL2167" s="332"/>
      <c r="GNM2167" s="332"/>
      <c r="GNN2167" s="332"/>
      <c r="GNO2167" s="332"/>
      <c r="GNP2167" s="332"/>
      <c r="GNQ2167" s="332"/>
      <c r="GNR2167" s="332"/>
      <c r="GNS2167" s="332"/>
      <c r="GNT2167" s="332"/>
      <c r="GNU2167" s="332"/>
      <c r="GNV2167" s="332"/>
      <c r="GNW2167" s="332"/>
      <c r="GNX2167" s="332"/>
      <c r="GNY2167" s="332"/>
      <c r="GNZ2167" s="332"/>
      <c r="GOA2167" s="332"/>
      <c r="GOB2167" s="332"/>
      <c r="GOC2167" s="332"/>
      <c r="GOD2167" s="332"/>
      <c r="GOE2167" s="332"/>
      <c r="GOF2167" s="332"/>
      <c r="GOG2167" s="332"/>
      <c r="GOH2167" s="332"/>
      <c r="GOI2167" s="332"/>
      <c r="GOJ2167" s="332"/>
      <c r="GOK2167" s="332"/>
      <c r="GOL2167" s="332"/>
      <c r="GOM2167" s="332"/>
      <c r="GON2167" s="332"/>
      <c r="GOO2167" s="332"/>
      <c r="GOP2167" s="332"/>
      <c r="GOQ2167" s="332"/>
      <c r="GOR2167" s="332"/>
      <c r="GOS2167" s="332"/>
      <c r="GOT2167" s="332"/>
      <c r="GOU2167" s="332"/>
      <c r="GOV2167" s="332"/>
      <c r="GOW2167" s="332"/>
      <c r="GOX2167" s="332"/>
      <c r="GOY2167" s="332"/>
      <c r="GOZ2167" s="332"/>
      <c r="GPA2167" s="332"/>
      <c r="GPB2167" s="332"/>
      <c r="GPC2167" s="332"/>
      <c r="GPD2167" s="332"/>
      <c r="GPE2167" s="332"/>
      <c r="GPF2167" s="332"/>
      <c r="GPG2167" s="332"/>
      <c r="GPH2167" s="332"/>
      <c r="GPI2167" s="332"/>
      <c r="GPJ2167" s="332"/>
      <c r="GPK2167" s="332"/>
      <c r="GPL2167" s="332"/>
      <c r="GPM2167" s="332"/>
      <c r="GPN2167" s="332"/>
      <c r="GPO2167" s="332"/>
      <c r="GPP2167" s="332"/>
      <c r="GPQ2167" s="332"/>
      <c r="GPR2167" s="332"/>
      <c r="GPS2167" s="332"/>
      <c r="GPT2167" s="332"/>
      <c r="GPU2167" s="332"/>
      <c r="GPV2167" s="332"/>
      <c r="GPW2167" s="332"/>
      <c r="GPX2167" s="332"/>
      <c r="GPY2167" s="332"/>
      <c r="GPZ2167" s="332"/>
      <c r="GQA2167" s="332"/>
      <c r="GQB2167" s="332"/>
      <c r="GQC2167" s="332"/>
      <c r="GQD2167" s="332"/>
      <c r="GQE2167" s="332"/>
      <c r="GQF2167" s="332"/>
      <c r="GQG2167" s="332"/>
      <c r="GQH2167" s="332"/>
      <c r="GQI2167" s="332"/>
      <c r="GQJ2167" s="332"/>
      <c r="GQK2167" s="332"/>
      <c r="GQL2167" s="332"/>
      <c r="GQM2167" s="332"/>
      <c r="GQN2167" s="332"/>
      <c r="GQO2167" s="332"/>
      <c r="GQP2167" s="332"/>
      <c r="GQQ2167" s="332"/>
      <c r="GQR2167" s="332"/>
      <c r="GQS2167" s="332"/>
      <c r="GQT2167" s="332"/>
      <c r="GQU2167" s="332"/>
      <c r="GQV2167" s="332"/>
      <c r="GQW2167" s="332"/>
      <c r="GQX2167" s="332"/>
      <c r="GQY2167" s="332"/>
      <c r="GQZ2167" s="332"/>
      <c r="GRA2167" s="332"/>
      <c r="GRB2167" s="332"/>
      <c r="GRC2167" s="332"/>
      <c r="GRD2167" s="332"/>
      <c r="GRE2167" s="332"/>
      <c r="GRF2167" s="332"/>
      <c r="GRG2167" s="332"/>
      <c r="GRH2167" s="332"/>
      <c r="GRI2167" s="332"/>
      <c r="GRJ2167" s="332"/>
      <c r="GRK2167" s="332"/>
      <c r="GRL2167" s="332"/>
      <c r="GRM2167" s="332"/>
      <c r="GRN2167" s="332"/>
      <c r="GRO2167" s="332"/>
      <c r="GRP2167" s="332"/>
      <c r="GRQ2167" s="332"/>
      <c r="GRR2167" s="332"/>
      <c r="GRS2167" s="332"/>
      <c r="GRT2167" s="332"/>
      <c r="GRU2167" s="332"/>
      <c r="GRV2167" s="332"/>
      <c r="GRW2167" s="332"/>
      <c r="GRX2167" s="332"/>
      <c r="GRY2167" s="332"/>
      <c r="GRZ2167" s="332"/>
      <c r="GSA2167" s="332"/>
      <c r="GSB2167" s="332"/>
      <c r="GSC2167" s="332"/>
      <c r="GSD2167" s="332"/>
      <c r="GSE2167" s="332"/>
      <c r="GSF2167" s="332"/>
      <c r="GSG2167" s="332"/>
      <c r="GSH2167" s="332"/>
      <c r="GSI2167" s="332"/>
      <c r="GSJ2167" s="332"/>
      <c r="GSK2167" s="332"/>
      <c r="GSL2167" s="332"/>
      <c r="GSM2167" s="332"/>
      <c r="GSN2167" s="332"/>
      <c r="GSO2167" s="332"/>
      <c r="GSP2167" s="332"/>
      <c r="GSQ2167" s="332"/>
      <c r="GSR2167" s="332"/>
      <c r="GSS2167" s="332"/>
      <c r="GST2167" s="332"/>
      <c r="GSU2167" s="332"/>
      <c r="GSV2167" s="332"/>
      <c r="GSW2167" s="332"/>
      <c r="GSX2167" s="332"/>
      <c r="GSY2167" s="332"/>
      <c r="GSZ2167" s="332"/>
      <c r="GTA2167" s="332"/>
      <c r="GTB2167" s="332"/>
      <c r="GTC2167" s="332"/>
      <c r="GTD2167" s="332"/>
      <c r="GTE2167" s="332"/>
      <c r="GTF2167" s="332"/>
      <c r="GTG2167" s="332"/>
      <c r="GTH2167" s="332"/>
      <c r="GTI2167" s="332"/>
      <c r="GTJ2167" s="332"/>
      <c r="GTK2167" s="332"/>
      <c r="GTL2167" s="332"/>
      <c r="GTM2167" s="332"/>
      <c r="GTN2167" s="332"/>
      <c r="GTO2167" s="332"/>
      <c r="GTP2167" s="332"/>
      <c r="GTQ2167" s="332"/>
      <c r="GTR2167" s="332"/>
      <c r="GTS2167" s="332"/>
      <c r="GTT2167" s="332"/>
      <c r="GTU2167" s="332"/>
      <c r="GTV2167" s="332"/>
      <c r="GTW2167" s="332"/>
      <c r="GTX2167" s="332"/>
      <c r="GTY2167" s="332"/>
      <c r="GTZ2167" s="332"/>
      <c r="GUA2167" s="332"/>
      <c r="GUB2167" s="332"/>
      <c r="GUC2167" s="332"/>
      <c r="GUD2167" s="332"/>
      <c r="GUE2167" s="332"/>
      <c r="GUF2167" s="332"/>
      <c r="GUG2167" s="332"/>
      <c r="GUH2167" s="332"/>
      <c r="GUI2167" s="332"/>
      <c r="GUJ2167" s="332"/>
      <c r="GUK2167" s="332"/>
      <c r="GUL2167" s="332"/>
      <c r="GUM2167" s="332"/>
      <c r="GUN2167" s="332"/>
      <c r="GUO2167" s="332"/>
      <c r="GUP2167" s="332"/>
      <c r="GUQ2167" s="332"/>
      <c r="GUR2167" s="332"/>
      <c r="GUS2167" s="332"/>
      <c r="GUT2167" s="332"/>
      <c r="GUU2167" s="332"/>
      <c r="GUV2167" s="332"/>
      <c r="GUW2167" s="332"/>
      <c r="GUX2167" s="332"/>
      <c r="GUY2167" s="332"/>
      <c r="GUZ2167" s="332"/>
      <c r="GVA2167" s="332"/>
      <c r="GVB2167" s="332"/>
      <c r="GVC2167" s="332"/>
      <c r="GVD2167" s="332"/>
      <c r="GVE2167" s="332"/>
      <c r="GVF2167" s="332"/>
      <c r="GVG2167" s="332"/>
      <c r="GVH2167" s="332"/>
      <c r="GVI2167" s="332"/>
      <c r="GVJ2167" s="332"/>
      <c r="GVK2167" s="332"/>
      <c r="GVL2167" s="332"/>
      <c r="GVM2167" s="332"/>
      <c r="GVN2167" s="332"/>
      <c r="GVO2167" s="332"/>
      <c r="GVP2167" s="332"/>
      <c r="GVQ2167" s="332"/>
      <c r="GVR2167" s="332"/>
      <c r="GVS2167" s="332"/>
      <c r="GVT2167" s="332"/>
      <c r="GVU2167" s="332"/>
      <c r="GVV2167" s="332"/>
      <c r="GVW2167" s="332"/>
      <c r="GVX2167" s="332"/>
      <c r="GVY2167" s="332"/>
      <c r="GVZ2167" s="332"/>
      <c r="GWA2167" s="332"/>
      <c r="GWB2167" s="332"/>
      <c r="GWC2167" s="332"/>
      <c r="GWD2167" s="332"/>
      <c r="GWE2167" s="332"/>
      <c r="GWF2167" s="332"/>
      <c r="GWG2167" s="332"/>
      <c r="GWH2167" s="332"/>
      <c r="GWI2167" s="332"/>
      <c r="GWJ2167" s="332"/>
      <c r="GWK2167" s="332"/>
      <c r="GWL2167" s="332"/>
      <c r="GWM2167" s="332"/>
      <c r="GWN2167" s="332"/>
      <c r="GWO2167" s="332"/>
      <c r="GWP2167" s="332"/>
      <c r="GWQ2167" s="332"/>
      <c r="GWR2167" s="332"/>
      <c r="GWS2167" s="332"/>
      <c r="GWT2167" s="332"/>
      <c r="GWU2167" s="332"/>
      <c r="GWV2167" s="332"/>
      <c r="GWW2167" s="332"/>
      <c r="GWX2167" s="332"/>
      <c r="GWY2167" s="332"/>
      <c r="GWZ2167" s="332"/>
      <c r="GXA2167" s="332"/>
      <c r="GXB2167" s="332"/>
      <c r="GXC2167" s="332"/>
      <c r="GXD2167" s="332"/>
      <c r="GXE2167" s="332"/>
      <c r="GXF2167" s="332"/>
      <c r="GXG2167" s="332"/>
      <c r="GXH2167" s="332"/>
      <c r="GXI2167" s="332"/>
      <c r="GXJ2167" s="332"/>
      <c r="GXK2167" s="332"/>
      <c r="GXL2167" s="332"/>
      <c r="GXM2167" s="332"/>
      <c r="GXN2167" s="332"/>
      <c r="GXO2167" s="332"/>
      <c r="GXP2167" s="332"/>
      <c r="GXQ2167" s="332"/>
      <c r="GXR2167" s="332"/>
      <c r="GXS2167" s="332"/>
      <c r="GXT2167" s="332"/>
      <c r="GXU2167" s="332"/>
      <c r="GXV2167" s="332"/>
      <c r="GXW2167" s="332"/>
      <c r="GXX2167" s="332"/>
      <c r="GXY2167" s="332"/>
      <c r="GXZ2167" s="332"/>
      <c r="GYA2167" s="332"/>
      <c r="GYB2167" s="332"/>
      <c r="GYC2167" s="332"/>
      <c r="GYD2167" s="332"/>
      <c r="GYE2167" s="332"/>
      <c r="GYF2167" s="332"/>
      <c r="GYG2167" s="332"/>
      <c r="GYH2167" s="332"/>
      <c r="GYI2167" s="332"/>
      <c r="GYJ2167" s="332"/>
      <c r="GYK2167" s="332"/>
      <c r="GYL2167" s="332"/>
      <c r="GYM2167" s="332"/>
      <c r="GYN2167" s="332"/>
      <c r="GYO2167" s="332"/>
      <c r="GYP2167" s="332"/>
      <c r="GYQ2167" s="332"/>
      <c r="GYR2167" s="332"/>
      <c r="GYS2167" s="332"/>
      <c r="GYT2167" s="332"/>
      <c r="GYU2167" s="332"/>
      <c r="GYV2167" s="332"/>
      <c r="GYW2167" s="332"/>
      <c r="GYX2167" s="332"/>
      <c r="GYY2167" s="332"/>
      <c r="GYZ2167" s="332"/>
      <c r="GZA2167" s="332"/>
      <c r="GZB2167" s="332"/>
      <c r="GZC2167" s="332"/>
      <c r="GZD2167" s="332"/>
      <c r="GZE2167" s="332"/>
      <c r="GZF2167" s="332"/>
      <c r="GZG2167" s="332"/>
      <c r="GZH2167" s="332"/>
      <c r="GZI2167" s="332"/>
      <c r="GZJ2167" s="332"/>
      <c r="GZK2167" s="332"/>
      <c r="GZL2167" s="332"/>
      <c r="GZM2167" s="332"/>
      <c r="GZN2167" s="332"/>
      <c r="GZO2167" s="332"/>
      <c r="GZP2167" s="332"/>
      <c r="GZQ2167" s="332"/>
      <c r="GZR2167" s="332"/>
      <c r="GZS2167" s="332"/>
      <c r="GZT2167" s="332"/>
      <c r="GZU2167" s="332"/>
      <c r="GZV2167" s="332"/>
      <c r="GZW2167" s="332"/>
      <c r="GZX2167" s="332"/>
      <c r="GZY2167" s="332"/>
      <c r="GZZ2167" s="332"/>
      <c r="HAA2167" s="332"/>
      <c r="HAB2167" s="332"/>
      <c r="HAC2167" s="332"/>
      <c r="HAD2167" s="332"/>
      <c r="HAE2167" s="332"/>
      <c r="HAF2167" s="332"/>
      <c r="HAG2167" s="332"/>
      <c r="HAH2167" s="332"/>
      <c r="HAI2167" s="332"/>
      <c r="HAJ2167" s="332"/>
      <c r="HAK2167" s="332"/>
      <c r="HAL2167" s="332"/>
      <c r="HAM2167" s="332"/>
      <c r="HAN2167" s="332"/>
      <c r="HAO2167" s="332"/>
      <c r="HAP2167" s="332"/>
      <c r="HAQ2167" s="332"/>
      <c r="HAR2167" s="332"/>
      <c r="HAS2167" s="332"/>
      <c r="HAT2167" s="332"/>
      <c r="HAU2167" s="332"/>
      <c r="HAV2167" s="332"/>
      <c r="HAW2167" s="332"/>
      <c r="HAX2167" s="332"/>
      <c r="HAY2167" s="332"/>
      <c r="HAZ2167" s="332"/>
      <c r="HBA2167" s="332"/>
      <c r="HBB2167" s="332"/>
      <c r="HBC2167" s="332"/>
      <c r="HBD2167" s="332"/>
      <c r="HBE2167" s="332"/>
      <c r="HBF2167" s="332"/>
      <c r="HBG2167" s="332"/>
      <c r="HBH2167" s="332"/>
      <c r="HBI2167" s="332"/>
      <c r="HBJ2167" s="332"/>
      <c r="HBK2167" s="332"/>
      <c r="HBL2167" s="332"/>
      <c r="HBM2167" s="332"/>
      <c r="HBN2167" s="332"/>
      <c r="HBO2167" s="332"/>
      <c r="HBP2167" s="332"/>
      <c r="HBQ2167" s="332"/>
      <c r="HBR2167" s="332"/>
      <c r="HBS2167" s="332"/>
      <c r="HBT2167" s="332"/>
      <c r="HBU2167" s="332"/>
      <c r="HBV2167" s="332"/>
      <c r="HBW2167" s="332"/>
      <c r="HBX2167" s="332"/>
      <c r="HBY2167" s="332"/>
      <c r="HBZ2167" s="332"/>
      <c r="HCA2167" s="332"/>
      <c r="HCB2167" s="332"/>
      <c r="HCC2167" s="332"/>
      <c r="HCD2167" s="332"/>
      <c r="HCE2167" s="332"/>
      <c r="HCF2167" s="332"/>
      <c r="HCG2167" s="332"/>
      <c r="HCH2167" s="332"/>
      <c r="HCI2167" s="332"/>
      <c r="HCJ2167" s="332"/>
      <c r="HCK2167" s="332"/>
      <c r="HCL2167" s="332"/>
      <c r="HCM2167" s="332"/>
      <c r="HCN2167" s="332"/>
      <c r="HCO2167" s="332"/>
      <c r="HCP2167" s="332"/>
      <c r="HCQ2167" s="332"/>
      <c r="HCR2167" s="332"/>
      <c r="HCS2167" s="332"/>
      <c r="HCT2167" s="332"/>
      <c r="HCU2167" s="332"/>
      <c r="HCV2167" s="332"/>
      <c r="HCW2167" s="332"/>
      <c r="HCX2167" s="332"/>
      <c r="HCY2167" s="332"/>
      <c r="HCZ2167" s="332"/>
      <c r="HDA2167" s="332"/>
      <c r="HDB2167" s="332"/>
      <c r="HDC2167" s="332"/>
      <c r="HDD2167" s="332"/>
      <c r="HDE2167" s="332"/>
      <c r="HDF2167" s="332"/>
      <c r="HDG2167" s="332"/>
      <c r="HDH2167" s="332"/>
      <c r="HDI2167" s="332"/>
      <c r="HDJ2167" s="332"/>
      <c r="HDK2167" s="332"/>
      <c r="HDL2167" s="332"/>
      <c r="HDM2167" s="332"/>
      <c r="HDN2167" s="332"/>
      <c r="HDO2167" s="332"/>
      <c r="HDP2167" s="332"/>
      <c r="HDQ2167" s="332"/>
      <c r="HDR2167" s="332"/>
      <c r="HDS2167" s="332"/>
      <c r="HDT2167" s="332"/>
      <c r="HDU2167" s="332"/>
      <c r="HDV2167" s="332"/>
      <c r="HDW2167" s="332"/>
      <c r="HDX2167" s="332"/>
      <c r="HDY2167" s="332"/>
      <c r="HDZ2167" s="332"/>
      <c r="HEA2167" s="332"/>
      <c r="HEB2167" s="332"/>
      <c r="HEC2167" s="332"/>
      <c r="HED2167" s="332"/>
      <c r="HEE2167" s="332"/>
      <c r="HEF2167" s="332"/>
      <c r="HEG2167" s="332"/>
      <c r="HEH2167" s="332"/>
      <c r="HEI2167" s="332"/>
      <c r="HEJ2167" s="332"/>
      <c r="HEK2167" s="332"/>
      <c r="HEL2167" s="332"/>
      <c r="HEM2167" s="332"/>
      <c r="HEN2167" s="332"/>
      <c r="HEO2167" s="332"/>
      <c r="HEP2167" s="332"/>
      <c r="HEQ2167" s="332"/>
      <c r="HER2167" s="332"/>
      <c r="HES2167" s="332"/>
      <c r="HET2167" s="332"/>
      <c r="HEU2167" s="332"/>
      <c r="HEV2167" s="332"/>
      <c r="HEW2167" s="332"/>
      <c r="HEX2167" s="332"/>
      <c r="HEY2167" s="332"/>
      <c r="HEZ2167" s="332"/>
      <c r="HFA2167" s="332"/>
      <c r="HFB2167" s="332"/>
      <c r="HFC2167" s="332"/>
      <c r="HFD2167" s="332"/>
      <c r="HFE2167" s="332"/>
      <c r="HFF2167" s="332"/>
      <c r="HFG2167" s="332"/>
      <c r="HFH2167" s="332"/>
      <c r="HFI2167" s="332"/>
      <c r="HFJ2167" s="332"/>
      <c r="HFK2167" s="332"/>
      <c r="HFL2167" s="332"/>
      <c r="HFM2167" s="332"/>
      <c r="HFN2167" s="332"/>
      <c r="HFO2167" s="332"/>
      <c r="HFP2167" s="332"/>
      <c r="HFQ2167" s="332"/>
      <c r="HFR2167" s="332"/>
      <c r="HFS2167" s="332"/>
      <c r="HFT2167" s="332"/>
      <c r="HFU2167" s="332"/>
      <c r="HFV2167" s="332"/>
      <c r="HFW2167" s="332"/>
      <c r="HFX2167" s="332"/>
      <c r="HFY2167" s="332"/>
      <c r="HFZ2167" s="332"/>
      <c r="HGA2167" s="332"/>
      <c r="HGB2167" s="332"/>
      <c r="HGC2167" s="332"/>
      <c r="HGD2167" s="332"/>
      <c r="HGE2167" s="332"/>
      <c r="HGF2167" s="332"/>
      <c r="HGG2167" s="332"/>
      <c r="HGH2167" s="332"/>
      <c r="HGI2167" s="332"/>
      <c r="HGJ2167" s="332"/>
      <c r="HGK2167" s="332"/>
      <c r="HGL2167" s="332"/>
      <c r="HGM2167" s="332"/>
      <c r="HGN2167" s="332"/>
      <c r="HGO2167" s="332"/>
      <c r="HGP2167" s="332"/>
      <c r="HGQ2167" s="332"/>
      <c r="HGR2167" s="332"/>
      <c r="HGS2167" s="332"/>
      <c r="HGT2167" s="332"/>
      <c r="HGU2167" s="332"/>
      <c r="HGV2167" s="332"/>
      <c r="HGW2167" s="332"/>
      <c r="HGX2167" s="332"/>
      <c r="HGY2167" s="332"/>
      <c r="HGZ2167" s="332"/>
      <c r="HHA2167" s="332"/>
      <c r="HHB2167" s="332"/>
      <c r="HHC2167" s="332"/>
      <c r="HHD2167" s="332"/>
      <c r="HHE2167" s="332"/>
      <c r="HHF2167" s="332"/>
      <c r="HHG2167" s="332"/>
      <c r="HHH2167" s="332"/>
      <c r="HHI2167" s="332"/>
      <c r="HHJ2167" s="332"/>
      <c r="HHK2167" s="332"/>
      <c r="HHL2167" s="332"/>
      <c r="HHM2167" s="332"/>
      <c r="HHN2167" s="332"/>
      <c r="HHO2167" s="332"/>
      <c r="HHP2167" s="332"/>
      <c r="HHQ2167" s="332"/>
      <c r="HHR2167" s="332"/>
      <c r="HHS2167" s="332"/>
      <c r="HHT2167" s="332"/>
      <c r="HHU2167" s="332"/>
      <c r="HHV2167" s="332"/>
      <c r="HHW2167" s="332"/>
      <c r="HHX2167" s="332"/>
      <c r="HHY2167" s="332"/>
      <c r="HHZ2167" s="332"/>
      <c r="HIA2167" s="332"/>
      <c r="HIB2167" s="332"/>
      <c r="HIC2167" s="332"/>
      <c r="HID2167" s="332"/>
      <c r="HIE2167" s="332"/>
      <c r="HIF2167" s="332"/>
      <c r="HIG2167" s="332"/>
      <c r="HIH2167" s="332"/>
      <c r="HII2167" s="332"/>
      <c r="HIJ2167" s="332"/>
      <c r="HIK2167" s="332"/>
      <c r="HIL2167" s="332"/>
      <c r="HIM2167" s="332"/>
      <c r="HIN2167" s="332"/>
      <c r="HIO2167" s="332"/>
      <c r="HIP2167" s="332"/>
      <c r="HIQ2167" s="332"/>
      <c r="HIR2167" s="332"/>
      <c r="HIS2167" s="332"/>
      <c r="HIT2167" s="332"/>
      <c r="HIU2167" s="332"/>
      <c r="HIV2167" s="332"/>
      <c r="HIW2167" s="332"/>
      <c r="HIX2167" s="332"/>
      <c r="HIY2167" s="332"/>
      <c r="HIZ2167" s="332"/>
      <c r="HJA2167" s="332"/>
      <c r="HJB2167" s="332"/>
      <c r="HJC2167" s="332"/>
      <c r="HJD2167" s="332"/>
      <c r="HJE2167" s="332"/>
      <c r="HJF2167" s="332"/>
      <c r="HJG2167" s="332"/>
      <c r="HJH2167" s="332"/>
      <c r="HJI2167" s="332"/>
      <c r="HJJ2167" s="332"/>
      <c r="HJK2167" s="332"/>
      <c r="HJL2167" s="332"/>
      <c r="HJM2167" s="332"/>
      <c r="HJN2167" s="332"/>
      <c r="HJO2167" s="332"/>
      <c r="HJP2167" s="332"/>
      <c r="HJQ2167" s="332"/>
      <c r="HJR2167" s="332"/>
      <c r="HJS2167" s="332"/>
      <c r="HJT2167" s="332"/>
      <c r="HJU2167" s="332"/>
      <c r="HJV2167" s="332"/>
      <c r="HJW2167" s="332"/>
      <c r="HJX2167" s="332"/>
      <c r="HJY2167" s="332"/>
      <c r="HJZ2167" s="332"/>
      <c r="HKA2167" s="332"/>
      <c r="HKB2167" s="332"/>
      <c r="HKC2167" s="332"/>
      <c r="HKD2167" s="332"/>
      <c r="HKE2167" s="332"/>
      <c r="HKF2167" s="332"/>
      <c r="HKG2167" s="332"/>
      <c r="HKH2167" s="332"/>
      <c r="HKI2167" s="332"/>
      <c r="HKJ2167" s="332"/>
      <c r="HKK2167" s="332"/>
      <c r="HKL2167" s="332"/>
      <c r="HKM2167" s="332"/>
      <c r="HKN2167" s="332"/>
      <c r="HKO2167" s="332"/>
      <c r="HKP2167" s="332"/>
      <c r="HKQ2167" s="332"/>
      <c r="HKR2167" s="332"/>
      <c r="HKS2167" s="332"/>
      <c r="HKT2167" s="332"/>
      <c r="HKU2167" s="332"/>
      <c r="HKV2167" s="332"/>
      <c r="HKW2167" s="332"/>
      <c r="HKX2167" s="332"/>
      <c r="HKY2167" s="332"/>
      <c r="HKZ2167" s="332"/>
      <c r="HLA2167" s="332"/>
      <c r="HLB2167" s="332"/>
      <c r="HLC2167" s="332"/>
      <c r="HLD2167" s="332"/>
      <c r="HLE2167" s="332"/>
      <c r="HLF2167" s="332"/>
      <c r="HLG2167" s="332"/>
      <c r="HLH2167" s="332"/>
      <c r="HLI2167" s="332"/>
      <c r="HLJ2167" s="332"/>
      <c r="HLK2167" s="332"/>
      <c r="HLL2167" s="332"/>
      <c r="HLM2167" s="332"/>
      <c r="HLN2167" s="332"/>
      <c r="HLO2167" s="332"/>
      <c r="HLP2167" s="332"/>
      <c r="HLQ2167" s="332"/>
      <c r="HLR2167" s="332"/>
      <c r="HLS2167" s="332"/>
      <c r="HLT2167" s="332"/>
      <c r="HLU2167" s="332"/>
      <c r="HLV2167" s="332"/>
      <c r="HLW2167" s="332"/>
      <c r="HLX2167" s="332"/>
      <c r="HLY2167" s="332"/>
      <c r="HLZ2167" s="332"/>
      <c r="HMA2167" s="332"/>
      <c r="HMB2167" s="332"/>
      <c r="HMC2167" s="332"/>
      <c r="HMD2167" s="332"/>
      <c r="HME2167" s="332"/>
      <c r="HMF2167" s="332"/>
      <c r="HMG2167" s="332"/>
      <c r="HMH2167" s="332"/>
      <c r="HMI2167" s="332"/>
      <c r="HMJ2167" s="332"/>
      <c r="HMK2167" s="332"/>
      <c r="HML2167" s="332"/>
      <c r="HMM2167" s="332"/>
      <c r="HMN2167" s="332"/>
      <c r="HMO2167" s="332"/>
      <c r="HMP2167" s="332"/>
      <c r="HMQ2167" s="332"/>
      <c r="HMR2167" s="332"/>
      <c r="HMS2167" s="332"/>
      <c r="HMT2167" s="332"/>
      <c r="HMU2167" s="332"/>
      <c r="HMV2167" s="332"/>
      <c r="HMW2167" s="332"/>
      <c r="HMX2167" s="332"/>
      <c r="HMY2167" s="332"/>
      <c r="HMZ2167" s="332"/>
      <c r="HNA2167" s="332"/>
      <c r="HNB2167" s="332"/>
      <c r="HNC2167" s="332"/>
      <c r="HND2167" s="332"/>
      <c r="HNE2167" s="332"/>
      <c r="HNF2167" s="332"/>
      <c r="HNG2167" s="332"/>
      <c r="HNH2167" s="332"/>
      <c r="HNI2167" s="332"/>
      <c r="HNJ2167" s="332"/>
      <c r="HNK2167" s="332"/>
      <c r="HNL2167" s="332"/>
      <c r="HNM2167" s="332"/>
      <c r="HNN2167" s="332"/>
      <c r="HNO2167" s="332"/>
      <c r="HNP2167" s="332"/>
      <c r="HNQ2167" s="332"/>
      <c r="HNR2167" s="332"/>
      <c r="HNS2167" s="332"/>
      <c r="HNT2167" s="332"/>
      <c r="HNU2167" s="332"/>
      <c r="HNV2167" s="332"/>
      <c r="HNW2167" s="332"/>
      <c r="HNX2167" s="332"/>
      <c r="HNY2167" s="332"/>
      <c r="HNZ2167" s="332"/>
      <c r="HOA2167" s="332"/>
      <c r="HOB2167" s="332"/>
      <c r="HOC2167" s="332"/>
      <c r="HOD2167" s="332"/>
      <c r="HOE2167" s="332"/>
      <c r="HOF2167" s="332"/>
      <c r="HOG2167" s="332"/>
      <c r="HOH2167" s="332"/>
      <c r="HOI2167" s="332"/>
      <c r="HOJ2167" s="332"/>
      <c r="HOK2167" s="332"/>
      <c r="HOL2167" s="332"/>
      <c r="HOM2167" s="332"/>
      <c r="HON2167" s="332"/>
      <c r="HOO2167" s="332"/>
      <c r="HOP2167" s="332"/>
      <c r="HOQ2167" s="332"/>
      <c r="HOR2167" s="332"/>
      <c r="HOS2167" s="332"/>
      <c r="HOT2167" s="332"/>
      <c r="HOU2167" s="332"/>
      <c r="HOV2167" s="332"/>
      <c r="HOW2167" s="332"/>
      <c r="HOX2167" s="332"/>
      <c r="HOY2167" s="332"/>
      <c r="HOZ2167" s="332"/>
      <c r="HPA2167" s="332"/>
      <c r="HPB2167" s="332"/>
      <c r="HPC2167" s="332"/>
      <c r="HPD2167" s="332"/>
      <c r="HPE2167" s="332"/>
      <c r="HPF2167" s="332"/>
      <c r="HPG2167" s="332"/>
      <c r="HPH2167" s="332"/>
      <c r="HPI2167" s="332"/>
      <c r="HPJ2167" s="332"/>
      <c r="HPK2167" s="332"/>
      <c r="HPL2167" s="332"/>
      <c r="HPM2167" s="332"/>
      <c r="HPN2167" s="332"/>
      <c r="HPO2167" s="332"/>
      <c r="HPP2167" s="332"/>
      <c r="HPQ2167" s="332"/>
      <c r="HPR2167" s="332"/>
      <c r="HPS2167" s="332"/>
      <c r="HPT2167" s="332"/>
      <c r="HPU2167" s="332"/>
      <c r="HPV2167" s="332"/>
      <c r="HPW2167" s="332"/>
      <c r="HPX2167" s="332"/>
      <c r="HPY2167" s="332"/>
      <c r="HPZ2167" s="332"/>
      <c r="HQA2167" s="332"/>
      <c r="HQB2167" s="332"/>
      <c r="HQC2167" s="332"/>
      <c r="HQD2167" s="332"/>
      <c r="HQE2167" s="332"/>
      <c r="HQF2167" s="332"/>
      <c r="HQG2167" s="332"/>
      <c r="HQH2167" s="332"/>
      <c r="HQI2167" s="332"/>
      <c r="HQJ2167" s="332"/>
      <c r="HQK2167" s="332"/>
      <c r="HQL2167" s="332"/>
      <c r="HQM2167" s="332"/>
      <c r="HQN2167" s="332"/>
      <c r="HQO2167" s="332"/>
      <c r="HQP2167" s="332"/>
      <c r="HQQ2167" s="332"/>
      <c r="HQR2167" s="332"/>
      <c r="HQS2167" s="332"/>
      <c r="HQT2167" s="332"/>
      <c r="HQU2167" s="332"/>
      <c r="HQV2167" s="332"/>
      <c r="HQW2167" s="332"/>
      <c r="HQX2167" s="332"/>
      <c r="HQY2167" s="332"/>
      <c r="HQZ2167" s="332"/>
      <c r="HRA2167" s="332"/>
      <c r="HRB2167" s="332"/>
      <c r="HRC2167" s="332"/>
      <c r="HRD2167" s="332"/>
      <c r="HRE2167" s="332"/>
      <c r="HRF2167" s="332"/>
      <c r="HRG2167" s="332"/>
      <c r="HRH2167" s="332"/>
      <c r="HRI2167" s="332"/>
      <c r="HRJ2167" s="332"/>
      <c r="HRK2167" s="332"/>
      <c r="HRL2167" s="332"/>
      <c r="HRM2167" s="332"/>
      <c r="HRN2167" s="332"/>
      <c r="HRO2167" s="332"/>
      <c r="HRP2167" s="332"/>
      <c r="HRQ2167" s="332"/>
      <c r="HRR2167" s="332"/>
      <c r="HRS2167" s="332"/>
      <c r="HRT2167" s="332"/>
      <c r="HRU2167" s="332"/>
      <c r="HRV2167" s="332"/>
      <c r="HRW2167" s="332"/>
      <c r="HRX2167" s="332"/>
      <c r="HRY2167" s="332"/>
      <c r="HRZ2167" s="332"/>
      <c r="HSA2167" s="332"/>
      <c r="HSB2167" s="332"/>
      <c r="HSC2167" s="332"/>
      <c r="HSD2167" s="332"/>
      <c r="HSE2167" s="332"/>
      <c r="HSF2167" s="332"/>
      <c r="HSG2167" s="332"/>
      <c r="HSH2167" s="332"/>
      <c r="HSI2167" s="332"/>
      <c r="HSJ2167" s="332"/>
      <c r="HSK2167" s="332"/>
      <c r="HSL2167" s="332"/>
      <c r="HSM2167" s="332"/>
      <c r="HSN2167" s="332"/>
      <c r="HSO2167" s="332"/>
      <c r="HSP2167" s="332"/>
      <c r="HSQ2167" s="332"/>
      <c r="HSR2167" s="332"/>
      <c r="HSS2167" s="332"/>
      <c r="HST2167" s="332"/>
      <c r="HSU2167" s="332"/>
      <c r="HSV2167" s="332"/>
      <c r="HSW2167" s="332"/>
      <c r="HSX2167" s="332"/>
      <c r="HSY2167" s="332"/>
      <c r="HSZ2167" s="332"/>
      <c r="HTA2167" s="332"/>
      <c r="HTB2167" s="332"/>
      <c r="HTC2167" s="332"/>
      <c r="HTD2167" s="332"/>
      <c r="HTE2167" s="332"/>
      <c r="HTF2167" s="332"/>
      <c r="HTG2167" s="332"/>
      <c r="HTH2167" s="332"/>
      <c r="HTI2167" s="332"/>
      <c r="HTJ2167" s="332"/>
      <c r="HTK2167" s="332"/>
      <c r="HTL2167" s="332"/>
      <c r="HTM2167" s="332"/>
      <c r="HTN2167" s="332"/>
      <c r="HTO2167" s="332"/>
      <c r="HTP2167" s="332"/>
      <c r="HTQ2167" s="332"/>
      <c r="HTR2167" s="332"/>
      <c r="HTS2167" s="332"/>
      <c r="HTT2167" s="332"/>
      <c r="HTU2167" s="332"/>
      <c r="HTV2167" s="332"/>
      <c r="HTW2167" s="332"/>
      <c r="HTX2167" s="332"/>
      <c r="HTY2167" s="332"/>
      <c r="HTZ2167" s="332"/>
      <c r="HUA2167" s="332"/>
      <c r="HUB2167" s="332"/>
      <c r="HUC2167" s="332"/>
      <c r="HUD2167" s="332"/>
      <c r="HUE2167" s="332"/>
      <c r="HUF2167" s="332"/>
      <c r="HUG2167" s="332"/>
      <c r="HUH2167" s="332"/>
      <c r="HUI2167" s="332"/>
      <c r="HUJ2167" s="332"/>
      <c r="HUK2167" s="332"/>
      <c r="HUL2167" s="332"/>
      <c r="HUM2167" s="332"/>
      <c r="HUN2167" s="332"/>
      <c r="HUO2167" s="332"/>
      <c r="HUP2167" s="332"/>
      <c r="HUQ2167" s="332"/>
      <c r="HUR2167" s="332"/>
      <c r="HUS2167" s="332"/>
      <c r="HUT2167" s="332"/>
      <c r="HUU2167" s="332"/>
      <c r="HUV2167" s="332"/>
      <c r="HUW2167" s="332"/>
      <c r="HUX2167" s="332"/>
      <c r="HUY2167" s="332"/>
      <c r="HUZ2167" s="332"/>
      <c r="HVA2167" s="332"/>
      <c r="HVB2167" s="332"/>
      <c r="HVC2167" s="332"/>
      <c r="HVD2167" s="332"/>
      <c r="HVE2167" s="332"/>
      <c r="HVF2167" s="332"/>
      <c r="HVG2167" s="332"/>
      <c r="HVH2167" s="332"/>
      <c r="HVI2167" s="332"/>
      <c r="HVJ2167" s="332"/>
      <c r="HVK2167" s="332"/>
      <c r="HVL2167" s="332"/>
      <c r="HVM2167" s="332"/>
      <c r="HVN2167" s="332"/>
      <c r="HVO2167" s="332"/>
      <c r="HVP2167" s="332"/>
      <c r="HVQ2167" s="332"/>
      <c r="HVR2167" s="332"/>
      <c r="HVS2167" s="332"/>
      <c r="HVT2167" s="332"/>
      <c r="HVU2167" s="332"/>
      <c r="HVV2167" s="332"/>
      <c r="HVW2167" s="332"/>
      <c r="HVX2167" s="332"/>
      <c r="HVY2167" s="332"/>
      <c r="HVZ2167" s="332"/>
      <c r="HWA2167" s="332"/>
      <c r="HWB2167" s="332"/>
      <c r="HWC2167" s="332"/>
      <c r="HWD2167" s="332"/>
      <c r="HWE2167" s="332"/>
      <c r="HWF2167" s="332"/>
      <c r="HWG2167" s="332"/>
      <c r="HWH2167" s="332"/>
      <c r="HWI2167" s="332"/>
      <c r="HWJ2167" s="332"/>
      <c r="HWK2167" s="332"/>
      <c r="HWL2167" s="332"/>
      <c r="HWM2167" s="332"/>
      <c r="HWN2167" s="332"/>
      <c r="HWO2167" s="332"/>
      <c r="HWP2167" s="332"/>
      <c r="HWQ2167" s="332"/>
      <c r="HWR2167" s="332"/>
      <c r="HWS2167" s="332"/>
      <c r="HWT2167" s="332"/>
      <c r="HWU2167" s="332"/>
      <c r="HWV2167" s="332"/>
      <c r="HWW2167" s="332"/>
      <c r="HWX2167" s="332"/>
      <c r="HWY2167" s="332"/>
      <c r="HWZ2167" s="332"/>
      <c r="HXA2167" s="332"/>
      <c r="HXB2167" s="332"/>
      <c r="HXC2167" s="332"/>
      <c r="HXD2167" s="332"/>
      <c r="HXE2167" s="332"/>
      <c r="HXF2167" s="332"/>
      <c r="HXG2167" s="332"/>
      <c r="HXH2167" s="332"/>
      <c r="HXI2167" s="332"/>
      <c r="HXJ2167" s="332"/>
      <c r="HXK2167" s="332"/>
      <c r="HXL2167" s="332"/>
      <c r="HXM2167" s="332"/>
      <c r="HXN2167" s="332"/>
      <c r="HXO2167" s="332"/>
      <c r="HXP2167" s="332"/>
      <c r="HXQ2167" s="332"/>
      <c r="HXR2167" s="332"/>
      <c r="HXS2167" s="332"/>
      <c r="HXT2167" s="332"/>
      <c r="HXU2167" s="332"/>
      <c r="HXV2167" s="332"/>
      <c r="HXW2167" s="332"/>
      <c r="HXX2167" s="332"/>
      <c r="HXY2167" s="332"/>
      <c r="HXZ2167" s="332"/>
      <c r="HYA2167" s="332"/>
      <c r="HYB2167" s="332"/>
      <c r="HYC2167" s="332"/>
      <c r="HYD2167" s="332"/>
      <c r="HYE2167" s="332"/>
      <c r="HYF2167" s="332"/>
      <c r="HYG2167" s="332"/>
      <c r="HYH2167" s="332"/>
      <c r="HYI2167" s="332"/>
      <c r="HYJ2167" s="332"/>
      <c r="HYK2167" s="332"/>
      <c r="HYL2167" s="332"/>
      <c r="HYM2167" s="332"/>
      <c r="HYN2167" s="332"/>
      <c r="HYO2167" s="332"/>
      <c r="HYP2167" s="332"/>
      <c r="HYQ2167" s="332"/>
      <c r="HYR2167" s="332"/>
      <c r="HYS2167" s="332"/>
      <c r="HYT2167" s="332"/>
      <c r="HYU2167" s="332"/>
      <c r="HYV2167" s="332"/>
      <c r="HYW2167" s="332"/>
      <c r="HYX2167" s="332"/>
      <c r="HYY2167" s="332"/>
      <c r="HYZ2167" s="332"/>
      <c r="HZA2167" s="332"/>
      <c r="HZB2167" s="332"/>
      <c r="HZC2167" s="332"/>
      <c r="HZD2167" s="332"/>
      <c r="HZE2167" s="332"/>
      <c r="HZF2167" s="332"/>
      <c r="HZG2167" s="332"/>
      <c r="HZH2167" s="332"/>
      <c r="HZI2167" s="332"/>
      <c r="HZJ2167" s="332"/>
      <c r="HZK2167" s="332"/>
      <c r="HZL2167" s="332"/>
      <c r="HZM2167" s="332"/>
      <c r="HZN2167" s="332"/>
      <c r="HZO2167" s="332"/>
      <c r="HZP2167" s="332"/>
      <c r="HZQ2167" s="332"/>
      <c r="HZR2167" s="332"/>
      <c r="HZS2167" s="332"/>
      <c r="HZT2167" s="332"/>
      <c r="HZU2167" s="332"/>
      <c r="HZV2167" s="332"/>
      <c r="HZW2167" s="332"/>
      <c r="HZX2167" s="332"/>
      <c r="HZY2167" s="332"/>
      <c r="HZZ2167" s="332"/>
      <c r="IAA2167" s="332"/>
      <c r="IAB2167" s="332"/>
      <c r="IAC2167" s="332"/>
      <c r="IAD2167" s="332"/>
      <c r="IAE2167" s="332"/>
      <c r="IAF2167" s="332"/>
      <c r="IAG2167" s="332"/>
      <c r="IAH2167" s="332"/>
      <c r="IAI2167" s="332"/>
      <c r="IAJ2167" s="332"/>
      <c r="IAK2167" s="332"/>
      <c r="IAL2167" s="332"/>
      <c r="IAM2167" s="332"/>
      <c r="IAN2167" s="332"/>
      <c r="IAO2167" s="332"/>
      <c r="IAP2167" s="332"/>
      <c r="IAQ2167" s="332"/>
      <c r="IAR2167" s="332"/>
      <c r="IAS2167" s="332"/>
      <c r="IAT2167" s="332"/>
      <c r="IAU2167" s="332"/>
      <c r="IAV2167" s="332"/>
      <c r="IAW2167" s="332"/>
      <c r="IAX2167" s="332"/>
      <c r="IAY2167" s="332"/>
      <c r="IAZ2167" s="332"/>
      <c r="IBA2167" s="332"/>
      <c r="IBB2167" s="332"/>
      <c r="IBC2167" s="332"/>
      <c r="IBD2167" s="332"/>
      <c r="IBE2167" s="332"/>
      <c r="IBF2167" s="332"/>
      <c r="IBG2167" s="332"/>
      <c r="IBH2167" s="332"/>
      <c r="IBI2167" s="332"/>
      <c r="IBJ2167" s="332"/>
      <c r="IBK2167" s="332"/>
      <c r="IBL2167" s="332"/>
      <c r="IBM2167" s="332"/>
      <c r="IBN2167" s="332"/>
      <c r="IBO2167" s="332"/>
      <c r="IBP2167" s="332"/>
      <c r="IBQ2167" s="332"/>
      <c r="IBR2167" s="332"/>
      <c r="IBS2167" s="332"/>
      <c r="IBT2167" s="332"/>
      <c r="IBU2167" s="332"/>
      <c r="IBV2167" s="332"/>
      <c r="IBW2167" s="332"/>
      <c r="IBX2167" s="332"/>
      <c r="IBY2167" s="332"/>
      <c r="IBZ2167" s="332"/>
      <c r="ICA2167" s="332"/>
      <c r="ICB2167" s="332"/>
      <c r="ICC2167" s="332"/>
      <c r="ICD2167" s="332"/>
      <c r="ICE2167" s="332"/>
      <c r="ICF2167" s="332"/>
      <c r="ICG2167" s="332"/>
      <c r="ICH2167" s="332"/>
      <c r="ICI2167" s="332"/>
      <c r="ICJ2167" s="332"/>
      <c r="ICK2167" s="332"/>
      <c r="ICL2167" s="332"/>
      <c r="ICM2167" s="332"/>
      <c r="ICN2167" s="332"/>
      <c r="ICO2167" s="332"/>
      <c r="ICP2167" s="332"/>
      <c r="ICQ2167" s="332"/>
      <c r="ICR2167" s="332"/>
      <c r="ICS2167" s="332"/>
      <c r="ICT2167" s="332"/>
      <c r="ICU2167" s="332"/>
      <c r="ICV2167" s="332"/>
      <c r="ICW2167" s="332"/>
      <c r="ICX2167" s="332"/>
      <c r="ICY2167" s="332"/>
      <c r="ICZ2167" s="332"/>
      <c r="IDA2167" s="332"/>
      <c r="IDB2167" s="332"/>
      <c r="IDC2167" s="332"/>
      <c r="IDD2167" s="332"/>
      <c r="IDE2167" s="332"/>
      <c r="IDF2167" s="332"/>
      <c r="IDG2167" s="332"/>
      <c r="IDH2167" s="332"/>
      <c r="IDI2167" s="332"/>
      <c r="IDJ2167" s="332"/>
      <c r="IDK2167" s="332"/>
      <c r="IDL2167" s="332"/>
      <c r="IDM2167" s="332"/>
      <c r="IDN2167" s="332"/>
      <c r="IDO2167" s="332"/>
      <c r="IDP2167" s="332"/>
      <c r="IDQ2167" s="332"/>
      <c r="IDR2167" s="332"/>
      <c r="IDS2167" s="332"/>
      <c r="IDT2167" s="332"/>
      <c r="IDU2167" s="332"/>
      <c r="IDV2167" s="332"/>
      <c r="IDW2167" s="332"/>
      <c r="IDX2167" s="332"/>
      <c r="IDY2167" s="332"/>
      <c r="IDZ2167" s="332"/>
      <c r="IEA2167" s="332"/>
      <c r="IEB2167" s="332"/>
      <c r="IEC2167" s="332"/>
      <c r="IED2167" s="332"/>
      <c r="IEE2167" s="332"/>
      <c r="IEF2167" s="332"/>
      <c r="IEG2167" s="332"/>
      <c r="IEH2167" s="332"/>
      <c r="IEI2167" s="332"/>
      <c r="IEJ2167" s="332"/>
      <c r="IEK2167" s="332"/>
      <c r="IEL2167" s="332"/>
      <c r="IEM2167" s="332"/>
      <c r="IEN2167" s="332"/>
      <c r="IEO2167" s="332"/>
      <c r="IEP2167" s="332"/>
      <c r="IEQ2167" s="332"/>
      <c r="IER2167" s="332"/>
      <c r="IES2167" s="332"/>
      <c r="IET2167" s="332"/>
      <c r="IEU2167" s="332"/>
      <c r="IEV2167" s="332"/>
      <c r="IEW2167" s="332"/>
      <c r="IEX2167" s="332"/>
      <c r="IEY2167" s="332"/>
      <c r="IEZ2167" s="332"/>
      <c r="IFA2167" s="332"/>
      <c r="IFB2167" s="332"/>
      <c r="IFC2167" s="332"/>
      <c r="IFD2167" s="332"/>
      <c r="IFE2167" s="332"/>
      <c r="IFF2167" s="332"/>
      <c r="IFG2167" s="332"/>
      <c r="IFH2167" s="332"/>
      <c r="IFI2167" s="332"/>
      <c r="IFJ2167" s="332"/>
      <c r="IFK2167" s="332"/>
      <c r="IFL2167" s="332"/>
      <c r="IFM2167" s="332"/>
      <c r="IFN2167" s="332"/>
      <c r="IFO2167" s="332"/>
      <c r="IFP2167" s="332"/>
      <c r="IFQ2167" s="332"/>
      <c r="IFR2167" s="332"/>
      <c r="IFS2167" s="332"/>
      <c r="IFT2167" s="332"/>
      <c r="IFU2167" s="332"/>
      <c r="IFV2167" s="332"/>
      <c r="IFW2167" s="332"/>
      <c r="IFX2167" s="332"/>
      <c r="IFY2167" s="332"/>
      <c r="IFZ2167" s="332"/>
      <c r="IGA2167" s="332"/>
      <c r="IGB2167" s="332"/>
      <c r="IGC2167" s="332"/>
      <c r="IGD2167" s="332"/>
      <c r="IGE2167" s="332"/>
      <c r="IGF2167" s="332"/>
      <c r="IGG2167" s="332"/>
      <c r="IGH2167" s="332"/>
      <c r="IGI2167" s="332"/>
      <c r="IGJ2167" s="332"/>
      <c r="IGK2167" s="332"/>
      <c r="IGL2167" s="332"/>
      <c r="IGM2167" s="332"/>
      <c r="IGN2167" s="332"/>
      <c r="IGO2167" s="332"/>
      <c r="IGP2167" s="332"/>
      <c r="IGQ2167" s="332"/>
      <c r="IGR2167" s="332"/>
      <c r="IGS2167" s="332"/>
      <c r="IGT2167" s="332"/>
      <c r="IGU2167" s="332"/>
      <c r="IGV2167" s="332"/>
      <c r="IGW2167" s="332"/>
      <c r="IGX2167" s="332"/>
      <c r="IGY2167" s="332"/>
      <c r="IGZ2167" s="332"/>
      <c r="IHA2167" s="332"/>
      <c r="IHB2167" s="332"/>
      <c r="IHC2167" s="332"/>
      <c r="IHD2167" s="332"/>
      <c r="IHE2167" s="332"/>
      <c r="IHF2167" s="332"/>
      <c r="IHG2167" s="332"/>
      <c r="IHH2167" s="332"/>
      <c r="IHI2167" s="332"/>
      <c r="IHJ2167" s="332"/>
      <c r="IHK2167" s="332"/>
      <c r="IHL2167" s="332"/>
      <c r="IHM2167" s="332"/>
      <c r="IHN2167" s="332"/>
      <c r="IHO2167" s="332"/>
      <c r="IHP2167" s="332"/>
      <c r="IHQ2167" s="332"/>
      <c r="IHR2167" s="332"/>
      <c r="IHS2167" s="332"/>
      <c r="IHT2167" s="332"/>
      <c r="IHU2167" s="332"/>
      <c r="IHV2167" s="332"/>
      <c r="IHW2167" s="332"/>
      <c r="IHX2167" s="332"/>
      <c r="IHY2167" s="332"/>
      <c r="IHZ2167" s="332"/>
      <c r="IIA2167" s="332"/>
      <c r="IIB2167" s="332"/>
      <c r="IIC2167" s="332"/>
      <c r="IID2167" s="332"/>
      <c r="IIE2167" s="332"/>
      <c r="IIF2167" s="332"/>
      <c r="IIG2167" s="332"/>
      <c r="IIH2167" s="332"/>
      <c r="III2167" s="332"/>
      <c r="IIJ2167" s="332"/>
      <c r="IIK2167" s="332"/>
      <c r="IIL2167" s="332"/>
      <c r="IIM2167" s="332"/>
      <c r="IIN2167" s="332"/>
      <c r="IIO2167" s="332"/>
      <c r="IIP2167" s="332"/>
      <c r="IIQ2167" s="332"/>
      <c r="IIR2167" s="332"/>
      <c r="IIS2167" s="332"/>
      <c r="IIT2167" s="332"/>
      <c r="IIU2167" s="332"/>
      <c r="IIV2167" s="332"/>
      <c r="IIW2167" s="332"/>
      <c r="IIX2167" s="332"/>
      <c r="IIY2167" s="332"/>
      <c r="IIZ2167" s="332"/>
      <c r="IJA2167" s="332"/>
      <c r="IJB2167" s="332"/>
      <c r="IJC2167" s="332"/>
      <c r="IJD2167" s="332"/>
      <c r="IJE2167" s="332"/>
      <c r="IJF2167" s="332"/>
      <c r="IJG2167" s="332"/>
      <c r="IJH2167" s="332"/>
      <c r="IJI2167" s="332"/>
      <c r="IJJ2167" s="332"/>
      <c r="IJK2167" s="332"/>
      <c r="IJL2167" s="332"/>
      <c r="IJM2167" s="332"/>
      <c r="IJN2167" s="332"/>
      <c r="IJO2167" s="332"/>
      <c r="IJP2167" s="332"/>
      <c r="IJQ2167" s="332"/>
      <c r="IJR2167" s="332"/>
      <c r="IJS2167" s="332"/>
      <c r="IJT2167" s="332"/>
      <c r="IJU2167" s="332"/>
      <c r="IJV2167" s="332"/>
      <c r="IJW2167" s="332"/>
      <c r="IJX2167" s="332"/>
      <c r="IJY2167" s="332"/>
      <c r="IJZ2167" s="332"/>
      <c r="IKA2167" s="332"/>
      <c r="IKB2167" s="332"/>
      <c r="IKC2167" s="332"/>
      <c r="IKD2167" s="332"/>
      <c r="IKE2167" s="332"/>
      <c r="IKF2167" s="332"/>
      <c r="IKG2167" s="332"/>
      <c r="IKH2167" s="332"/>
      <c r="IKI2167" s="332"/>
      <c r="IKJ2167" s="332"/>
      <c r="IKK2167" s="332"/>
      <c r="IKL2167" s="332"/>
      <c r="IKM2167" s="332"/>
      <c r="IKN2167" s="332"/>
      <c r="IKO2167" s="332"/>
      <c r="IKP2167" s="332"/>
      <c r="IKQ2167" s="332"/>
      <c r="IKR2167" s="332"/>
      <c r="IKS2167" s="332"/>
      <c r="IKT2167" s="332"/>
      <c r="IKU2167" s="332"/>
      <c r="IKV2167" s="332"/>
      <c r="IKW2167" s="332"/>
      <c r="IKX2167" s="332"/>
      <c r="IKY2167" s="332"/>
      <c r="IKZ2167" s="332"/>
      <c r="ILA2167" s="332"/>
      <c r="ILB2167" s="332"/>
      <c r="ILC2167" s="332"/>
      <c r="ILD2167" s="332"/>
      <c r="ILE2167" s="332"/>
      <c r="ILF2167" s="332"/>
      <c r="ILG2167" s="332"/>
      <c r="ILH2167" s="332"/>
      <c r="ILI2167" s="332"/>
      <c r="ILJ2167" s="332"/>
      <c r="ILK2167" s="332"/>
      <c r="ILL2167" s="332"/>
      <c r="ILM2167" s="332"/>
      <c r="ILN2167" s="332"/>
      <c r="ILO2167" s="332"/>
      <c r="ILP2167" s="332"/>
      <c r="ILQ2167" s="332"/>
      <c r="ILR2167" s="332"/>
      <c r="ILS2167" s="332"/>
      <c r="ILT2167" s="332"/>
      <c r="ILU2167" s="332"/>
      <c r="ILV2167" s="332"/>
      <c r="ILW2167" s="332"/>
      <c r="ILX2167" s="332"/>
      <c r="ILY2167" s="332"/>
      <c r="ILZ2167" s="332"/>
      <c r="IMA2167" s="332"/>
      <c r="IMB2167" s="332"/>
      <c r="IMC2167" s="332"/>
      <c r="IMD2167" s="332"/>
      <c r="IME2167" s="332"/>
      <c r="IMF2167" s="332"/>
      <c r="IMG2167" s="332"/>
      <c r="IMH2167" s="332"/>
      <c r="IMI2167" s="332"/>
      <c r="IMJ2167" s="332"/>
      <c r="IMK2167" s="332"/>
      <c r="IML2167" s="332"/>
      <c r="IMM2167" s="332"/>
      <c r="IMN2167" s="332"/>
      <c r="IMO2167" s="332"/>
      <c r="IMP2167" s="332"/>
      <c r="IMQ2167" s="332"/>
      <c r="IMR2167" s="332"/>
      <c r="IMS2167" s="332"/>
      <c r="IMT2167" s="332"/>
      <c r="IMU2167" s="332"/>
      <c r="IMV2167" s="332"/>
      <c r="IMW2167" s="332"/>
      <c r="IMX2167" s="332"/>
      <c r="IMY2167" s="332"/>
      <c r="IMZ2167" s="332"/>
      <c r="INA2167" s="332"/>
      <c r="INB2167" s="332"/>
      <c r="INC2167" s="332"/>
      <c r="IND2167" s="332"/>
      <c r="INE2167" s="332"/>
      <c r="INF2167" s="332"/>
      <c r="ING2167" s="332"/>
      <c r="INH2167" s="332"/>
      <c r="INI2167" s="332"/>
      <c r="INJ2167" s="332"/>
      <c r="INK2167" s="332"/>
      <c r="INL2167" s="332"/>
      <c r="INM2167" s="332"/>
      <c r="INN2167" s="332"/>
      <c r="INO2167" s="332"/>
      <c r="INP2167" s="332"/>
      <c r="INQ2167" s="332"/>
      <c r="INR2167" s="332"/>
      <c r="INS2167" s="332"/>
      <c r="INT2167" s="332"/>
      <c r="INU2167" s="332"/>
      <c r="INV2167" s="332"/>
      <c r="INW2167" s="332"/>
      <c r="INX2167" s="332"/>
      <c r="INY2167" s="332"/>
      <c r="INZ2167" s="332"/>
      <c r="IOA2167" s="332"/>
      <c r="IOB2167" s="332"/>
      <c r="IOC2167" s="332"/>
      <c r="IOD2167" s="332"/>
      <c r="IOE2167" s="332"/>
      <c r="IOF2167" s="332"/>
      <c r="IOG2167" s="332"/>
      <c r="IOH2167" s="332"/>
      <c r="IOI2167" s="332"/>
      <c r="IOJ2167" s="332"/>
      <c r="IOK2167" s="332"/>
      <c r="IOL2167" s="332"/>
      <c r="IOM2167" s="332"/>
      <c r="ION2167" s="332"/>
      <c r="IOO2167" s="332"/>
      <c r="IOP2167" s="332"/>
      <c r="IOQ2167" s="332"/>
      <c r="IOR2167" s="332"/>
      <c r="IOS2167" s="332"/>
      <c r="IOT2167" s="332"/>
      <c r="IOU2167" s="332"/>
      <c r="IOV2167" s="332"/>
      <c r="IOW2167" s="332"/>
      <c r="IOX2167" s="332"/>
      <c r="IOY2167" s="332"/>
      <c r="IOZ2167" s="332"/>
      <c r="IPA2167" s="332"/>
      <c r="IPB2167" s="332"/>
      <c r="IPC2167" s="332"/>
      <c r="IPD2167" s="332"/>
      <c r="IPE2167" s="332"/>
      <c r="IPF2167" s="332"/>
      <c r="IPG2167" s="332"/>
      <c r="IPH2167" s="332"/>
      <c r="IPI2167" s="332"/>
      <c r="IPJ2167" s="332"/>
      <c r="IPK2167" s="332"/>
      <c r="IPL2167" s="332"/>
      <c r="IPM2167" s="332"/>
      <c r="IPN2167" s="332"/>
      <c r="IPO2167" s="332"/>
      <c r="IPP2167" s="332"/>
      <c r="IPQ2167" s="332"/>
      <c r="IPR2167" s="332"/>
      <c r="IPS2167" s="332"/>
      <c r="IPT2167" s="332"/>
      <c r="IPU2167" s="332"/>
      <c r="IPV2167" s="332"/>
      <c r="IPW2167" s="332"/>
      <c r="IPX2167" s="332"/>
      <c r="IPY2167" s="332"/>
      <c r="IPZ2167" s="332"/>
      <c r="IQA2167" s="332"/>
      <c r="IQB2167" s="332"/>
      <c r="IQC2167" s="332"/>
      <c r="IQD2167" s="332"/>
      <c r="IQE2167" s="332"/>
      <c r="IQF2167" s="332"/>
      <c r="IQG2167" s="332"/>
      <c r="IQH2167" s="332"/>
      <c r="IQI2167" s="332"/>
      <c r="IQJ2167" s="332"/>
      <c r="IQK2167" s="332"/>
      <c r="IQL2167" s="332"/>
      <c r="IQM2167" s="332"/>
      <c r="IQN2167" s="332"/>
      <c r="IQO2167" s="332"/>
      <c r="IQP2167" s="332"/>
      <c r="IQQ2167" s="332"/>
      <c r="IQR2167" s="332"/>
      <c r="IQS2167" s="332"/>
      <c r="IQT2167" s="332"/>
      <c r="IQU2167" s="332"/>
      <c r="IQV2167" s="332"/>
      <c r="IQW2167" s="332"/>
      <c r="IQX2167" s="332"/>
      <c r="IQY2167" s="332"/>
      <c r="IQZ2167" s="332"/>
      <c r="IRA2167" s="332"/>
      <c r="IRB2167" s="332"/>
      <c r="IRC2167" s="332"/>
      <c r="IRD2167" s="332"/>
      <c r="IRE2167" s="332"/>
      <c r="IRF2167" s="332"/>
      <c r="IRG2167" s="332"/>
      <c r="IRH2167" s="332"/>
      <c r="IRI2167" s="332"/>
      <c r="IRJ2167" s="332"/>
      <c r="IRK2167" s="332"/>
      <c r="IRL2167" s="332"/>
      <c r="IRM2167" s="332"/>
      <c r="IRN2167" s="332"/>
      <c r="IRO2167" s="332"/>
      <c r="IRP2167" s="332"/>
      <c r="IRQ2167" s="332"/>
      <c r="IRR2167" s="332"/>
      <c r="IRS2167" s="332"/>
      <c r="IRT2167" s="332"/>
      <c r="IRU2167" s="332"/>
      <c r="IRV2167" s="332"/>
      <c r="IRW2167" s="332"/>
      <c r="IRX2167" s="332"/>
      <c r="IRY2167" s="332"/>
      <c r="IRZ2167" s="332"/>
      <c r="ISA2167" s="332"/>
      <c r="ISB2167" s="332"/>
      <c r="ISC2167" s="332"/>
      <c r="ISD2167" s="332"/>
      <c r="ISE2167" s="332"/>
      <c r="ISF2167" s="332"/>
      <c r="ISG2167" s="332"/>
      <c r="ISH2167" s="332"/>
      <c r="ISI2167" s="332"/>
      <c r="ISJ2167" s="332"/>
      <c r="ISK2167" s="332"/>
      <c r="ISL2167" s="332"/>
      <c r="ISM2167" s="332"/>
      <c r="ISN2167" s="332"/>
      <c r="ISO2167" s="332"/>
      <c r="ISP2167" s="332"/>
      <c r="ISQ2167" s="332"/>
      <c r="ISR2167" s="332"/>
      <c r="ISS2167" s="332"/>
      <c r="IST2167" s="332"/>
      <c r="ISU2167" s="332"/>
      <c r="ISV2167" s="332"/>
      <c r="ISW2167" s="332"/>
      <c r="ISX2167" s="332"/>
      <c r="ISY2167" s="332"/>
      <c r="ISZ2167" s="332"/>
      <c r="ITA2167" s="332"/>
      <c r="ITB2167" s="332"/>
      <c r="ITC2167" s="332"/>
      <c r="ITD2167" s="332"/>
      <c r="ITE2167" s="332"/>
      <c r="ITF2167" s="332"/>
      <c r="ITG2167" s="332"/>
      <c r="ITH2167" s="332"/>
      <c r="ITI2167" s="332"/>
      <c r="ITJ2167" s="332"/>
      <c r="ITK2167" s="332"/>
      <c r="ITL2167" s="332"/>
      <c r="ITM2167" s="332"/>
      <c r="ITN2167" s="332"/>
      <c r="ITO2167" s="332"/>
      <c r="ITP2167" s="332"/>
      <c r="ITQ2167" s="332"/>
      <c r="ITR2167" s="332"/>
      <c r="ITS2167" s="332"/>
      <c r="ITT2167" s="332"/>
      <c r="ITU2167" s="332"/>
      <c r="ITV2167" s="332"/>
      <c r="ITW2167" s="332"/>
      <c r="ITX2167" s="332"/>
      <c r="ITY2167" s="332"/>
      <c r="ITZ2167" s="332"/>
      <c r="IUA2167" s="332"/>
      <c r="IUB2167" s="332"/>
      <c r="IUC2167" s="332"/>
      <c r="IUD2167" s="332"/>
      <c r="IUE2167" s="332"/>
      <c r="IUF2167" s="332"/>
      <c r="IUG2167" s="332"/>
      <c r="IUH2167" s="332"/>
      <c r="IUI2167" s="332"/>
      <c r="IUJ2167" s="332"/>
      <c r="IUK2167" s="332"/>
      <c r="IUL2167" s="332"/>
      <c r="IUM2167" s="332"/>
      <c r="IUN2167" s="332"/>
      <c r="IUO2167" s="332"/>
      <c r="IUP2167" s="332"/>
      <c r="IUQ2167" s="332"/>
      <c r="IUR2167" s="332"/>
      <c r="IUS2167" s="332"/>
      <c r="IUT2167" s="332"/>
      <c r="IUU2167" s="332"/>
      <c r="IUV2167" s="332"/>
      <c r="IUW2167" s="332"/>
      <c r="IUX2167" s="332"/>
      <c r="IUY2167" s="332"/>
      <c r="IUZ2167" s="332"/>
      <c r="IVA2167" s="332"/>
      <c r="IVB2167" s="332"/>
      <c r="IVC2167" s="332"/>
      <c r="IVD2167" s="332"/>
      <c r="IVE2167" s="332"/>
      <c r="IVF2167" s="332"/>
      <c r="IVG2167" s="332"/>
      <c r="IVH2167" s="332"/>
      <c r="IVI2167" s="332"/>
      <c r="IVJ2167" s="332"/>
      <c r="IVK2167" s="332"/>
      <c r="IVL2167" s="332"/>
      <c r="IVM2167" s="332"/>
      <c r="IVN2167" s="332"/>
      <c r="IVO2167" s="332"/>
      <c r="IVP2167" s="332"/>
      <c r="IVQ2167" s="332"/>
      <c r="IVR2167" s="332"/>
      <c r="IVS2167" s="332"/>
      <c r="IVT2167" s="332"/>
      <c r="IVU2167" s="332"/>
      <c r="IVV2167" s="332"/>
      <c r="IVW2167" s="332"/>
      <c r="IVX2167" s="332"/>
      <c r="IVY2167" s="332"/>
      <c r="IVZ2167" s="332"/>
      <c r="IWA2167" s="332"/>
      <c r="IWB2167" s="332"/>
      <c r="IWC2167" s="332"/>
      <c r="IWD2167" s="332"/>
      <c r="IWE2167" s="332"/>
      <c r="IWF2167" s="332"/>
      <c r="IWG2167" s="332"/>
      <c r="IWH2167" s="332"/>
      <c r="IWI2167" s="332"/>
      <c r="IWJ2167" s="332"/>
      <c r="IWK2167" s="332"/>
      <c r="IWL2167" s="332"/>
      <c r="IWM2167" s="332"/>
      <c r="IWN2167" s="332"/>
      <c r="IWO2167" s="332"/>
      <c r="IWP2167" s="332"/>
      <c r="IWQ2167" s="332"/>
      <c r="IWR2167" s="332"/>
      <c r="IWS2167" s="332"/>
      <c r="IWT2167" s="332"/>
      <c r="IWU2167" s="332"/>
      <c r="IWV2167" s="332"/>
      <c r="IWW2167" s="332"/>
      <c r="IWX2167" s="332"/>
      <c r="IWY2167" s="332"/>
      <c r="IWZ2167" s="332"/>
      <c r="IXA2167" s="332"/>
      <c r="IXB2167" s="332"/>
      <c r="IXC2167" s="332"/>
      <c r="IXD2167" s="332"/>
      <c r="IXE2167" s="332"/>
      <c r="IXF2167" s="332"/>
      <c r="IXG2167" s="332"/>
      <c r="IXH2167" s="332"/>
      <c r="IXI2167" s="332"/>
      <c r="IXJ2167" s="332"/>
      <c r="IXK2167" s="332"/>
      <c r="IXL2167" s="332"/>
      <c r="IXM2167" s="332"/>
      <c r="IXN2167" s="332"/>
      <c r="IXO2167" s="332"/>
      <c r="IXP2167" s="332"/>
      <c r="IXQ2167" s="332"/>
      <c r="IXR2167" s="332"/>
      <c r="IXS2167" s="332"/>
      <c r="IXT2167" s="332"/>
      <c r="IXU2167" s="332"/>
      <c r="IXV2167" s="332"/>
      <c r="IXW2167" s="332"/>
      <c r="IXX2167" s="332"/>
      <c r="IXY2167" s="332"/>
      <c r="IXZ2167" s="332"/>
      <c r="IYA2167" s="332"/>
      <c r="IYB2167" s="332"/>
      <c r="IYC2167" s="332"/>
      <c r="IYD2167" s="332"/>
      <c r="IYE2167" s="332"/>
      <c r="IYF2167" s="332"/>
      <c r="IYG2167" s="332"/>
      <c r="IYH2167" s="332"/>
      <c r="IYI2167" s="332"/>
      <c r="IYJ2167" s="332"/>
      <c r="IYK2167" s="332"/>
      <c r="IYL2167" s="332"/>
      <c r="IYM2167" s="332"/>
      <c r="IYN2167" s="332"/>
      <c r="IYO2167" s="332"/>
      <c r="IYP2167" s="332"/>
      <c r="IYQ2167" s="332"/>
      <c r="IYR2167" s="332"/>
      <c r="IYS2167" s="332"/>
      <c r="IYT2167" s="332"/>
      <c r="IYU2167" s="332"/>
      <c r="IYV2167" s="332"/>
      <c r="IYW2167" s="332"/>
      <c r="IYX2167" s="332"/>
      <c r="IYY2167" s="332"/>
      <c r="IYZ2167" s="332"/>
      <c r="IZA2167" s="332"/>
      <c r="IZB2167" s="332"/>
      <c r="IZC2167" s="332"/>
      <c r="IZD2167" s="332"/>
      <c r="IZE2167" s="332"/>
      <c r="IZF2167" s="332"/>
      <c r="IZG2167" s="332"/>
      <c r="IZH2167" s="332"/>
      <c r="IZI2167" s="332"/>
      <c r="IZJ2167" s="332"/>
      <c r="IZK2167" s="332"/>
      <c r="IZL2167" s="332"/>
      <c r="IZM2167" s="332"/>
      <c r="IZN2167" s="332"/>
      <c r="IZO2167" s="332"/>
      <c r="IZP2167" s="332"/>
      <c r="IZQ2167" s="332"/>
      <c r="IZR2167" s="332"/>
      <c r="IZS2167" s="332"/>
      <c r="IZT2167" s="332"/>
      <c r="IZU2167" s="332"/>
      <c r="IZV2167" s="332"/>
      <c r="IZW2167" s="332"/>
      <c r="IZX2167" s="332"/>
      <c r="IZY2167" s="332"/>
      <c r="IZZ2167" s="332"/>
      <c r="JAA2167" s="332"/>
      <c r="JAB2167" s="332"/>
      <c r="JAC2167" s="332"/>
      <c r="JAD2167" s="332"/>
      <c r="JAE2167" s="332"/>
      <c r="JAF2167" s="332"/>
      <c r="JAG2167" s="332"/>
      <c r="JAH2167" s="332"/>
      <c r="JAI2167" s="332"/>
      <c r="JAJ2167" s="332"/>
      <c r="JAK2167" s="332"/>
      <c r="JAL2167" s="332"/>
      <c r="JAM2167" s="332"/>
      <c r="JAN2167" s="332"/>
      <c r="JAO2167" s="332"/>
      <c r="JAP2167" s="332"/>
      <c r="JAQ2167" s="332"/>
      <c r="JAR2167" s="332"/>
      <c r="JAS2167" s="332"/>
      <c r="JAT2167" s="332"/>
      <c r="JAU2167" s="332"/>
      <c r="JAV2167" s="332"/>
      <c r="JAW2167" s="332"/>
      <c r="JAX2167" s="332"/>
      <c r="JAY2167" s="332"/>
      <c r="JAZ2167" s="332"/>
      <c r="JBA2167" s="332"/>
      <c r="JBB2167" s="332"/>
      <c r="JBC2167" s="332"/>
      <c r="JBD2167" s="332"/>
      <c r="JBE2167" s="332"/>
      <c r="JBF2167" s="332"/>
      <c r="JBG2167" s="332"/>
      <c r="JBH2167" s="332"/>
      <c r="JBI2167" s="332"/>
      <c r="JBJ2167" s="332"/>
      <c r="JBK2167" s="332"/>
      <c r="JBL2167" s="332"/>
      <c r="JBM2167" s="332"/>
      <c r="JBN2167" s="332"/>
      <c r="JBO2167" s="332"/>
      <c r="JBP2167" s="332"/>
      <c r="JBQ2167" s="332"/>
      <c r="JBR2167" s="332"/>
      <c r="JBS2167" s="332"/>
      <c r="JBT2167" s="332"/>
      <c r="JBU2167" s="332"/>
      <c r="JBV2167" s="332"/>
      <c r="JBW2167" s="332"/>
      <c r="JBX2167" s="332"/>
      <c r="JBY2167" s="332"/>
      <c r="JBZ2167" s="332"/>
      <c r="JCA2167" s="332"/>
      <c r="JCB2167" s="332"/>
      <c r="JCC2167" s="332"/>
      <c r="JCD2167" s="332"/>
      <c r="JCE2167" s="332"/>
      <c r="JCF2167" s="332"/>
      <c r="JCG2167" s="332"/>
      <c r="JCH2167" s="332"/>
      <c r="JCI2167" s="332"/>
      <c r="JCJ2167" s="332"/>
      <c r="JCK2167" s="332"/>
      <c r="JCL2167" s="332"/>
      <c r="JCM2167" s="332"/>
      <c r="JCN2167" s="332"/>
      <c r="JCO2167" s="332"/>
      <c r="JCP2167" s="332"/>
      <c r="JCQ2167" s="332"/>
      <c r="JCR2167" s="332"/>
      <c r="JCS2167" s="332"/>
      <c r="JCT2167" s="332"/>
      <c r="JCU2167" s="332"/>
      <c r="JCV2167" s="332"/>
      <c r="JCW2167" s="332"/>
      <c r="JCX2167" s="332"/>
      <c r="JCY2167" s="332"/>
      <c r="JCZ2167" s="332"/>
      <c r="JDA2167" s="332"/>
      <c r="JDB2167" s="332"/>
      <c r="JDC2167" s="332"/>
      <c r="JDD2167" s="332"/>
      <c r="JDE2167" s="332"/>
      <c r="JDF2167" s="332"/>
      <c r="JDG2167" s="332"/>
      <c r="JDH2167" s="332"/>
      <c r="JDI2167" s="332"/>
      <c r="JDJ2167" s="332"/>
      <c r="JDK2167" s="332"/>
      <c r="JDL2167" s="332"/>
      <c r="JDM2167" s="332"/>
      <c r="JDN2167" s="332"/>
      <c r="JDO2167" s="332"/>
      <c r="JDP2167" s="332"/>
      <c r="JDQ2167" s="332"/>
      <c r="JDR2167" s="332"/>
      <c r="JDS2167" s="332"/>
      <c r="JDT2167" s="332"/>
      <c r="JDU2167" s="332"/>
      <c r="JDV2167" s="332"/>
      <c r="JDW2167" s="332"/>
      <c r="JDX2167" s="332"/>
      <c r="JDY2167" s="332"/>
      <c r="JDZ2167" s="332"/>
      <c r="JEA2167" s="332"/>
      <c r="JEB2167" s="332"/>
      <c r="JEC2167" s="332"/>
      <c r="JED2167" s="332"/>
      <c r="JEE2167" s="332"/>
      <c r="JEF2167" s="332"/>
      <c r="JEG2167" s="332"/>
      <c r="JEH2167" s="332"/>
      <c r="JEI2167" s="332"/>
      <c r="JEJ2167" s="332"/>
      <c r="JEK2167" s="332"/>
      <c r="JEL2167" s="332"/>
      <c r="JEM2167" s="332"/>
      <c r="JEN2167" s="332"/>
      <c r="JEO2167" s="332"/>
      <c r="JEP2167" s="332"/>
      <c r="JEQ2167" s="332"/>
      <c r="JER2167" s="332"/>
      <c r="JES2167" s="332"/>
      <c r="JET2167" s="332"/>
      <c r="JEU2167" s="332"/>
      <c r="JEV2167" s="332"/>
      <c r="JEW2167" s="332"/>
      <c r="JEX2167" s="332"/>
      <c r="JEY2167" s="332"/>
      <c r="JEZ2167" s="332"/>
      <c r="JFA2167" s="332"/>
      <c r="JFB2167" s="332"/>
      <c r="JFC2167" s="332"/>
      <c r="JFD2167" s="332"/>
      <c r="JFE2167" s="332"/>
      <c r="JFF2167" s="332"/>
      <c r="JFG2167" s="332"/>
      <c r="JFH2167" s="332"/>
      <c r="JFI2167" s="332"/>
      <c r="JFJ2167" s="332"/>
      <c r="JFK2167" s="332"/>
      <c r="JFL2167" s="332"/>
      <c r="JFM2167" s="332"/>
      <c r="JFN2167" s="332"/>
      <c r="JFO2167" s="332"/>
      <c r="JFP2167" s="332"/>
      <c r="JFQ2167" s="332"/>
      <c r="JFR2167" s="332"/>
      <c r="JFS2167" s="332"/>
      <c r="JFT2167" s="332"/>
      <c r="JFU2167" s="332"/>
      <c r="JFV2167" s="332"/>
      <c r="JFW2167" s="332"/>
      <c r="JFX2167" s="332"/>
      <c r="JFY2167" s="332"/>
      <c r="JFZ2167" s="332"/>
      <c r="JGA2167" s="332"/>
      <c r="JGB2167" s="332"/>
      <c r="JGC2167" s="332"/>
      <c r="JGD2167" s="332"/>
      <c r="JGE2167" s="332"/>
      <c r="JGF2167" s="332"/>
      <c r="JGG2167" s="332"/>
      <c r="JGH2167" s="332"/>
      <c r="JGI2167" s="332"/>
      <c r="JGJ2167" s="332"/>
      <c r="JGK2167" s="332"/>
      <c r="JGL2167" s="332"/>
      <c r="JGM2167" s="332"/>
      <c r="JGN2167" s="332"/>
      <c r="JGO2167" s="332"/>
      <c r="JGP2167" s="332"/>
      <c r="JGQ2167" s="332"/>
      <c r="JGR2167" s="332"/>
      <c r="JGS2167" s="332"/>
      <c r="JGT2167" s="332"/>
      <c r="JGU2167" s="332"/>
      <c r="JGV2167" s="332"/>
      <c r="JGW2167" s="332"/>
      <c r="JGX2167" s="332"/>
      <c r="JGY2167" s="332"/>
      <c r="JGZ2167" s="332"/>
      <c r="JHA2167" s="332"/>
      <c r="JHB2167" s="332"/>
      <c r="JHC2167" s="332"/>
      <c r="JHD2167" s="332"/>
      <c r="JHE2167" s="332"/>
      <c r="JHF2167" s="332"/>
      <c r="JHG2167" s="332"/>
      <c r="JHH2167" s="332"/>
      <c r="JHI2167" s="332"/>
      <c r="JHJ2167" s="332"/>
      <c r="JHK2167" s="332"/>
      <c r="JHL2167" s="332"/>
      <c r="JHM2167" s="332"/>
      <c r="JHN2167" s="332"/>
      <c r="JHO2167" s="332"/>
      <c r="JHP2167" s="332"/>
      <c r="JHQ2167" s="332"/>
      <c r="JHR2167" s="332"/>
      <c r="JHS2167" s="332"/>
      <c r="JHT2167" s="332"/>
      <c r="JHU2167" s="332"/>
      <c r="JHV2167" s="332"/>
      <c r="JHW2167" s="332"/>
      <c r="JHX2167" s="332"/>
      <c r="JHY2167" s="332"/>
      <c r="JHZ2167" s="332"/>
      <c r="JIA2167" s="332"/>
      <c r="JIB2167" s="332"/>
      <c r="JIC2167" s="332"/>
      <c r="JID2167" s="332"/>
      <c r="JIE2167" s="332"/>
      <c r="JIF2167" s="332"/>
      <c r="JIG2167" s="332"/>
      <c r="JIH2167" s="332"/>
      <c r="JII2167" s="332"/>
      <c r="JIJ2167" s="332"/>
      <c r="JIK2167" s="332"/>
      <c r="JIL2167" s="332"/>
      <c r="JIM2167" s="332"/>
      <c r="JIN2167" s="332"/>
      <c r="JIO2167" s="332"/>
      <c r="JIP2167" s="332"/>
      <c r="JIQ2167" s="332"/>
      <c r="JIR2167" s="332"/>
      <c r="JIS2167" s="332"/>
      <c r="JIT2167" s="332"/>
      <c r="JIU2167" s="332"/>
      <c r="JIV2167" s="332"/>
      <c r="JIW2167" s="332"/>
      <c r="JIX2167" s="332"/>
      <c r="JIY2167" s="332"/>
      <c r="JIZ2167" s="332"/>
      <c r="JJA2167" s="332"/>
      <c r="JJB2167" s="332"/>
      <c r="JJC2167" s="332"/>
      <c r="JJD2167" s="332"/>
      <c r="JJE2167" s="332"/>
      <c r="JJF2167" s="332"/>
      <c r="JJG2167" s="332"/>
      <c r="JJH2167" s="332"/>
      <c r="JJI2167" s="332"/>
      <c r="JJJ2167" s="332"/>
      <c r="JJK2167" s="332"/>
      <c r="JJL2167" s="332"/>
      <c r="JJM2167" s="332"/>
      <c r="JJN2167" s="332"/>
      <c r="JJO2167" s="332"/>
      <c r="JJP2167" s="332"/>
      <c r="JJQ2167" s="332"/>
      <c r="JJR2167" s="332"/>
      <c r="JJS2167" s="332"/>
      <c r="JJT2167" s="332"/>
      <c r="JJU2167" s="332"/>
      <c r="JJV2167" s="332"/>
      <c r="JJW2167" s="332"/>
      <c r="JJX2167" s="332"/>
      <c r="JJY2167" s="332"/>
      <c r="JJZ2167" s="332"/>
      <c r="JKA2167" s="332"/>
      <c r="JKB2167" s="332"/>
      <c r="JKC2167" s="332"/>
      <c r="JKD2167" s="332"/>
      <c r="JKE2167" s="332"/>
      <c r="JKF2167" s="332"/>
      <c r="JKG2167" s="332"/>
      <c r="JKH2167" s="332"/>
      <c r="JKI2167" s="332"/>
      <c r="JKJ2167" s="332"/>
      <c r="JKK2167" s="332"/>
      <c r="JKL2167" s="332"/>
      <c r="JKM2167" s="332"/>
      <c r="JKN2167" s="332"/>
      <c r="JKO2167" s="332"/>
      <c r="JKP2167" s="332"/>
      <c r="JKQ2167" s="332"/>
      <c r="JKR2167" s="332"/>
      <c r="JKS2167" s="332"/>
      <c r="JKT2167" s="332"/>
      <c r="JKU2167" s="332"/>
      <c r="JKV2167" s="332"/>
      <c r="JKW2167" s="332"/>
      <c r="JKX2167" s="332"/>
      <c r="JKY2167" s="332"/>
      <c r="JKZ2167" s="332"/>
      <c r="JLA2167" s="332"/>
      <c r="JLB2167" s="332"/>
      <c r="JLC2167" s="332"/>
      <c r="JLD2167" s="332"/>
      <c r="JLE2167" s="332"/>
      <c r="JLF2167" s="332"/>
      <c r="JLG2167" s="332"/>
      <c r="JLH2167" s="332"/>
      <c r="JLI2167" s="332"/>
      <c r="JLJ2167" s="332"/>
      <c r="JLK2167" s="332"/>
      <c r="JLL2167" s="332"/>
      <c r="JLM2167" s="332"/>
      <c r="JLN2167" s="332"/>
      <c r="JLO2167" s="332"/>
      <c r="JLP2167" s="332"/>
      <c r="JLQ2167" s="332"/>
      <c r="JLR2167" s="332"/>
      <c r="JLS2167" s="332"/>
      <c r="JLT2167" s="332"/>
      <c r="JLU2167" s="332"/>
      <c r="JLV2167" s="332"/>
      <c r="JLW2167" s="332"/>
      <c r="JLX2167" s="332"/>
      <c r="JLY2167" s="332"/>
      <c r="JLZ2167" s="332"/>
      <c r="JMA2167" s="332"/>
      <c r="JMB2167" s="332"/>
      <c r="JMC2167" s="332"/>
      <c r="JMD2167" s="332"/>
      <c r="JME2167" s="332"/>
      <c r="JMF2167" s="332"/>
      <c r="JMG2167" s="332"/>
      <c r="JMH2167" s="332"/>
      <c r="JMI2167" s="332"/>
      <c r="JMJ2167" s="332"/>
      <c r="JMK2167" s="332"/>
      <c r="JML2167" s="332"/>
      <c r="JMM2167" s="332"/>
      <c r="JMN2167" s="332"/>
      <c r="JMO2167" s="332"/>
      <c r="JMP2167" s="332"/>
      <c r="JMQ2167" s="332"/>
      <c r="JMR2167" s="332"/>
      <c r="JMS2167" s="332"/>
      <c r="JMT2167" s="332"/>
      <c r="JMU2167" s="332"/>
      <c r="JMV2167" s="332"/>
      <c r="JMW2167" s="332"/>
      <c r="JMX2167" s="332"/>
      <c r="JMY2167" s="332"/>
      <c r="JMZ2167" s="332"/>
      <c r="JNA2167" s="332"/>
      <c r="JNB2167" s="332"/>
      <c r="JNC2167" s="332"/>
      <c r="JND2167" s="332"/>
      <c r="JNE2167" s="332"/>
      <c r="JNF2167" s="332"/>
      <c r="JNG2167" s="332"/>
      <c r="JNH2167" s="332"/>
      <c r="JNI2167" s="332"/>
      <c r="JNJ2167" s="332"/>
      <c r="JNK2167" s="332"/>
      <c r="JNL2167" s="332"/>
      <c r="JNM2167" s="332"/>
      <c r="JNN2167" s="332"/>
      <c r="JNO2167" s="332"/>
      <c r="JNP2167" s="332"/>
      <c r="JNQ2167" s="332"/>
      <c r="JNR2167" s="332"/>
      <c r="JNS2167" s="332"/>
      <c r="JNT2167" s="332"/>
      <c r="JNU2167" s="332"/>
      <c r="JNV2167" s="332"/>
      <c r="JNW2167" s="332"/>
      <c r="JNX2167" s="332"/>
      <c r="JNY2167" s="332"/>
      <c r="JNZ2167" s="332"/>
      <c r="JOA2167" s="332"/>
      <c r="JOB2167" s="332"/>
      <c r="JOC2167" s="332"/>
      <c r="JOD2167" s="332"/>
      <c r="JOE2167" s="332"/>
      <c r="JOF2167" s="332"/>
      <c r="JOG2167" s="332"/>
      <c r="JOH2167" s="332"/>
      <c r="JOI2167" s="332"/>
      <c r="JOJ2167" s="332"/>
      <c r="JOK2167" s="332"/>
      <c r="JOL2167" s="332"/>
      <c r="JOM2167" s="332"/>
      <c r="JON2167" s="332"/>
      <c r="JOO2167" s="332"/>
      <c r="JOP2167" s="332"/>
      <c r="JOQ2167" s="332"/>
      <c r="JOR2167" s="332"/>
      <c r="JOS2167" s="332"/>
      <c r="JOT2167" s="332"/>
      <c r="JOU2167" s="332"/>
      <c r="JOV2167" s="332"/>
      <c r="JOW2167" s="332"/>
      <c r="JOX2167" s="332"/>
      <c r="JOY2167" s="332"/>
      <c r="JOZ2167" s="332"/>
      <c r="JPA2167" s="332"/>
      <c r="JPB2167" s="332"/>
      <c r="JPC2167" s="332"/>
      <c r="JPD2167" s="332"/>
      <c r="JPE2167" s="332"/>
      <c r="JPF2167" s="332"/>
      <c r="JPG2167" s="332"/>
      <c r="JPH2167" s="332"/>
      <c r="JPI2167" s="332"/>
      <c r="JPJ2167" s="332"/>
      <c r="JPK2167" s="332"/>
      <c r="JPL2167" s="332"/>
      <c r="JPM2167" s="332"/>
      <c r="JPN2167" s="332"/>
      <c r="JPO2167" s="332"/>
      <c r="JPP2167" s="332"/>
      <c r="JPQ2167" s="332"/>
      <c r="JPR2167" s="332"/>
      <c r="JPS2167" s="332"/>
      <c r="JPT2167" s="332"/>
      <c r="JPU2167" s="332"/>
      <c r="JPV2167" s="332"/>
      <c r="JPW2167" s="332"/>
      <c r="JPX2167" s="332"/>
      <c r="JPY2167" s="332"/>
      <c r="JPZ2167" s="332"/>
      <c r="JQA2167" s="332"/>
      <c r="JQB2167" s="332"/>
      <c r="JQC2167" s="332"/>
      <c r="JQD2167" s="332"/>
      <c r="JQE2167" s="332"/>
      <c r="JQF2167" s="332"/>
      <c r="JQG2167" s="332"/>
      <c r="JQH2167" s="332"/>
      <c r="JQI2167" s="332"/>
      <c r="JQJ2167" s="332"/>
      <c r="JQK2167" s="332"/>
      <c r="JQL2167" s="332"/>
      <c r="JQM2167" s="332"/>
      <c r="JQN2167" s="332"/>
      <c r="JQO2167" s="332"/>
      <c r="JQP2167" s="332"/>
      <c r="JQQ2167" s="332"/>
      <c r="JQR2167" s="332"/>
      <c r="JQS2167" s="332"/>
      <c r="JQT2167" s="332"/>
      <c r="JQU2167" s="332"/>
      <c r="JQV2167" s="332"/>
      <c r="JQW2167" s="332"/>
      <c r="JQX2167" s="332"/>
      <c r="JQY2167" s="332"/>
      <c r="JQZ2167" s="332"/>
      <c r="JRA2167" s="332"/>
      <c r="JRB2167" s="332"/>
      <c r="JRC2167" s="332"/>
      <c r="JRD2167" s="332"/>
      <c r="JRE2167" s="332"/>
      <c r="JRF2167" s="332"/>
      <c r="JRG2167" s="332"/>
      <c r="JRH2167" s="332"/>
      <c r="JRI2167" s="332"/>
      <c r="JRJ2167" s="332"/>
      <c r="JRK2167" s="332"/>
      <c r="JRL2167" s="332"/>
      <c r="JRM2167" s="332"/>
      <c r="JRN2167" s="332"/>
      <c r="JRO2167" s="332"/>
      <c r="JRP2167" s="332"/>
      <c r="JRQ2167" s="332"/>
      <c r="JRR2167" s="332"/>
      <c r="JRS2167" s="332"/>
      <c r="JRT2167" s="332"/>
      <c r="JRU2167" s="332"/>
      <c r="JRV2167" s="332"/>
      <c r="JRW2167" s="332"/>
      <c r="JRX2167" s="332"/>
      <c r="JRY2167" s="332"/>
      <c r="JRZ2167" s="332"/>
      <c r="JSA2167" s="332"/>
      <c r="JSB2167" s="332"/>
      <c r="JSC2167" s="332"/>
      <c r="JSD2167" s="332"/>
      <c r="JSE2167" s="332"/>
      <c r="JSF2167" s="332"/>
      <c r="JSG2167" s="332"/>
      <c r="JSH2167" s="332"/>
      <c r="JSI2167" s="332"/>
      <c r="JSJ2167" s="332"/>
      <c r="JSK2167" s="332"/>
      <c r="JSL2167" s="332"/>
      <c r="JSM2167" s="332"/>
      <c r="JSN2167" s="332"/>
      <c r="JSO2167" s="332"/>
      <c r="JSP2167" s="332"/>
      <c r="JSQ2167" s="332"/>
      <c r="JSR2167" s="332"/>
      <c r="JSS2167" s="332"/>
      <c r="JST2167" s="332"/>
      <c r="JSU2167" s="332"/>
      <c r="JSV2167" s="332"/>
      <c r="JSW2167" s="332"/>
      <c r="JSX2167" s="332"/>
      <c r="JSY2167" s="332"/>
      <c r="JSZ2167" s="332"/>
      <c r="JTA2167" s="332"/>
      <c r="JTB2167" s="332"/>
      <c r="JTC2167" s="332"/>
      <c r="JTD2167" s="332"/>
      <c r="JTE2167" s="332"/>
      <c r="JTF2167" s="332"/>
      <c r="JTG2167" s="332"/>
      <c r="JTH2167" s="332"/>
      <c r="JTI2167" s="332"/>
      <c r="JTJ2167" s="332"/>
      <c r="JTK2167" s="332"/>
      <c r="JTL2167" s="332"/>
      <c r="JTM2167" s="332"/>
      <c r="JTN2167" s="332"/>
      <c r="JTO2167" s="332"/>
      <c r="JTP2167" s="332"/>
      <c r="JTQ2167" s="332"/>
      <c r="JTR2167" s="332"/>
      <c r="JTS2167" s="332"/>
      <c r="JTT2167" s="332"/>
      <c r="JTU2167" s="332"/>
      <c r="JTV2167" s="332"/>
      <c r="JTW2167" s="332"/>
      <c r="JTX2167" s="332"/>
      <c r="JTY2167" s="332"/>
      <c r="JTZ2167" s="332"/>
      <c r="JUA2167" s="332"/>
      <c r="JUB2167" s="332"/>
      <c r="JUC2167" s="332"/>
      <c r="JUD2167" s="332"/>
      <c r="JUE2167" s="332"/>
      <c r="JUF2167" s="332"/>
      <c r="JUG2167" s="332"/>
      <c r="JUH2167" s="332"/>
      <c r="JUI2167" s="332"/>
      <c r="JUJ2167" s="332"/>
      <c r="JUK2167" s="332"/>
      <c r="JUL2167" s="332"/>
      <c r="JUM2167" s="332"/>
      <c r="JUN2167" s="332"/>
      <c r="JUO2167" s="332"/>
      <c r="JUP2167" s="332"/>
      <c r="JUQ2167" s="332"/>
      <c r="JUR2167" s="332"/>
      <c r="JUS2167" s="332"/>
      <c r="JUT2167" s="332"/>
      <c r="JUU2167" s="332"/>
      <c r="JUV2167" s="332"/>
      <c r="JUW2167" s="332"/>
      <c r="JUX2167" s="332"/>
      <c r="JUY2167" s="332"/>
      <c r="JUZ2167" s="332"/>
      <c r="JVA2167" s="332"/>
      <c r="JVB2167" s="332"/>
      <c r="JVC2167" s="332"/>
      <c r="JVD2167" s="332"/>
      <c r="JVE2167" s="332"/>
      <c r="JVF2167" s="332"/>
      <c r="JVG2167" s="332"/>
      <c r="JVH2167" s="332"/>
      <c r="JVI2167" s="332"/>
      <c r="JVJ2167" s="332"/>
      <c r="JVK2167" s="332"/>
      <c r="JVL2167" s="332"/>
      <c r="JVM2167" s="332"/>
      <c r="JVN2167" s="332"/>
      <c r="JVO2167" s="332"/>
      <c r="JVP2167" s="332"/>
      <c r="JVQ2167" s="332"/>
      <c r="JVR2167" s="332"/>
      <c r="JVS2167" s="332"/>
      <c r="JVT2167" s="332"/>
      <c r="JVU2167" s="332"/>
      <c r="JVV2167" s="332"/>
      <c r="JVW2167" s="332"/>
      <c r="JVX2167" s="332"/>
      <c r="JVY2167" s="332"/>
      <c r="JVZ2167" s="332"/>
      <c r="JWA2167" s="332"/>
      <c r="JWB2167" s="332"/>
      <c r="JWC2167" s="332"/>
      <c r="JWD2167" s="332"/>
      <c r="JWE2167" s="332"/>
      <c r="JWF2167" s="332"/>
      <c r="JWG2167" s="332"/>
      <c r="JWH2167" s="332"/>
      <c r="JWI2167" s="332"/>
      <c r="JWJ2167" s="332"/>
      <c r="JWK2167" s="332"/>
      <c r="JWL2167" s="332"/>
      <c r="JWM2167" s="332"/>
      <c r="JWN2167" s="332"/>
      <c r="JWO2167" s="332"/>
      <c r="JWP2167" s="332"/>
      <c r="JWQ2167" s="332"/>
      <c r="JWR2167" s="332"/>
      <c r="JWS2167" s="332"/>
      <c r="JWT2167" s="332"/>
      <c r="JWU2167" s="332"/>
      <c r="JWV2167" s="332"/>
      <c r="JWW2167" s="332"/>
      <c r="JWX2167" s="332"/>
      <c r="JWY2167" s="332"/>
      <c r="JWZ2167" s="332"/>
      <c r="JXA2167" s="332"/>
      <c r="JXB2167" s="332"/>
      <c r="JXC2167" s="332"/>
      <c r="JXD2167" s="332"/>
      <c r="JXE2167" s="332"/>
      <c r="JXF2167" s="332"/>
      <c r="JXG2167" s="332"/>
      <c r="JXH2167" s="332"/>
      <c r="JXI2167" s="332"/>
      <c r="JXJ2167" s="332"/>
      <c r="JXK2167" s="332"/>
      <c r="JXL2167" s="332"/>
      <c r="JXM2167" s="332"/>
      <c r="JXN2167" s="332"/>
      <c r="JXO2167" s="332"/>
      <c r="JXP2167" s="332"/>
      <c r="JXQ2167" s="332"/>
      <c r="JXR2167" s="332"/>
      <c r="JXS2167" s="332"/>
      <c r="JXT2167" s="332"/>
      <c r="JXU2167" s="332"/>
      <c r="JXV2167" s="332"/>
      <c r="JXW2167" s="332"/>
      <c r="JXX2167" s="332"/>
      <c r="JXY2167" s="332"/>
      <c r="JXZ2167" s="332"/>
      <c r="JYA2167" s="332"/>
      <c r="JYB2167" s="332"/>
      <c r="JYC2167" s="332"/>
      <c r="JYD2167" s="332"/>
      <c r="JYE2167" s="332"/>
      <c r="JYF2167" s="332"/>
      <c r="JYG2167" s="332"/>
      <c r="JYH2167" s="332"/>
      <c r="JYI2167" s="332"/>
      <c r="JYJ2167" s="332"/>
      <c r="JYK2167" s="332"/>
      <c r="JYL2167" s="332"/>
      <c r="JYM2167" s="332"/>
      <c r="JYN2167" s="332"/>
      <c r="JYO2167" s="332"/>
      <c r="JYP2167" s="332"/>
      <c r="JYQ2167" s="332"/>
      <c r="JYR2167" s="332"/>
      <c r="JYS2167" s="332"/>
      <c r="JYT2167" s="332"/>
      <c r="JYU2167" s="332"/>
      <c r="JYV2167" s="332"/>
      <c r="JYW2167" s="332"/>
      <c r="JYX2167" s="332"/>
      <c r="JYY2167" s="332"/>
      <c r="JYZ2167" s="332"/>
      <c r="JZA2167" s="332"/>
      <c r="JZB2167" s="332"/>
      <c r="JZC2167" s="332"/>
      <c r="JZD2167" s="332"/>
      <c r="JZE2167" s="332"/>
      <c r="JZF2167" s="332"/>
      <c r="JZG2167" s="332"/>
      <c r="JZH2167" s="332"/>
      <c r="JZI2167" s="332"/>
      <c r="JZJ2167" s="332"/>
      <c r="JZK2167" s="332"/>
      <c r="JZL2167" s="332"/>
      <c r="JZM2167" s="332"/>
      <c r="JZN2167" s="332"/>
      <c r="JZO2167" s="332"/>
      <c r="JZP2167" s="332"/>
      <c r="JZQ2167" s="332"/>
      <c r="JZR2167" s="332"/>
      <c r="JZS2167" s="332"/>
      <c r="JZT2167" s="332"/>
      <c r="JZU2167" s="332"/>
      <c r="JZV2167" s="332"/>
      <c r="JZW2167" s="332"/>
      <c r="JZX2167" s="332"/>
      <c r="JZY2167" s="332"/>
      <c r="JZZ2167" s="332"/>
      <c r="KAA2167" s="332"/>
      <c r="KAB2167" s="332"/>
      <c r="KAC2167" s="332"/>
      <c r="KAD2167" s="332"/>
      <c r="KAE2167" s="332"/>
      <c r="KAF2167" s="332"/>
      <c r="KAG2167" s="332"/>
      <c r="KAH2167" s="332"/>
      <c r="KAI2167" s="332"/>
      <c r="KAJ2167" s="332"/>
      <c r="KAK2167" s="332"/>
      <c r="KAL2167" s="332"/>
      <c r="KAM2167" s="332"/>
      <c r="KAN2167" s="332"/>
      <c r="KAO2167" s="332"/>
      <c r="KAP2167" s="332"/>
      <c r="KAQ2167" s="332"/>
      <c r="KAR2167" s="332"/>
      <c r="KAS2167" s="332"/>
      <c r="KAT2167" s="332"/>
      <c r="KAU2167" s="332"/>
      <c r="KAV2167" s="332"/>
      <c r="KAW2167" s="332"/>
      <c r="KAX2167" s="332"/>
      <c r="KAY2167" s="332"/>
      <c r="KAZ2167" s="332"/>
      <c r="KBA2167" s="332"/>
      <c r="KBB2167" s="332"/>
      <c r="KBC2167" s="332"/>
      <c r="KBD2167" s="332"/>
      <c r="KBE2167" s="332"/>
      <c r="KBF2167" s="332"/>
      <c r="KBG2167" s="332"/>
      <c r="KBH2167" s="332"/>
      <c r="KBI2167" s="332"/>
      <c r="KBJ2167" s="332"/>
      <c r="KBK2167" s="332"/>
      <c r="KBL2167" s="332"/>
      <c r="KBM2167" s="332"/>
      <c r="KBN2167" s="332"/>
      <c r="KBO2167" s="332"/>
      <c r="KBP2167" s="332"/>
      <c r="KBQ2167" s="332"/>
      <c r="KBR2167" s="332"/>
      <c r="KBS2167" s="332"/>
      <c r="KBT2167" s="332"/>
      <c r="KBU2167" s="332"/>
      <c r="KBV2167" s="332"/>
      <c r="KBW2167" s="332"/>
      <c r="KBX2167" s="332"/>
      <c r="KBY2167" s="332"/>
      <c r="KBZ2167" s="332"/>
      <c r="KCA2167" s="332"/>
      <c r="KCB2167" s="332"/>
      <c r="KCC2167" s="332"/>
      <c r="KCD2167" s="332"/>
      <c r="KCE2167" s="332"/>
      <c r="KCF2167" s="332"/>
      <c r="KCG2167" s="332"/>
      <c r="KCH2167" s="332"/>
      <c r="KCI2167" s="332"/>
      <c r="KCJ2167" s="332"/>
      <c r="KCK2167" s="332"/>
      <c r="KCL2167" s="332"/>
      <c r="KCM2167" s="332"/>
      <c r="KCN2167" s="332"/>
      <c r="KCO2167" s="332"/>
      <c r="KCP2167" s="332"/>
      <c r="KCQ2167" s="332"/>
      <c r="KCR2167" s="332"/>
      <c r="KCS2167" s="332"/>
      <c r="KCT2167" s="332"/>
      <c r="KCU2167" s="332"/>
      <c r="KCV2167" s="332"/>
      <c r="KCW2167" s="332"/>
      <c r="KCX2167" s="332"/>
      <c r="KCY2167" s="332"/>
      <c r="KCZ2167" s="332"/>
      <c r="KDA2167" s="332"/>
      <c r="KDB2167" s="332"/>
      <c r="KDC2167" s="332"/>
      <c r="KDD2167" s="332"/>
      <c r="KDE2167" s="332"/>
      <c r="KDF2167" s="332"/>
      <c r="KDG2167" s="332"/>
      <c r="KDH2167" s="332"/>
      <c r="KDI2167" s="332"/>
      <c r="KDJ2167" s="332"/>
      <c r="KDK2167" s="332"/>
      <c r="KDL2167" s="332"/>
      <c r="KDM2167" s="332"/>
      <c r="KDN2167" s="332"/>
      <c r="KDO2167" s="332"/>
      <c r="KDP2167" s="332"/>
      <c r="KDQ2167" s="332"/>
      <c r="KDR2167" s="332"/>
      <c r="KDS2167" s="332"/>
      <c r="KDT2167" s="332"/>
      <c r="KDU2167" s="332"/>
      <c r="KDV2167" s="332"/>
      <c r="KDW2167" s="332"/>
      <c r="KDX2167" s="332"/>
      <c r="KDY2167" s="332"/>
      <c r="KDZ2167" s="332"/>
      <c r="KEA2167" s="332"/>
      <c r="KEB2167" s="332"/>
      <c r="KEC2167" s="332"/>
      <c r="KED2167" s="332"/>
      <c r="KEE2167" s="332"/>
      <c r="KEF2167" s="332"/>
      <c r="KEG2167" s="332"/>
      <c r="KEH2167" s="332"/>
      <c r="KEI2167" s="332"/>
      <c r="KEJ2167" s="332"/>
      <c r="KEK2167" s="332"/>
      <c r="KEL2167" s="332"/>
      <c r="KEM2167" s="332"/>
      <c r="KEN2167" s="332"/>
      <c r="KEO2167" s="332"/>
      <c r="KEP2167" s="332"/>
      <c r="KEQ2167" s="332"/>
      <c r="KER2167" s="332"/>
      <c r="KES2167" s="332"/>
      <c r="KET2167" s="332"/>
      <c r="KEU2167" s="332"/>
      <c r="KEV2167" s="332"/>
      <c r="KEW2167" s="332"/>
      <c r="KEX2167" s="332"/>
      <c r="KEY2167" s="332"/>
      <c r="KEZ2167" s="332"/>
      <c r="KFA2167" s="332"/>
      <c r="KFB2167" s="332"/>
      <c r="KFC2167" s="332"/>
      <c r="KFD2167" s="332"/>
      <c r="KFE2167" s="332"/>
      <c r="KFF2167" s="332"/>
      <c r="KFG2167" s="332"/>
      <c r="KFH2167" s="332"/>
      <c r="KFI2167" s="332"/>
      <c r="KFJ2167" s="332"/>
      <c r="KFK2167" s="332"/>
      <c r="KFL2167" s="332"/>
      <c r="KFM2167" s="332"/>
      <c r="KFN2167" s="332"/>
      <c r="KFO2167" s="332"/>
      <c r="KFP2167" s="332"/>
      <c r="KFQ2167" s="332"/>
      <c r="KFR2167" s="332"/>
      <c r="KFS2167" s="332"/>
      <c r="KFT2167" s="332"/>
      <c r="KFU2167" s="332"/>
      <c r="KFV2167" s="332"/>
      <c r="KFW2167" s="332"/>
      <c r="KFX2167" s="332"/>
      <c r="KFY2167" s="332"/>
      <c r="KFZ2167" s="332"/>
      <c r="KGA2167" s="332"/>
      <c r="KGB2167" s="332"/>
      <c r="KGC2167" s="332"/>
      <c r="KGD2167" s="332"/>
      <c r="KGE2167" s="332"/>
      <c r="KGF2167" s="332"/>
      <c r="KGG2167" s="332"/>
      <c r="KGH2167" s="332"/>
      <c r="KGI2167" s="332"/>
      <c r="KGJ2167" s="332"/>
      <c r="KGK2167" s="332"/>
      <c r="KGL2167" s="332"/>
      <c r="KGM2167" s="332"/>
      <c r="KGN2167" s="332"/>
      <c r="KGO2167" s="332"/>
      <c r="KGP2167" s="332"/>
      <c r="KGQ2167" s="332"/>
      <c r="KGR2167" s="332"/>
      <c r="KGS2167" s="332"/>
      <c r="KGT2167" s="332"/>
      <c r="KGU2167" s="332"/>
      <c r="KGV2167" s="332"/>
      <c r="KGW2167" s="332"/>
      <c r="KGX2167" s="332"/>
      <c r="KGY2167" s="332"/>
      <c r="KGZ2167" s="332"/>
      <c r="KHA2167" s="332"/>
      <c r="KHB2167" s="332"/>
      <c r="KHC2167" s="332"/>
      <c r="KHD2167" s="332"/>
      <c r="KHE2167" s="332"/>
      <c r="KHF2167" s="332"/>
      <c r="KHG2167" s="332"/>
      <c r="KHH2167" s="332"/>
      <c r="KHI2167" s="332"/>
      <c r="KHJ2167" s="332"/>
      <c r="KHK2167" s="332"/>
      <c r="KHL2167" s="332"/>
      <c r="KHM2167" s="332"/>
      <c r="KHN2167" s="332"/>
      <c r="KHO2167" s="332"/>
      <c r="KHP2167" s="332"/>
      <c r="KHQ2167" s="332"/>
      <c r="KHR2167" s="332"/>
      <c r="KHS2167" s="332"/>
      <c r="KHT2167" s="332"/>
      <c r="KHU2167" s="332"/>
      <c r="KHV2167" s="332"/>
      <c r="KHW2167" s="332"/>
      <c r="KHX2167" s="332"/>
      <c r="KHY2167" s="332"/>
      <c r="KHZ2167" s="332"/>
      <c r="KIA2167" s="332"/>
      <c r="KIB2167" s="332"/>
      <c r="KIC2167" s="332"/>
      <c r="KID2167" s="332"/>
      <c r="KIE2167" s="332"/>
      <c r="KIF2167" s="332"/>
      <c r="KIG2167" s="332"/>
      <c r="KIH2167" s="332"/>
      <c r="KII2167" s="332"/>
      <c r="KIJ2167" s="332"/>
      <c r="KIK2167" s="332"/>
      <c r="KIL2167" s="332"/>
      <c r="KIM2167" s="332"/>
      <c r="KIN2167" s="332"/>
      <c r="KIO2167" s="332"/>
      <c r="KIP2167" s="332"/>
      <c r="KIQ2167" s="332"/>
      <c r="KIR2167" s="332"/>
      <c r="KIS2167" s="332"/>
      <c r="KIT2167" s="332"/>
      <c r="KIU2167" s="332"/>
      <c r="KIV2167" s="332"/>
      <c r="KIW2167" s="332"/>
      <c r="KIX2167" s="332"/>
      <c r="KIY2167" s="332"/>
      <c r="KIZ2167" s="332"/>
      <c r="KJA2167" s="332"/>
      <c r="KJB2167" s="332"/>
      <c r="KJC2167" s="332"/>
      <c r="KJD2167" s="332"/>
      <c r="KJE2167" s="332"/>
      <c r="KJF2167" s="332"/>
      <c r="KJG2167" s="332"/>
      <c r="KJH2167" s="332"/>
      <c r="KJI2167" s="332"/>
      <c r="KJJ2167" s="332"/>
      <c r="KJK2167" s="332"/>
      <c r="KJL2167" s="332"/>
      <c r="KJM2167" s="332"/>
      <c r="KJN2167" s="332"/>
      <c r="KJO2167" s="332"/>
      <c r="KJP2167" s="332"/>
      <c r="KJQ2167" s="332"/>
      <c r="KJR2167" s="332"/>
      <c r="KJS2167" s="332"/>
      <c r="KJT2167" s="332"/>
      <c r="KJU2167" s="332"/>
      <c r="KJV2167" s="332"/>
      <c r="KJW2167" s="332"/>
      <c r="KJX2167" s="332"/>
      <c r="KJY2167" s="332"/>
      <c r="KJZ2167" s="332"/>
      <c r="KKA2167" s="332"/>
      <c r="KKB2167" s="332"/>
      <c r="KKC2167" s="332"/>
      <c r="KKD2167" s="332"/>
      <c r="KKE2167" s="332"/>
      <c r="KKF2167" s="332"/>
      <c r="KKG2167" s="332"/>
      <c r="KKH2167" s="332"/>
      <c r="KKI2167" s="332"/>
      <c r="KKJ2167" s="332"/>
      <c r="KKK2167" s="332"/>
      <c r="KKL2167" s="332"/>
      <c r="KKM2167" s="332"/>
      <c r="KKN2167" s="332"/>
      <c r="KKO2167" s="332"/>
      <c r="KKP2167" s="332"/>
      <c r="KKQ2167" s="332"/>
      <c r="KKR2167" s="332"/>
      <c r="KKS2167" s="332"/>
      <c r="KKT2167" s="332"/>
      <c r="KKU2167" s="332"/>
      <c r="KKV2167" s="332"/>
      <c r="KKW2167" s="332"/>
      <c r="KKX2167" s="332"/>
      <c r="KKY2167" s="332"/>
      <c r="KKZ2167" s="332"/>
      <c r="KLA2167" s="332"/>
      <c r="KLB2167" s="332"/>
      <c r="KLC2167" s="332"/>
      <c r="KLD2167" s="332"/>
      <c r="KLE2167" s="332"/>
      <c r="KLF2167" s="332"/>
      <c r="KLG2167" s="332"/>
      <c r="KLH2167" s="332"/>
      <c r="KLI2167" s="332"/>
      <c r="KLJ2167" s="332"/>
      <c r="KLK2167" s="332"/>
      <c r="KLL2167" s="332"/>
      <c r="KLM2167" s="332"/>
      <c r="KLN2167" s="332"/>
      <c r="KLO2167" s="332"/>
      <c r="KLP2167" s="332"/>
      <c r="KLQ2167" s="332"/>
      <c r="KLR2167" s="332"/>
      <c r="KLS2167" s="332"/>
      <c r="KLT2167" s="332"/>
      <c r="KLU2167" s="332"/>
      <c r="KLV2167" s="332"/>
      <c r="KLW2167" s="332"/>
      <c r="KLX2167" s="332"/>
      <c r="KLY2167" s="332"/>
      <c r="KLZ2167" s="332"/>
      <c r="KMA2167" s="332"/>
      <c r="KMB2167" s="332"/>
      <c r="KMC2167" s="332"/>
      <c r="KMD2167" s="332"/>
      <c r="KME2167" s="332"/>
      <c r="KMF2167" s="332"/>
      <c r="KMG2167" s="332"/>
      <c r="KMH2167" s="332"/>
      <c r="KMI2167" s="332"/>
      <c r="KMJ2167" s="332"/>
      <c r="KMK2167" s="332"/>
      <c r="KML2167" s="332"/>
      <c r="KMM2167" s="332"/>
      <c r="KMN2167" s="332"/>
      <c r="KMO2167" s="332"/>
      <c r="KMP2167" s="332"/>
      <c r="KMQ2167" s="332"/>
      <c r="KMR2167" s="332"/>
      <c r="KMS2167" s="332"/>
      <c r="KMT2167" s="332"/>
      <c r="KMU2167" s="332"/>
      <c r="KMV2167" s="332"/>
      <c r="KMW2167" s="332"/>
      <c r="KMX2167" s="332"/>
      <c r="KMY2167" s="332"/>
      <c r="KMZ2167" s="332"/>
      <c r="KNA2167" s="332"/>
      <c r="KNB2167" s="332"/>
      <c r="KNC2167" s="332"/>
      <c r="KND2167" s="332"/>
      <c r="KNE2167" s="332"/>
      <c r="KNF2167" s="332"/>
      <c r="KNG2167" s="332"/>
      <c r="KNH2167" s="332"/>
      <c r="KNI2167" s="332"/>
      <c r="KNJ2167" s="332"/>
      <c r="KNK2167" s="332"/>
      <c r="KNL2167" s="332"/>
      <c r="KNM2167" s="332"/>
      <c r="KNN2167" s="332"/>
      <c r="KNO2167" s="332"/>
      <c r="KNP2167" s="332"/>
      <c r="KNQ2167" s="332"/>
      <c r="KNR2167" s="332"/>
      <c r="KNS2167" s="332"/>
      <c r="KNT2167" s="332"/>
      <c r="KNU2167" s="332"/>
      <c r="KNV2167" s="332"/>
      <c r="KNW2167" s="332"/>
      <c r="KNX2167" s="332"/>
      <c r="KNY2167" s="332"/>
      <c r="KNZ2167" s="332"/>
      <c r="KOA2167" s="332"/>
      <c r="KOB2167" s="332"/>
      <c r="KOC2167" s="332"/>
      <c r="KOD2167" s="332"/>
      <c r="KOE2167" s="332"/>
      <c r="KOF2167" s="332"/>
      <c r="KOG2167" s="332"/>
      <c r="KOH2167" s="332"/>
      <c r="KOI2167" s="332"/>
      <c r="KOJ2167" s="332"/>
      <c r="KOK2167" s="332"/>
      <c r="KOL2167" s="332"/>
      <c r="KOM2167" s="332"/>
      <c r="KON2167" s="332"/>
      <c r="KOO2167" s="332"/>
      <c r="KOP2167" s="332"/>
      <c r="KOQ2167" s="332"/>
      <c r="KOR2167" s="332"/>
      <c r="KOS2167" s="332"/>
      <c r="KOT2167" s="332"/>
      <c r="KOU2167" s="332"/>
      <c r="KOV2167" s="332"/>
      <c r="KOW2167" s="332"/>
      <c r="KOX2167" s="332"/>
      <c r="KOY2167" s="332"/>
      <c r="KOZ2167" s="332"/>
      <c r="KPA2167" s="332"/>
      <c r="KPB2167" s="332"/>
      <c r="KPC2167" s="332"/>
      <c r="KPD2167" s="332"/>
      <c r="KPE2167" s="332"/>
      <c r="KPF2167" s="332"/>
      <c r="KPG2167" s="332"/>
      <c r="KPH2167" s="332"/>
      <c r="KPI2167" s="332"/>
      <c r="KPJ2167" s="332"/>
      <c r="KPK2167" s="332"/>
      <c r="KPL2167" s="332"/>
      <c r="KPM2167" s="332"/>
      <c r="KPN2167" s="332"/>
      <c r="KPO2167" s="332"/>
      <c r="KPP2167" s="332"/>
      <c r="KPQ2167" s="332"/>
      <c r="KPR2167" s="332"/>
      <c r="KPS2167" s="332"/>
      <c r="KPT2167" s="332"/>
      <c r="KPU2167" s="332"/>
      <c r="KPV2167" s="332"/>
      <c r="KPW2167" s="332"/>
      <c r="KPX2167" s="332"/>
      <c r="KPY2167" s="332"/>
      <c r="KPZ2167" s="332"/>
      <c r="KQA2167" s="332"/>
      <c r="KQB2167" s="332"/>
      <c r="KQC2167" s="332"/>
      <c r="KQD2167" s="332"/>
      <c r="KQE2167" s="332"/>
      <c r="KQF2167" s="332"/>
      <c r="KQG2167" s="332"/>
      <c r="KQH2167" s="332"/>
      <c r="KQI2167" s="332"/>
      <c r="KQJ2167" s="332"/>
      <c r="KQK2167" s="332"/>
      <c r="KQL2167" s="332"/>
      <c r="KQM2167" s="332"/>
      <c r="KQN2167" s="332"/>
      <c r="KQO2167" s="332"/>
      <c r="KQP2167" s="332"/>
      <c r="KQQ2167" s="332"/>
      <c r="KQR2167" s="332"/>
      <c r="KQS2167" s="332"/>
      <c r="KQT2167" s="332"/>
      <c r="KQU2167" s="332"/>
      <c r="KQV2167" s="332"/>
      <c r="KQW2167" s="332"/>
      <c r="KQX2167" s="332"/>
      <c r="KQY2167" s="332"/>
      <c r="KQZ2167" s="332"/>
      <c r="KRA2167" s="332"/>
      <c r="KRB2167" s="332"/>
      <c r="KRC2167" s="332"/>
      <c r="KRD2167" s="332"/>
      <c r="KRE2167" s="332"/>
      <c r="KRF2167" s="332"/>
      <c r="KRG2167" s="332"/>
      <c r="KRH2167" s="332"/>
      <c r="KRI2167" s="332"/>
      <c r="KRJ2167" s="332"/>
      <c r="KRK2167" s="332"/>
      <c r="KRL2167" s="332"/>
      <c r="KRM2167" s="332"/>
      <c r="KRN2167" s="332"/>
      <c r="KRO2167" s="332"/>
      <c r="KRP2167" s="332"/>
      <c r="KRQ2167" s="332"/>
      <c r="KRR2167" s="332"/>
      <c r="KRS2167" s="332"/>
      <c r="KRT2167" s="332"/>
      <c r="KRU2167" s="332"/>
      <c r="KRV2167" s="332"/>
      <c r="KRW2167" s="332"/>
      <c r="KRX2167" s="332"/>
      <c r="KRY2167" s="332"/>
      <c r="KRZ2167" s="332"/>
      <c r="KSA2167" s="332"/>
      <c r="KSB2167" s="332"/>
      <c r="KSC2167" s="332"/>
      <c r="KSD2167" s="332"/>
      <c r="KSE2167" s="332"/>
      <c r="KSF2167" s="332"/>
      <c r="KSG2167" s="332"/>
      <c r="KSH2167" s="332"/>
      <c r="KSI2167" s="332"/>
      <c r="KSJ2167" s="332"/>
      <c r="KSK2167" s="332"/>
      <c r="KSL2167" s="332"/>
      <c r="KSM2167" s="332"/>
      <c r="KSN2167" s="332"/>
      <c r="KSO2167" s="332"/>
      <c r="KSP2167" s="332"/>
      <c r="KSQ2167" s="332"/>
      <c r="KSR2167" s="332"/>
      <c r="KSS2167" s="332"/>
      <c r="KST2167" s="332"/>
      <c r="KSU2167" s="332"/>
      <c r="KSV2167" s="332"/>
      <c r="KSW2167" s="332"/>
      <c r="KSX2167" s="332"/>
      <c r="KSY2167" s="332"/>
      <c r="KSZ2167" s="332"/>
      <c r="KTA2167" s="332"/>
      <c r="KTB2167" s="332"/>
      <c r="KTC2167" s="332"/>
      <c r="KTD2167" s="332"/>
      <c r="KTE2167" s="332"/>
      <c r="KTF2167" s="332"/>
      <c r="KTG2167" s="332"/>
      <c r="KTH2167" s="332"/>
      <c r="KTI2167" s="332"/>
      <c r="KTJ2167" s="332"/>
      <c r="KTK2167" s="332"/>
      <c r="KTL2167" s="332"/>
      <c r="KTM2167" s="332"/>
      <c r="KTN2167" s="332"/>
      <c r="KTO2167" s="332"/>
      <c r="KTP2167" s="332"/>
      <c r="KTQ2167" s="332"/>
      <c r="KTR2167" s="332"/>
      <c r="KTS2167" s="332"/>
      <c r="KTT2167" s="332"/>
      <c r="KTU2167" s="332"/>
      <c r="KTV2167" s="332"/>
      <c r="KTW2167" s="332"/>
      <c r="KTX2167" s="332"/>
      <c r="KTY2167" s="332"/>
      <c r="KTZ2167" s="332"/>
      <c r="KUA2167" s="332"/>
      <c r="KUB2167" s="332"/>
      <c r="KUC2167" s="332"/>
      <c r="KUD2167" s="332"/>
      <c r="KUE2167" s="332"/>
      <c r="KUF2167" s="332"/>
      <c r="KUG2167" s="332"/>
      <c r="KUH2167" s="332"/>
      <c r="KUI2167" s="332"/>
      <c r="KUJ2167" s="332"/>
      <c r="KUK2167" s="332"/>
      <c r="KUL2167" s="332"/>
      <c r="KUM2167" s="332"/>
      <c r="KUN2167" s="332"/>
      <c r="KUO2167" s="332"/>
      <c r="KUP2167" s="332"/>
      <c r="KUQ2167" s="332"/>
      <c r="KUR2167" s="332"/>
      <c r="KUS2167" s="332"/>
      <c r="KUT2167" s="332"/>
      <c r="KUU2167" s="332"/>
      <c r="KUV2167" s="332"/>
      <c r="KUW2167" s="332"/>
      <c r="KUX2167" s="332"/>
      <c r="KUY2167" s="332"/>
      <c r="KUZ2167" s="332"/>
      <c r="KVA2167" s="332"/>
      <c r="KVB2167" s="332"/>
      <c r="KVC2167" s="332"/>
      <c r="KVD2167" s="332"/>
      <c r="KVE2167" s="332"/>
      <c r="KVF2167" s="332"/>
      <c r="KVG2167" s="332"/>
      <c r="KVH2167" s="332"/>
      <c r="KVI2167" s="332"/>
      <c r="KVJ2167" s="332"/>
      <c r="KVK2167" s="332"/>
      <c r="KVL2167" s="332"/>
      <c r="KVM2167" s="332"/>
      <c r="KVN2167" s="332"/>
      <c r="KVO2167" s="332"/>
      <c r="KVP2167" s="332"/>
      <c r="KVQ2167" s="332"/>
      <c r="KVR2167" s="332"/>
      <c r="KVS2167" s="332"/>
      <c r="KVT2167" s="332"/>
      <c r="KVU2167" s="332"/>
      <c r="KVV2167" s="332"/>
      <c r="KVW2167" s="332"/>
      <c r="KVX2167" s="332"/>
      <c r="KVY2167" s="332"/>
      <c r="KVZ2167" s="332"/>
      <c r="KWA2167" s="332"/>
      <c r="KWB2167" s="332"/>
      <c r="KWC2167" s="332"/>
      <c r="KWD2167" s="332"/>
      <c r="KWE2167" s="332"/>
      <c r="KWF2167" s="332"/>
      <c r="KWG2167" s="332"/>
      <c r="KWH2167" s="332"/>
      <c r="KWI2167" s="332"/>
      <c r="KWJ2167" s="332"/>
      <c r="KWK2167" s="332"/>
      <c r="KWL2167" s="332"/>
      <c r="KWM2167" s="332"/>
      <c r="KWN2167" s="332"/>
      <c r="KWO2167" s="332"/>
      <c r="KWP2167" s="332"/>
      <c r="KWQ2167" s="332"/>
      <c r="KWR2167" s="332"/>
      <c r="KWS2167" s="332"/>
      <c r="KWT2167" s="332"/>
      <c r="KWU2167" s="332"/>
      <c r="KWV2167" s="332"/>
      <c r="KWW2167" s="332"/>
      <c r="KWX2167" s="332"/>
      <c r="KWY2167" s="332"/>
      <c r="KWZ2167" s="332"/>
      <c r="KXA2167" s="332"/>
      <c r="KXB2167" s="332"/>
      <c r="KXC2167" s="332"/>
      <c r="KXD2167" s="332"/>
      <c r="KXE2167" s="332"/>
      <c r="KXF2167" s="332"/>
      <c r="KXG2167" s="332"/>
      <c r="KXH2167" s="332"/>
      <c r="KXI2167" s="332"/>
      <c r="KXJ2167" s="332"/>
      <c r="KXK2167" s="332"/>
      <c r="KXL2167" s="332"/>
      <c r="KXM2167" s="332"/>
      <c r="KXN2167" s="332"/>
      <c r="KXO2167" s="332"/>
      <c r="KXP2167" s="332"/>
      <c r="KXQ2167" s="332"/>
      <c r="KXR2167" s="332"/>
      <c r="KXS2167" s="332"/>
      <c r="KXT2167" s="332"/>
      <c r="KXU2167" s="332"/>
      <c r="KXV2167" s="332"/>
      <c r="KXW2167" s="332"/>
      <c r="KXX2167" s="332"/>
      <c r="KXY2167" s="332"/>
      <c r="KXZ2167" s="332"/>
      <c r="KYA2167" s="332"/>
      <c r="KYB2167" s="332"/>
      <c r="KYC2167" s="332"/>
      <c r="KYD2167" s="332"/>
      <c r="KYE2167" s="332"/>
      <c r="KYF2167" s="332"/>
      <c r="KYG2167" s="332"/>
      <c r="KYH2167" s="332"/>
      <c r="KYI2167" s="332"/>
      <c r="KYJ2167" s="332"/>
      <c r="KYK2167" s="332"/>
      <c r="KYL2167" s="332"/>
      <c r="KYM2167" s="332"/>
      <c r="KYN2167" s="332"/>
      <c r="KYO2167" s="332"/>
      <c r="KYP2167" s="332"/>
      <c r="KYQ2167" s="332"/>
      <c r="KYR2167" s="332"/>
      <c r="KYS2167" s="332"/>
      <c r="KYT2167" s="332"/>
      <c r="KYU2167" s="332"/>
      <c r="KYV2167" s="332"/>
      <c r="KYW2167" s="332"/>
      <c r="KYX2167" s="332"/>
      <c r="KYY2167" s="332"/>
      <c r="KYZ2167" s="332"/>
      <c r="KZA2167" s="332"/>
      <c r="KZB2167" s="332"/>
      <c r="KZC2167" s="332"/>
      <c r="KZD2167" s="332"/>
      <c r="KZE2167" s="332"/>
      <c r="KZF2167" s="332"/>
      <c r="KZG2167" s="332"/>
      <c r="KZH2167" s="332"/>
      <c r="KZI2167" s="332"/>
      <c r="KZJ2167" s="332"/>
      <c r="KZK2167" s="332"/>
      <c r="KZL2167" s="332"/>
      <c r="KZM2167" s="332"/>
      <c r="KZN2167" s="332"/>
      <c r="KZO2167" s="332"/>
      <c r="KZP2167" s="332"/>
      <c r="KZQ2167" s="332"/>
      <c r="KZR2167" s="332"/>
      <c r="KZS2167" s="332"/>
      <c r="KZT2167" s="332"/>
      <c r="KZU2167" s="332"/>
      <c r="KZV2167" s="332"/>
      <c r="KZW2167" s="332"/>
      <c r="KZX2167" s="332"/>
      <c r="KZY2167" s="332"/>
      <c r="KZZ2167" s="332"/>
      <c r="LAA2167" s="332"/>
      <c r="LAB2167" s="332"/>
      <c r="LAC2167" s="332"/>
      <c r="LAD2167" s="332"/>
      <c r="LAE2167" s="332"/>
      <c r="LAF2167" s="332"/>
      <c r="LAG2167" s="332"/>
      <c r="LAH2167" s="332"/>
      <c r="LAI2167" s="332"/>
      <c r="LAJ2167" s="332"/>
      <c r="LAK2167" s="332"/>
      <c r="LAL2167" s="332"/>
      <c r="LAM2167" s="332"/>
      <c r="LAN2167" s="332"/>
      <c r="LAO2167" s="332"/>
      <c r="LAP2167" s="332"/>
      <c r="LAQ2167" s="332"/>
      <c r="LAR2167" s="332"/>
      <c r="LAS2167" s="332"/>
      <c r="LAT2167" s="332"/>
      <c r="LAU2167" s="332"/>
      <c r="LAV2167" s="332"/>
      <c r="LAW2167" s="332"/>
      <c r="LAX2167" s="332"/>
      <c r="LAY2167" s="332"/>
      <c r="LAZ2167" s="332"/>
      <c r="LBA2167" s="332"/>
      <c r="LBB2167" s="332"/>
      <c r="LBC2167" s="332"/>
      <c r="LBD2167" s="332"/>
      <c r="LBE2167" s="332"/>
      <c r="LBF2167" s="332"/>
      <c r="LBG2167" s="332"/>
      <c r="LBH2167" s="332"/>
      <c r="LBI2167" s="332"/>
      <c r="LBJ2167" s="332"/>
      <c r="LBK2167" s="332"/>
      <c r="LBL2167" s="332"/>
      <c r="LBM2167" s="332"/>
      <c r="LBN2167" s="332"/>
      <c r="LBO2167" s="332"/>
      <c r="LBP2167" s="332"/>
      <c r="LBQ2167" s="332"/>
      <c r="LBR2167" s="332"/>
      <c r="LBS2167" s="332"/>
      <c r="LBT2167" s="332"/>
      <c r="LBU2167" s="332"/>
      <c r="LBV2167" s="332"/>
      <c r="LBW2167" s="332"/>
      <c r="LBX2167" s="332"/>
      <c r="LBY2167" s="332"/>
      <c r="LBZ2167" s="332"/>
      <c r="LCA2167" s="332"/>
      <c r="LCB2167" s="332"/>
      <c r="LCC2167" s="332"/>
      <c r="LCD2167" s="332"/>
      <c r="LCE2167" s="332"/>
      <c r="LCF2167" s="332"/>
      <c r="LCG2167" s="332"/>
      <c r="LCH2167" s="332"/>
      <c r="LCI2167" s="332"/>
      <c r="LCJ2167" s="332"/>
      <c r="LCK2167" s="332"/>
      <c r="LCL2167" s="332"/>
      <c r="LCM2167" s="332"/>
      <c r="LCN2167" s="332"/>
      <c r="LCO2167" s="332"/>
      <c r="LCP2167" s="332"/>
      <c r="LCQ2167" s="332"/>
      <c r="LCR2167" s="332"/>
      <c r="LCS2167" s="332"/>
      <c r="LCT2167" s="332"/>
      <c r="LCU2167" s="332"/>
      <c r="LCV2167" s="332"/>
      <c r="LCW2167" s="332"/>
      <c r="LCX2167" s="332"/>
      <c r="LCY2167" s="332"/>
      <c r="LCZ2167" s="332"/>
      <c r="LDA2167" s="332"/>
      <c r="LDB2167" s="332"/>
      <c r="LDC2167" s="332"/>
      <c r="LDD2167" s="332"/>
      <c r="LDE2167" s="332"/>
      <c r="LDF2167" s="332"/>
      <c r="LDG2167" s="332"/>
      <c r="LDH2167" s="332"/>
      <c r="LDI2167" s="332"/>
      <c r="LDJ2167" s="332"/>
      <c r="LDK2167" s="332"/>
      <c r="LDL2167" s="332"/>
      <c r="LDM2167" s="332"/>
      <c r="LDN2167" s="332"/>
      <c r="LDO2167" s="332"/>
      <c r="LDP2167" s="332"/>
      <c r="LDQ2167" s="332"/>
      <c r="LDR2167" s="332"/>
      <c r="LDS2167" s="332"/>
      <c r="LDT2167" s="332"/>
      <c r="LDU2167" s="332"/>
      <c r="LDV2167" s="332"/>
      <c r="LDW2167" s="332"/>
      <c r="LDX2167" s="332"/>
      <c r="LDY2167" s="332"/>
      <c r="LDZ2167" s="332"/>
      <c r="LEA2167" s="332"/>
      <c r="LEB2167" s="332"/>
      <c r="LEC2167" s="332"/>
      <c r="LED2167" s="332"/>
      <c r="LEE2167" s="332"/>
      <c r="LEF2167" s="332"/>
      <c r="LEG2167" s="332"/>
      <c r="LEH2167" s="332"/>
      <c r="LEI2167" s="332"/>
      <c r="LEJ2167" s="332"/>
      <c r="LEK2167" s="332"/>
      <c r="LEL2167" s="332"/>
      <c r="LEM2167" s="332"/>
      <c r="LEN2167" s="332"/>
      <c r="LEO2167" s="332"/>
      <c r="LEP2167" s="332"/>
      <c r="LEQ2167" s="332"/>
      <c r="LER2167" s="332"/>
      <c r="LES2167" s="332"/>
      <c r="LET2167" s="332"/>
      <c r="LEU2167" s="332"/>
      <c r="LEV2167" s="332"/>
      <c r="LEW2167" s="332"/>
      <c r="LEX2167" s="332"/>
      <c r="LEY2167" s="332"/>
      <c r="LEZ2167" s="332"/>
      <c r="LFA2167" s="332"/>
      <c r="LFB2167" s="332"/>
      <c r="LFC2167" s="332"/>
      <c r="LFD2167" s="332"/>
      <c r="LFE2167" s="332"/>
      <c r="LFF2167" s="332"/>
      <c r="LFG2167" s="332"/>
      <c r="LFH2167" s="332"/>
      <c r="LFI2167" s="332"/>
      <c r="LFJ2167" s="332"/>
      <c r="LFK2167" s="332"/>
      <c r="LFL2167" s="332"/>
      <c r="LFM2167" s="332"/>
      <c r="LFN2167" s="332"/>
      <c r="LFO2167" s="332"/>
      <c r="LFP2167" s="332"/>
      <c r="LFQ2167" s="332"/>
      <c r="LFR2167" s="332"/>
      <c r="LFS2167" s="332"/>
      <c r="LFT2167" s="332"/>
      <c r="LFU2167" s="332"/>
      <c r="LFV2167" s="332"/>
      <c r="LFW2167" s="332"/>
      <c r="LFX2167" s="332"/>
      <c r="LFY2167" s="332"/>
      <c r="LFZ2167" s="332"/>
      <c r="LGA2167" s="332"/>
      <c r="LGB2167" s="332"/>
      <c r="LGC2167" s="332"/>
      <c r="LGD2167" s="332"/>
      <c r="LGE2167" s="332"/>
      <c r="LGF2167" s="332"/>
      <c r="LGG2167" s="332"/>
      <c r="LGH2167" s="332"/>
      <c r="LGI2167" s="332"/>
      <c r="LGJ2167" s="332"/>
      <c r="LGK2167" s="332"/>
      <c r="LGL2167" s="332"/>
      <c r="LGM2167" s="332"/>
      <c r="LGN2167" s="332"/>
      <c r="LGO2167" s="332"/>
      <c r="LGP2167" s="332"/>
      <c r="LGQ2167" s="332"/>
      <c r="LGR2167" s="332"/>
      <c r="LGS2167" s="332"/>
      <c r="LGT2167" s="332"/>
      <c r="LGU2167" s="332"/>
      <c r="LGV2167" s="332"/>
      <c r="LGW2167" s="332"/>
      <c r="LGX2167" s="332"/>
      <c r="LGY2167" s="332"/>
      <c r="LGZ2167" s="332"/>
      <c r="LHA2167" s="332"/>
      <c r="LHB2167" s="332"/>
      <c r="LHC2167" s="332"/>
      <c r="LHD2167" s="332"/>
      <c r="LHE2167" s="332"/>
      <c r="LHF2167" s="332"/>
      <c r="LHG2167" s="332"/>
      <c r="LHH2167" s="332"/>
      <c r="LHI2167" s="332"/>
      <c r="LHJ2167" s="332"/>
      <c r="LHK2167" s="332"/>
      <c r="LHL2167" s="332"/>
      <c r="LHM2167" s="332"/>
      <c r="LHN2167" s="332"/>
      <c r="LHO2167" s="332"/>
      <c r="LHP2167" s="332"/>
      <c r="LHQ2167" s="332"/>
      <c r="LHR2167" s="332"/>
      <c r="LHS2167" s="332"/>
      <c r="LHT2167" s="332"/>
      <c r="LHU2167" s="332"/>
      <c r="LHV2167" s="332"/>
      <c r="LHW2167" s="332"/>
      <c r="LHX2167" s="332"/>
      <c r="LHY2167" s="332"/>
      <c r="LHZ2167" s="332"/>
      <c r="LIA2167" s="332"/>
      <c r="LIB2167" s="332"/>
      <c r="LIC2167" s="332"/>
      <c r="LID2167" s="332"/>
      <c r="LIE2167" s="332"/>
      <c r="LIF2167" s="332"/>
      <c r="LIG2167" s="332"/>
      <c r="LIH2167" s="332"/>
      <c r="LII2167" s="332"/>
      <c r="LIJ2167" s="332"/>
      <c r="LIK2167" s="332"/>
      <c r="LIL2167" s="332"/>
      <c r="LIM2167" s="332"/>
      <c r="LIN2167" s="332"/>
      <c r="LIO2167" s="332"/>
      <c r="LIP2167" s="332"/>
      <c r="LIQ2167" s="332"/>
      <c r="LIR2167" s="332"/>
      <c r="LIS2167" s="332"/>
      <c r="LIT2167" s="332"/>
      <c r="LIU2167" s="332"/>
      <c r="LIV2167" s="332"/>
      <c r="LIW2167" s="332"/>
      <c r="LIX2167" s="332"/>
      <c r="LIY2167" s="332"/>
      <c r="LIZ2167" s="332"/>
      <c r="LJA2167" s="332"/>
      <c r="LJB2167" s="332"/>
      <c r="LJC2167" s="332"/>
      <c r="LJD2167" s="332"/>
      <c r="LJE2167" s="332"/>
      <c r="LJF2167" s="332"/>
      <c r="LJG2167" s="332"/>
      <c r="LJH2167" s="332"/>
      <c r="LJI2167" s="332"/>
      <c r="LJJ2167" s="332"/>
      <c r="LJK2167" s="332"/>
      <c r="LJL2167" s="332"/>
      <c r="LJM2167" s="332"/>
      <c r="LJN2167" s="332"/>
      <c r="LJO2167" s="332"/>
      <c r="LJP2167" s="332"/>
      <c r="LJQ2167" s="332"/>
      <c r="LJR2167" s="332"/>
      <c r="LJS2167" s="332"/>
      <c r="LJT2167" s="332"/>
      <c r="LJU2167" s="332"/>
      <c r="LJV2167" s="332"/>
      <c r="LJW2167" s="332"/>
      <c r="LJX2167" s="332"/>
      <c r="LJY2167" s="332"/>
      <c r="LJZ2167" s="332"/>
      <c r="LKA2167" s="332"/>
      <c r="LKB2167" s="332"/>
      <c r="LKC2167" s="332"/>
      <c r="LKD2167" s="332"/>
      <c r="LKE2167" s="332"/>
      <c r="LKF2167" s="332"/>
      <c r="LKG2167" s="332"/>
      <c r="LKH2167" s="332"/>
      <c r="LKI2167" s="332"/>
      <c r="LKJ2167" s="332"/>
      <c r="LKK2167" s="332"/>
      <c r="LKL2167" s="332"/>
      <c r="LKM2167" s="332"/>
      <c r="LKN2167" s="332"/>
      <c r="LKO2167" s="332"/>
      <c r="LKP2167" s="332"/>
      <c r="LKQ2167" s="332"/>
      <c r="LKR2167" s="332"/>
      <c r="LKS2167" s="332"/>
      <c r="LKT2167" s="332"/>
      <c r="LKU2167" s="332"/>
      <c r="LKV2167" s="332"/>
      <c r="LKW2167" s="332"/>
      <c r="LKX2167" s="332"/>
      <c r="LKY2167" s="332"/>
      <c r="LKZ2167" s="332"/>
      <c r="LLA2167" s="332"/>
      <c r="LLB2167" s="332"/>
      <c r="LLC2167" s="332"/>
      <c r="LLD2167" s="332"/>
      <c r="LLE2167" s="332"/>
      <c r="LLF2167" s="332"/>
      <c r="LLG2167" s="332"/>
      <c r="LLH2167" s="332"/>
      <c r="LLI2167" s="332"/>
      <c r="LLJ2167" s="332"/>
      <c r="LLK2167" s="332"/>
      <c r="LLL2167" s="332"/>
      <c r="LLM2167" s="332"/>
      <c r="LLN2167" s="332"/>
      <c r="LLO2167" s="332"/>
      <c r="LLP2167" s="332"/>
      <c r="LLQ2167" s="332"/>
      <c r="LLR2167" s="332"/>
      <c r="LLS2167" s="332"/>
      <c r="LLT2167" s="332"/>
      <c r="LLU2167" s="332"/>
      <c r="LLV2167" s="332"/>
      <c r="LLW2167" s="332"/>
      <c r="LLX2167" s="332"/>
      <c r="LLY2167" s="332"/>
      <c r="LLZ2167" s="332"/>
      <c r="LMA2167" s="332"/>
      <c r="LMB2167" s="332"/>
      <c r="LMC2167" s="332"/>
      <c r="LMD2167" s="332"/>
      <c r="LME2167" s="332"/>
      <c r="LMF2167" s="332"/>
      <c r="LMG2167" s="332"/>
      <c r="LMH2167" s="332"/>
      <c r="LMI2167" s="332"/>
      <c r="LMJ2167" s="332"/>
      <c r="LMK2167" s="332"/>
      <c r="LML2167" s="332"/>
      <c r="LMM2167" s="332"/>
      <c r="LMN2167" s="332"/>
      <c r="LMO2167" s="332"/>
      <c r="LMP2167" s="332"/>
      <c r="LMQ2167" s="332"/>
      <c r="LMR2167" s="332"/>
      <c r="LMS2167" s="332"/>
      <c r="LMT2167" s="332"/>
      <c r="LMU2167" s="332"/>
      <c r="LMV2167" s="332"/>
      <c r="LMW2167" s="332"/>
      <c r="LMX2167" s="332"/>
      <c r="LMY2167" s="332"/>
      <c r="LMZ2167" s="332"/>
      <c r="LNA2167" s="332"/>
      <c r="LNB2167" s="332"/>
      <c r="LNC2167" s="332"/>
      <c r="LND2167" s="332"/>
      <c r="LNE2167" s="332"/>
      <c r="LNF2167" s="332"/>
      <c r="LNG2167" s="332"/>
      <c r="LNH2167" s="332"/>
      <c r="LNI2167" s="332"/>
      <c r="LNJ2167" s="332"/>
      <c r="LNK2167" s="332"/>
      <c r="LNL2167" s="332"/>
      <c r="LNM2167" s="332"/>
      <c r="LNN2167" s="332"/>
      <c r="LNO2167" s="332"/>
      <c r="LNP2167" s="332"/>
      <c r="LNQ2167" s="332"/>
      <c r="LNR2167" s="332"/>
      <c r="LNS2167" s="332"/>
      <c r="LNT2167" s="332"/>
      <c r="LNU2167" s="332"/>
      <c r="LNV2167" s="332"/>
      <c r="LNW2167" s="332"/>
      <c r="LNX2167" s="332"/>
      <c r="LNY2167" s="332"/>
      <c r="LNZ2167" s="332"/>
      <c r="LOA2167" s="332"/>
      <c r="LOB2167" s="332"/>
      <c r="LOC2167" s="332"/>
      <c r="LOD2167" s="332"/>
      <c r="LOE2167" s="332"/>
      <c r="LOF2167" s="332"/>
      <c r="LOG2167" s="332"/>
      <c r="LOH2167" s="332"/>
      <c r="LOI2167" s="332"/>
      <c r="LOJ2167" s="332"/>
      <c r="LOK2167" s="332"/>
      <c r="LOL2167" s="332"/>
      <c r="LOM2167" s="332"/>
      <c r="LON2167" s="332"/>
      <c r="LOO2167" s="332"/>
      <c r="LOP2167" s="332"/>
      <c r="LOQ2167" s="332"/>
      <c r="LOR2167" s="332"/>
      <c r="LOS2167" s="332"/>
      <c r="LOT2167" s="332"/>
      <c r="LOU2167" s="332"/>
      <c r="LOV2167" s="332"/>
      <c r="LOW2167" s="332"/>
      <c r="LOX2167" s="332"/>
      <c r="LOY2167" s="332"/>
      <c r="LOZ2167" s="332"/>
      <c r="LPA2167" s="332"/>
      <c r="LPB2167" s="332"/>
      <c r="LPC2167" s="332"/>
      <c r="LPD2167" s="332"/>
      <c r="LPE2167" s="332"/>
      <c r="LPF2167" s="332"/>
      <c r="LPG2167" s="332"/>
      <c r="LPH2167" s="332"/>
      <c r="LPI2167" s="332"/>
      <c r="LPJ2167" s="332"/>
      <c r="LPK2167" s="332"/>
      <c r="LPL2167" s="332"/>
      <c r="LPM2167" s="332"/>
      <c r="LPN2167" s="332"/>
      <c r="LPO2167" s="332"/>
      <c r="LPP2167" s="332"/>
      <c r="LPQ2167" s="332"/>
      <c r="LPR2167" s="332"/>
      <c r="LPS2167" s="332"/>
      <c r="LPT2167" s="332"/>
      <c r="LPU2167" s="332"/>
      <c r="LPV2167" s="332"/>
      <c r="LPW2167" s="332"/>
      <c r="LPX2167" s="332"/>
      <c r="LPY2167" s="332"/>
      <c r="LPZ2167" s="332"/>
      <c r="LQA2167" s="332"/>
      <c r="LQB2167" s="332"/>
      <c r="LQC2167" s="332"/>
      <c r="LQD2167" s="332"/>
      <c r="LQE2167" s="332"/>
      <c r="LQF2167" s="332"/>
      <c r="LQG2167" s="332"/>
      <c r="LQH2167" s="332"/>
      <c r="LQI2167" s="332"/>
      <c r="LQJ2167" s="332"/>
      <c r="LQK2167" s="332"/>
      <c r="LQL2167" s="332"/>
      <c r="LQM2167" s="332"/>
      <c r="LQN2167" s="332"/>
      <c r="LQO2167" s="332"/>
      <c r="LQP2167" s="332"/>
      <c r="LQQ2167" s="332"/>
      <c r="LQR2167" s="332"/>
      <c r="LQS2167" s="332"/>
      <c r="LQT2167" s="332"/>
      <c r="LQU2167" s="332"/>
      <c r="LQV2167" s="332"/>
      <c r="LQW2167" s="332"/>
      <c r="LQX2167" s="332"/>
      <c r="LQY2167" s="332"/>
      <c r="LQZ2167" s="332"/>
      <c r="LRA2167" s="332"/>
      <c r="LRB2167" s="332"/>
      <c r="LRC2167" s="332"/>
      <c r="LRD2167" s="332"/>
      <c r="LRE2167" s="332"/>
      <c r="LRF2167" s="332"/>
      <c r="LRG2167" s="332"/>
      <c r="LRH2167" s="332"/>
      <c r="LRI2167" s="332"/>
      <c r="LRJ2167" s="332"/>
      <c r="LRK2167" s="332"/>
      <c r="LRL2167" s="332"/>
      <c r="LRM2167" s="332"/>
      <c r="LRN2167" s="332"/>
      <c r="LRO2167" s="332"/>
      <c r="LRP2167" s="332"/>
      <c r="LRQ2167" s="332"/>
      <c r="LRR2167" s="332"/>
      <c r="LRS2167" s="332"/>
      <c r="LRT2167" s="332"/>
      <c r="LRU2167" s="332"/>
      <c r="LRV2167" s="332"/>
      <c r="LRW2167" s="332"/>
      <c r="LRX2167" s="332"/>
      <c r="LRY2167" s="332"/>
      <c r="LRZ2167" s="332"/>
      <c r="LSA2167" s="332"/>
      <c r="LSB2167" s="332"/>
      <c r="LSC2167" s="332"/>
      <c r="LSD2167" s="332"/>
      <c r="LSE2167" s="332"/>
      <c r="LSF2167" s="332"/>
      <c r="LSG2167" s="332"/>
      <c r="LSH2167" s="332"/>
      <c r="LSI2167" s="332"/>
      <c r="LSJ2167" s="332"/>
      <c r="LSK2167" s="332"/>
      <c r="LSL2167" s="332"/>
      <c r="LSM2167" s="332"/>
      <c r="LSN2167" s="332"/>
      <c r="LSO2167" s="332"/>
      <c r="LSP2167" s="332"/>
      <c r="LSQ2167" s="332"/>
      <c r="LSR2167" s="332"/>
      <c r="LSS2167" s="332"/>
      <c r="LST2167" s="332"/>
      <c r="LSU2167" s="332"/>
      <c r="LSV2167" s="332"/>
      <c r="LSW2167" s="332"/>
      <c r="LSX2167" s="332"/>
      <c r="LSY2167" s="332"/>
      <c r="LSZ2167" s="332"/>
      <c r="LTA2167" s="332"/>
      <c r="LTB2167" s="332"/>
      <c r="LTC2167" s="332"/>
      <c r="LTD2167" s="332"/>
      <c r="LTE2167" s="332"/>
      <c r="LTF2167" s="332"/>
      <c r="LTG2167" s="332"/>
      <c r="LTH2167" s="332"/>
      <c r="LTI2167" s="332"/>
      <c r="LTJ2167" s="332"/>
      <c r="LTK2167" s="332"/>
      <c r="LTL2167" s="332"/>
      <c r="LTM2167" s="332"/>
      <c r="LTN2167" s="332"/>
      <c r="LTO2167" s="332"/>
      <c r="LTP2167" s="332"/>
      <c r="LTQ2167" s="332"/>
      <c r="LTR2167" s="332"/>
      <c r="LTS2167" s="332"/>
      <c r="LTT2167" s="332"/>
      <c r="LTU2167" s="332"/>
      <c r="LTV2167" s="332"/>
      <c r="LTW2167" s="332"/>
      <c r="LTX2167" s="332"/>
      <c r="LTY2167" s="332"/>
      <c r="LTZ2167" s="332"/>
      <c r="LUA2167" s="332"/>
      <c r="LUB2167" s="332"/>
      <c r="LUC2167" s="332"/>
      <c r="LUD2167" s="332"/>
      <c r="LUE2167" s="332"/>
      <c r="LUF2167" s="332"/>
      <c r="LUG2167" s="332"/>
      <c r="LUH2167" s="332"/>
      <c r="LUI2167" s="332"/>
      <c r="LUJ2167" s="332"/>
      <c r="LUK2167" s="332"/>
      <c r="LUL2167" s="332"/>
      <c r="LUM2167" s="332"/>
      <c r="LUN2167" s="332"/>
      <c r="LUO2167" s="332"/>
      <c r="LUP2167" s="332"/>
      <c r="LUQ2167" s="332"/>
      <c r="LUR2167" s="332"/>
      <c r="LUS2167" s="332"/>
      <c r="LUT2167" s="332"/>
      <c r="LUU2167" s="332"/>
      <c r="LUV2167" s="332"/>
      <c r="LUW2167" s="332"/>
      <c r="LUX2167" s="332"/>
      <c r="LUY2167" s="332"/>
      <c r="LUZ2167" s="332"/>
      <c r="LVA2167" s="332"/>
      <c r="LVB2167" s="332"/>
      <c r="LVC2167" s="332"/>
      <c r="LVD2167" s="332"/>
      <c r="LVE2167" s="332"/>
      <c r="LVF2167" s="332"/>
      <c r="LVG2167" s="332"/>
      <c r="LVH2167" s="332"/>
      <c r="LVI2167" s="332"/>
      <c r="LVJ2167" s="332"/>
      <c r="LVK2167" s="332"/>
      <c r="LVL2167" s="332"/>
      <c r="LVM2167" s="332"/>
      <c r="LVN2167" s="332"/>
      <c r="LVO2167" s="332"/>
      <c r="LVP2167" s="332"/>
      <c r="LVQ2167" s="332"/>
      <c r="LVR2167" s="332"/>
      <c r="LVS2167" s="332"/>
      <c r="LVT2167" s="332"/>
      <c r="LVU2167" s="332"/>
      <c r="LVV2167" s="332"/>
      <c r="LVW2167" s="332"/>
      <c r="LVX2167" s="332"/>
      <c r="LVY2167" s="332"/>
      <c r="LVZ2167" s="332"/>
      <c r="LWA2167" s="332"/>
      <c r="LWB2167" s="332"/>
      <c r="LWC2167" s="332"/>
      <c r="LWD2167" s="332"/>
      <c r="LWE2167" s="332"/>
      <c r="LWF2167" s="332"/>
      <c r="LWG2167" s="332"/>
      <c r="LWH2167" s="332"/>
      <c r="LWI2167" s="332"/>
      <c r="LWJ2167" s="332"/>
      <c r="LWK2167" s="332"/>
      <c r="LWL2167" s="332"/>
      <c r="LWM2167" s="332"/>
      <c r="LWN2167" s="332"/>
      <c r="LWO2167" s="332"/>
      <c r="LWP2167" s="332"/>
      <c r="LWQ2167" s="332"/>
      <c r="LWR2167" s="332"/>
      <c r="LWS2167" s="332"/>
      <c r="LWT2167" s="332"/>
      <c r="LWU2167" s="332"/>
      <c r="LWV2167" s="332"/>
      <c r="LWW2167" s="332"/>
      <c r="LWX2167" s="332"/>
      <c r="LWY2167" s="332"/>
      <c r="LWZ2167" s="332"/>
      <c r="LXA2167" s="332"/>
      <c r="LXB2167" s="332"/>
      <c r="LXC2167" s="332"/>
      <c r="LXD2167" s="332"/>
      <c r="LXE2167" s="332"/>
      <c r="LXF2167" s="332"/>
      <c r="LXG2167" s="332"/>
      <c r="LXH2167" s="332"/>
      <c r="LXI2167" s="332"/>
      <c r="LXJ2167" s="332"/>
      <c r="LXK2167" s="332"/>
      <c r="LXL2167" s="332"/>
      <c r="LXM2167" s="332"/>
      <c r="LXN2167" s="332"/>
      <c r="LXO2167" s="332"/>
      <c r="LXP2167" s="332"/>
      <c r="LXQ2167" s="332"/>
      <c r="LXR2167" s="332"/>
      <c r="LXS2167" s="332"/>
      <c r="LXT2167" s="332"/>
      <c r="LXU2167" s="332"/>
      <c r="LXV2167" s="332"/>
      <c r="LXW2167" s="332"/>
      <c r="LXX2167" s="332"/>
      <c r="LXY2167" s="332"/>
      <c r="LXZ2167" s="332"/>
      <c r="LYA2167" s="332"/>
      <c r="LYB2167" s="332"/>
      <c r="LYC2167" s="332"/>
      <c r="LYD2167" s="332"/>
      <c r="LYE2167" s="332"/>
      <c r="LYF2167" s="332"/>
      <c r="LYG2167" s="332"/>
      <c r="LYH2167" s="332"/>
      <c r="LYI2167" s="332"/>
      <c r="LYJ2167" s="332"/>
      <c r="LYK2167" s="332"/>
      <c r="LYL2167" s="332"/>
      <c r="LYM2167" s="332"/>
      <c r="LYN2167" s="332"/>
      <c r="LYO2167" s="332"/>
      <c r="LYP2167" s="332"/>
      <c r="LYQ2167" s="332"/>
      <c r="LYR2167" s="332"/>
      <c r="LYS2167" s="332"/>
      <c r="LYT2167" s="332"/>
      <c r="LYU2167" s="332"/>
      <c r="LYV2167" s="332"/>
      <c r="LYW2167" s="332"/>
      <c r="LYX2167" s="332"/>
      <c r="LYY2167" s="332"/>
      <c r="LYZ2167" s="332"/>
      <c r="LZA2167" s="332"/>
      <c r="LZB2167" s="332"/>
      <c r="LZC2167" s="332"/>
      <c r="LZD2167" s="332"/>
      <c r="LZE2167" s="332"/>
      <c r="LZF2167" s="332"/>
      <c r="LZG2167" s="332"/>
      <c r="LZH2167" s="332"/>
      <c r="LZI2167" s="332"/>
      <c r="LZJ2167" s="332"/>
      <c r="LZK2167" s="332"/>
      <c r="LZL2167" s="332"/>
      <c r="LZM2167" s="332"/>
      <c r="LZN2167" s="332"/>
      <c r="LZO2167" s="332"/>
      <c r="LZP2167" s="332"/>
      <c r="LZQ2167" s="332"/>
      <c r="LZR2167" s="332"/>
      <c r="LZS2167" s="332"/>
      <c r="LZT2167" s="332"/>
      <c r="LZU2167" s="332"/>
      <c r="LZV2167" s="332"/>
      <c r="LZW2167" s="332"/>
      <c r="LZX2167" s="332"/>
      <c r="LZY2167" s="332"/>
      <c r="LZZ2167" s="332"/>
      <c r="MAA2167" s="332"/>
      <c r="MAB2167" s="332"/>
      <c r="MAC2167" s="332"/>
      <c r="MAD2167" s="332"/>
      <c r="MAE2167" s="332"/>
      <c r="MAF2167" s="332"/>
      <c r="MAG2167" s="332"/>
      <c r="MAH2167" s="332"/>
      <c r="MAI2167" s="332"/>
      <c r="MAJ2167" s="332"/>
      <c r="MAK2167" s="332"/>
      <c r="MAL2167" s="332"/>
      <c r="MAM2167" s="332"/>
      <c r="MAN2167" s="332"/>
      <c r="MAO2167" s="332"/>
      <c r="MAP2167" s="332"/>
      <c r="MAQ2167" s="332"/>
      <c r="MAR2167" s="332"/>
      <c r="MAS2167" s="332"/>
      <c r="MAT2167" s="332"/>
      <c r="MAU2167" s="332"/>
      <c r="MAV2167" s="332"/>
      <c r="MAW2167" s="332"/>
      <c r="MAX2167" s="332"/>
      <c r="MAY2167" s="332"/>
      <c r="MAZ2167" s="332"/>
      <c r="MBA2167" s="332"/>
      <c r="MBB2167" s="332"/>
      <c r="MBC2167" s="332"/>
      <c r="MBD2167" s="332"/>
      <c r="MBE2167" s="332"/>
      <c r="MBF2167" s="332"/>
      <c r="MBG2167" s="332"/>
      <c r="MBH2167" s="332"/>
      <c r="MBI2167" s="332"/>
      <c r="MBJ2167" s="332"/>
      <c r="MBK2167" s="332"/>
      <c r="MBL2167" s="332"/>
      <c r="MBM2167" s="332"/>
      <c r="MBN2167" s="332"/>
      <c r="MBO2167" s="332"/>
      <c r="MBP2167" s="332"/>
      <c r="MBQ2167" s="332"/>
      <c r="MBR2167" s="332"/>
      <c r="MBS2167" s="332"/>
      <c r="MBT2167" s="332"/>
      <c r="MBU2167" s="332"/>
      <c r="MBV2167" s="332"/>
      <c r="MBW2167" s="332"/>
      <c r="MBX2167" s="332"/>
      <c r="MBY2167" s="332"/>
      <c r="MBZ2167" s="332"/>
      <c r="MCA2167" s="332"/>
      <c r="MCB2167" s="332"/>
      <c r="MCC2167" s="332"/>
      <c r="MCD2167" s="332"/>
      <c r="MCE2167" s="332"/>
      <c r="MCF2167" s="332"/>
      <c r="MCG2167" s="332"/>
      <c r="MCH2167" s="332"/>
      <c r="MCI2167" s="332"/>
      <c r="MCJ2167" s="332"/>
      <c r="MCK2167" s="332"/>
      <c r="MCL2167" s="332"/>
      <c r="MCM2167" s="332"/>
      <c r="MCN2167" s="332"/>
      <c r="MCO2167" s="332"/>
      <c r="MCP2167" s="332"/>
      <c r="MCQ2167" s="332"/>
      <c r="MCR2167" s="332"/>
      <c r="MCS2167" s="332"/>
      <c r="MCT2167" s="332"/>
      <c r="MCU2167" s="332"/>
      <c r="MCV2167" s="332"/>
      <c r="MCW2167" s="332"/>
      <c r="MCX2167" s="332"/>
      <c r="MCY2167" s="332"/>
      <c r="MCZ2167" s="332"/>
      <c r="MDA2167" s="332"/>
      <c r="MDB2167" s="332"/>
      <c r="MDC2167" s="332"/>
      <c r="MDD2167" s="332"/>
      <c r="MDE2167" s="332"/>
      <c r="MDF2167" s="332"/>
      <c r="MDG2167" s="332"/>
      <c r="MDH2167" s="332"/>
      <c r="MDI2167" s="332"/>
      <c r="MDJ2167" s="332"/>
      <c r="MDK2167" s="332"/>
      <c r="MDL2167" s="332"/>
      <c r="MDM2167" s="332"/>
      <c r="MDN2167" s="332"/>
      <c r="MDO2167" s="332"/>
      <c r="MDP2167" s="332"/>
      <c r="MDQ2167" s="332"/>
      <c r="MDR2167" s="332"/>
      <c r="MDS2167" s="332"/>
      <c r="MDT2167" s="332"/>
      <c r="MDU2167" s="332"/>
      <c r="MDV2167" s="332"/>
      <c r="MDW2167" s="332"/>
      <c r="MDX2167" s="332"/>
      <c r="MDY2167" s="332"/>
      <c r="MDZ2167" s="332"/>
      <c r="MEA2167" s="332"/>
      <c r="MEB2167" s="332"/>
      <c r="MEC2167" s="332"/>
      <c r="MED2167" s="332"/>
      <c r="MEE2167" s="332"/>
      <c r="MEF2167" s="332"/>
      <c r="MEG2167" s="332"/>
      <c r="MEH2167" s="332"/>
      <c r="MEI2167" s="332"/>
      <c r="MEJ2167" s="332"/>
      <c r="MEK2167" s="332"/>
      <c r="MEL2167" s="332"/>
      <c r="MEM2167" s="332"/>
      <c r="MEN2167" s="332"/>
      <c r="MEO2167" s="332"/>
      <c r="MEP2167" s="332"/>
      <c r="MEQ2167" s="332"/>
      <c r="MER2167" s="332"/>
      <c r="MES2167" s="332"/>
      <c r="MET2167" s="332"/>
      <c r="MEU2167" s="332"/>
      <c r="MEV2167" s="332"/>
      <c r="MEW2167" s="332"/>
      <c r="MEX2167" s="332"/>
      <c r="MEY2167" s="332"/>
      <c r="MEZ2167" s="332"/>
      <c r="MFA2167" s="332"/>
      <c r="MFB2167" s="332"/>
      <c r="MFC2167" s="332"/>
      <c r="MFD2167" s="332"/>
      <c r="MFE2167" s="332"/>
      <c r="MFF2167" s="332"/>
      <c r="MFG2167" s="332"/>
      <c r="MFH2167" s="332"/>
      <c r="MFI2167" s="332"/>
      <c r="MFJ2167" s="332"/>
      <c r="MFK2167" s="332"/>
      <c r="MFL2167" s="332"/>
      <c r="MFM2167" s="332"/>
      <c r="MFN2167" s="332"/>
      <c r="MFO2167" s="332"/>
      <c r="MFP2167" s="332"/>
      <c r="MFQ2167" s="332"/>
      <c r="MFR2167" s="332"/>
      <c r="MFS2167" s="332"/>
      <c r="MFT2167" s="332"/>
      <c r="MFU2167" s="332"/>
      <c r="MFV2167" s="332"/>
      <c r="MFW2167" s="332"/>
      <c r="MFX2167" s="332"/>
      <c r="MFY2167" s="332"/>
      <c r="MFZ2167" s="332"/>
      <c r="MGA2167" s="332"/>
      <c r="MGB2167" s="332"/>
      <c r="MGC2167" s="332"/>
      <c r="MGD2167" s="332"/>
      <c r="MGE2167" s="332"/>
      <c r="MGF2167" s="332"/>
      <c r="MGG2167" s="332"/>
      <c r="MGH2167" s="332"/>
      <c r="MGI2167" s="332"/>
      <c r="MGJ2167" s="332"/>
      <c r="MGK2167" s="332"/>
      <c r="MGL2167" s="332"/>
      <c r="MGM2167" s="332"/>
      <c r="MGN2167" s="332"/>
      <c r="MGO2167" s="332"/>
      <c r="MGP2167" s="332"/>
      <c r="MGQ2167" s="332"/>
      <c r="MGR2167" s="332"/>
      <c r="MGS2167" s="332"/>
      <c r="MGT2167" s="332"/>
      <c r="MGU2167" s="332"/>
      <c r="MGV2167" s="332"/>
      <c r="MGW2167" s="332"/>
      <c r="MGX2167" s="332"/>
      <c r="MGY2167" s="332"/>
      <c r="MGZ2167" s="332"/>
      <c r="MHA2167" s="332"/>
      <c r="MHB2167" s="332"/>
      <c r="MHC2167" s="332"/>
      <c r="MHD2167" s="332"/>
      <c r="MHE2167" s="332"/>
      <c r="MHF2167" s="332"/>
      <c r="MHG2167" s="332"/>
      <c r="MHH2167" s="332"/>
      <c r="MHI2167" s="332"/>
      <c r="MHJ2167" s="332"/>
      <c r="MHK2167" s="332"/>
      <c r="MHL2167" s="332"/>
      <c r="MHM2167" s="332"/>
      <c r="MHN2167" s="332"/>
      <c r="MHO2167" s="332"/>
      <c r="MHP2167" s="332"/>
      <c r="MHQ2167" s="332"/>
      <c r="MHR2167" s="332"/>
      <c r="MHS2167" s="332"/>
      <c r="MHT2167" s="332"/>
      <c r="MHU2167" s="332"/>
      <c r="MHV2167" s="332"/>
      <c r="MHW2167" s="332"/>
      <c r="MHX2167" s="332"/>
      <c r="MHY2167" s="332"/>
      <c r="MHZ2167" s="332"/>
      <c r="MIA2167" s="332"/>
      <c r="MIB2167" s="332"/>
      <c r="MIC2167" s="332"/>
      <c r="MID2167" s="332"/>
      <c r="MIE2167" s="332"/>
      <c r="MIF2167" s="332"/>
      <c r="MIG2167" s="332"/>
      <c r="MIH2167" s="332"/>
      <c r="MII2167" s="332"/>
      <c r="MIJ2167" s="332"/>
      <c r="MIK2167" s="332"/>
      <c r="MIL2167" s="332"/>
      <c r="MIM2167" s="332"/>
      <c r="MIN2167" s="332"/>
      <c r="MIO2167" s="332"/>
      <c r="MIP2167" s="332"/>
      <c r="MIQ2167" s="332"/>
      <c r="MIR2167" s="332"/>
      <c r="MIS2167" s="332"/>
      <c r="MIT2167" s="332"/>
      <c r="MIU2167" s="332"/>
      <c r="MIV2167" s="332"/>
      <c r="MIW2167" s="332"/>
      <c r="MIX2167" s="332"/>
      <c r="MIY2167" s="332"/>
      <c r="MIZ2167" s="332"/>
      <c r="MJA2167" s="332"/>
      <c r="MJB2167" s="332"/>
      <c r="MJC2167" s="332"/>
      <c r="MJD2167" s="332"/>
      <c r="MJE2167" s="332"/>
      <c r="MJF2167" s="332"/>
      <c r="MJG2167" s="332"/>
      <c r="MJH2167" s="332"/>
      <c r="MJI2167" s="332"/>
      <c r="MJJ2167" s="332"/>
      <c r="MJK2167" s="332"/>
      <c r="MJL2167" s="332"/>
      <c r="MJM2167" s="332"/>
      <c r="MJN2167" s="332"/>
      <c r="MJO2167" s="332"/>
      <c r="MJP2167" s="332"/>
      <c r="MJQ2167" s="332"/>
      <c r="MJR2167" s="332"/>
      <c r="MJS2167" s="332"/>
      <c r="MJT2167" s="332"/>
      <c r="MJU2167" s="332"/>
      <c r="MJV2167" s="332"/>
      <c r="MJW2167" s="332"/>
      <c r="MJX2167" s="332"/>
      <c r="MJY2167" s="332"/>
      <c r="MJZ2167" s="332"/>
      <c r="MKA2167" s="332"/>
      <c r="MKB2167" s="332"/>
      <c r="MKC2167" s="332"/>
      <c r="MKD2167" s="332"/>
      <c r="MKE2167" s="332"/>
      <c r="MKF2167" s="332"/>
      <c r="MKG2167" s="332"/>
      <c r="MKH2167" s="332"/>
      <c r="MKI2167" s="332"/>
      <c r="MKJ2167" s="332"/>
      <c r="MKK2167" s="332"/>
      <c r="MKL2167" s="332"/>
      <c r="MKM2167" s="332"/>
      <c r="MKN2167" s="332"/>
      <c r="MKO2167" s="332"/>
      <c r="MKP2167" s="332"/>
      <c r="MKQ2167" s="332"/>
      <c r="MKR2167" s="332"/>
      <c r="MKS2167" s="332"/>
      <c r="MKT2167" s="332"/>
      <c r="MKU2167" s="332"/>
      <c r="MKV2167" s="332"/>
      <c r="MKW2167" s="332"/>
      <c r="MKX2167" s="332"/>
      <c r="MKY2167" s="332"/>
      <c r="MKZ2167" s="332"/>
      <c r="MLA2167" s="332"/>
      <c r="MLB2167" s="332"/>
      <c r="MLC2167" s="332"/>
      <c r="MLD2167" s="332"/>
      <c r="MLE2167" s="332"/>
      <c r="MLF2167" s="332"/>
      <c r="MLG2167" s="332"/>
      <c r="MLH2167" s="332"/>
      <c r="MLI2167" s="332"/>
      <c r="MLJ2167" s="332"/>
      <c r="MLK2167" s="332"/>
      <c r="MLL2167" s="332"/>
      <c r="MLM2167" s="332"/>
      <c r="MLN2167" s="332"/>
      <c r="MLO2167" s="332"/>
      <c r="MLP2167" s="332"/>
      <c r="MLQ2167" s="332"/>
      <c r="MLR2167" s="332"/>
      <c r="MLS2167" s="332"/>
      <c r="MLT2167" s="332"/>
      <c r="MLU2167" s="332"/>
      <c r="MLV2167" s="332"/>
      <c r="MLW2167" s="332"/>
      <c r="MLX2167" s="332"/>
      <c r="MLY2167" s="332"/>
      <c r="MLZ2167" s="332"/>
      <c r="MMA2167" s="332"/>
      <c r="MMB2167" s="332"/>
      <c r="MMC2167" s="332"/>
      <c r="MMD2167" s="332"/>
      <c r="MME2167" s="332"/>
      <c r="MMF2167" s="332"/>
      <c r="MMG2167" s="332"/>
      <c r="MMH2167" s="332"/>
      <c r="MMI2167" s="332"/>
      <c r="MMJ2167" s="332"/>
      <c r="MMK2167" s="332"/>
      <c r="MML2167" s="332"/>
      <c r="MMM2167" s="332"/>
      <c r="MMN2167" s="332"/>
      <c r="MMO2167" s="332"/>
      <c r="MMP2167" s="332"/>
      <c r="MMQ2167" s="332"/>
      <c r="MMR2167" s="332"/>
      <c r="MMS2167" s="332"/>
      <c r="MMT2167" s="332"/>
      <c r="MMU2167" s="332"/>
      <c r="MMV2167" s="332"/>
      <c r="MMW2167" s="332"/>
      <c r="MMX2167" s="332"/>
      <c r="MMY2167" s="332"/>
      <c r="MMZ2167" s="332"/>
      <c r="MNA2167" s="332"/>
      <c r="MNB2167" s="332"/>
      <c r="MNC2167" s="332"/>
      <c r="MND2167" s="332"/>
      <c r="MNE2167" s="332"/>
      <c r="MNF2167" s="332"/>
      <c r="MNG2167" s="332"/>
      <c r="MNH2167" s="332"/>
      <c r="MNI2167" s="332"/>
      <c r="MNJ2167" s="332"/>
      <c r="MNK2167" s="332"/>
      <c r="MNL2167" s="332"/>
      <c r="MNM2167" s="332"/>
      <c r="MNN2167" s="332"/>
      <c r="MNO2167" s="332"/>
      <c r="MNP2167" s="332"/>
      <c r="MNQ2167" s="332"/>
      <c r="MNR2167" s="332"/>
      <c r="MNS2167" s="332"/>
      <c r="MNT2167" s="332"/>
      <c r="MNU2167" s="332"/>
      <c r="MNV2167" s="332"/>
      <c r="MNW2167" s="332"/>
      <c r="MNX2167" s="332"/>
      <c r="MNY2167" s="332"/>
      <c r="MNZ2167" s="332"/>
      <c r="MOA2167" s="332"/>
      <c r="MOB2167" s="332"/>
      <c r="MOC2167" s="332"/>
      <c r="MOD2167" s="332"/>
      <c r="MOE2167" s="332"/>
      <c r="MOF2167" s="332"/>
      <c r="MOG2167" s="332"/>
      <c r="MOH2167" s="332"/>
      <c r="MOI2167" s="332"/>
      <c r="MOJ2167" s="332"/>
      <c r="MOK2167" s="332"/>
      <c r="MOL2167" s="332"/>
      <c r="MOM2167" s="332"/>
      <c r="MON2167" s="332"/>
      <c r="MOO2167" s="332"/>
      <c r="MOP2167" s="332"/>
      <c r="MOQ2167" s="332"/>
      <c r="MOR2167" s="332"/>
      <c r="MOS2167" s="332"/>
      <c r="MOT2167" s="332"/>
      <c r="MOU2167" s="332"/>
      <c r="MOV2167" s="332"/>
      <c r="MOW2167" s="332"/>
      <c r="MOX2167" s="332"/>
      <c r="MOY2167" s="332"/>
      <c r="MOZ2167" s="332"/>
      <c r="MPA2167" s="332"/>
      <c r="MPB2167" s="332"/>
      <c r="MPC2167" s="332"/>
      <c r="MPD2167" s="332"/>
      <c r="MPE2167" s="332"/>
      <c r="MPF2167" s="332"/>
      <c r="MPG2167" s="332"/>
      <c r="MPH2167" s="332"/>
      <c r="MPI2167" s="332"/>
      <c r="MPJ2167" s="332"/>
      <c r="MPK2167" s="332"/>
      <c r="MPL2167" s="332"/>
      <c r="MPM2167" s="332"/>
      <c r="MPN2167" s="332"/>
      <c r="MPO2167" s="332"/>
      <c r="MPP2167" s="332"/>
      <c r="MPQ2167" s="332"/>
      <c r="MPR2167" s="332"/>
      <c r="MPS2167" s="332"/>
      <c r="MPT2167" s="332"/>
      <c r="MPU2167" s="332"/>
      <c r="MPV2167" s="332"/>
      <c r="MPW2167" s="332"/>
      <c r="MPX2167" s="332"/>
      <c r="MPY2167" s="332"/>
      <c r="MPZ2167" s="332"/>
      <c r="MQA2167" s="332"/>
      <c r="MQB2167" s="332"/>
      <c r="MQC2167" s="332"/>
      <c r="MQD2167" s="332"/>
      <c r="MQE2167" s="332"/>
      <c r="MQF2167" s="332"/>
      <c r="MQG2167" s="332"/>
      <c r="MQH2167" s="332"/>
      <c r="MQI2167" s="332"/>
      <c r="MQJ2167" s="332"/>
      <c r="MQK2167" s="332"/>
      <c r="MQL2167" s="332"/>
      <c r="MQM2167" s="332"/>
      <c r="MQN2167" s="332"/>
      <c r="MQO2167" s="332"/>
      <c r="MQP2167" s="332"/>
      <c r="MQQ2167" s="332"/>
      <c r="MQR2167" s="332"/>
      <c r="MQS2167" s="332"/>
      <c r="MQT2167" s="332"/>
      <c r="MQU2167" s="332"/>
      <c r="MQV2167" s="332"/>
      <c r="MQW2167" s="332"/>
      <c r="MQX2167" s="332"/>
      <c r="MQY2167" s="332"/>
      <c r="MQZ2167" s="332"/>
      <c r="MRA2167" s="332"/>
      <c r="MRB2167" s="332"/>
      <c r="MRC2167" s="332"/>
      <c r="MRD2167" s="332"/>
      <c r="MRE2167" s="332"/>
      <c r="MRF2167" s="332"/>
      <c r="MRG2167" s="332"/>
      <c r="MRH2167" s="332"/>
      <c r="MRI2167" s="332"/>
      <c r="MRJ2167" s="332"/>
      <c r="MRK2167" s="332"/>
      <c r="MRL2167" s="332"/>
      <c r="MRM2167" s="332"/>
      <c r="MRN2167" s="332"/>
      <c r="MRO2167" s="332"/>
      <c r="MRP2167" s="332"/>
      <c r="MRQ2167" s="332"/>
      <c r="MRR2167" s="332"/>
      <c r="MRS2167" s="332"/>
      <c r="MRT2167" s="332"/>
      <c r="MRU2167" s="332"/>
      <c r="MRV2167" s="332"/>
      <c r="MRW2167" s="332"/>
      <c r="MRX2167" s="332"/>
      <c r="MRY2167" s="332"/>
      <c r="MRZ2167" s="332"/>
      <c r="MSA2167" s="332"/>
      <c r="MSB2167" s="332"/>
      <c r="MSC2167" s="332"/>
      <c r="MSD2167" s="332"/>
      <c r="MSE2167" s="332"/>
      <c r="MSF2167" s="332"/>
      <c r="MSG2167" s="332"/>
      <c r="MSH2167" s="332"/>
      <c r="MSI2167" s="332"/>
      <c r="MSJ2167" s="332"/>
      <c r="MSK2167" s="332"/>
      <c r="MSL2167" s="332"/>
      <c r="MSM2167" s="332"/>
      <c r="MSN2167" s="332"/>
      <c r="MSO2167" s="332"/>
      <c r="MSP2167" s="332"/>
      <c r="MSQ2167" s="332"/>
      <c r="MSR2167" s="332"/>
      <c r="MSS2167" s="332"/>
      <c r="MST2167" s="332"/>
      <c r="MSU2167" s="332"/>
      <c r="MSV2167" s="332"/>
      <c r="MSW2167" s="332"/>
      <c r="MSX2167" s="332"/>
      <c r="MSY2167" s="332"/>
      <c r="MSZ2167" s="332"/>
      <c r="MTA2167" s="332"/>
      <c r="MTB2167" s="332"/>
      <c r="MTC2167" s="332"/>
      <c r="MTD2167" s="332"/>
      <c r="MTE2167" s="332"/>
      <c r="MTF2167" s="332"/>
      <c r="MTG2167" s="332"/>
      <c r="MTH2167" s="332"/>
      <c r="MTI2167" s="332"/>
      <c r="MTJ2167" s="332"/>
      <c r="MTK2167" s="332"/>
      <c r="MTL2167" s="332"/>
      <c r="MTM2167" s="332"/>
      <c r="MTN2167" s="332"/>
      <c r="MTO2167" s="332"/>
      <c r="MTP2167" s="332"/>
      <c r="MTQ2167" s="332"/>
      <c r="MTR2167" s="332"/>
      <c r="MTS2167" s="332"/>
      <c r="MTT2167" s="332"/>
      <c r="MTU2167" s="332"/>
      <c r="MTV2167" s="332"/>
      <c r="MTW2167" s="332"/>
      <c r="MTX2167" s="332"/>
      <c r="MTY2167" s="332"/>
      <c r="MTZ2167" s="332"/>
      <c r="MUA2167" s="332"/>
      <c r="MUB2167" s="332"/>
      <c r="MUC2167" s="332"/>
      <c r="MUD2167" s="332"/>
      <c r="MUE2167" s="332"/>
      <c r="MUF2167" s="332"/>
      <c r="MUG2167" s="332"/>
      <c r="MUH2167" s="332"/>
      <c r="MUI2167" s="332"/>
      <c r="MUJ2167" s="332"/>
      <c r="MUK2167" s="332"/>
      <c r="MUL2167" s="332"/>
      <c r="MUM2167" s="332"/>
      <c r="MUN2167" s="332"/>
      <c r="MUO2167" s="332"/>
      <c r="MUP2167" s="332"/>
      <c r="MUQ2167" s="332"/>
      <c r="MUR2167" s="332"/>
      <c r="MUS2167" s="332"/>
      <c r="MUT2167" s="332"/>
      <c r="MUU2167" s="332"/>
      <c r="MUV2167" s="332"/>
      <c r="MUW2167" s="332"/>
      <c r="MUX2167" s="332"/>
      <c r="MUY2167" s="332"/>
      <c r="MUZ2167" s="332"/>
      <c r="MVA2167" s="332"/>
      <c r="MVB2167" s="332"/>
      <c r="MVC2167" s="332"/>
      <c r="MVD2167" s="332"/>
      <c r="MVE2167" s="332"/>
      <c r="MVF2167" s="332"/>
      <c r="MVG2167" s="332"/>
      <c r="MVH2167" s="332"/>
      <c r="MVI2167" s="332"/>
      <c r="MVJ2167" s="332"/>
      <c r="MVK2167" s="332"/>
      <c r="MVL2167" s="332"/>
      <c r="MVM2167" s="332"/>
      <c r="MVN2167" s="332"/>
      <c r="MVO2167" s="332"/>
      <c r="MVP2167" s="332"/>
      <c r="MVQ2167" s="332"/>
      <c r="MVR2167" s="332"/>
      <c r="MVS2167" s="332"/>
      <c r="MVT2167" s="332"/>
      <c r="MVU2167" s="332"/>
      <c r="MVV2167" s="332"/>
      <c r="MVW2167" s="332"/>
      <c r="MVX2167" s="332"/>
      <c r="MVY2167" s="332"/>
      <c r="MVZ2167" s="332"/>
      <c r="MWA2167" s="332"/>
      <c r="MWB2167" s="332"/>
      <c r="MWC2167" s="332"/>
      <c r="MWD2167" s="332"/>
      <c r="MWE2167" s="332"/>
      <c r="MWF2167" s="332"/>
      <c r="MWG2167" s="332"/>
      <c r="MWH2167" s="332"/>
      <c r="MWI2167" s="332"/>
      <c r="MWJ2167" s="332"/>
      <c r="MWK2167" s="332"/>
      <c r="MWL2167" s="332"/>
      <c r="MWM2167" s="332"/>
      <c r="MWN2167" s="332"/>
      <c r="MWO2167" s="332"/>
      <c r="MWP2167" s="332"/>
      <c r="MWQ2167" s="332"/>
      <c r="MWR2167" s="332"/>
      <c r="MWS2167" s="332"/>
      <c r="MWT2167" s="332"/>
      <c r="MWU2167" s="332"/>
      <c r="MWV2167" s="332"/>
      <c r="MWW2167" s="332"/>
      <c r="MWX2167" s="332"/>
      <c r="MWY2167" s="332"/>
      <c r="MWZ2167" s="332"/>
      <c r="MXA2167" s="332"/>
      <c r="MXB2167" s="332"/>
      <c r="MXC2167" s="332"/>
      <c r="MXD2167" s="332"/>
      <c r="MXE2167" s="332"/>
      <c r="MXF2167" s="332"/>
      <c r="MXG2167" s="332"/>
      <c r="MXH2167" s="332"/>
      <c r="MXI2167" s="332"/>
      <c r="MXJ2167" s="332"/>
      <c r="MXK2167" s="332"/>
      <c r="MXL2167" s="332"/>
      <c r="MXM2167" s="332"/>
      <c r="MXN2167" s="332"/>
      <c r="MXO2167" s="332"/>
      <c r="MXP2167" s="332"/>
      <c r="MXQ2167" s="332"/>
      <c r="MXR2167" s="332"/>
      <c r="MXS2167" s="332"/>
      <c r="MXT2167" s="332"/>
      <c r="MXU2167" s="332"/>
      <c r="MXV2167" s="332"/>
      <c r="MXW2167" s="332"/>
      <c r="MXX2167" s="332"/>
      <c r="MXY2167" s="332"/>
      <c r="MXZ2167" s="332"/>
      <c r="MYA2167" s="332"/>
      <c r="MYB2167" s="332"/>
      <c r="MYC2167" s="332"/>
      <c r="MYD2167" s="332"/>
      <c r="MYE2167" s="332"/>
      <c r="MYF2167" s="332"/>
      <c r="MYG2167" s="332"/>
      <c r="MYH2167" s="332"/>
      <c r="MYI2167" s="332"/>
      <c r="MYJ2167" s="332"/>
      <c r="MYK2167" s="332"/>
      <c r="MYL2167" s="332"/>
      <c r="MYM2167" s="332"/>
      <c r="MYN2167" s="332"/>
      <c r="MYO2167" s="332"/>
      <c r="MYP2167" s="332"/>
      <c r="MYQ2167" s="332"/>
      <c r="MYR2167" s="332"/>
      <c r="MYS2167" s="332"/>
      <c r="MYT2167" s="332"/>
      <c r="MYU2167" s="332"/>
      <c r="MYV2167" s="332"/>
      <c r="MYW2167" s="332"/>
      <c r="MYX2167" s="332"/>
      <c r="MYY2167" s="332"/>
      <c r="MYZ2167" s="332"/>
      <c r="MZA2167" s="332"/>
      <c r="MZB2167" s="332"/>
      <c r="MZC2167" s="332"/>
      <c r="MZD2167" s="332"/>
      <c r="MZE2167" s="332"/>
      <c r="MZF2167" s="332"/>
      <c r="MZG2167" s="332"/>
      <c r="MZH2167" s="332"/>
      <c r="MZI2167" s="332"/>
      <c r="MZJ2167" s="332"/>
      <c r="MZK2167" s="332"/>
      <c r="MZL2167" s="332"/>
      <c r="MZM2167" s="332"/>
      <c r="MZN2167" s="332"/>
      <c r="MZO2167" s="332"/>
      <c r="MZP2167" s="332"/>
      <c r="MZQ2167" s="332"/>
      <c r="MZR2167" s="332"/>
      <c r="MZS2167" s="332"/>
      <c r="MZT2167" s="332"/>
      <c r="MZU2167" s="332"/>
      <c r="MZV2167" s="332"/>
      <c r="MZW2167" s="332"/>
      <c r="MZX2167" s="332"/>
      <c r="MZY2167" s="332"/>
      <c r="MZZ2167" s="332"/>
      <c r="NAA2167" s="332"/>
      <c r="NAB2167" s="332"/>
      <c r="NAC2167" s="332"/>
      <c r="NAD2167" s="332"/>
      <c r="NAE2167" s="332"/>
      <c r="NAF2167" s="332"/>
      <c r="NAG2167" s="332"/>
      <c r="NAH2167" s="332"/>
      <c r="NAI2167" s="332"/>
      <c r="NAJ2167" s="332"/>
      <c r="NAK2167" s="332"/>
      <c r="NAL2167" s="332"/>
      <c r="NAM2167" s="332"/>
      <c r="NAN2167" s="332"/>
      <c r="NAO2167" s="332"/>
      <c r="NAP2167" s="332"/>
      <c r="NAQ2167" s="332"/>
      <c r="NAR2167" s="332"/>
      <c r="NAS2167" s="332"/>
      <c r="NAT2167" s="332"/>
      <c r="NAU2167" s="332"/>
      <c r="NAV2167" s="332"/>
      <c r="NAW2167" s="332"/>
      <c r="NAX2167" s="332"/>
      <c r="NAY2167" s="332"/>
      <c r="NAZ2167" s="332"/>
      <c r="NBA2167" s="332"/>
      <c r="NBB2167" s="332"/>
      <c r="NBC2167" s="332"/>
      <c r="NBD2167" s="332"/>
      <c r="NBE2167" s="332"/>
      <c r="NBF2167" s="332"/>
      <c r="NBG2167" s="332"/>
      <c r="NBH2167" s="332"/>
      <c r="NBI2167" s="332"/>
      <c r="NBJ2167" s="332"/>
      <c r="NBK2167" s="332"/>
      <c r="NBL2167" s="332"/>
      <c r="NBM2167" s="332"/>
      <c r="NBN2167" s="332"/>
      <c r="NBO2167" s="332"/>
      <c r="NBP2167" s="332"/>
      <c r="NBQ2167" s="332"/>
      <c r="NBR2167" s="332"/>
      <c r="NBS2167" s="332"/>
      <c r="NBT2167" s="332"/>
      <c r="NBU2167" s="332"/>
      <c r="NBV2167" s="332"/>
      <c r="NBW2167" s="332"/>
      <c r="NBX2167" s="332"/>
      <c r="NBY2167" s="332"/>
      <c r="NBZ2167" s="332"/>
      <c r="NCA2167" s="332"/>
      <c r="NCB2167" s="332"/>
      <c r="NCC2167" s="332"/>
      <c r="NCD2167" s="332"/>
      <c r="NCE2167" s="332"/>
      <c r="NCF2167" s="332"/>
      <c r="NCG2167" s="332"/>
      <c r="NCH2167" s="332"/>
      <c r="NCI2167" s="332"/>
      <c r="NCJ2167" s="332"/>
      <c r="NCK2167" s="332"/>
      <c r="NCL2167" s="332"/>
      <c r="NCM2167" s="332"/>
      <c r="NCN2167" s="332"/>
      <c r="NCO2167" s="332"/>
      <c r="NCP2167" s="332"/>
      <c r="NCQ2167" s="332"/>
      <c r="NCR2167" s="332"/>
      <c r="NCS2167" s="332"/>
      <c r="NCT2167" s="332"/>
      <c r="NCU2167" s="332"/>
      <c r="NCV2167" s="332"/>
      <c r="NCW2167" s="332"/>
      <c r="NCX2167" s="332"/>
      <c r="NCY2167" s="332"/>
      <c r="NCZ2167" s="332"/>
      <c r="NDA2167" s="332"/>
      <c r="NDB2167" s="332"/>
      <c r="NDC2167" s="332"/>
      <c r="NDD2167" s="332"/>
      <c r="NDE2167" s="332"/>
      <c r="NDF2167" s="332"/>
      <c r="NDG2167" s="332"/>
      <c r="NDH2167" s="332"/>
      <c r="NDI2167" s="332"/>
      <c r="NDJ2167" s="332"/>
      <c r="NDK2167" s="332"/>
      <c r="NDL2167" s="332"/>
      <c r="NDM2167" s="332"/>
      <c r="NDN2167" s="332"/>
      <c r="NDO2167" s="332"/>
      <c r="NDP2167" s="332"/>
      <c r="NDQ2167" s="332"/>
      <c r="NDR2167" s="332"/>
      <c r="NDS2167" s="332"/>
      <c r="NDT2167" s="332"/>
      <c r="NDU2167" s="332"/>
      <c r="NDV2167" s="332"/>
      <c r="NDW2167" s="332"/>
      <c r="NDX2167" s="332"/>
      <c r="NDY2167" s="332"/>
      <c r="NDZ2167" s="332"/>
      <c r="NEA2167" s="332"/>
      <c r="NEB2167" s="332"/>
      <c r="NEC2167" s="332"/>
      <c r="NED2167" s="332"/>
      <c r="NEE2167" s="332"/>
      <c r="NEF2167" s="332"/>
      <c r="NEG2167" s="332"/>
      <c r="NEH2167" s="332"/>
      <c r="NEI2167" s="332"/>
      <c r="NEJ2167" s="332"/>
      <c r="NEK2167" s="332"/>
      <c r="NEL2167" s="332"/>
      <c r="NEM2167" s="332"/>
      <c r="NEN2167" s="332"/>
      <c r="NEO2167" s="332"/>
      <c r="NEP2167" s="332"/>
      <c r="NEQ2167" s="332"/>
      <c r="NER2167" s="332"/>
      <c r="NES2167" s="332"/>
      <c r="NET2167" s="332"/>
      <c r="NEU2167" s="332"/>
      <c r="NEV2167" s="332"/>
      <c r="NEW2167" s="332"/>
      <c r="NEX2167" s="332"/>
      <c r="NEY2167" s="332"/>
      <c r="NEZ2167" s="332"/>
      <c r="NFA2167" s="332"/>
      <c r="NFB2167" s="332"/>
      <c r="NFC2167" s="332"/>
      <c r="NFD2167" s="332"/>
      <c r="NFE2167" s="332"/>
      <c r="NFF2167" s="332"/>
      <c r="NFG2167" s="332"/>
      <c r="NFH2167" s="332"/>
      <c r="NFI2167" s="332"/>
      <c r="NFJ2167" s="332"/>
      <c r="NFK2167" s="332"/>
      <c r="NFL2167" s="332"/>
      <c r="NFM2167" s="332"/>
      <c r="NFN2167" s="332"/>
      <c r="NFO2167" s="332"/>
      <c r="NFP2167" s="332"/>
      <c r="NFQ2167" s="332"/>
      <c r="NFR2167" s="332"/>
      <c r="NFS2167" s="332"/>
      <c r="NFT2167" s="332"/>
      <c r="NFU2167" s="332"/>
      <c r="NFV2167" s="332"/>
      <c r="NFW2167" s="332"/>
      <c r="NFX2167" s="332"/>
      <c r="NFY2167" s="332"/>
      <c r="NFZ2167" s="332"/>
      <c r="NGA2167" s="332"/>
      <c r="NGB2167" s="332"/>
      <c r="NGC2167" s="332"/>
      <c r="NGD2167" s="332"/>
      <c r="NGE2167" s="332"/>
      <c r="NGF2167" s="332"/>
      <c r="NGG2167" s="332"/>
      <c r="NGH2167" s="332"/>
      <c r="NGI2167" s="332"/>
      <c r="NGJ2167" s="332"/>
      <c r="NGK2167" s="332"/>
      <c r="NGL2167" s="332"/>
      <c r="NGM2167" s="332"/>
      <c r="NGN2167" s="332"/>
      <c r="NGO2167" s="332"/>
      <c r="NGP2167" s="332"/>
      <c r="NGQ2167" s="332"/>
      <c r="NGR2167" s="332"/>
      <c r="NGS2167" s="332"/>
      <c r="NGT2167" s="332"/>
      <c r="NGU2167" s="332"/>
      <c r="NGV2167" s="332"/>
      <c r="NGW2167" s="332"/>
      <c r="NGX2167" s="332"/>
      <c r="NGY2167" s="332"/>
      <c r="NGZ2167" s="332"/>
      <c r="NHA2167" s="332"/>
      <c r="NHB2167" s="332"/>
      <c r="NHC2167" s="332"/>
      <c r="NHD2167" s="332"/>
      <c r="NHE2167" s="332"/>
      <c r="NHF2167" s="332"/>
      <c r="NHG2167" s="332"/>
      <c r="NHH2167" s="332"/>
      <c r="NHI2167" s="332"/>
      <c r="NHJ2167" s="332"/>
      <c r="NHK2167" s="332"/>
      <c r="NHL2167" s="332"/>
      <c r="NHM2167" s="332"/>
      <c r="NHN2167" s="332"/>
      <c r="NHO2167" s="332"/>
      <c r="NHP2167" s="332"/>
      <c r="NHQ2167" s="332"/>
      <c r="NHR2167" s="332"/>
      <c r="NHS2167" s="332"/>
      <c r="NHT2167" s="332"/>
      <c r="NHU2167" s="332"/>
      <c r="NHV2167" s="332"/>
      <c r="NHW2167" s="332"/>
      <c r="NHX2167" s="332"/>
      <c r="NHY2167" s="332"/>
      <c r="NHZ2167" s="332"/>
      <c r="NIA2167" s="332"/>
      <c r="NIB2167" s="332"/>
      <c r="NIC2167" s="332"/>
      <c r="NID2167" s="332"/>
      <c r="NIE2167" s="332"/>
      <c r="NIF2167" s="332"/>
      <c r="NIG2167" s="332"/>
      <c r="NIH2167" s="332"/>
      <c r="NII2167" s="332"/>
      <c r="NIJ2167" s="332"/>
      <c r="NIK2167" s="332"/>
      <c r="NIL2167" s="332"/>
      <c r="NIM2167" s="332"/>
      <c r="NIN2167" s="332"/>
      <c r="NIO2167" s="332"/>
      <c r="NIP2167" s="332"/>
      <c r="NIQ2167" s="332"/>
      <c r="NIR2167" s="332"/>
      <c r="NIS2167" s="332"/>
      <c r="NIT2167" s="332"/>
      <c r="NIU2167" s="332"/>
      <c r="NIV2167" s="332"/>
      <c r="NIW2167" s="332"/>
      <c r="NIX2167" s="332"/>
      <c r="NIY2167" s="332"/>
      <c r="NIZ2167" s="332"/>
      <c r="NJA2167" s="332"/>
      <c r="NJB2167" s="332"/>
      <c r="NJC2167" s="332"/>
      <c r="NJD2167" s="332"/>
      <c r="NJE2167" s="332"/>
      <c r="NJF2167" s="332"/>
      <c r="NJG2167" s="332"/>
      <c r="NJH2167" s="332"/>
      <c r="NJI2167" s="332"/>
      <c r="NJJ2167" s="332"/>
      <c r="NJK2167" s="332"/>
      <c r="NJL2167" s="332"/>
      <c r="NJM2167" s="332"/>
      <c r="NJN2167" s="332"/>
      <c r="NJO2167" s="332"/>
      <c r="NJP2167" s="332"/>
      <c r="NJQ2167" s="332"/>
      <c r="NJR2167" s="332"/>
      <c r="NJS2167" s="332"/>
      <c r="NJT2167" s="332"/>
      <c r="NJU2167" s="332"/>
      <c r="NJV2167" s="332"/>
      <c r="NJW2167" s="332"/>
      <c r="NJX2167" s="332"/>
      <c r="NJY2167" s="332"/>
      <c r="NJZ2167" s="332"/>
      <c r="NKA2167" s="332"/>
      <c r="NKB2167" s="332"/>
      <c r="NKC2167" s="332"/>
      <c r="NKD2167" s="332"/>
      <c r="NKE2167" s="332"/>
      <c r="NKF2167" s="332"/>
      <c r="NKG2167" s="332"/>
      <c r="NKH2167" s="332"/>
      <c r="NKI2167" s="332"/>
      <c r="NKJ2167" s="332"/>
      <c r="NKK2167" s="332"/>
      <c r="NKL2167" s="332"/>
      <c r="NKM2167" s="332"/>
      <c r="NKN2167" s="332"/>
      <c r="NKO2167" s="332"/>
      <c r="NKP2167" s="332"/>
      <c r="NKQ2167" s="332"/>
      <c r="NKR2167" s="332"/>
      <c r="NKS2167" s="332"/>
      <c r="NKT2167" s="332"/>
      <c r="NKU2167" s="332"/>
      <c r="NKV2167" s="332"/>
      <c r="NKW2167" s="332"/>
      <c r="NKX2167" s="332"/>
      <c r="NKY2167" s="332"/>
      <c r="NKZ2167" s="332"/>
      <c r="NLA2167" s="332"/>
      <c r="NLB2167" s="332"/>
      <c r="NLC2167" s="332"/>
      <c r="NLD2167" s="332"/>
      <c r="NLE2167" s="332"/>
      <c r="NLF2167" s="332"/>
      <c r="NLG2167" s="332"/>
      <c r="NLH2167" s="332"/>
      <c r="NLI2167" s="332"/>
      <c r="NLJ2167" s="332"/>
      <c r="NLK2167" s="332"/>
      <c r="NLL2167" s="332"/>
      <c r="NLM2167" s="332"/>
      <c r="NLN2167" s="332"/>
      <c r="NLO2167" s="332"/>
      <c r="NLP2167" s="332"/>
      <c r="NLQ2167" s="332"/>
      <c r="NLR2167" s="332"/>
      <c r="NLS2167" s="332"/>
      <c r="NLT2167" s="332"/>
      <c r="NLU2167" s="332"/>
      <c r="NLV2167" s="332"/>
      <c r="NLW2167" s="332"/>
      <c r="NLX2167" s="332"/>
      <c r="NLY2167" s="332"/>
      <c r="NLZ2167" s="332"/>
      <c r="NMA2167" s="332"/>
      <c r="NMB2167" s="332"/>
      <c r="NMC2167" s="332"/>
      <c r="NMD2167" s="332"/>
      <c r="NME2167" s="332"/>
      <c r="NMF2167" s="332"/>
      <c r="NMG2167" s="332"/>
      <c r="NMH2167" s="332"/>
      <c r="NMI2167" s="332"/>
      <c r="NMJ2167" s="332"/>
      <c r="NMK2167" s="332"/>
      <c r="NML2167" s="332"/>
      <c r="NMM2167" s="332"/>
      <c r="NMN2167" s="332"/>
      <c r="NMO2167" s="332"/>
      <c r="NMP2167" s="332"/>
      <c r="NMQ2167" s="332"/>
      <c r="NMR2167" s="332"/>
      <c r="NMS2167" s="332"/>
      <c r="NMT2167" s="332"/>
      <c r="NMU2167" s="332"/>
      <c r="NMV2167" s="332"/>
      <c r="NMW2167" s="332"/>
      <c r="NMX2167" s="332"/>
      <c r="NMY2167" s="332"/>
      <c r="NMZ2167" s="332"/>
      <c r="NNA2167" s="332"/>
      <c r="NNB2167" s="332"/>
      <c r="NNC2167" s="332"/>
      <c r="NND2167" s="332"/>
      <c r="NNE2167" s="332"/>
      <c r="NNF2167" s="332"/>
      <c r="NNG2167" s="332"/>
      <c r="NNH2167" s="332"/>
      <c r="NNI2167" s="332"/>
      <c r="NNJ2167" s="332"/>
      <c r="NNK2167" s="332"/>
      <c r="NNL2167" s="332"/>
      <c r="NNM2167" s="332"/>
      <c r="NNN2167" s="332"/>
      <c r="NNO2167" s="332"/>
      <c r="NNP2167" s="332"/>
      <c r="NNQ2167" s="332"/>
      <c r="NNR2167" s="332"/>
      <c r="NNS2167" s="332"/>
      <c r="NNT2167" s="332"/>
      <c r="NNU2167" s="332"/>
      <c r="NNV2167" s="332"/>
      <c r="NNW2167" s="332"/>
      <c r="NNX2167" s="332"/>
      <c r="NNY2167" s="332"/>
      <c r="NNZ2167" s="332"/>
      <c r="NOA2167" s="332"/>
      <c r="NOB2167" s="332"/>
      <c r="NOC2167" s="332"/>
      <c r="NOD2167" s="332"/>
      <c r="NOE2167" s="332"/>
      <c r="NOF2167" s="332"/>
      <c r="NOG2167" s="332"/>
      <c r="NOH2167" s="332"/>
      <c r="NOI2167" s="332"/>
      <c r="NOJ2167" s="332"/>
      <c r="NOK2167" s="332"/>
      <c r="NOL2167" s="332"/>
      <c r="NOM2167" s="332"/>
      <c r="NON2167" s="332"/>
      <c r="NOO2167" s="332"/>
      <c r="NOP2167" s="332"/>
      <c r="NOQ2167" s="332"/>
      <c r="NOR2167" s="332"/>
      <c r="NOS2167" s="332"/>
      <c r="NOT2167" s="332"/>
      <c r="NOU2167" s="332"/>
      <c r="NOV2167" s="332"/>
      <c r="NOW2167" s="332"/>
      <c r="NOX2167" s="332"/>
      <c r="NOY2167" s="332"/>
      <c r="NOZ2167" s="332"/>
      <c r="NPA2167" s="332"/>
      <c r="NPB2167" s="332"/>
      <c r="NPC2167" s="332"/>
      <c r="NPD2167" s="332"/>
      <c r="NPE2167" s="332"/>
      <c r="NPF2167" s="332"/>
      <c r="NPG2167" s="332"/>
      <c r="NPH2167" s="332"/>
      <c r="NPI2167" s="332"/>
      <c r="NPJ2167" s="332"/>
      <c r="NPK2167" s="332"/>
      <c r="NPL2167" s="332"/>
      <c r="NPM2167" s="332"/>
      <c r="NPN2167" s="332"/>
      <c r="NPO2167" s="332"/>
      <c r="NPP2167" s="332"/>
      <c r="NPQ2167" s="332"/>
      <c r="NPR2167" s="332"/>
      <c r="NPS2167" s="332"/>
      <c r="NPT2167" s="332"/>
      <c r="NPU2167" s="332"/>
      <c r="NPV2167" s="332"/>
      <c r="NPW2167" s="332"/>
      <c r="NPX2167" s="332"/>
      <c r="NPY2167" s="332"/>
      <c r="NPZ2167" s="332"/>
      <c r="NQA2167" s="332"/>
      <c r="NQB2167" s="332"/>
      <c r="NQC2167" s="332"/>
      <c r="NQD2167" s="332"/>
      <c r="NQE2167" s="332"/>
      <c r="NQF2167" s="332"/>
      <c r="NQG2167" s="332"/>
      <c r="NQH2167" s="332"/>
      <c r="NQI2167" s="332"/>
      <c r="NQJ2167" s="332"/>
      <c r="NQK2167" s="332"/>
      <c r="NQL2167" s="332"/>
      <c r="NQM2167" s="332"/>
      <c r="NQN2167" s="332"/>
      <c r="NQO2167" s="332"/>
      <c r="NQP2167" s="332"/>
      <c r="NQQ2167" s="332"/>
      <c r="NQR2167" s="332"/>
      <c r="NQS2167" s="332"/>
      <c r="NQT2167" s="332"/>
      <c r="NQU2167" s="332"/>
      <c r="NQV2167" s="332"/>
      <c r="NQW2167" s="332"/>
      <c r="NQX2167" s="332"/>
      <c r="NQY2167" s="332"/>
      <c r="NQZ2167" s="332"/>
      <c r="NRA2167" s="332"/>
      <c r="NRB2167" s="332"/>
      <c r="NRC2167" s="332"/>
      <c r="NRD2167" s="332"/>
      <c r="NRE2167" s="332"/>
      <c r="NRF2167" s="332"/>
      <c r="NRG2167" s="332"/>
      <c r="NRH2167" s="332"/>
      <c r="NRI2167" s="332"/>
      <c r="NRJ2167" s="332"/>
      <c r="NRK2167" s="332"/>
      <c r="NRL2167" s="332"/>
      <c r="NRM2167" s="332"/>
      <c r="NRN2167" s="332"/>
      <c r="NRO2167" s="332"/>
      <c r="NRP2167" s="332"/>
      <c r="NRQ2167" s="332"/>
      <c r="NRR2167" s="332"/>
      <c r="NRS2167" s="332"/>
      <c r="NRT2167" s="332"/>
      <c r="NRU2167" s="332"/>
      <c r="NRV2167" s="332"/>
      <c r="NRW2167" s="332"/>
      <c r="NRX2167" s="332"/>
      <c r="NRY2167" s="332"/>
      <c r="NRZ2167" s="332"/>
      <c r="NSA2167" s="332"/>
      <c r="NSB2167" s="332"/>
      <c r="NSC2167" s="332"/>
      <c r="NSD2167" s="332"/>
      <c r="NSE2167" s="332"/>
      <c r="NSF2167" s="332"/>
      <c r="NSG2167" s="332"/>
      <c r="NSH2167" s="332"/>
      <c r="NSI2167" s="332"/>
      <c r="NSJ2167" s="332"/>
      <c r="NSK2167" s="332"/>
      <c r="NSL2167" s="332"/>
      <c r="NSM2167" s="332"/>
      <c r="NSN2167" s="332"/>
      <c r="NSO2167" s="332"/>
      <c r="NSP2167" s="332"/>
      <c r="NSQ2167" s="332"/>
      <c r="NSR2167" s="332"/>
      <c r="NSS2167" s="332"/>
      <c r="NST2167" s="332"/>
      <c r="NSU2167" s="332"/>
      <c r="NSV2167" s="332"/>
      <c r="NSW2167" s="332"/>
      <c r="NSX2167" s="332"/>
      <c r="NSY2167" s="332"/>
      <c r="NSZ2167" s="332"/>
      <c r="NTA2167" s="332"/>
      <c r="NTB2167" s="332"/>
      <c r="NTC2167" s="332"/>
      <c r="NTD2167" s="332"/>
      <c r="NTE2167" s="332"/>
      <c r="NTF2167" s="332"/>
      <c r="NTG2167" s="332"/>
      <c r="NTH2167" s="332"/>
      <c r="NTI2167" s="332"/>
      <c r="NTJ2167" s="332"/>
      <c r="NTK2167" s="332"/>
      <c r="NTL2167" s="332"/>
      <c r="NTM2167" s="332"/>
      <c r="NTN2167" s="332"/>
      <c r="NTO2167" s="332"/>
      <c r="NTP2167" s="332"/>
      <c r="NTQ2167" s="332"/>
      <c r="NTR2167" s="332"/>
      <c r="NTS2167" s="332"/>
      <c r="NTT2167" s="332"/>
      <c r="NTU2167" s="332"/>
      <c r="NTV2167" s="332"/>
      <c r="NTW2167" s="332"/>
      <c r="NTX2167" s="332"/>
      <c r="NTY2167" s="332"/>
      <c r="NTZ2167" s="332"/>
      <c r="NUA2167" s="332"/>
      <c r="NUB2167" s="332"/>
      <c r="NUC2167" s="332"/>
      <c r="NUD2167" s="332"/>
      <c r="NUE2167" s="332"/>
      <c r="NUF2167" s="332"/>
      <c r="NUG2167" s="332"/>
      <c r="NUH2167" s="332"/>
      <c r="NUI2167" s="332"/>
      <c r="NUJ2167" s="332"/>
      <c r="NUK2167" s="332"/>
      <c r="NUL2167" s="332"/>
      <c r="NUM2167" s="332"/>
      <c r="NUN2167" s="332"/>
      <c r="NUO2167" s="332"/>
      <c r="NUP2167" s="332"/>
      <c r="NUQ2167" s="332"/>
      <c r="NUR2167" s="332"/>
      <c r="NUS2167" s="332"/>
      <c r="NUT2167" s="332"/>
      <c r="NUU2167" s="332"/>
      <c r="NUV2167" s="332"/>
      <c r="NUW2167" s="332"/>
      <c r="NUX2167" s="332"/>
      <c r="NUY2167" s="332"/>
      <c r="NUZ2167" s="332"/>
      <c r="NVA2167" s="332"/>
      <c r="NVB2167" s="332"/>
      <c r="NVC2167" s="332"/>
      <c r="NVD2167" s="332"/>
      <c r="NVE2167" s="332"/>
      <c r="NVF2167" s="332"/>
      <c r="NVG2167" s="332"/>
      <c r="NVH2167" s="332"/>
      <c r="NVI2167" s="332"/>
      <c r="NVJ2167" s="332"/>
      <c r="NVK2167" s="332"/>
      <c r="NVL2167" s="332"/>
      <c r="NVM2167" s="332"/>
      <c r="NVN2167" s="332"/>
      <c r="NVO2167" s="332"/>
      <c r="NVP2167" s="332"/>
      <c r="NVQ2167" s="332"/>
      <c r="NVR2167" s="332"/>
      <c r="NVS2167" s="332"/>
      <c r="NVT2167" s="332"/>
      <c r="NVU2167" s="332"/>
      <c r="NVV2167" s="332"/>
      <c r="NVW2167" s="332"/>
      <c r="NVX2167" s="332"/>
      <c r="NVY2167" s="332"/>
      <c r="NVZ2167" s="332"/>
      <c r="NWA2167" s="332"/>
      <c r="NWB2167" s="332"/>
      <c r="NWC2167" s="332"/>
      <c r="NWD2167" s="332"/>
      <c r="NWE2167" s="332"/>
      <c r="NWF2167" s="332"/>
      <c r="NWG2167" s="332"/>
      <c r="NWH2167" s="332"/>
      <c r="NWI2167" s="332"/>
      <c r="NWJ2167" s="332"/>
      <c r="NWK2167" s="332"/>
      <c r="NWL2167" s="332"/>
      <c r="NWM2167" s="332"/>
      <c r="NWN2167" s="332"/>
      <c r="NWO2167" s="332"/>
      <c r="NWP2167" s="332"/>
      <c r="NWQ2167" s="332"/>
      <c r="NWR2167" s="332"/>
      <c r="NWS2167" s="332"/>
      <c r="NWT2167" s="332"/>
      <c r="NWU2167" s="332"/>
      <c r="NWV2167" s="332"/>
      <c r="NWW2167" s="332"/>
      <c r="NWX2167" s="332"/>
      <c r="NWY2167" s="332"/>
      <c r="NWZ2167" s="332"/>
      <c r="NXA2167" s="332"/>
      <c r="NXB2167" s="332"/>
      <c r="NXC2167" s="332"/>
      <c r="NXD2167" s="332"/>
      <c r="NXE2167" s="332"/>
      <c r="NXF2167" s="332"/>
      <c r="NXG2167" s="332"/>
      <c r="NXH2167" s="332"/>
      <c r="NXI2167" s="332"/>
      <c r="NXJ2167" s="332"/>
      <c r="NXK2167" s="332"/>
      <c r="NXL2167" s="332"/>
      <c r="NXM2167" s="332"/>
      <c r="NXN2167" s="332"/>
      <c r="NXO2167" s="332"/>
      <c r="NXP2167" s="332"/>
      <c r="NXQ2167" s="332"/>
      <c r="NXR2167" s="332"/>
      <c r="NXS2167" s="332"/>
      <c r="NXT2167" s="332"/>
      <c r="NXU2167" s="332"/>
      <c r="NXV2167" s="332"/>
      <c r="NXW2167" s="332"/>
      <c r="NXX2167" s="332"/>
      <c r="NXY2167" s="332"/>
      <c r="NXZ2167" s="332"/>
      <c r="NYA2167" s="332"/>
      <c r="NYB2167" s="332"/>
      <c r="NYC2167" s="332"/>
      <c r="NYD2167" s="332"/>
      <c r="NYE2167" s="332"/>
      <c r="NYF2167" s="332"/>
      <c r="NYG2167" s="332"/>
      <c r="NYH2167" s="332"/>
      <c r="NYI2167" s="332"/>
      <c r="NYJ2167" s="332"/>
      <c r="NYK2167" s="332"/>
      <c r="NYL2167" s="332"/>
      <c r="NYM2167" s="332"/>
      <c r="NYN2167" s="332"/>
      <c r="NYO2167" s="332"/>
      <c r="NYP2167" s="332"/>
      <c r="NYQ2167" s="332"/>
      <c r="NYR2167" s="332"/>
      <c r="NYS2167" s="332"/>
      <c r="NYT2167" s="332"/>
      <c r="NYU2167" s="332"/>
      <c r="NYV2167" s="332"/>
      <c r="NYW2167" s="332"/>
      <c r="NYX2167" s="332"/>
      <c r="NYY2167" s="332"/>
      <c r="NYZ2167" s="332"/>
      <c r="NZA2167" s="332"/>
      <c r="NZB2167" s="332"/>
      <c r="NZC2167" s="332"/>
      <c r="NZD2167" s="332"/>
      <c r="NZE2167" s="332"/>
      <c r="NZF2167" s="332"/>
      <c r="NZG2167" s="332"/>
      <c r="NZH2167" s="332"/>
      <c r="NZI2167" s="332"/>
      <c r="NZJ2167" s="332"/>
      <c r="NZK2167" s="332"/>
      <c r="NZL2167" s="332"/>
      <c r="NZM2167" s="332"/>
      <c r="NZN2167" s="332"/>
      <c r="NZO2167" s="332"/>
      <c r="NZP2167" s="332"/>
      <c r="NZQ2167" s="332"/>
      <c r="NZR2167" s="332"/>
      <c r="NZS2167" s="332"/>
      <c r="NZT2167" s="332"/>
      <c r="NZU2167" s="332"/>
      <c r="NZV2167" s="332"/>
      <c r="NZW2167" s="332"/>
      <c r="NZX2167" s="332"/>
      <c r="NZY2167" s="332"/>
      <c r="NZZ2167" s="332"/>
      <c r="OAA2167" s="332"/>
      <c r="OAB2167" s="332"/>
      <c r="OAC2167" s="332"/>
      <c r="OAD2167" s="332"/>
      <c r="OAE2167" s="332"/>
      <c r="OAF2167" s="332"/>
      <c r="OAG2167" s="332"/>
      <c r="OAH2167" s="332"/>
      <c r="OAI2167" s="332"/>
      <c r="OAJ2167" s="332"/>
      <c r="OAK2167" s="332"/>
      <c r="OAL2167" s="332"/>
      <c r="OAM2167" s="332"/>
      <c r="OAN2167" s="332"/>
      <c r="OAO2167" s="332"/>
      <c r="OAP2167" s="332"/>
      <c r="OAQ2167" s="332"/>
      <c r="OAR2167" s="332"/>
      <c r="OAS2167" s="332"/>
      <c r="OAT2167" s="332"/>
      <c r="OAU2167" s="332"/>
      <c r="OAV2167" s="332"/>
      <c r="OAW2167" s="332"/>
      <c r="OAX2167" s="332"/>
      <c r="OAY2167" s="332"/>
      <c r="OAZ2167" s="332"/>
      <c r="OBA2167" s="332"/>
      <c r="OBB2167" s="332"/>
      <c r="OBC2167" s="332"/>
      <c r="OBD2167" s="332"/>
      <c r="OBE2167" s="332"/>
      <c r="OBF2167" s="332"/>
      <c r="OBG2167" s="332"/>
      <c r="OBH2167" s="332"/>
      <c r="OBI2167" s="332"/>
      <c r="OBJ2167" s="332"/>
      <c r="OBK2167" s="332"/>
      <c r="OBL2167" s="332"/>
      <c r="OBM2167" s="332"/>
      <c r="OBN2167" s="332"/>
      <c r="OBO2167" s="332"/>
      <c r="OBP2167" s="332"/>
      <c r="OBQ2167" s="332"/>
      <c r="OBR2167" s="332"/>
      <c r="OBS2167" s="332"/>
      <c r="OBT2167" s="332"/>
      <c r="OBU2167" s="332"/>
      <c r="OBV2167" s="332"/>
      <c r="OBW2167" s="332"/>
      <c r="OBX2167" s="332"/>
      <c r="OBY2167" s="332"/>
      <c r="OBZ2167" s="332"/>
      <c r="OCA2167" s="332"/>
      <c r="OCB2167" s="332"/>
      <c r="OCC2167" s="332"/>
      <c r="OCD2167" s="332"/>
      <c r="OCE2167" s="332"/>
      <c r="OCF2167" s="332"/>
      <c r="OCG2167" s="332"/>
      <c r="OCH2167" s="332"/>
      <c r="OCI2167" s="332"/>
      <c r="OCJ2167" s="332"/>
      <c r="OCK2167" s="332"/>
      <c r="OCL2167" s="332"/>
      <c r="OCM2167" s="332"/>
      <c r="OCN2167" s="332"/>
      <c r="OCO2167" s="332"/>
      <c r="OCP2167" s="332"/>
      <c r="OCQ2167" s="332"/>
      <c r="OCR2167" s="332"/>
      <c r="OCS2167" s="332"/>
      <c r="OCT2167" s="332"/>
      <c r="OCU2167" s="332"/>
      <c r="OCV2167" s="332"/>
      <c r="OCW2167" s="332"/>
      <c r="OCX2167" s="332"/>
      <c r="OCY2167" s="332"/>
      <c r="OCZ2167" s="332"/>
      <c r="ODA2167" s="332"/>
      <c r="ODB2167" s="332"/>
      <c r="ODC2167" s="332"/>
      <c r="ODD2167" s="332"/>
      <c r="ODE2167" s="332"/>
      <c r="ODF2167" s="332"/>
      <c r="ODG2167" s="332"/>
      <c r="ODH2167" s="332"/>
      <c r="ODI2167" s="332"/>
      <c r="ODJ2167" s="332"/>
      <c r="ODK2167" s="332"/>
      <c r="ODL2167" s="332"/>
      <c r="ODM2167" s="332"/>
      <c r="ODN2167" s="332"/>
      <c r="ODO2167" s="332"/>
      <c r="ODP2167" s="332"/>
      <c r="ODQ2167" s="332"/>
      <c r="ODR2167" s="332"/>
      <c r="ODS2167" s="332"/>
      <c r="ODT2167" s="332"/>
      <c r="ODU2167" s="332"/>
      <c r="ODV2167" s="332"/>
      <c r="ODW2167" s="332"/>
      <c r="ODX2167" s="332"/>
      <c r="ODY2167" s="332"/>
      <c r="ODZ2167" s="332"/>
      <c r="OEA2167" s="332"/>
      <c r="OEB2167" s="332"/>
      <c r="OEC2167" s="332"/>
      <c r="OED2167" s="332"/>
      <c r="OEE2167" s="332"/>
      <c r="OEF2167" s="332"/>
      <c r="OEG2167" s="332"/>
      <c r="OEH2167" s="332"/>
      <c r="OEI2167" s="332"/>
      <c r="OEJ2167" s="332"/>
      <c r="OEK2167" s="332"/>
      <c r="OEL2167" s="332"/>
      <c r="OEM2167" s="332"/>
      <c r="OEN2167" s="332"/>
      <c r="OEO2167" s="332"/>
      <c r="OEP2167" s="332"/>
      <c r="OEQ2167" s="332"/>
      <c r="OER2167" s="332"/>
      <c r="OES2167" s="332"/>
      <c r="OET2167" s="332"/>
      <c r="OEU2167" s="332"/>
      <c r="OEV2167" s="332"/>
      <c r="OEW2167" s="332"/>
      <c r="OEX2167" s="332"/>
      <c r="OEY2167" s="332"/>
      <c r="OEZ2167" s="332"/>
      <c r="OFA2167" s="332"/>
      <c r="OFB2167" s="332"/>
      <c r="OFC2167" s="332"/>
      <c r="OFD2167" s="332"/>
      <c r="OFE2167" s="332"/>
      <c r="OFF2167" s="332"/>
      <c r="OFG2167" s="332"/>
      <c r="OFH2167" s="332"/>
      <c r="OFI2167" s="332"/>
      <c r="OFJ2167" s="332"/>
      <c r="OFK2167" s="332"/>
      <c r="OFL2167" s="332"/>
      <c r="OFM2167" s="332"/>
      <c r="OFN2167" s="332"/>
      <c r="OFO2167" s="332"/>
      <c r="OFP2167" s="332"/>
      <c r="OFQ2167" s="332"/>
      <c r="OFR2167" s="332"/>
      <c r="OFS2167" s="332"/>
      <c r="OFT2167" s="332"/>
      <c r="OFU2167" s="332"/>
      <c r="OFV2167" s="332"/>
      <c r="OFW2167" s="332"/>
      <c r="OFX2167" s="332"/>
      <c r="OFY2167" s="332"/>
      <c r="OFZ2167" s="332"/>
      <c r="OGA2167" s="332"/>
      <c r="OGB2167" s="332"/>
      <c r="OGC2167" s="332"/>
      <c r="OGD2167" s="332"/>
      <c r="OGE2167" s="332"/>
      <c r="OGF2167" s="332"/>
      <c r="OGG2167" s="332"/>
      <c r="OGH2167" s="332"/>
      <c r="OGI2167" s="332"/>
      <c r="OGJ2167" s="332"/>
      <c r="OGK2167" s="332"/>
      <c r="OGL2167" s="332"/>
      <c r="OGM2167" s="332"/>
      <c r="OGN2167" s="332"/>
      <c r="OGO2167" s="332"/>
      <c r="OGP2167" s="332"/>
      <c r="OGQ2167" s="332"/>
      <c r="OGR2167" s="332"/>
      <c r="OGS2167" s="332"/>
      <c r="OGT2167" s="332"/>
      <c r="OGU2167" s="332"/>
      <c r="OGV2167" s="332"/>
      <c r="OGW2167" s="332"/>
      <c r="OGX2167" s="332"/>
      <c r="OGY2167" s="332"/>
      <c r="OGZ2167" s="332"/>
      <c r="OHA2167" s="332"/>
      <c r="OHB2167" s="332"/>
      <c r="OHC2167" s="332"/>
      <c r="OHD2167" s="332"/>
      <c r="OHE2167" s="332"/>
      <c r="OHF2167" s="332"/>
      <c r="OHG2167" s="332"/>
      <c r="OHH2167" s="332"/>
      <c r="OHI2167" s="332"/>
      <c r="OHJ2167" s="332"/>
      <c r="OHK2167" s="332"/>
      <c r="OHL2167" s="332"/>
      <c r="OHM2167" s="332"/>
      <c r="OHN2167" s="332"/>
      <c r="OHO2167" s="332"/>
      <c r="OHP2167" s="332"/>
      <c r="OHQ2167" s="332"/>
      <c r="OHR2167" s="332"/>
      <c r="OHS2167" s="332"/>
      <c r="OHT2167" s="332"/>
      <c r="OHU2167" s="332"/>
      <c r="OHV2167" s="332"/>
      <c r="OHW2167" s="332"/>
      <c r="OHX2167" s="332"/>
      <c r="OHY2167" s="332"/>
      <c r="OHZ2167" s="332"/>
      <c r="OIA2167" s="332"/>
      <c r="OIB2167" s="332"/>
      <c r="OIC2167" s="332"/>
      <c r="OID2167" s="332"/>
      <c r="OIE2167" s="332"/>
      <c r="OIF2167" s="332"/>
      <c r="OIG2167" s="332"/>
      <c r="OIH2167" s="332"/>
      <c r="OII2167" s="332"/>
      <c r="OIJ2167" s="332"/>
      <c r="OIK2167" s="332"/>
      <c r="OIL2167" s="332"/>
      <c r="OIM2167" s="332"/>
      <c r="OIN2167" s="332"/>
      <c r="OIO2167" s="332"/>
      <c r="OIP2167" s="332"/>
      <c r="OIQ2167" s="332"/>
      <c r="OIR2167" s="332"/>
      <c r="OIS2167" s="332"/>
      <c r="OIT2167" s="332"/>
      <c r="OIU2167" s="332"/>
      <c r="OIV2167" s="332"/>
      <c r="OIW2167" s="332"/>
      <c r="OIX2167" s="332"/>
      <c r="OIY2167" s="332"/>
      <c r="OIZ2167" s="332"/>
      <c r="OJA2167" s="332"/>
      <c r="OJB2167" s="332"/>
      <c r="OJC2167" s="332"/>
      <c r="OJD2167" s="332"/>
      <c r="OJE2167" s="332"/>
      <c r="OJF2167" s="332"/>
      <c r="OJG2167" s="332"/>
      <c r="OJH2167" s="332"/>
      <c r="OJI2167" s="332"/>
      <c r="OJJ2167" s="332"/>
      <c r="OJK2167" s="332"/>
      <c r="OJL2167" s="332"/>
      <c r="OJM2167" s="332"/>
      <c r="OJN2167" s="332"/>
      <c r="OJO2167" s="332"/>
      <c r="OJP2167" s="332"/>
      <c r="OJQ2167" s="332"/>
      <c r="OJR2167" s="332"/>
      <c r="OJS2167" s="332"/>
      <c r="OJT2167" s="332"/>
      <c r="OJU2167" s="332"/>
      <c r="OJV2167" s="332"/>
      <c r="OJW2167" s="332"/>
      <c r="OJX2167" s="332"/>
      <c r="OJY2167" s="332"/>
      <c r="OJZ2167" s="332"/>
      <c r="OKA2167" s="332"/>
      <c r="OKB2167" s="332"/>
      <c r="OKC2167" s="332"/>
      <c r="OKD2167" s="332"/>
      <c r="OKE2167" s="332"/>
      <c r="OKF2167" s="332"/>
      <c r="OKG2167" s="332"/>
      <c r="OKH2167" s="332"/>
      <c r="OKI2167" s="332"/>
      <c r="OKJ2167" s="332"/>
      <c r="OKK2167" s="332"/>
      <c r="OKL2167" s="332"/>
      <c r="OKM2167" s="332"/>
      <c r="OKN2167" s="332"/>
      <c r="OKO2167" s="332"/>
      <c r="OKP2167" s="332"/>
      <c r="OKQ2167" s="332"/>
      <c r="OKR2167" s="332"/>
      <c r="OKS2167" s="332"/>
      <c r="OKT2167" s="332"/>
      <c r="OKU2167" s="332"/>
      <c r="OKV2167" s="332"/>
      <c r="OKW2167" s="332"/>
      <c r="OKX2167" s="332"/>
      <c r="OKY2167" s="332"/>
      <c r="OKZ2167" s="332"/>
      <c r="OLA2167" s="332"/>
      <c r="OLB2167" s="332"/>
      <c r="OLC2167" s="332"/>
      <c r="OLD2167" s="332"/>
      <c r="OLE2167" s="332"/>
      <c r="OLF2167" s="332"/>
      <c r="OLG2167" s="332"/>
      <c r="OLH2167" s="332"/>
      <c r="OLI2167" s="332"/>
      <c r="OLJ2167" s="332"/>
      <c r="OLK2167" s="332"/>
      <c r="OLL2167" s="332"/>
      <c r="OLM2167" s="332"/>
      <c r="OLN2167" s="332"/>
      <c r="OLO2167" s="332"/>
      <c r="OLP2167" s="332"/>
      <c r="OLQ2167" s="332"/>
      <c r="OLR2167" s="332"/>
      <c r="OLS2167" s="332"/>
      <c r="OLT2167" s="332"/>
      <c r="OLU2167" s="332"/>
      <c r="OLV2167" s="332"/>
      <c r="OLW2167" s="332"/>
      <c r="OLX2167" s="332"/>
      <c r="OLY2167" s="332"/>
      <c r="OLZ2167" s="332"/>
      <c r="OMA2167" s="332"/>
      <c r="OMB2167" s="332"/>
      <c r="OMC2167" s="332"/>
      <c r="OMD2167" s="332"/>
      <c r="OME2167" s="332"/>
      <c r="OMF2167" s="332"/>
      <c r="OMG2167" s="332"/>
      <c r="OMH2167" s="332"/>
      <c r="OMI2167" s="332"/>
      <c r="OMJ2167" s="332"/>
      <c r="OMK2167" s="332"/>
      <c r="OML2167" s="332"/>
      <c r="OMM2167" s="332"/>
      <c r="OMN2167" s="332"/>
      <c r="OMO2167" s="332"/>
      <c r="OMP2167" s="332"/>
      <c r="OMQ2167" s="332"/>
      <c r="OMR2167" s="332"/>
      <c r="OMS2167" s="332"/>
      <c r="OMT2167" s="332"/>
      <c r="OMU2167" s="332"/>
      <c r="OMV2167" s="332"/>
      <c r="OMW2167" s="332"/>
      <c r="OMX2167" s="332"/>
      <c r="OMY2167" s="332"/>
      <c r="OMZ2167" s="332"/>
      <c r="ONA2167" s="332"/>
      <c r="ONB2167" s="332"/>
      <c r="ONC2167" s="332"/>
      <c r="OND2167" s="332"/>
      <c r="ONE2167" s="332"/>
      <c r="ONF2167" s="332"/>
      <c r="ONG2167" s="332"/>
      <c r="ONH2167" s="332"/>
      <c r="ONI2167" s="332"/>
      <c r="ONJ2167" s="332"/>
      <c r="ONK2167" s="332"/>
      <c r="ONL2167" s="332"/>
      <c r="ONM2167" s="332"/>
      <c r="ONN2167" s="332"/>
      <c r="ONO2167" s="332"/>
      <c r="ONP2167" s="332"/>
      <c r="ONQ2167" s="332"/>
      <c r="ONR2167" s="332"/>
      <c r="ONS2167" s="332"/>
      <c r="ONT2167" s="332"/>
      <c r="ONU2167" s="332"/>
      <c r="ONV2167" s="332"/>
      <c r="ONW2167" s="332"/>
      <c r="ONX2167" s="332"/>
      <c r="ONY2167" s="332"/>
      <c r="ONZ2167" s="332"/>
      <c r="OOA2167" s="332"/>
      <c r="OOB2167" s="332"/>
      <c r="OOC2167" s="332"/>
      <c r="OOD2167" s="332"/>
      <c r="OOE2167" s="332"/>
      <c r="OOF2167" s="332"/>
      <c r="OOG2167" s="332"/>
      <c r="OOH2167" s="332"/>
      <c r="OOI2167" s="332"/>
      <c r="OOJ2167" s="332"/>
      <c r="OOK2167" s="332"/>
      <c r="OOL2167" s="332"/>
      <c r="OOM2167" s="332"/>
      <c r="OON2167" s="332"/>
      <c r="OOO2167" s="332"/>
      <c r="OOP2167" s="332"/>
      <c r="OOQ2167" s="332"/>
      <c r="OOR2167" s="332"/>
      <c r="OOS2167" s="332"/>
      <c r="OOT2167" s="332"/>
      <c r="OOU2167" s="332"/>
      <c r="OOV2167" s="332"/>
      <c r="OOW2167" s="332"/>
      <c r="OOX2167" s="332"/>
      <c r="OOY2167" s="332"/>
      <c r="OOZ2167" s="332"/>
      <c r="OPA2167" s="332"/>
      <c r="OPB2167" s="332"/>
      <c r="OPC2167" s="332"/>
      <c r="OPD2167" s="332"/>
      <c r="OPE2167" s="332"/>
      <c r="OPF2167" s="332"/>
      <c r="OPG2167" s="332"/>
      <c r="OPH2167" s="332"/>
      <c r="OPI2167" s="332"/>
      <c r="OPJ2167" s="332"/>
      <c r="OPK2167" s="332"/>
      <c r="OPL2167" s="332"/>
      <c r="OPM2167" s="332"/>
      <c r="OPN2167" s="332"/>
      <c r="OPO2167" s="332"/>
      <c r="OPP2167" s="332"/>
      <c r="OPQ2167" s="332"/>
      <c r="OPR2167" s="332"/>
      <c r="OPS2167" s="332"/>
      <c r="OPT2167" s="332"/>
      <c r="OPU2167" s="332"/>
      <c r="OPV2167" s="332"/>
      <c r="OPW2167" s="332"/>
      <c r="OPX2167" s="332"/>
      <c r="OPY2167" s="332"/>
      <c r="OPZ2167" s="332"/>
      <c r="OQA2167" s="332"/>
      <c r="OQB2167" s="332"/>
      <c r="OQC2167" s="332"/>
      <c r="OQD2167" s="332"/>
      <c r="OQE2167" s="332"/>
      <c r="OQF2167" s="332"/>
      <c r="OQG2167" s="332"/>
      <c r="OQH2167" s="332"/>
      <c r="OQI2167" s="332"/>
      <c r="OQJ2167" s="332"/>
      <c r="OQK2167" s="332"/>
      <c r="OQL2167" s="332"/>
      <c r="OQM2167" s="332"/>
      <c r="OQN2167" s="332"/>
      <c r="OQO2167" s="332"/>
      <c r="OQP2167" s="332"/>
      <c r="OQQ2167" s="332"/>
      <c r="OQR2167" s="332"/>
      <c r="OQS2167" s="332"/>
      <c r="OQT2167" s="332"/>
      <c r="OQU2167" s="332"/>
      <c r="OQV2167" s="332"/>
      <c r="OQW2167" s="332"/>
      <c r="OQX2167" s="332"/>
      <c r="OQY2167" s="332"/>
      <c r="OQZ2167" s="332"/>
      <c r="ORA2167" s="332"/>
      <c r="ORB2167" s="332"/>
      <c r="ORC2167" s="332"/>
      <c r="ORD2167" s="332"/>
      <c r="ORE2167" s="332"/>
      <c r="ORF2167" s="332"/>
      <c r="ORG2167" s="332"/>
      <c r="ORH2167" s="332"/>
      <c r="ORI2167" s="332"/>
      <c r="ORJ2167" s="332"/>
      <c r="ORK2167" s="332"/>
      <c r="ORL2167" s="332"/>
      <c r="ORM2167" s="332"/>
      <c r="ORN2167" s="332"/>
      <c r="ORO2167" s="332"/>
      <c r="ORP2167" s="332"/>
      <c r="ORQ2167" s="332"/>
      <c r="ORR2167" s="332"/>
      <c r="ORS2167" s="332"/>
      <c r="ORT2167" s="332"/>
      <c r="ORU2167" s="332"/>
      <c r="ORV2167" s="332"/>
      <c r="ORW2167" s="332"/>
      <c r="ORX2167" s="332"/>
      <c r="ORY2167" s="332"/>
      <c r="ORZ2167" s="332"/>
      <c r="OSA2167" s="332"/>
      <c r="OSB2167" s="332"/>
      <c r="OSC2167" s="332"/>
      <c r="OSD2167" s="332"/>
      <c r="OSE2167" s="332"/>
      <c r="OSF2167" s="332"/>
      <c r="OSG2167" s="332"/>
      <c r="OSH2167" s="332"/>
      <c r="OSI2167" s="332"/>
      <c r="OSJ2167" s="332"/>
      <c r="OSK2167" s="332"/>
      <c r="OSL2167" s="332"/>
      <c r="OSM2167" s="332"/>
      <c r="OSN2167" s="332"/>
      <c r="OSO2167" s="332"/>
      <c r="OSP2167" s="332"/>
      <c r="OSQ2167" s="332"/>
      <c r="OSR2167" s="332"/>
      <c r="OSS2167" s="332"/>
      <c r="OST2167" s="332"/>
      <c r="OSU2167" s="332"/>
      <c r="OSV2167" s="332"/>
      <c r="OSW2167" s="332"/>
      <c r="OSX2167" s="332"/>
      <c r="OSY2167" s="332"/>
      <c r="OSZ2167" s="332"/>
      <c r="OTA2167" s="332"/>
      <c r="OTB2167" s="332"/>
      <c r="OTC2167" s="332"/>
      <c r="OTD2167" s="332"/>
      <c r="OTE2167" s="332"/>
      <c r="OTF2167" s="332"/>
      <c r="OTG2167" s="332"/>
      <c r="OTH2167" s="332"/>
      <c r="OTI2167" s="332"/>
      <c r="OTJ2167" s="332"/>
      <c r="OTK2167" s="332"/>
      <c r="OTL2167" s="332"/>
      <c r="OTM2167" s="332"/>
      <c r="OTN2167" s="332"/>
      <c r="OTO2167" s="332"/>
      <c r="OTP2167" s="332"/>
      <c r="OTQ2167" s="332"/>
      <c r="OTR2167" s="332"/>
      <c r="OTS2167" s="332"/>
      <c r="OTT2167" s="332"/>
      <c r="OTU2167" s="332"/>
      <c r="OTV2167" s="332"/>
      <c r="OTW2167" s="332"/>
      <c r="OTX2167" s="332"/>
      <c r="OTY2167" s="332"/>
      <c r="OTZ2167" s="332"/>
      <c r="OUA2167" s="332"/>
      <c r="OUB2167" s="332"/>
      <c r="OUC2167" s="332"/>
      <c r="OUD2167" s="332"/>
      <c r="OUE2167" s="332"/>
      <c r="OUF2167" s="332"/>
      <c r="OUG2167" s="332"/>
      <c r="OUH2167" s="332"/>
      <c r="OUI2167" s="332"/>
      <c r="OUJ2167" s="332"/>
      <c r="OUK2167" s="332"/>
      <c r="OUL2167" s="332"/>
      <c r="OUM2167" s="332"/>
      <c r="OUN2167" s="332"/>
      <c r="OUO2167" s="332"/>
      <c r="OUP2167" s="332"/>
      <c r="OUQ2167" s="332"/>
      <c r="OUR2167" s="332"/>
      <c r="OUS2167" s="332"/>
      <c r="OUT2167" s="332"/>
      <c r="OUU2167" s="332"/>
      <c r="OUV2167" s="332"/>
      <c r="OUW2167" s="332"/>
      <c r="OUX2167" s="332"/>
      <c r="OUY2167" s="332"/>
      <c r="OUZ2167" s="332"/>
      <c r="OVA2167" s="332"/>
      <c r="OVB2167" s="332"/>
      <c r="OVC2167" s="332"/>
      <c r="OVD2167" s="332"/>
      <c r="OVE2167" s="332"/>
      <c r="OVF2167" s="332"/>
      <c r="OVG2167" s="332"/>
      <c r="OVH2167" s="332"/>
      <c r="OVI2167" s="332"/>
      <c r="OVJ2167" s="332"/>
      <c r="OVK2167" s="332"/>
      <c r="OVL2167" s="332"/>
      <c r="OVM2167" s="332"/>
      <c r="OVN2167" s="332"/>
      <c r="OVO2167" s="332"/>
      <c r="OVP2167" s="332"/>
      <c r="OVQ2167" s="332"/>
      <c r="OVR2167" s="332"/>
      <c r="OVS2167" s="332"/>
      <c r="OVT2167" s="332"/>
      <c r="OVU2167" s="332"/>
      <c r="OVV2167" s="332"/>
      <c r="OVW2167" s="332"/>
      <c r="OVX2167" s="332"/>
      <c r="OVY2167" s="332"/>
      <c r="OVZ2167" s="332"/>
      <c r="OWA2167" s="332"/>
      <c r="OWB2167" s="332"/>
      <c r="OWC2167" s="332"/>
      <c r="OWD2167" s="332"/>
      <c r="OWE2167" s="332"/>
      <c r="OWF2167" s="332"/>
      <c r="OWG2167" s="332"/>
      <c r="OWH2167" s="332"/>
      <c r="OWI2167" s="332"/>
      <c r="OWJ2167" s="332"/>
      <c r="OWK2167" s="332"/>
      <c r="OWL2167" s="332"/>
      <c r="OWM2167" s="332"/>
      <c r="OWN2167" s="332"/>
      <c r="OWO2167" s="332"/>
      <c r="OWP2167" s="332"/>
      <c r="OWQ2167" s="332"/>
      <c r="OWR2167" s="332"/>
      <c r="OWS2167" s="332"/>
      <c r="OWT2167" s="332"/>
      <c r="OWU2167" s="332"/>
      <c r="OWV2167" s="332"/>
      <c r="OWW2167" s="332"/>
      <c r="OWX2167" s="332"/>
      <c r="OWY2167" s="332"/>
      <c r="OWZ2167" s="332"/>
      <c r="OXA2167" s="332"/>
      <c r="OXB2167" s="332"/>
      <c r="OXC2167" s="332"/>
      <c r="OXD2167" s="332"/>
      <c r="OXE2167" s="332"/>
      <c r="OXF2167" s="332"/>
      <c r="OXG2167" s="332"/>
      <c r="OXH2167" s="332"/>
      <c r="OXI2167" s="332"/>
      <c r="OXJ2167" s="332"/>
      <c r="OXK2167" s="332"/>
      <c r="OXL2167" s="332"/>
      <c r="OXM2167" s="332"/>
      <c r="OXN2167" s="332"/>
      <c r="OXO2167" s="332"/>
      <c r="OXP2167" s="332"/>
      <c r="OXQ2167" s="332"/>
      <c r="OXR2167" s="332"/>
      <c r="OXS2167" s="332"/>
      <c r="OXT2167" s="332"/>
      <c r="OXU2167" s="332"/>
      <c r="OXV2167" s="332"/>
      <c r="OXW2167" s="332"/>
      <c r="OXX2167" s="332"/>
      <c r="OXY2167" s="332"/>
      <c r="OXZ2167" s="332"/>
      <c r="OYA2167" s="332"/>
      <c r="OYB2167" s="332"/>
      <c r="OYC2167" s="332"/>
      <c r="OYD2167" s="332"/>
      <c r="OYE2167" s="332"/>
      <c r="OYF2167" s="332"/>
      <c r="OYG2167" s="332"/>
      <c r="OYH2167" s="332"/>
      <c r="OYI2167" s="332"/>
      <c r="OYJ2167" s="332"/>
      <c r="OYK2167" s="332"/>
      <c r="OYL2167" s="332"/>
      <c r="OYM2167" s="332"/>
      <c r="OYN2167" s="332"/>
      <c r="OYO2167" s="332"/>
      <c r="OYP2167" s="332"/>
      <c r="OYQ2167" s="332"/>
      <c r="OYR2167" s="332"/>
      <c r="OYS2167" s="332"/>
      <c r="OYT2167" s="332"/>
      <c r="OYU2167" s="332"/>
      <c r="OYV2167" s="332"/>
      <c r="OYW2167" s="332"/>
      <c r="OYX2167" s="332"/>
      <c r="OYY2167" s="332"/>
      <c r="OYZ2167" s="332"/>
      <c r="OZA2167" s="332"/>
      <c r="OZB2167" s="332"/>
      <c r="OZC2167" s="332"/>
      <c r="OZD2167" s="332"/>
      <c r="OZE2167" s="332"/>
      <c r="OZF2167" s="332"/>
      <c r="OZG2167" s="332"/>
      <c r="OZH2167" s="332"/>
      <c r="OZI2167" s="332"/>
      <c r="OZJ2167" s="332"/>
      <c r="OZK2167" s="332"/>
      <c r="OZL2167" s="332"/>
      <c r="OZM2167" s="332"/>
      <c r="OZN2167" s="332"/>
      <c r="OZO2167" s="332"/>
      <c r="OZP2167" s="332"/>
      <c r="OZQ2167" s="332"/>
      <c r="OZR2167" s="332"/>
      <c r="OZS2167" s="332"/>
      <c r="OZT2167" s="332"/>
      <c r="OZU2167" s="332"/>
      <c r="OZV2167" s="332"/>
      <c r="OZW2167" s="332"/>
      <c r="OZX2167" s="332"/>
      <c r="OZY2167" s="332"/>
      <c r="OZZ2167" s="332"/>
      <c r="PAA2167" s="332"/>
      <c r="PAB2167" s="332"/>
      <c r="PAC2167" s="332"/>
      <c r="PAD2167" s="332"/>
      <c r="PAE2167" s="332"/>
      <c r="PAF2167" s="332"/>
      <c r="PAG2167" s="332"/>
      <c r="PAH2167" s="332"/>
      <c r="PAI2167" s="332"/>
      <c r="PAJ2167" s="332"/>
      <c r="PAK2167" s="332"/>
      <c r="PAL2167" s="332"/>
      <c r="PAM2167" s="332"/>
      <c r="PAN2167" s="332"/>
      <c r="PAO2167" s="332"/>
      <c r="PAP2167" s="332"/>
      <c r="PAQ2167" s="332"/>
      <c r="PAR2167" s="332"/>
      <c r="PAS2167" s="332"/>
      <c r="PAT2167" s="332"/>
      <c r="PAU2167" s="332"/>
      <c r="PAV2167" s="332"/>
      <c r="PAW2167" s="332"/>
      <c r="PAX2167" s="332"/>
      <c r="PAY2167" s="332"/>
      <c r="PAZ2167" s="332"/>
      <c r="PBA2167" s="332"/>
      <c r="PBB2167" s="332"/>
      <c r="PBC2167" s="332"/>
      <c r="PBD2167" s="332"/>
      <c r="PBE2167" s="332"/>
      <c r="PBF2167" s="332"/>
      <c r="PBG2167" s="332"/>
      <c r="PBH2167" s="332"/>
      <c r="PBI2167" s="332"/>
      <c r="PBJ2167" s="332"/>
      <c r="PBK2167" s="332"/>
      <c r="PBL2167" s="332"/>
      <c r="PBM2167" s="332"/>
      <c r="PBN2167" s="332"/>
      <c r="PBO2167" s="332"/>
      <c r="PBP2167" s="332"/>
      <c r="PBQ2167" s="332"/>
      <c r="PBR2167" s="332"/>
      <c r="PBS2167" s="332"/>
      <c r="PBT2167" s="332"/>
      <c r="PBU2167" s="332"/>
      <c r="PBV2167" s="332"/>
      <c r="PBW2167" s="332"/>
      <c r="PBX2167" s="332"/>
      <c r="PBY2167" s="332"/>
      <c r="PBZ2167" s="332"/>
      <c r="PCA2167" s="332"/>
      <c r="PCB2167" s="332"/>
      <c r="PCC2167" s="332"/>
      <c r="PCD2167" s="332"/>
      <c r="PCE2167" s="332"/>
      <c r="PCF2167" s="332"/>
      <c r="PCG2167" s="332"/>
      <c r="PCH2167" s="332"/>
      <c r="PCI2167" s="332"/>
      <c r="PCJ2167" s="332"/>
      <c r="PCK2167" s="332"/>
      <c r="PCL2167" s="332"/>
      <c r="PCM2167" s="332"/>
      <c r="PCN2167" s="332"/>
      <c r="PCO2167" s="332"/>
      <c r="PCP2167" s="332"/>
      <c r="PCQ2167" s="332"/>
      <c r="PCR2167" s="332"/>
      <c r="PCS2167" s="332"/>
      <c r="PCT2167" s="332"/>
      <c r="PCU2167" s="332"/>
      <c r="PCV2167" s="332"/>
      <c r="PCW2167" s="332"/>
      <c r="PCX2167" s="332"/>
      <c r="PCY2167" s="332"/>
      <c r="PCZ2167" s="332"/>
      <c r="PDA2167" s="332"/>
      <c r="PDB2167" s="332"/>
      <c r="PDC2167" s="332"/>
      <c r="PDD2167" s="332"/>
      <c r="PDE2167" s="332"/>
      <c r="PDF2167" s="332"/>
      <c r="PDG2167" s="332"/>
      <c r="PDH2167" s="332"/>
      <c r="PDI2167" s="332"/>
      <c r="PDJ2167" s="332"/>
      <c r="PDK2167" s="332"/>
      <c r="PDL2167" s="332"/>
      <c r="PDM2167" s="332"/>
      <c r="PDN2167" s="332"/>
      <c r="PDO2167" s="332"/>
      <c r="PDP2167" s="332"/>
      <c r="PDQ2167" s="332"/>
      <c r="PDR2167" s="332"/>
      <c r="PDS2167" s="332"/>
      <c r="PDT2167" s="332"/>
      <c r="PDU2167" s="332"/>
      <c r="PDV2167" s="332"/>
      <c r="PDW2167" s="332"/>
      <c r="PDX2167" s="332"/>
      <c r="PDY2167" s="332"/>
      <c r="PDZ2167" s="332"/>
      <c r="PEA2167" s="332"/>
      <c r="PEB2167" s="332"/>
      <c r="PEC2167" s="332"/>
      <c r="PED2167" s="332"/>
      <c r="PEE2167" s="332"/>
      <c r="PEF2167" s="332"/>
      <c r="PEG2167" s="332"/>
      <c r="PEH2167" s="332"/>
      <c r="PEI2167" s="332"/>
      <c r="PEJ2167" s="332"/>
      <c r="PEK2167" s="332"/>
      <c r="PEL2167" s="332"/>
      <c r="PEM2167" s="332"/>
      <c r="PEN2167" s="332"/>
      <c r="PEO2167" s="332"/>
      <c r="PEP2167" s="332"/>
      <c r="PEQ2167" s="332"/>
      <c r="PER2167" s="332"/>
      <c r="PES2167" s="332"/>
      <c r="PET2167" s="332"/>
      <c r="PEU2167" s="332"/>
      <c r="PEV2167" s="332"/>
      <c r="PEW2167" s="332"/>
      <c r="PEX2167" s="332"/>
      <c r="PEY2167" s="332"/>
      <c r="PEZ2167" s="332"/>
      <c r="PFA2167" s="332"/>
      <c r="PFB2167" s="332"/>
      <c r="PFC2167" s="332"/>
      <c r="PFD2167" s="332"/>
      <c r="PFE2167" s="332"/>
      <c r="PFF2167" s="332"/>
      <c r="PFG2167" s="332"/>
      <c r="PFH2167" s="332"/>
      <c r="PFI2167" s="332"/>
      <c r="PFJ2167" s="332"/>
      <c r="PFK2167" s="332"/>
      <c r="PFL2167" s="332"/>
      <c r="PFM2167" s="332"/>
      <c r="PFN2167" s="332"/>
      <c r="PFO2167" s="332"/>
      <c r="PFP2167" s="332"/>
      <c r="PFQ2167" s="332"/>
      <c r="PFR2167" s="332"/>
      <c r="PFS2167" s="332"/>
      <c r="PFT2167" s="332"/>
      <c r="PFU2167" s="332"/>
      <c r="PFV2167" s="332"/>
      <c r="PFW2167" s="332"/>
      <c r="PFX2167" s="332"/>
      <c r="PFY2167" s="332"/>
      <c r="PFZ2167" s="332"/>
      <c r="PGA2167" s="332"/>
      <c r="PGB2167" s="332"/>
      <c r="PGC2167" s="332"/>
      <c r="PGD2167" s="332"/>
      <c r="PGE2167" s="332"/>
      <c r="PGF2167" s="332"/>
      <c r="PGG2167" s="332"/>
      <c r="PGH2167" s="332"/>
      <c r="PGI2167" s="332"/>
      <c r="PGJ2167" s="332"/>
      <c r="PGK2167" s="332"/>
      <c r="PGL2167" s="332"/>
      <c r="PGM2167" s="332"/>
      <c r="PGN2167" s="332"/>
      <c r="PGO2167" s="332"/>
      <c r="PGP2167" s="332"/>
      <c r="PGQ2167" s="332"/>
      <c r="PGR2167" s="332"/>
      <c r="PGS2167" s="332"/>
      <c r="PGT2167" s="332"/>
      <c r="PGU2167" s="332"/>
      <c r="PGV2167" s="332"/>
      <c r="PGW2167" s="332"/>
      <c r="PGX2167" s="332"/>
      <c r="PGY2167" s="332"/>
      <c r="PGZ2167" s="332"/>
      <c r="PHA2167" s="332"/>
      <c r="PHB2167" s="332"/>
      <c r="PHC2167" s="332"/>
      <c r="PHD2167" s="332"/>
      <c r="PHE2167" s="332"/>
      <c r="PHF2167" s="332"/>
      <c r="PHG2167" s="332"/>
      <c r="PHH2167" s="332"/>
      <c r="PHI2167" s="332"/>
      <c r="PHJ2167" s="332"/>
      <c r="PHK2167" s="332"/>
      <c r="PHL2167" s="332"/>
      <c r="PHM2167" s="332"/>
      <c r="PHN2167" s="332"/>
      <c r="PHO2167" s="332"/>
      <c r="PHP2167" s="332"/>
      <c r="PHQ2167" s="332"/>
      <c r="PHR2167" s="332"/>
      <c r="PHS2167" s="332"/>
      <c r="PHT2167" s="332"/>
      <c r="PHU2167" s="332"/>
      <c r="PHV2167" s="332"/>
      <c r="PHW2167" s="332"/>
      <c r="PHX2167" s="332"/>
      <c r="PHY2167" s="332"/>
      <c r="PHZ2167" s="332"/>
      <c r="PIA2167" s="332"/>
      <c r="PIB2167" s="332"/>
      <c r="PIC2167" s="332"/>
      <c r="PID2167" s="332"/>
      <c r="PIE2167" s="332"/>
      <c r="PIF2167" s="332"/>
      <c r="PIG2167" s="332"/>
      <c r="PIH2167" s="332"/>
      <c r="PII2167" s="332"/>
      <c r="PIJ2167" s="332"/>
      <c r="PIK2167" s="332"/>
      <c r="PIL2167" s="332"/>
      <c r="PIM2167" s="332"/>
      <c r="PIN2167" s="332"/>
      <c r="PIO2167" s="332"/>
      <c r="PIP2167" s="332"/>
      <c r="PIQ2167" s="332"/>
      <c r="PIR2167" s="332"/>
      <c r="PIS2167" s="332"/>
      <c r="PIT2167" s="332"/>
      <c r="PIU2167" s="332"/>
      <c r="PIV2167" s="332"/>
      <c r="PIW2167" s="332"/>
      <c r="PIX2167" s="332"/>
      <c r="PIY2167" s="332"/>
      <c r="PIZ2167" s="332"/>
      <c r="PJA2167" s="332"/>
      <c r="PJB2167" s="332"/>
      <c r="PJC2167" s="332"/>
      <c r="PJD2167" s="332"/>
      <c r="PJE2167" s="332"/>
      <c r="PJF2167" s="332"/>
      <c r="PJG2167" s="332"/>
      <c r="PJH2167" s="332"/>
      <c r="PJI2167" s="332"/>
      <c r="PJJ2167" s="332"/>
      <c r="PJK2167" s="332"/>
      <c r="PJL2167" s="332"/>
      <c r="PJM2167" s="332"/>
      <c r="PJN2167" s="332"/>
      <c r="PJO2167" s="332"/>
      <c r="PJP2167" s="332"/>
      <c r="PJQ2167" s="332"/>
      <c r="PJR2167" s="332"/>
      <c r="PJS2167" s="332"/>
      <c r="PJT2167" s="332"/>
      <c r="PJU2167" s="332"/>
      <c r="PJV2167" s="332"/>
      <c r="PJW2167" s="332"/>
      <c r="PJX2167" s="332"/>
      <c r="PJY2167" s="332"/>
      <c r="PJZ2167" s="332"/>
      <c r="PKA2167" s="332"/>
      <c r="PKB2167" s="332"/>
      <c r="PKC2167" s="332"/>
      <c r="PKD2167" s="332"/>
      <c r="PKE2167" s="332"/>
      <c r="PKF2167" s="332"/>
      <c r="PKG2167" s="332"/>
      <c r="PKH2167" s="332"/>
      <c r="PKI2167" s="332"/>
      <c r="PKJ2167" s="332"/>
      <c r="PKK2167" s="332"/>
      <c r="PKL2167" s="332"/>
      <c r="PKM2167" s="332"/>
      <c r="PKN2167" s="332"/>
      <c r="PKO2167" s="332"/>
      <c r="PKP2167" s="332"/>
      <c r="PKQ2167" s="332"/>
      <c r="PKR2167" s="332"/>
      <c r="PKS2167" s="332"/>
      <c r="PKT2167" s="332"/>
      <c r="PKU2167" s="332"/>
      <c r="PKV2167" s="332"/>
      <c r="PKW2167" s="332"/>
      <c r="PKX2167" s="332"/>
      <c r="PKY2167" s="332"/>
      <c r="PKZ2167" s="332"/>
      <c r="PLA2167" s="332"/>
      <c r="PLB2167" s="332"/>
      <c r="PLC2167" s="332"/>
      <c r="PLD2167" s="332"/>
      <c r="PLE2167" s="332"/>
      <c r="PLF2167" s="332"/>
      <c r="PLG2167" s="332"/>
      <c r="PLH2167" s="332"/>
      <c r="PLI2167" s="332"/>
      <c r="PLJ2167" s="332"/>
      <c r="PLK2167" s="332"/>
      <c r="PLL2167" s="332"/>
      <c r="PLM2167" s="332"/>
      <c r="PLN2167" s="332"/>
      <c r="PLO2167" s="332"/>
      <c r="PLP2167" s="332"/>
      <c r="PLQ2167" s="332"/>
      <c r="PLR2167" s="332"/>
      <c r="PLS2167" s="332"/>
      <c r="PLT2167" s="332"/>
      <c r="PLU2167" s="332"/>
      <c r="PLV2167" s="332"/>
      <c r="PLW2167" s="332"/>
      <c r="PLX2167" s="332"/>
      <c r="PLY2167" s="332"/>
      <c r="PLZ2167" s="332"/>
      <c r="PMA2167" s="332"/>
      <c r="PMB2167" s="332"/>
      <c r="PMC2167" s="332"/>
      <c r="PMD2167" s="332"/>
      <c r="PME2167" s="332"/>
      <c r="PMF2167" s="332"/>
      <c r="PMG2167" s="332"/>
      <c r="PMH2167" s="332"/>
      <c r="PMI2167" s="332"/>
      <c r="PMJ2167" s="332"/>
      <c r="PMK2167" s="332"/>
      <c r="PML2167" s="332"/>
      <c r="PMM2167" s="332"/>
      <c r="PMN2167" s="332"/>
      <c r="PMO2167" s="332"/>
      <c r="PMP2167" s="332"/>
      <c r="PMQ2167" s="332"/>
      <c r="PMR2167" s="332"/>
      <c r="PMS2167" s="332"/>
      <c r="PMT2167" s="332"/>
      <c r="PMU2167" s="332"/>
      <c r="PMV2167" s="332"/>
      <c r="PMW2167" s="332"/>
      <c r="PMX2167" s="332"/>
      <c r="PMY2167" s="332"/>
      <c r="PMZ2167" s="332"/>
      <c r="PNA2167" s="332"/>
      <c r="PNB2167" s="332"/>
      <c r="PNC2167" s="332"/>
      <c r="PND2167" s="332"/>
      <c r="PNE2167" s="332"/>
      <c r="PNF2167" s="332"/>
      <c r="PNG2167" s="332"/>
      <c r="PNH2167" s="332"/>
      <c r="PNI2167" s="332"/>
      <c r="PNJ2167" s="332"/>
      <c r="PNK2167" s="332"/>
      <c r="PNL2167" s="332"/>
      <c r="PNM2167" s="332"/>
      <c r="PNN2167" s="332"/>
      <c r="PNO2167" s="332"/>
      <c r="PNP2167" s="332"/>
      <c r="PNQ2167" s="332"/>
      <c r="PNR2167" s="332"/>
      <c r="PNS2167" s="332"/>
      <c r="PNT2167" s="332"/>
      <c r="PNU2167" s="332"/>
      <c r="PNV2167" s="332"/>
      <c r="PNW2167" s="332"/>
      <c r="PNX2167" s="332"/>
      <c r="PNY2167" s="332"/>
      <c r="PNZ2167" s="332"/>
      <c r="POA2167" s="332"/>
      <c r="POB2167" s="332"/>
      <c r="POC2167" s="332"/>
      <c r="POD2167" s="332"/>
      <c r="POE2167" s="332"/>
      <c r="POF2167" s="332"/>
      <c r="POG2167" s="332"/>
      <c r="POH2167" s="332"/>
      <c r="POI2167" s="332"/>
      <c r="POJ2167" s="332"/>
      <c r="POK2167" s="332"/>
      <c r="POL2167" s="332"/>
      <c r="POM2167" s="332"/>
      <c r="PON2167" s="332"/>
      <c r="POO2167" s="332"/>
      <c r="POP2167" s="332"/>
      <c r="POQ2167" s="332"/>
      <c r="POR2167" s="332"/>
      <c r="POS2167" s="332"/>
      <c r="POT2167" s="332"/>
      <c r="POU2167" s="332"/>
      <c r="POV2167" s="332"/>
      <c r="POW2167" s="332"/>
      <c r="POX2167" s="332"/>
      <c r="POY2167" s="332"/>
      <c r="POZ2167" s="332"/>
      <c r="PPA2167" s="332"/>
      <c r="PPB2167" s="332"/>
      <c r="PPC2167" s="332"/>
      <c r="PPD2167" s="332"/>
      <c r="PPE2167" s="332"/>
      <c r="PPF2167" s="332"/>
      <c r="PPG2167" s="332"/>
      <c r="PPH2167" s="332"/>
      <c r="PPI2167" s="332"/>
      <c r="PPJ2167" s="332"/>
      <c r="PPK2167" s="332"/>
      <c r="PPL2167" s="332"/>
      <c r="PPM2167" s="332"/>
      <c r="PPN2167" s="332"/>
      <c r="PPO2167" s="332"/>
      <c r="PPP2167" s="332"/>
      <c r="PPQ2167" s="332"/>
      <c r="PPR2167" s="332"/>
      <c r="PPS2167" s="332"/>
      <c r="PPT2167" s="332"/>
      <c r="PPU2167" s="332"/>
      <c r="PPV2167" s="332"/>
      <c r="PPW2167" s="332"/>
      <c r="PPX2167" s="332"/>
      <c r="PPY2167" s="332"/>
      <c r="PPZ2167" s="332"/>
      <c r="PQA2167" s="332"/>
      <c r="PQB2167" s="332"/>
      <c r="PQC2167" s="332"/>
      <c r="PQD2167" s="332"/>
      <c r="PQE2167" s="332"/>
      <c r="PQF2167" s="332"/>
      <c r="PQG2167" s="332"/>
      <c r="PQH2167" s="332"/>
      <c r="PQI2167" s="332"/>
      <c r="PQJ2167" s="332"/>
      <c r="PQK2167" s="332"/>
      <c r="PQL2167" s="332"/>
      <c r="PQM2167" s="332"/>
      <c r="PQN2167" s="332"/>
      <c r="PQO2167" s="332"/>
      <c r="PQP2167" s="332"/>
      <c r="PQQ2167" s="332"/>
      <c r="PQR2167" s="332"/>
      <c r="PQS2167" s="332"/>
      <c r="PQT2167" s="332"/>
      <c r="PQU2167" s="332"/>
      <c r="PQV2167" s="332"/>
      <c r="PQW2167" s="332"/>
      <c r="PQX2167" s="332"/>
      <c r="PQY2167" s="332"/>
      <c r="PQZ2167" s="332"/>
      <c r="PRA2167" s="332"/>
      <c r="PRB2167" s="332"/>
      <c r="PRC2167" s="332"/>
      <c r="PRD2167" s="332"/>
      <c r="PRE2167" s="332"/>
      <c r="PRF2167" s="332"/>
      <c r="PRG2167" s="332"/>
      <c r="PRH2167" s="332"/>
      <c r="PRI2167" s="332"/>
      <c r="PRJ2167" s="332"/>
      <c r="PRK2167" s="332"/>
      <c r="PRL2167" s="332"/>
      <c r="PRM2167" s="332"/>
      <c r="PRN2167" s="332"/>
      <c r="PRO2167" s="332"/>
      <c r="PRP2167" s="332"/>
      <c r="PRQ2167" s="332"/>
      <c r="PRR2167" s="332"/>
      <c r="PRS2167" s="332"/>
      <c r="PRT2167" s="332"/>
      <c r="PRU2167" s="332"/>
      <c r="PRV2167" s="332"/>
      <c r="PRW2167" s="332"/>
      <c r="PRX2167" s="332"/>
      <c r="PRY2167" s="332"/>
      <c r="PRZ2167" s="332"/>
      <c r="PSA2167" s="332"/>
      <c r="PSB2167" s="332"/>
      <c r="PSC2167" s="332"/>
      <c r="PSD2167" s="332"/>
      <c r="PSE2167" s="332"/>
      <c r="PSF2167" s="332"/>
      <c r="PSG2167" s="332"/>
      <c r="PSH2167" s="332"/>
      <c r="PSI2167" s="332"/>
      <c r="PSJ2167" s="332"/>
      <c r="PSK2167" s="332"/>
      <c r="PSL2167" s="332"/>
      <c r="PSM2167" s="332"/>
      <c r="PSN2167" s="332"/>
      <c r="PSO2167" s="332"/>
      <c r="PSP2167" s="332"/>
      <c r="PSQ2167" s="332"/>
      <c r="PSR2167" s="332"/>
      <c r="PSS2167" s="332"/>
      <c r="PST2167" s="332"/>
      <c r="PSU2167" s="332"/>
      <c r="PSV2167" s="332"/>
      <c r="PSW2167" s="332"/>
      <c r="PSX2167" s="332"/>
      <c r="PSY2167" s="332"/>
      <c r="PSZ2167" s="332"/>
      <c r="PTA2167" s="332"/>
      <c r="PTB2167" s="332"/>
      <c r="PTC2167" s="332"/>
      <c r="PTD2167" s="332"/>
      <c r="PTE2167" s="332"/>
      <c r="PTF2167" s="332"/>
      <c r="PTG2167" s="332"/>
      <c r="PTH2167" s="332"/>
      <c r="PTI2167" s="332"/>
      <c r="PTJ2167" s="332"/>
      <c r="PTK2167" s="332"/>
      <c r="PTL2167" s="332"/>
      <c r="PTM2167" s="332"/>
      <c r="PTN2167" s="332"/>
      <c r="PTO2167" s="332"/>
      <c r="PTP2167" s="332"/>
      <c r="PTQ2167" s="332"/>
      <c r="PTR2167" s="332"/>
      <c r="PTS2167" s="332"/>
      <c r="PTT2167" s="332"/>
      <c r="PTU2167" s="332"/>
      <c r="PTV2167" s="332"/>
      <c r="PTW2167" s="332"/>
      <c r="PTX2167" s="332"/>
      <c r="PTY2167" s="332"/>
      <c r="PTZ2167" s="332"/>
      <c r="PUA2167" s="332"/>
      <c r="PUB2167" s="332"/>
      <c r="PUC2167" s="332"/>
      <c r="PUD2167" s="332"/>
      <c r="PUE2167" s="332"/>
      <c r="PUF2167" s="332"/>
      <c r="PUG2167" s="332"/>
      <c r="PUH2167" s="332"/>
      <c r="PUI2167" s="332"/>
      <c r="PUJ2167" s="332"/>
      <c r="PUK2167" s="332"/>
      <c r="PUL2167" s="332"/>
      <c r="PUM2167" s="332"/>
      <c r="PUN2167" s="332"/>
      <c r="PUO2167" s="332"/>
      <c r="PUP2167" s="332"/>
      <c r="PUQ2167" s="332"/>
      <c r="PUR2167" s="332"/>
      <c r="PUS2167" s="332"/>
      <c r="PUT2167" s="332"/>
      <c r="PUU2167" s="332"/>
      <c r="PUV2167" s="332"/>
      <c r="PUW2167" s="332"/>
      <c r="PUX2167" s="332"/>
      <c r="PUY2167" s="332"/>
      <c r="PUZ2167" s="332"/>
      <c r="PVA2167" s="332"/>
      <c r="PVB2167" s="332"/>
      <c r="PVC2167" s="332"/>
      <c r="PVD2167" s="332"/>
      <c r="PVE2167" s="332"/>
      <c r="PVF2167" s="332"/>
      <c r="PVG2167" s="332"/>
      <c r="PVH2167" s="332"/>
      <c r="PVI2167" s="332"/>
      <c r="PVJ2167" s="332"/>
      <c r="PVK2167" s="332"/>
      <c r="PVL2167" s="332"/>
      <c r="PVM2167" s="332"/>
      <c r="PVN2167" s="332"/>
      <c r="PVO2167" s="332"/>
      <c r="PVP2167" s="332"/>
      <c r="PVQ2167" s="332"/>
      <c r="PVR2167" s="332"/>
      <c r="PVS2167" s="332"/>
      <c r="PVT2167" s="332"/>
      <c r="PVU2167" s="332"/>
      <c r="PVV2167" s="332"/>
      <c r="PVW2167" s="332"/>
      <c r="PVX2167" s="332"/>
      <c r="PVY2167" s="332"/>
      <c r="PVZ2167" s="332"/>
      <c r="PWA2167" s="332"/>
      <c r="PWB2167" s="332"/>
      <c r="PWC2167" s="332"/>
      <c r="PWD2167" s="332"/>
      <c r="PWE2167" s="332"/>
      <c r="PWF2167" s="332"/>
      <c r="PWG2167" s="332"/>
      <c r="PWH2167" s="332"/>
      <c r="PWI2167" s="332"/>
      <c r="PWJ2167" s="332"/>
      <c r="PWK2167" s="332"/>
      <c r="PWL2167" s="332"/>
      <c r="PWM2167" s="332"/>
      <c r="PWN2167" s="332"/>
      <c r="PWO2167" s="332"/>
      <c r="PWP2167" s="332"/>
      <c r="PWQ2167" s="332"/>
      <c r="PWR2167" s="332"/>
      <c r="PWS2167" s="332"/>
      <c r="PWT2167" s="332"/>
      <c r="PWU2167" s="332"/>
      <c r="PWV2167" s="332"/>
      <c r="PWW2167" s="332"/>
      <c r="PWX2167" s="332"/>
      <c r="PWY2167" s="332"/>
      <c r="PWZ2167" s="332"/>
      <c r="PXA2167" s="332"/>
      <c r="PXB2167" s="332"/>
      <c r="PXC2167" s="332"/>
      <c r="PXD2167" s="332"/>
      <c r="PXE2167" s="332"/>
      <c r="PXF2167" s="332"/>
      <c r="PXG2167" s="332"/>
      <c r="PXH2167" s="332"/>
      <c r="PXI2167" s="332"/>
      <c r="PXJ2167" s="332"/>
      <c r="PXK2167" s="332"/>
      <c r="PXL2167" s="332"/>
      <c r="PXM2167" s="332"/>
      <c r="PXN2167" s="332"/>
      <c r="PXO2167" s="332"/>
      <c r="PXP2167" s="332"/>
      <c r="PXQ2167" s="332"/>
      <c r="PXR2167" s="332"/>
      <c r="PXS2167" s="332"/>
      <c r="PXT2167" s="332"/>
      <c r="PXU2167" s="332"/>
      <c r="PXV2167" s="332"/>
      <c r="PXW2167" s="332"/>
      <c r="PXX2167" s="332"/>
      <c r="PXY2167" s="332"/>
      <c r="PXZ2167" s="332"/>
      <c r="PYA2167" s="332"/>
      <c r="PYB2167" s="332"/>
      <c r="PYC2167" s="332"/>
      <c r="PYD2167" s="332"/>
      <c r="PYE2167" s="332"/>
      <c r="PYF2167" s="332"/>
      <c r="PYG2167" s="332"/>
      <c r="PYH2167" s="332"/>
      <c r="PYI2167" s="332"/>
      <c r="PYJ2167" s="332"/>
      <c r="PYK2167" s="332"/>
      <c r="PYL2167" s="332"/>
      <c r="PYM2167" s="332"/>
      <c r="PYN2167" s="332"/>
      <c r="PYO2167" s="332"/>
      <c r="PYP2167" s="332"/>
      <c r="PYQ2167" s="332"/>
      <c r="PYR2167" s="332"/>
      <c r="PYS2167" s="332"/>
      <c r="PYT2167" s="332"/>
      <c r="PYU2167" s="332"/>
      <c r="PYV2167" s="332"/>
      <c r="PYW2167" s="332"/>
      <c r="PYX2167" s="332"/>
      <c r="PYY2167" s="332"/>
      <c r="PYZ2167" s="332"/>
      <c r="PZA2167" s="332"/>
      <c r="PZB2167" s="332"/>
      <c r="PZC2167" s="332"/>
      <c r="PZD2167" s="332"/>
      <c r="PZE2167" s="332"/>
      <c r="PZF2167" s="332"/>
      <c r="PZG2167" s="332"/>
      <c r="PZH2167" s="332"/>
      <c r="PZI2167" s="332"/>
      <c r="PZJ2167" s="332"/>
      <c r="PZK2167" s="332"/>
      <c r="PZL2167" s="332"/>
      <c r="PZM2167" s="332"/>
      <c r="PZN2167" s="332"/>
      <c r="PZO2167" s="332"/>
      <c r="PZP2167" s="332"/>
      <c r="PZQ2167" s="332"/>
      <c r="PZR2167" s="332"/>
      <c r="PZS2167" s="332"/>
      <c r="PZT2167" s="332"/>
      <c r="PZU2167" s="332"/>
      <c r="PZV2167" s="332"/>
      <c r="PZW2167" s="332"/>
      <c r="PZX2167" s="332"/>
      <c r="PZY2167" s="332"/>
      <c r="PZZ2167" s="332"/>
      <c r="QAA2167" s="332"/>
      <c r="QAB2167" s="332"/>
      <c r="QAC2167" s="332"/>
      <c r="QAD2167" s="332"/>
      <c r="QAE2167" s="332"/>
      <c r="QAF2167" s="332"/>
      <c r="QAG2167" s="332"/>
      <c r="QAH2167" s="332"/>
      <c r="QAI2167" s="332"/>
      <c r="QAJ2167" s="332"/>
      <c r="QAK2167" s="332"/>
      <c r="QAL2167" s="332"/>
      <c r="QAM2167" s="332"/>
      <c r="QAN2167" s="332"/>
      <c r="QAO2167" s="332"/>
      <c r="QAP2167" s="332"/>
      <c r="QAQ2167" s="332"/>
      <c r="QAR2167" s="332"/>
      <c r="QAS2167" s="332"/>
      <c r="QAT2167" s="332"/>
      <c r="QAU2167" s="332"/>
      <c r="QAV2167" s="332"/>
      <c r="QAW2167" s="332"/>
      <c r="QAX2167" s="332"/>
      <c r="QAY2167" s="332"/>
      <c r="QAZ2167" s="332"/>
      <c r="QBA2167" s="332"/>
      <c r="QBB2167" s="332"/>
      <c r="QBC2167" s="332"/>
      <c r="QBD2167" s="332"/>
      <c r="QBE2167" s="332"/>
      <c r="QBF2167" s="332"/>
      <c r="QBG2167" s="332"/>
      <c r="QBH2167" s="332"/>
      <c r="QBI2167" s="332"/>
      <c r="QBJ2167" s="332"/>
      <c r="QBK2167" s="332"/>
      <c r="QBL2167" s="332"/>
      <c r="QBM2167" s="332"/>
      <c r="QBN2167" s="332"/>
      <c r="QBO2167" s="332"/>
      <c r="QBP2167" s="332"/>
      <c r="QBQ2167" s="332"/>
      <c r="QBR2167" s="332"/>
      <c r="QBS2167" s="332"/>
      <c r="QBT2167" s="332"/>
      <c r="QBU2167" s="332"/>
      <c r="QBV2167" s="332"/>
      <c r="QBW2167" s="332"/>
      <c r="QBX2167" s="332"/>
      <c r="QBY2167" s="332"/>
      <c r="QBZ2167" s="332"/>
      <c r="QCA2167" s="332"/>
      <c r="QCB2167" s="332"/>
      <c r="QCC2167" s="332"/>
      <c r="QCD2167" s="332"/>
      <c r="QCE2167" s="332"/>
      <c r="QCF2167" s="332"/>
      <c r="QCG2167" s="332"/>
      <c r="QCH2167" s="332"/>
      <c r="QCI2167" s="332"/>
      <c r="QCJ2167" s="332"/>
      <c r="QCK2167" s="332"/>
      <c r="QCL2167" s="332"/>
      <c r="QCM2167" s="332"/>
      <c r="QCN2167" s="332"/>
      <c r="QCO2167" s="332"/>
      <c r="QCP2167" s="332"/>
      <c r="QCQ2167" s="332"/>
      <c r="QCR2167" s="332"/>
      <c r="QCS2167" s="332"/>
      <c r="QCT2167" s="332"/>
      <c r="QCU2167" s="332"/>
      <c r="QCV2167" s="332"/>
      <c r="QCW2167" s="332"/>
      <c r="QCX2167" s="332"/>
      <c r="QCY2167" s="332"/>
      <c r="QCZ2167" s="332"/>
      <c r="QDA2167" s="332"/>
      <c r="QDB2167" s="332"/>
      <c r="QDC2167" s="332"/>
      <c r="QDD2167" s="332"/>
      <c r="QDE2167" s="332"/>
      <c r="QDF2167" s="332"/>
      <c r="QDG2167" s="332"/>
      <c r="QDH2167" s="332"/>
      <c r="QDI2167" s="332"/>
      <c r="QDJ2167" s="332"/>
      <c r="QDK2167" s="332"/>
      <c r="QDL2167" s="332"/>
      <c r="QDM2167" s="332"/>
      <c r="QDN2167" s="332"/>
      <c r="QDO2167" s="332"/>
      <c r="QDP2167" s="332"/>
      <c r="QDQ2167" s="332"/>
      <c r="QDR2167" s="332"/>
      <c r="QDS2167" s="332"/>
      <c r="QDT2167" s="332"/>
      <c r="QDU2167" s="332"/>
      <c r="QDV2167" s="332"/>
      <c r="QDW2167" s="332"/>
      <c r="QDX2167" s="332"/>
      <c r="QDY2167" s="332"/>
      <c r="QDZ2167" s="332"/>
      <c r="QEA2167" s="332"/>
      <c r="QEB2167" s="332"/>
      <c r="QEC2167" s="332"/>
      <c r="QED2167" s="332"/>
      <c r="QEE2167" s="332"/>
      <c r="QEF2167" s="332"/>
      <c r="QEG2167" s="332"/>
      <c r="QEH2167" s="332"/>
      <c r="QEI2167" s="332"/>
      <c r="QEJ2167" s="332"/>
      <c r="QEK2167" s="332"/>
      <c r="QEL2167" s="332"/>
      <c r="QEM2167" s="332"/>
      <c r="QEN2167" s="332"/>
      <c r="QEO2167" s="332"/>
      <c r="QEP2167" s="332"/>
      <c r="QEQ2167" s="332"/>
      <c r="QER2167" s="332"/>
      <c r="QES2167" s="332"/>
      <c r="QET2167" s="332"/>
      <c r="QEU2167" s="332"/>
      <c r="QEV2167" s="332"/>
      <c r="QEW2167" s="332"/>
      <c r="QEX2167" s="332"/>
      <c r="QEY2167" s="332"/>
      <c r="QEZ2167" s="332"/>
      <c r="QFA2167" s="332"/>
      <c r="QFB2167" s="332"/>
      <c r="QFC2167" s="332"/>
      <c r="QFD2167" s="332"/>
      <c r="QFE2167" s="332"/>
      <c r="QFF2167" s="332"/>
      <c r="QFG2167" s="332"/>
      <c r="QFH2167" s="332"/>
      <c r="QFI2167" s="332"/>
      <c r="QFJ2167" s="332"/>
      <c r="QFK2167" s="332"/>
      <c r="QFL2167" s="332"/>
      <c r="QFM2167" s="332"/>
      <c r="QFN2167" s="332"/>
      <c r="QFO2167" s="332"/>
      <c r="QFP2167" s="332"/>
      <c r="QFQ2167" s="332"/>
      <c r="QFR2167" s="332"/>
      <c r="QFS2167" s="332"/>
      <c r="QFT2167" s="332"/>
      <c r="QFU2167" s="332"/>
      <c r="QFV2167" s="332"/>
      <c r="QFW2167" s="332"/>
      <c r="QFX2167" s="332"/>
      <c r="QFY2167" s="332"/>
      <c r="QFZ2167" s="332"/>
      <c r="QGA2167" s="332"/>
      <c r="QGB2167" s="332"/>
      <c r="QGC2167" s="332"/>
      <c r="QGD2167" s="332"/>
      <c r="QGE2167" s="332"/>
      <c r="QGF2167" s="332"/>
      <c r="QGG2167" s="332"/>
      <c r="QGH2167" s="332"/>
      <c r="QGI2167" s="332"/>
      <c r="QGJ2167" s="332"/>
      <c r="QGK2167" s="332"/>
      <c r="QGL2167" s="332"/>
      <c r="QGM2167" s="332"/>
      <c r="QGN2167" s="332"/>
      <c r="QGO2167" s="332"/>
      <c r="QGP2167" s="332"/>
      <c r="QGQ2167" s="332"/>
      <c r="QGR2167" s="332"/>
      <c r="QGS2167" s="332"/>
      <c r="QGT2167" s="332"/>
      <c r="QGU2167" s="332"/>
      <c r="QGV2167" s="332"/>
      <c r="QGW2167" s="332"/>
      <c r="QGX2167" s="332"/>
      <c r="QGY2167" s="332"/>
      <c r="QGZ2167" s="332"/>
      <c r="QHA2167" s="332"/>
      <c r="QHB2167" s="332"/>
      <c r="QHC2167" s="332"/>
      <c r="QHD2167" s="332"/>
      <c r="QHE2167" s="332"/>
      <c r="QHF2167" s="332"/>
      <c r="QHG2167" s="332"/>
      <c r="QHH2167" s="332"/>
      <c r="QHI2167" s="332"/>
      <c r="QHJ2167" s="332"/>
      <c r="QHK2167" s="332"/>
      <c r="QHL2167" s="332"/>
      <c r="QHM2167" s="332"/>
      <c r="QHN2167" s="332"/>
      <c r="QHO2167" s="332"/>
      <c r="QHP2167" s="332"/>
      <c r="QHQ2167" s="332"/>
      <c r="QHR2167" s="332"/>
      <c r="QHS2167" s="332"/>
      <c r="QHT2167" s="332"/>
      <c r="QHU2167" s="332"/>
      <c r="QHV2167" s="332"/>
      <c r="QHW2167" s="332"/>
      <c r="QHX2167" s="332"/>
      <c r="QHY2167" s="332"/>
      <c r="QHZ2167" s="332"/>
      <c r="QIA2167" s="332"/>
      <c r="QIB2167" s="332"/>
      <c r="QIC2167" s="332"/>
      <c r="QID2167" s="332"/>
      <c r="QIE2167" s="332"/>
      <c r="QIF2167" s="332"/>
      <c r="QIG2167" s="332"/>
      <c r="QIH2167" s="332"/>
      <c r="QII2167" s="332"/>
      <c r="QIJ2167" s="332"/>
      <c r="QIK2167" s="332"/>
      <c r="QIL2167" s="332"/>
      <c r="QIM2167" s="332"/>
      <c r="QIN2167" s="332"/>
      <c r="QIO2167" s="332"/>
      <c r="QIP2167" s="332"/>
      <c r="QIQ2167" s="332"/>
      <c r="QIR2167" s="332"/>
      <c r="QIS2167" s="332"/>
      <c r="QIT2167" s="332"/>
      <c r="QIU2167" s="332"/>
      <c r="QIV2167" s="332"/>
      <c r="QIW2167" s="332"/>
      <c r="QIX2167" s="332"/>
      <c r="QIY2167" s="332"/>
      <c r="QIZ2167" s="332"/>
      <c r="QJA2167" s="332"/>
      <c r="QJB2167" s="332"/>
      <c r="QJC2167" s="332"/>
      <c r="QJD2167" s="332"/>
      <c r="QJE2167" s="332"/>
      <c r="QJF2167" s="332"/>
      <c r="QJG2167" s="332"/>
      <c r="QJH2167" s="332"/>
      <c r="QJI2167" s="332"/>
      <c r="QJJ2167" s="332"/>
      <c r="QJK2167" s="332"/>
      <c r="QJL2167" s="332"/>
      <c r="QJM2167" s="332"/>
      <c r="QJN2167" s="332"/>
      <c r="QJO2167" s="332"/>
      <c r="QJP2167" s="332"/>
      <c r="QJQ2167" s="332"/>
      <c r="QJR2167" s="332"/>
      <c r="QJS2167" s="332"/>
      <c r="QJT2167" s="332"/>
      <c r="QJU2167" s="332"/>
      <c r="QJV2167" s="332"/>
      <c r="QJW2167" s="332"/>
      <c r="QJX2167" s="332"/>
      <c r="QJY2167" s="332"/>
      <c r="QJZ2167" s="332"/>
      <c r="QKA2167" s="332"/>
      <c r="QKB2167" s="332"/>
      <c r="QKC2167" s="332"/>
      <c r="QKD2167" s="332"/>
      <c r="QKE2167" s="332"/>
      <c r="QKF2167" s="332"/>
      <c r="QKG2167" s="332"/>
      <c r="QKH2167" s="332"/>
      <c r="QKI2167" s="332"/>
      <c r="QKJ2167" s="332"/>
      <c r="QKK2167" s="332"/>
      <c r="QKL2167" s="332"/>
      <c r="QKM2167" s="332"/>
      <c r="QKN2167" s="332"/>
      <c r="QKO2167" s="332"/>
      <c r="QKP2167" s="332"/>
      <c r="QKQ2167" s="332"/>
      <c r="QKR2167" s="332"/>
      <c r="QKS2167" s="332"/>
      <c r="QKT2167" s="332"/>
      <c r="QKU2167" s="332"/>
      <c r="QKV2167" s="332"/>
      <c r="QKW2167" s="332"/>
      <c r="QKX2167" s="332"/>
      <c r="QKY2167" s="332"/>
      <c r="QKZ2167" s="332"/>
      <c r="QLA2167" s="332"/>
      <c r="QLB2167" s="332"/>
      <c r="QLC2167" s="332"/>
      <c r="QLD2167" s="332"/>
      <c r="QLE2167" s="332"/>
      <c r="QLF2167" s="332"/>
      <c r="QLG2167" s="332"/>
      <c r="QLH2167" s="332"/>
      <c r="QLI2167" s="332"/>
      <c r="QLJ2167" s="332"/>
      <c r="QLK2167" s="332"/>
      <c r="QLL2167" s="332"/>
      <c r="QLM2167" s="332"/>
      <c r="QLN2167" s="332"/>
      <c r="QLO2167" s="332"/>
      <c r="QLP2167" s="332"/>
      <c r="QLQ2167" s="332"/>
      <c r="QLR2167" s="332"/>
      <c r="QLS2167" s="332"/>
      <c r="QLT2167" s="332"/>
      <c r="QLU2167" s="332"/>
      <c r="QLV2167" s="332"/>
      <c r="QLW2167" s="332"/>
      <c r="QLX2167" s="332"/>
      <c r="QLY2167" s="332"/>
      <c r="QLZ2167" s="332"/>
      <c r="QMA2167" s="332"/>
      <c r="QMB2167" s="332"/>
      <c r="QMC2167" s="332"/>
      <c r="QMD2167" s="332"/>
      <c r="QME2167" s="332"/>
      <c r="QMF2167" s="332"/>
      <c r="QMG2167" s="332"/>
      <c r="QMH2167" s="332"/>
      <c r="QMI2167" s="332"/>
      <c r="QMJ2167" s="332"/>
      <c r="QMK2167" s="332"/>
      <c r="QML2167" s="332"/>
      <c r="QMM2167" s="332"/>
      <c r="QMN2167" s="332"/>
      <c r="QMO2167" s="332"/>
      <c r="QMP2167" s="332"/>
      <c r="QMQ2167" s="332"/>
      <c r="QMR2167" s="332"/>
      <c r="QMS2167" s="332"/>
      <c r="QMT2167" s="332"/>
      <c r="QMU2167" s="332"/>
      <c r="QMV2167" s="332"/>
      <c r="QMW2167" s="332"/>
      <c r="QMX2167" s="332"/>
      <c r="QMY2167" s="332"/>
      <c r="QMZ2167" s="332"/>
      <c r="QNA2167" s="332"/>
      <c r="QNB2167" s="332"/>
      <c r="QNC2167" s="332"/>
      <c r="QND2167" s="332"/>
      <c r="QNE2167" s="332"/>
      <c r="QNF2167" s="332"/>
      <c r="QNG2167" s="332"/>
      <c r="QNH2167" s="332"/>
      <c r="QNI2167" s="332"/>
      <c r="QNJ2167" s="332"/>
      <c r="QNK2167" s="332"/>
      <c r="QNL2167" s="332"/>
      <c r="QNM2167" s="332"/>
      <c r="QNN2167" s="332"/>
      <c r="QNO2167" s="332"/>
      <c r="QNP2167" s="332"/>
      <c r="QNQ2167" s="332"/>
      <c r="QNR2167" s="332"/>
      <c r="QNS2167" s="332"/>
      <c r="QNT2167" s="332"/>
      <c r="QNU2167" s="332"/>
      <c r="QNV2167" s="332"/>
      <c r="QNW2167" s="332"/>
      <c r="QNX2167" s="332"/>
      <c r="QNY2167" s="332"/>
      <c r="QNZ2167" s="332"/>
      <c r="QOA2167" s="332"/>
      <c r="QOB2167" s="332"/>
      <c r="QOC2167" s="332"/>
      <c r="QOD2167" s="332"/>
      <c r="QOE2167" s="332"/>
      <c r="QOF2167" s="332"/>
      <c r="QOG2167" s="332"/>
      <c r="QOH2167" s="332"/>
      <c r="QOI2167" s="332"/>
      <c r="QOJ2167" s="332"/>
      <c r="QOK2167" s="332"/>
      <c r="QOL2167" s="332"/>
      <c r="QOM2167" s="332"/>
      <c r="QON2167" s="332"/>
      <c r="QOO2167" s="332"/>
      <c r="QOP2167" s="332"/>
      <c r="QOQ2167" s="332"/>
      <c r="QOR2167" s="332"/>
      <c r="QOS2167" s="332"/>
      <c r="QOT2167" s="332"/>
      <c r="QOU2167" s="332"/>
      <c r="QOV2167" s="332"/>
      <c r="QOW2167" s="332"/>
      <c r="QOX2167" s="332"/>
      <c r="QOY2167" s="332"/>
      <c r="QOZ2167" s="332"/>
      <c r="QPA2167" s="332"/>
      <c r="QPB2167" s="332"/>
      <c r="QPC2167" s="332"/>
      <c r="QPD2167" s="332"/>
      <c r="QPE2167" s="332"/>
      <c r="QPF2167" s="332"/>
      <c r="QPG2167" s="332"/>
      <c r="QPH2167" s="332"/>
      <c r="QPI2167" s="332"/>
      <c r="QPJ2167" s="332"/>
      <c r="QPK2167" s="332"/>
      <c r="QPL2167" s="332"/>
      <c r="QPM2167" s="332"/>
      <c r="QPN2167" s="332"/>
      <c r="QPO2167" s="332"/>
      <c r="QPP2167" s="332"/>
      <c r="QPQ2167" s="332"/>
      <c r="QPR2167" s="332"/>
      <c r="QPS2167" s="332"/>
      <c r="QPT2167" s="332"/>
      <c r="QPU2167" s="332"/>
      <c r="QPV2167" s="332"/>
      <c r="QPW2167" s="332"/>
      <c r="QPX2167" s="332"/>
      <c r="QPY2167" s="332"/>
      <c r="QPZ2167" s="332"/>
      <c r="QQA2167" s="332"/>
      <c r="QQB2167" s="332"/>
      <c r="QQC2167" s="332"/>
      <c r="QQD2167" s="332"/>
      <c r="QQE2167" s="332"/>
      <c r="QQF2167" s="332"/>
      <c r="QQG2167" s="332"/>
      <c r="QQH2167" s="332"/>
      <c r="QQI2167" s="332"/>
      <c r="QQJ2167" s="332"/>
      <c r="QQK2167" s="332"/>
      <c r="QQL2167" s="332"/>
      <c r="QQM2167" s="332"/>
      <c r="QQN2167" s="332"/>
      <c r="QQO2167" s="332"/>
      <c r="QQP2167" s="332"/>
      <c r="QQQ2167" s="332"/>
      <c r="QQR2167" s="332"/>
      <c r="QQS2167" s="332"/>
      <c r="QQT2167" s="332"/>
      <c r="QQU2167" s="332"/>
      <c r="QQV2167" s="332"/>
      <c r="QQW2167" s="332"/>
      <c r="QQX2167" s="332"/>
      <c r="QQY2167" s="332"/>
      <c r="QQZ2167" s="332"/>
      <c r="QRA2167" s="332"/>
      <c r="QRB2167" s="332"/>
      <c r="QRC2167" s="332"/>
      <c r="QRD2167" s="332"/>
      <c r="QRE2167" s="332"/>
      <c r="QRF2167" s="332"/>
      <c r="QRG2167" s="332"/>
      <c r="QRH2167" s="332"/>
      <c r="QRI2167" s="332"/>
      <c r="QRJ2167" s="332"/>
      <c r="QRK2167" s="332"/>
      <c r="QRL2167" s="332"/>
      <c r="QRM2167" s="332"/>
      <c r="QRN2167" s="332"/>
      <c r="QRO2167" s="332"/>
      <c r="QRP2167" s="332"/>
      <c r="QRQ2167" s="332"/>
      <c r="QRR2167" s="332"/>
      <c r="QRS2167" s="332"/>
      <c r="QRT2167" s="332"/>
      <c r="QRU2167" s="332"/>
      <c r="QRV2167" s="332"/>
      <c r="QRW2167" s="332"/>
      <c r="QRX2167" s="332"/>
      <c r="QRY2167" s="332"/>
      <c r="QRZ2167" s="332"/>
      <c r="QSA2167" s="332"/>
      <c r="QSB2167" s="332"/>
      <c r="QSC2167" s="332"/>
      <c r="QSD2167" s="332"/>
      <c r="QSE2167" s="332"/>
      <c r="QSF2167" s="332"/>
      <c r="QSG2167" s="332"/>
      <c r="QSH2167" s="332"/>
      <c r="QSI2167" s="332"/>
      <c r="QSJ2167" s="332"/>
      <c r="QSK2167" s="332"/>
      <c r="QSL2167" s="332"/>
      <c r="QSM2167" s="332"/>
      <c r="QSN2167" s="332"/>
      <c r="QSO2167" s="332"/>
      <c r="QSP2167" s="332"/>
      <c r="QSQ2167" s="332"/>
      <c r="QSR2167" s="332"/>
      <c r="QSS2167" s="332"/>
      <c r="QST2167" s="332"/>
      <c r="QSU2167" s="332"/>
      <c r="QSV2167" s="332"/>
      <c r="QSW2167" s="332"/>
      <c r="QSX2167" s="332"/>
      <c r="QSY2167" s="332"/>
      <c r="QSZ2167" s="332"/>
      <c r="QTA2167" s="332"/>
      <c r="QTB2167" s="332"/>
      <c r="QTC2167" s="332"/>
      <c r="QTD2167" s="332"/>
      <c r="QTE2167" s="332"/>
      <c r="QTF2167" s="332"/>
      <c r="QTG2167" s="332"/>
      <c r="QTH2167" s="332"/>
      <c r="QTI2167" s="332"/>
      <c r="QTJ2167" s="332"/>
      <c r="QTK2167" s="332"/>
      <c r="QTL2167" s="332"/>
      <c r="QTM2167" s="332"/>
      <c r="QTN2167" s="332"/>
      <c r="QTO2167" s="332"/>
      <c r="QTP2167" s="332"/>
      <c r="QTQ2167" s="332"/>
      <c r="QTR2167" s="332"/>
      <c r="QTS2167" s="332"/>
      <c r="QTT2167" s="332"/>
      <c r="QTU2167" s="332"/>
      <c r="QTV2167" s="332"/>
      <c r="QTW2167" s="332"/>
      <c r="QTX2167" s="332"/>
      <c r="QTY2167" s="332"/>
      <c r="QTZ2167" s="332"/>
      <c r="QUA2167" s="332"/>
      <c r="QUB2167" s="332"/>
      <c r="QUC2167" s="332"/>
      <c r="QUD2167" s="332"/>
      <c r="QUE2167" s="332"/>
      <c r="QUF2167" s="332"/>
      <c r="QUG2167" s="332"/>
      <c r="QUH2167" s="332"/>
      <c r="QUI2167" s="332"/>
      <c r="QUJ2167" s="332"/>
      <c r="QUK2167" s="332"/>
      <c r="QUL2167" s="332"/>
      <c r="QUM2167" s="332"/>
      <c r="QUN2167" s="332"/>
      <c r="QUO2167" s="332"/>
      <c r="QUP2167" s="332"/>
      <c r="QUQ2167" s="332"/>
      <c r="QUR2167" s="332"/>
      <c r="QUS2167" s="332"/>
      <c r="QUT2167" s="332"/>
      <c r="QUU2167" s="332"/>
      <c r="QUV2167" s="332"/>
      <c r="QUW2167" s="332"/>
      <c r="QUX2167" s="332"/>
      <c r="QUY2167" s="332"/>
      <c r="QUZ2167" s="332"/>
      <c r="QVA2167" s="332"/>
      <c r="QVB2167" s="332"/>
      <c r="QVC2167" s="332"/>
      <c r="QVD2167" s="332"/>
      <c r="QVE2167" s="332"/>
      <c r="QVF2167" s="332"/>
      <c r="QVG2167" s="332"/>
      <c r="QVH2167" s="332"/>
      <c r="QVI2167" s="332"/>
      <c r="QVJ2167" s="332"/>
      <c r="QVK2167" s="332"/>
      <c r="QVL2167" s="332"/>
      <c r="QVM2167" s="332"/>
      <c r="QVN2167" s="332"/>
      <c r="QVO2167" s="332"/>
      <c r="QVP2167" s="332"/>
      <c r="QVQ2167" s="332"/>
      <c r="QVR2167" s="332"/>
      <c r="QVS2167" s="332"/>
      <c r="QVT2167" s="332"/>
      <c r="QVU2167" s="332"/>
      <c r="QVV2167" s="332"/>
      <c r="QVW2167" s="332"/>
      <c r="QVX2167" s="332"/>
      <c r="QVY2167" s="332"/>
      <c r="QVZ2167" s="332"/>
      <c r="QWA2167" s="332"/>
      <c r="QWB2167" s="332"/>
      <c r="QWC2167" s="332"/>
      <c r="QWD2167" s="332"/>
      <c r="QWE2167" s="332"/>
      <c r="QWF2167" s="332"/>
      <c r="QWG2167" s="332"/>
      <c r="QWH2167" s="332"/>
      <c r="QWI2167" s="332"/>
      <c r="QWJ2167" s="332"/>
      <c r="QWK2167" s="332"/>
      <c r="QWL2167" s="332"/>
      <c r="QWM2167" s="332"/>
      <c r="QWN2167" s="332"/>
      <c r="QWO2167" s="332"/>
      <c r="QWP2167" s="332"/>
      <c r="QWQ2167" s="332"/>
      <c r="QWR2167" s="332"/>
      <c r="QWS2167" s="332"/>
      <c r="QWT2167" s="332"/>
      <c r="QWU2167" s="332"/>
      <c r="QWV2167" s="332"/>
      <c r="QWW2167" s="332"/>
      <c r="QWX2167" s="332"/>
      <c r="QWY2167" s="332"/>
      <c r="QWZ2167" s="332"/>
      <c r="QXA2167" s="332"/>
      <c r="QXB2167" s="332"/>
      <c r="QXC2167" s="332"/>
      <c r="QXD2167" s="332"/>
      <c r="QXE2167" s="332"/>
      <c r="QXF2167" s="332"/>
      <c r="QXG2167" s="332"/>
      <c r="QXH2167" s="332"/>
      <c r="QXI2167" s="332"/>
      <c r="QXJ2167" s="332"/>
      <c r="QXK2167" s="332"/>
      <c r="QXL2167" s="332"/>
      <c r="QXM2167" s="332"/>
      <c r="QXN2167" s="332"/>
      <c r="QXO2167" s="332"/>
      <c r="QXP2167" s="332"/>
      <c r="QXQ2167" s="332"/>
      <c r="QXR2167" s="332"/>
      <c r="QXS2167" s="332"/>
      <c r="QXT2167" s="332"/>
      <c r="QXU2167" s="332"/>
      <c r="QXV2167" s="332"/>
      <c r="QXW2167" s="332"/>
      <c r="QXX2167" s="332"/>
      <c r="QXY2167" s="332"/>
      <c r="QXZ2167" s="332"/>
      <c r="QYA2167" s="332"/>
      <c r="QYB2167" s="332"/>
      <c r="QYC2167" s="332"/>
      <c r="QYD2167" s="332"/>
      <c r="QYE2167" s="332"/>
      <c r="QYF2167" s="332"/>
      <c r="QYG2167" s="332"/>
      <c r="QYH2167" s="332"/>
      <c r="QYI2167" s="332"/>
      <c r="QYJ2167" s="332"/>
      <c r="QYK2167" s="332"/>
      <c r="QYL2167" s="332"/>
      <c r="QYM2167" s="332"/>
      <c r="QYN2167" s="332"/>
      <c r="QYO2167" s="332"/>
      <c r="QYP2167" s="332"/>
      <c r="QYQ2167" s="332"/>
      <c r="QYR2167" s="332"/>
      <c r="QYS2167" s="332"/>
      <c r="QYT2167" s="332"/>
      <c r="QYU2167" s="332"/>
      <c r="QYV2167" s="332"/>
      <c r="QYW2167" s="332"/>
      <c r="QYX2167" s="332"/>
      <c r="QYY2167" s="332"/>
      <c r="QYZ2167" s="332"/>
      <c r="QZA2167" s="332"/>
      <c r="QZB2167" s="332"/>
      <c r="QZC2167" s="332"/>
      <c r="QZD2167" s="332"/>
      <c r="QZE2167" s="332"/>
      <c r="QZF2167" s="332"/>
      <c r="QZG2167" s="332"/>
      <c r="QZH2167" s="332"/>
      <c r="QZI2167" s="332"/>
      <c r="QZJ2167" s="332"/>
      <c r="QZK2167" s="332"/>
      <c r="QZL2167" s="332"/>
      <c r="QZM2167" s="332"/>
      <c r="QZN2167" s="332"/>
      <c r="QZO2167" s="332"/>
      <c r="QZP2167" s="332"/>
      <c r="QZQ2167" s="332"/>
      <c r="QZR2167" s="332"/>
      <c r="QZS2167" s="332"/>
      <c r="QZT2167" s="332"/>
      <c r="QZU2167" s="332"/>
      <c r="QZV2167" s="332"/>
      <c r="QZW2167" s="332"/>
      <c r="QZX2167" s="332"/>
      <c r="QZY2167" s="332"/>
      <c r="QZZ2167" s="332"/>
      <c r="RAA2167" s="332"/>
      <c r="RAB2167" s="332"/>
      <c r="RAC2167" s="332"/>
      <c r="RAD2167" s="332"/>
      <c r="RAE2167" s="332"/>
      <c r="RAF2167" s="332"/>
      <c r="RAG2167" s="332"/>
      <c r="RAH2167" s="332"/>
      <c r="RAI2167" s="332"/>
      <c r="RAJ2167" s="332"/>
      <c r="RAK2167" s="332"/>
      <c r="RAL2167" s="332"/>
      <c r="RAM2167" s="332"/>
      <c r="RAN2167" s="332"/>
      <c r="RAO2167" s="332"/>
      <c r="RAP2167" s="332"/>
      <c r="RAQ2167" s="332"/>
      <c r="RAR2167" s="332"/>
      <c r="RAS2167" s="332"/>
      <c r="RAT2167" s="332"/>
      <c r="RAU2167" s="332"/>
      <c r="RAV2167" s="332"/>
      <c r="RAW2167" s="332"/>
      <c r="RAX2167" s="332"/>
      <c r="RAY2167" s="332"/>
      <c r="RAZ2167" s="332"/>
      <c r="RBA2167" s="332"/>
      <c r="RBB2167" s="332"/>
      <c r="RBC2167" s="332"/>
      <c r="RBD2167" s="332"/>
      <c r="RBE2167" s="332"/>
      <c r="RBF2167" s="332"/>
      <c r="RBG2167" s="332"/>
      <c r="RBH2167" s="332"/>
      <c r="RBI2167" s="332"/>
      <c r="RBJ2167" s="332"/>
      <c r="RBK2167" s="332"/>
      <c r="RBL2167" s="332"/>
      <c r="RBM2167" s="332"/>
      <c r="RBN2167" s="332"/>
      <c r="RBO2167" s="332"/>
      <c r="RBP2167" s="332"/>
      <c r="RBQ2167" s="332"/>
      <c r="RBR2167" s="332"/>
      <c r="RBS2167" s="332"/>
      <c r="RBT2167" s="332"/>
      <c r="RBU2167" s="332"/>
      <c r="RBV2167" s="332"/>
      <c r="RBW2167" s="332"/>
      <c r="RBX2167" s="332"/>
      <c r="RBY2167" s="332"/>
      <c r="RBZ2167" s="332"/>
      <c r="RCA2167" s="332"/>
      <c r="RCB2167" s="332"/>
      <c r="RCC2167" s="332"/>
      <c r="RCD2167" s="332"/>
      <c r="RCE2167" s="332"/>
      <c r="RCF2167" s="332"/>
      <c r="RCG2167" s="332"/>
      <c r="RCH2167" s="332"/>
      <c r="RCI2167" s="332"/>
      <c r="RCJ2167" s="332"/>
      <c r="RCK2167" s="332"/>
      <c r="RCL2167" s="332"/>
      <c r="RCM2167" s="332"/>
      <c r="RCN2167" s="332"/>
      <c r="RCO2167" s="332"/>
      <c r="RCP2167" s="332"/>
      <c r="RCQ2167" s="332"/>
      <c r="RCR2167" s="332"/>
      <c r="RCS2167" s="332"/>
      <c r="RCT2167" s="332"/>
      <c r="RCU2167" s="332"/>
      <c r="RCV2167" s="332"/>
      <c r="RCW2167" s="332"/>
      <c r="RCX2167" s="332"/>
      <c r="RCY2167" s="332"/>
      <c r="RCZ2167" s="332"/>
      <c r="RDA2167" s="332"/>
      <c r="RDB2167" s="332"/>
      <c r="RDC2167" s="332"/>
      <c r="RDD2167" s="332"/>
      <c r="RDE2167" s="332"/>
      <c r="RDF2167" s="332"/>
      <c r="RDG2167" s="332"/>
      <c r="RDH2167" s="332"/>
      <c r="RDI2167" s="332"/>
      <c r="RDJ2167" s="332"/>
      <c r="RDK2167" s="332"/>
      <c r="RDL2167" s="332"/>
      <c r="RDM2167" s="332"/>
      <c r="RDN2167" s="332"/>
      <c r="RDO2167" s="332"/>
      <c r="RDP2167" s="332"/>
      <c r="RDQ2167" s="332"/>
      <c r="RDR2167" s="332"/>
      <c r="RDS2167" s="332"/>
      <c r="RDT2167" s="332"/>
      <c r="RDU2167" s="332"/>
      <c r="RDV2167" s="332"/>
      <c r="RDW2167" s="332"/>
      <c r="RDX2167" s="332"/>
      <c r="RDY2167" s="332"/>
      <c r="RDZ2167" s="332"/>
      <c r="REA2167" s="332"/>
      <c r="REB2167" s="332"/>
      <c r="REC2167" s="332"/>
      <c r="RED2167" s="332"/>
      <c r="REE2167" s="332"/>
      <c r="REF2167" s="332"/>
      <c r="REG2167" s="332"/>
      <c r="REH2167" s="332"/>
      <c r="REI2167" s="332"/>
      <c r="REJ2167" s="332"/>
      <c r="REK2167" s="332"/>
      <c r="REL2167" s="332"/>
      <c r="REM2167" s="332"/>
      <c r="REN2167" s="332"/>
      <c r="REO2167" s="332"/>
      <c r="REP2167" s="332"/>
      <c r="REQ2167" s="332"/>
      <c r="RER2167" s="332"/>
      <c r="RES2167" s="332"/>
      <c r="RET2167" s="332"/>
      <c r="REU2167" s="332"/>
      <c r="REV2167" s="332"/>
      <c r="REW2167" s="332"/>
      <c r="REX2167" s="332"/>
      <c r="REY2167" s="332"/>
      <c r="REZ2167" s="332"/>
      <c r="RFA2167" s="332"/>
      <c r="RFB2167" s="332"/>
      <c r="RFC2167" s="332"/>
      <c r="RFD2167" s="332"/>
      <c r="RFE2167" s="332"/>
      <c r="RFF2167" s="332"/>
      <c r="RFG2167" s="332"/>
      <c r="RFH2167" s="332"/>
      <c r="RFI2167" s="332"/>
      <c r="RFJ2167" s="332"/>
      <c r="RFK2167" s="332"/>
      <c r="RFL2167" s="332"/>
      <c r="RFM2167" s="332"/>
      <c r="RFN2167" s="332"/>
      <c r="RFO2167" s="332"/>
      <c r="RFP2167" s="332"/>
      <c r="RFQ2167" s="332"/>
      <c r="RFR2167" s="332"/>
      <c r="RFS2167" s="332"/>
      <c r="RFT2167" s="332"/>
      <c r="RFU2167" s="332"/>
      <c r="RFV2167" s="332"/>
      <c r="RFW2167" s="332"/>
      <c r="RFX2167" s="332"/>
      <c r="RFY2167" s="332"/>
      <c r="RFZ2167" s="332"/>
      <c r="RGA2167" s="332"/>
      <c r="RGB2167" s="332"/>
      <c r="RGC2167" s="332"/>
      <c r="RGD2167" s="332"/>
      <c r="RGE2167" s="332"/>
      <c r="RGF2167" s="332"/>
      <c r="RGG2167" s="332"/>
      <c r="RGH2167" s="332"/>
      <c r="RGI2167" s="332"/>
      <c r="RGJ2167" s="332"/>
      <c r="RGK2167" s="332"/>
      <c r="RGL2167" s="332"/>
      <c r="RGM2167" s="332"/>
      <c r="RGN2167" s="332"/>
      <c r="RGO2167" s="332"/>
      <c r="RGP2167" s="332"/>
      <c r="RGQ2167" s="332"/>
      <c r="RGR2167" s="332"/>
      <c r="RGS2167" s="332"/>
      <c r="RGT2167" s="332"/>
      <c r="RGU2167" s="332"/>
      <c r="RGV2167" s="332"/>
      <c r="RGW2167" s="332"/>
      <c r="RGX2167" s="332"/>
      <c r="RGY2167" s="332"/>
      <c r="RGZ2167" s="332"/>
      <c r="RHA2167" s="332"/>
      <c r="RHB2167" s="332"/>
      <c r="RHC2167" s="332"/>
      <c r="RHD2167" s="332"/>
      <c r="RHE2167" s="332"/>
      <c r="RHF2167" s="332"/>
      <c r="RHG2167" s="332"/>
      <c r="RHH2167" s="332"/>
      <c r="RHI2167" s="332"/>
      <c r="RHJ2167" s="332"/>
      <c r="RHK2167" s="332"/>
      <c r="RHL2167" s="332"/>
      <c r="RHM2167" s="332"/>
      <c r="RHN2167" s="332"/>
      <c r="RHO2167" s="332"/>
      <c r="RHP2167" s="332"/>
      <c r="RHQ2167" s="332"/>
      <c r="RHR2167" s="332"/>
      <c r="RHS2167" s="332"/>
      <c r="RHT2167" s="332"/>
      <c r="RHU2167" s="332"/>
      <c r="RHV2167" s="332"/>
      <c r="RHW2167" s="332"/>
      <c r="RHX2167" s="332"/>
      <c r="RHY2167" s="332"/>
      <c r="RHZ2167" s="332"/>
      <c r="RIA2167" s="332"/>
      <c r="RIB2167" s="332"/>
      <c r="RIC2167" s="332"/>
      <c r="RID2167" s="332"/>
      <c r="RIE2167" s="332"/>
      <c r="RIF2167" s="332"/>
      <c r="RIG2167" s="332"/>
      <c r="RIH2167" s="332"/>
      <c r="RII2167" s="332"/>
      <c r="RIJ2167" s="332"/>
      <c r="RIK2167" s="332"/>
      <c r="RIL2167" s="332"/>
      <c r="RIM2167" s="332"/>
      <c r="RIN2167" s="332"/>
      <c r="RIO2167" s="332"/>
      <c r="RIP2167" s="332"/>
      <c r="RIQ2167" s="332"/>
      <c r="RIR2167" s="332"/>
      <c r="RIS2167" s="332"/>
      <c r="RIT2167" s="332"/>
      <c r="RIU2167" s="332"/>
      <c r="RIV2167" s="332"/>
      <c r="RIW2167" s="332"/>
      <c r="RIX2167" s="332"/>
      <c r="RIY2167" s="332"/>
      <c r="RIZ2167" s="332"/>
      <c r="RJA2167" s="332"/>
      <c r="RJB2167" s="332"/>
      <c r="RJC2167" s="332"/>
      <c r="RJD2167" s="332"/>
      <c r="RJE2167" s="332"/>
      <c r="RJF2167" s="332"/>
      <c r="RJG2167" s="332"/>
      <c r="RJH2167" s="332"/>
      <c r="RJI2167" s="332"/>
      <c r="RJJ2167" s="332"/>
      <c r="RJK2167" s="332"/>
      <c r="RJL2167" s="332"/>
      <c r="RJM2167" s="332"/>
      <c r="RJN2167" s="332"/>
      <c r="RJO2167" s="332"/>
      <c r="RJP2167" s="332"/>
      <c r="RJQ2167" s="332"/>
      <c r="RJR2167" s="332"/>
      <c r="RJS2167" s="332"/>
      <c r="RJT2167" s="332"/>
      <c r="RJU2167" s="332"/>
      <c r="RJV2167" s="332"/>
      <c r="RJW2167" s="332"/>
      <c r="RJX2167" s="332"/>
      <c r="RJY2167" s="332"/>
      <c r="RJZ2167" s="332"/>
      <c r="RKA2167" s="332"/>
      <c r="RKB2167" s="332"/>
      <c r="RKC2167" s="332"/>
      <c r="RKD2167" s="332"/>
      <c r="RKE2167" s="332"/>
      <c r="RKF2167" s="332"/>
      <c r="RKG2167" s="332"/>
      <c r="RKH2167" s="332"/>
      <c r="RKI2167" s="332"/>
      <c r="RKJ2167" s="332"/>
      <c r="RKK2167" s="332"/>
      <c r="RKL2167" s="332"/>
      <c r="RKM2167" s="332"/>
      <c r="RKN2167" s="332"/>
      <c r="RKO2167" s="332"/>
      <c r="RKP2167" s="332"/>
      <c r="RKQ2167" s="332"/>
      <c r="RKR2167" s="332"/>
      <c r="RKS2167" s="332"/>
      <c r="RKT2167" s="332"/>
      <c r="RKU2167" s="332"/>
      <c r="RKV2167" s="332"/>
      <c r="RKW2167" s="332"/>
      <c r="RKX2167" s="332"/>
      <c r="RKY2167" s="332"/>
      <c r="RKZ2167" s="332"/>
      <c r="RLA2167" s="332"/>
      <c r="RLB2167" s="332"/>
      <c r="RLC2167" s="332"/>
      <c r="RLD2167" s="332"/>
      <c r="RLE2167" s="332"/>
      <c r="RLF2167" s="332"/>
      <c r="RLG2167" s="332"/>
      <c r="RLH2167" s="332"/>
      <c r="RLI2167" s="332"/>
      <c r="RLJ2167" s="332"/>
      <c r="RLK2167" s="332"/>
      <c r="RLL2167" s="332"/>
      <c r="RLM2167" s="332"/>
      <c r="RLN2167" s="332"/>
      <c r="RLO2167" s="332"/>
      <c r="RLP2167" s="332"/>
      <c r="RLQ2167" s="332"/>
      <c r="RLR2167" s="332"/>
      <c r="RLS2167" s="332"/>
      <c r="RLT2167" s="332"/>
      <c r="RLU2167" s="332"/>
      <c r="RLV2167" s="332"/>
      <c r="RLW2167" s="332"/>
      <c r="RLX2167" s="332"/>
      <c r="RLY2167" s="332"/>
      <c r="RLZ2167" s="332"/>
      <c r="RMA2167" s="332"/>
      <c r="RMB2167" s="332"/>
      <c r="RMC2167" s="332"/>
      <c r="RMD2167" s="332"/>
      <c r="RME2167" s="332"/>
      <c r="RMF2167" s="332"/>
      <c r="RMG2167" s="332"/>
      <c r="RMH2167" s="332"/>
      <c r="RMI2167" s="332"/>
      <c r="RMJ2167" s="332"/>
      <c r="RMK2167" s="332"/>
      <c r="RML2167" s="332"/>
      <c r="RMM2167" s="332"/>
      <c r="RMN2167" s="332"/>
      <c r="RMO2167" s="332"/>
      <c r="RMP2167" s="332"/>
      <c r="RMQ2167" s="332"/>
      <c r="RMR2167" s="332"/>
      <c r="RMS2167" s="332"/>
      <c r="RMT2167" s="332"/>
      <c r="RMU2167" s="332"/>
      <c r="RMV2167" s="332"/>
      <c r="RMW2167" s="332"/>
      <c r="RMX2167" s="332"/>
      <c r="RMY2167" s="332"/>
      <c r="RMZ2167" s="332"/>
      <c r="RNA2167" s="332"/>
      <c r="RNB2167" s="332"/>
      <c r="RNC2167" s="332"/>
      <c r="RND2167" s="332"/>
      <c r="RNE2167" s="332"/>
      <c r="RNF2167" s="332"/>
      <c r="RNG2167" s="332"/>
      <c r="RNH2167" s="332"/>
      <c r="RNI2167" s="332"/>
      <c r="RNJ2167" s="332"/>
      <c r="RNK2167" s="332"/>
      <c r="RNL2167" s="332"/>
      <c r="RNM2167" s="332"/>
      <c r="RNN2167" s="332"/>
      <c r="RNO2167" s="332"/>
      <c r="RNP2167" s="332"/>
      <c r="RNQ2167" s="332"/>
      <c r="RNR2167" s="332"/>
      <c r="RNS2167" s="332"/>
      <c r="RNT2167" s="332"/>
      <c r="RNU2167" s="332"/>
      <c r="RNV2167" s="332"/>
      <c r="RNW2167" s="332"/>
      <c r="RNX2167" s="332"/>
      <c r="RNY2167" s="332"/>
      <c r="RNZ2167" s="332"/>
      <c r="ROA2167" s="332"/>
      <c r="ROB2167" s="332"/>
      <c r="ROC2167" s="332"/>
      <c r="ROD2167" s="332"/>
      <c r="ROE2167" s="332"/>
      <c r="ROF2167" s="332"/>
      <c r="ROG2167" s="332"/>
      <c r="ROH2167" s="332"/>
      <c r="ROI2167" s="332"/>
      <c r="ROJ2167" s="332"/>
      <c r="ROK2167" s="332"/>
      <c r="ROL2167" s="332"/>
      <c r="ROM2167" s="332"/>
      <c r="RON2167" s="332"/>
      <c r="ROO2167" s="332"/>
      <c r="ROP2167" s="332"/>
      <c r="ROQ2167" s="332"/>
      <c r="ROR2167" s="332"/>
      <c r="ROS2167" s="332"/>
      <c r="ROT2167" s="332"/>
      <c r="ROU2167" s="332"/>
      <c r="ROV2167" s="332"/>
      <c r="ROW2167" s="332"/>
      <c r="ROX2167" s="332"/>
      <c r="ROY2167" s="332"/>
      <c r="ROZ2167" s="332"/>
      <c r="RPA2167" s="332"/>
      <c r="RPB2167" s="332"/>
      <c r="RPC2167" s="332"/>
      <c r="RPD2167" s="332"/>
      <c r="RPE2167" s="332"/>
      <c r="RPF2167" s="332"/>
      <c r="RPG2167" s="332"/>
      <c r="RPH2167" s="332"/>
      <c r="RPI2167" s="332"/>
      <c r="RPJ2167" s="332"/>
      <c r="RPK2167" s="332"/>
      <c r="RPL2167" s="332"/>
      <c r="RPM2167" s="332"/>
      <c r="RPN2167" s="332"/>
      <c r="RPO2167" s="332"/>
      <c r="RPP2167" s="332"/>
      <c r="RPQ2167" s="332"/>
      <c r="RPR2167" s="332"/>
      <c r="RPS2167" s="332"/>
      <c r="RPT2167" s="332"/>
      <c r="RPU2167" s="332"/>
      <c r="RPV2167" s="332"/>
      <c r="RPW2167" s="332"/>
      <c r="RPX2167" s="332"/>
      <c r="RPY2167" s="332"/>
      <c r="RPZ2167" s="332"/>
      <c r="RQA2167" s="332"/>
      <c r="RQB2167" s="332"/>
      <c r="RQC2167" s="332"/>
      <c r="RQD2167" s="332"/>
      <c r="RQE2167" s="332"/>
      <c r="RQF2167" s="332"/>
      <c r="RQG2167" s="332"/>
      <c r="RQH2167" s="332"/>
      <c r="RQI2167" s="332"/>
      <c r="RQJ2167" s="332"/>
      <c r="RQK2167" s="332"/>
      <c r="RQL2167" s="332"/>
      <c r="RQM2167" s="332"/>
      <c r="RQN2167" s="332"/>
      <c r="RQO2167" s="332"/>
      <c r="RQP2167" s="332"/>
      <c r="RQQ2167" s="332"/>
      <c r="RQR2167" s="332"/>
      <c r="RQS2167" s="332"/>
      <c r="RQT2167" s="332"/>
      <c r="RQU2167" s="332"/>
      <c r="RQV2167" s="332"/>
      <c r="RQW2167" s="332"/>
      <c r="RQX2167" s="332"/>
      <c r="RQY2167" s="332"/>
      <c r="RQZ2167" s="332"/>
      <c r="RRA2167" s="332"/>
      <c r="RRB2167" s="332"/>
      <c r="RRC2167" s="332"/>
      <c r="RRD2167" s="332"/>
      <c r="RRE2167" s="332"/>
      <c r="RRF2167" s="332"/>
      <c r="RRG2167" s="332"/>
      <c r="RRH2167" s="332"/>
      <c r="RRI2167" s="332"/>
      <c r="RRJ2167" s="332"/>
      <c r="RRK2167" s="332"/>
      <c r="RRL2167" s="332"/>
      <c r="RRM2167" s="332"/>
      <c r="RRN2167" s="332"/>
      <c r="RRO2167" s="332"/>
      <c r="RRP2167" s="332"/>
      <c r="RRQ2167" s="332"/>
      <c r="RRR2167" s="332"/>
      <c r="RRS2167" s="332"/>
      <c r="RRT2167" s="332"/>
      <c r="RRU2167" s="332"/>
      <c r="RRV2167" s="332"/>
      <c r="RRW2167" s="332"/>
      <c r="RRX2167" s="332"/>
      <c r="RRY2167" s="332"/>
      <c r="RRZ2167" s="332"/>
      <c r="RSA2167" s="332"/>
      <c r="RSB2167" s="332"/>
      <c r="RSC2167" s="332"/>
      <c r="RSD2167" s="332"/>
      <c r="RSE2167" s="332"/>
      <c r="RSF2167" s="332"/>
      <c r="RSG2167" s="332"/>
      <c r="RSH2167" s="332"/>
      <c r="RSI2167" s="332"/>
      <c r="RSJ2167" s="332"/>
      <c r="RSK2167" s="332"/>
      <c r="RSL2167" s="332"/>
      <c r="RSM2167" s="332"/>
      <c r="RSN2167" s="332"/>
      <c r="RSO2167" s="332"/>
      <c r="RSP2167" s="332"/>
      <c r="RSQ2167" s="332"/>
      <c r="RSR2167" s="332"/>
      <c r="RSS2167" s="332"/>
      <c r="RST2167" s="332"/>
      <c r="RSU2167" s="332"/>
      <c r="RSV2167" s="332"/>
      <c r="RSW2167" s="332"/>
      <c r="RSX2167" s="332"/>
      <c r="RSY2167" s="332"/>
      <c r="RSZ2167" s="332"/>
      <c r="RTA2167" s="332"/>
      <c r="RTB2167" s="332"/>
      <c r="RTC2167" s="332"/>
      <c r="RTD2167" s="332"/>
      <c r="RTE2167" s="332"/>
      <c r="RTF2167" s="332"/>
      <c r="RTG2167" s="332"/>
      <c r="RTH2167" s="332"/>
      <c r="RTI2167" s="332"/>
      <c r="RTJ2167" s="332"/>
      <c r="RTK2167" s="332"/>
      <c r="RTL2167" s="332"/>
      <c r="RTM2167" s="332"/>
      <c r="RTN2167" s="332"/>
      <c r="RTO2167" s="332"/>
      <c r="RTP2167" s="332"/>
      <c r="RTQ2167" s="332"/>
      <c r="RTR2167" s="332"/>
      <c r="RTS2167" s="332"/>
      <c r="RTT2167" s="332"/>
      <c r="RTU2167" s="332"/>
      <c r="RTV2167" s="332"/>
      <c r="RTW2167" s="332"/>
      <c r="RTX2167" s="332"/>
      <c r="RTY2167" s="332"/>
      <c r="RTZ2167" s="332"/>
      <c r="RUA2167" s="332"/>
      <c r="RUB2167" s="332"/>
      <c r="RUC2167" s="332"/>
      <c r="RUD2167" s="332"/>
      <c r="RUE2167" s="332"/>
      <c r="RUF2167" s="332"/>
      <c r="RUG2167" s="332"/>
      <c r="RUH2167" s="332"/>
      <c r="RUI2167" s="332"/>
      <c r="RUJ2167" s="332"/>
      <c r="RUK2167" s="332"/>
      <c r="RUL2167" s="332"/>
      <c r="RUM2167" s="332"/>
      <c r="RUN2167" s="332"/>
      <c r="RUO2167" s="332"/>
      <c r="RUP2167" s="332"/>
      <c r="RUQ2167" s="332"/>
      <c r="RUR2167" s="332"/>
      <c r="RUS2167" s="332"/>
      <c r="RUT2167" s="332"/>
      <c r="RUU2167" s="332"/>
      <c r="RUV2167" s="332"/>
      <c r="RUW2167" s="332"/>
      <c r="RUX2167" s="332"/>
      <c r="RUY2167" s="332"/>
      <c r="RUZ2167" s="332"/>
      <c r="RVA2167" s="332"/>
      <c r="RVB2167" s="332"/>
      <c r="RVC2167" s="332"/>
      <c r="RVD2167" s="332"/>
      <c r="RVE2167" s="332"/>
      <c r="RVF2167" s="332"/>
      <c r="RVG2167" s="332"/>
      <c r="RVH2167" s="332"/>
      <c r="RVI2167" s="332"/>
      <c r="RVJ2167" s="332"/>
      <c r="RVK2167" s="332"/>
      <c r="RVL2167" s="332"/>
      <c r="RVM2167" s="332"/>
      <c r="RVN2167" s="332"/>
      <c r="RVO2167" s="332"/>
      <c r="RVP2167" s="332"/>
      <c r="RVQ2167" s="332"/>
      <c r="RVR2167" s="332"/>
      <c r="RVS2167" s="332"/>
      <c r="RVT2167" s="332"/>
      <c r="RVU2167" s="332"/>
      <c r="RVV2167" s="332"/>
      <c r="RVW2167" s="332"/>
      <c r="RVX2167" s="332"/>
      <c r="RVY2167" s="332"/>
      <c r="RVZ2167" s="332"/>
      <c r="RWA2167" s="332"/>
      <c r="RWB2167" s="332"/>
      <c r="RWC2167" s="332"/>
      <c r="RWD2167" s="332"/>
      <c r="RWE2167" s="332"/>
      <c r="RWF2167" s="332"/>
      <c r="RWG2167" s="332"/>
      <c r="RWH2167" s="332"/>
      <c r="RWI2167" s="332"/>
      <c r="RWJ2167" s="332"/>
      <c r="RWK2167" s="332"/>
      <c r="RWL2167" s="332"/>
      <c r="RWM2167" s="332"/>
      <c r="RWN2167" s="332"/>
      <c r="RWO2167" s="332"/>
      <c r="RWP2167" s="332"/>
      <c r="RWQ2167" s="332"/>
      <c r="RWR2167" s="332"/>
      <c r="RWS2167" s="332"/>
      <c r="RWT2167" s="332"/>
      <c r="RWU2167" s="332"/>
      <c r="RWV2167" s="332"/>
      <c r="RWW2167" s="332"/>
      <c r="RWX2167" s="332"/>
      <c r="RWY2167" s="332"/>
      <c r="RWZ2167" s="332"/>
      <c r="RXA2167" s="332"/>
      <c r="RXB2167" s="332"/>
      <c r="RXC2167" s="332"/>
      <c r="RXD2167" s="332"/>
      <c r="RXE2167" s="332"/>
      <c r="RXF2167" s="332"/>
      <c r="RXG2167" s="332"/>
      <c r="RXH2167" s="332"/>
      <c r="RXI2167" s="332"/>
      <c r="RXJ2167" s="332"/>
      <c r="RXK2167" s="332"/>
      <c r="RXL2167" s="332"/>
      <c r="RXM2167" s="332"/>
      <c r="RXN2167" s="332"/>
      <c r="RXO2167" s="332"/>
      <c r="RXP2167" s="332"/>
      <c r="RXQ2167" s="332"/>
      <c r="RXR2167" s="332"/>
      <c r="RXS2167" s="332"/>
      <c r="RXT2167" s="332"/>
      <c r="RXU2167" s="332"/>
      <c r="RXV2167" s="332"/>
      <c r="RXW2167" s="332"/>
      <c r="RXX2167" s="332"/>
      <c r="RXY2167" s="332"/>
      <c r="RXZ2167" s="332"/>
      <c r="RYA2167" s="332"/>
      <c r="RYB2167" s="332"/>
      <c r="RYC2167" s="332"/>
      <c r="RYD2167" s="332"/>
      <c r="RYE2167" s="332"/>
      <c r="RYF2167" s="332"/>
      <c r="RYG2167" s="332"/>
      <c r="RYH2167" s="332"/>
      <c r="RYI2167" s="332"/>
      <c r="RYJ2167" s="332"/>
      <c r="RYK2167" s="332"/>
      <c r="RYL2167" s="332"/>
      <c r="RYM2167" s="332"/>
      <c r="RYN2167" s="332"/>
      <c r="RYO2167" s="332"/>
      <c r="RYP2167" s="332"/>
      <c r="RYQ2167" s="332"/>
      <c r="RYR2167" s="332"/>
      <c r="RYS2167" s="332"/>
      <c r="RYT2167" s="332"/>
      <c r="RYU2167" s="332"/>
      <c r="RYV2167" s="332"/>
      <c r="RYW2167" s="332"/>
      <c r="RYX2167" s="332"/>
      <c r="RYY2167" s="332"/>
      <c r="RYZ2167" s="332"/>
      <c r="RZA2167" s="332"/>
      <c r="RZB2167" s="332"/>
      <c r="RZC2167" s="332"/>
      <c r="RZD2167" s="332"/>
      <c r="RZE2167" s="332"/>
      <c r="RZF2167" s="332"/>
      <c r="RZG2167" s="332"/>
      <c r="RZH2167" s="332"/>
      <c r="RZI2167" s="332"/>
      <c r="RZJ2167" s="332"/>
      <c r="RZK2167" s="332"/>
      <c r="RZL2167" s="332"/>
      <c r="RZM2167" s="332"/>
      <c r="RZN2167" s="332"/>
      <c r="RZO2167" s="332"/>
      <c r="RZP2167" s="332"/>
      <c r="RZQ2167" s="332"/>
      <c r="RZR2167" s="332"/>
      <c r="RZS2167" s="332"/>
      <c r="RZT2167" s="332"/>
      <c r="RZU2167" s="332"/>
      <c r="RZV2167" s="332"/>
      <c r="RZW2167" s="332"/>
      <c r="RZX2167" s="332"/>
      <c r="RZY2167" s="332"/>
      <c r="RZZ2167" s="332"/>
      <c r="SAA2167" s="332"/>
      <c r="SAB2167" s="332"/>
      <c r="SAC2167" s="332"/>
      <c r="SAD2167" s="332"/>
      <c r="SAE2167" s="332"/>
      <c r="SAF2167" s="332"/>
      <c r="SAG2167" s="332"/>
      <c r="SAH2167" s="332"/>
      <c r="SAI2167" s="332"/>
      <c r="SAJ2167" s="332"/>
      <c r="SAK2167" s="332"/>
      <c r="SAL2167" s="332"/>
      <c r="SAM2167" s="332"/>
      <c r="SAN2167" s="332"/>
      <c r="SAO2167" s="332"/>
      <c r="SAP2167" s="332"/>
      <c r="SAQ2167" s="332"/>
      <c r="SAR2167" s="332"/>
      <c r="SAS2167" s="332"/>
      <c r="SAT2167" s="332"/>
      <c r="SAU2167" s="332"/>
      <c r="SAV2167" s="332"/>
      <c r="SAW2167" s="332"/>
      <c r="SAX2167" s="332"/>
      <c r="SAY2167" s="332"/>
      <c r="SAZ2167" s="332"/>
      <c r="SBA2167" s="332"/>
      <c r="SBB2167" s="332"/>
      <c r="SBC2167" s="332"/>
      <c r="SBD2167" s="332"/>
      <c r="SBE2167" s="332"/>
      <c r="SBF2167" s="332"/>
      <c r="SBG2167" s="332"/>
      <c r="SBH2167" s="332"/>
      <c r="SBI2167" s="332"/>
      <c r="SBJ2167" s="332"/>
      <c r="SBK2167" s="332"/>
      <c r="SBL2167" s="332"/>
      <c r="SBM2167" s="332"/>
      <c r="SBN2167" s="332"/>
      <c r="SBO2167" s="332"/>
      <c r="SBP2167" s="332"/>
      <c r="SBQ2167" s="332"/>
      <c r="SBR2167" s="332"/>
      <c r="SBS2167" s="332"/>
      <c r="SBT2167" s="332"/>
      <c r="SBU2167" s="332"/>
      <c r="SBV2167" s="332"/>
      <c r="SBW2167" s="332"/>
      <c r="SBX2167" s="332"/>
      <c r="SBY2167" s="332"/>
      <c r="SBZ2167" s="332"/>
      <c r="SCA2167" s="332"/>
      <c r="SCB2167" s="332"/>
      <c r="SCC2167" s="332"/>
      <c r="SCD2167" s="332"/>
      <c r="SCE2167" s="332"/>
      <c r="SCF2167" s="332"/>
      <c r="SCG2167" s="332"/>
      <c r="SCH2167" s="332"/>
      <c r="SCI2167" s="332"/>
      <c r="SCJ2167" s="332"/>
      <c r="SCK2167" s="332"/>
      <c r="SCL2167" s="332"/>
      <c r="SCM2167" s="332"/>
      <c r="SCN2167" s="332"/>
      <c r="SCO2167" s="332"/>
      <c r="SCP2167" s="332"/>
      <c r="SCQ2167" s="332"/>
      <c r="SCR2167" s="332"/>
      <c r="SCS2167" s="332"/>
      <c r="SCT2167" s="332"/>
      <c r="SCU2167" s="332"/>
      <c r="SCV2167" s="332"/>
      <c r="SCW2167" s="332"/>
      <c r="SCX2167" s="332"/>
      <c r="SCY2167" s="332"/>
      <c r="SCZ2167" s="332"/>
      <c r="SDA2167" s="332"/>
      <c r="SDB2167" s="332"/>
      <c r="SDC2167" s="332"/>
      <c r="SDD2167" s="332"/>
      <c r="SDE2167" s="332"/>
      <c r="SDF2167" s="332"/>
      <c r="SDG2167" s="332"/>
      <c r="SDH2167" s="332"/>
      <c r="SDI2167" s="332"/>
      <c r="SDJ2167" s="332"/>
      <c r="SDK2167" s="332"/>
      <c r="SDL2167" s="332"/>
      <c r="SDM2167" s="332"/>
      <c r="SDN2167" s="332"/>
      <c r="SDO2167" s="332"/>
      <c r="SDP2167" s="332"/>
      <c r="SDQ2167" s="332"/>
      <c r="SDR2167" s="332"/>
      <c r="SDS2167" s="332"/>
      <c r="SDT2167" s="332"/>
      <c r="SDU2167" s="332"/>
      <c r="SDV2167" s="332"/>
      <c r="SDW2167" s="332"/>
      <c r="SDX2167" s="332"/>
      <c r="SDY2167" s="332"/>
      <c r="SDZ2167" s="332"/>
      <c r="SEA2167" s="332"/>
      <c r="SEB2167" s="332"/>
      <c r="SEC2167" s="332"/>
      <c r="SED2167" s="332"/>
      <c r="SEE2167" s="332"/>
      <c r="SEF2167" s="332"/>
      <c r="SEG2167" s="332"/>
      <c r="SEH2167" s="332"/>
      <c r="SEI2167" s="332"/>
      <c r="SEJ2167" s="332"/>
      <c r="SEK2167" s="332"/>
      <c r="SEL2167" s="332"/>
      <c r="SEM2167" s="332"/>
      <c r="SEN2167" s="332"/>
      <c r="SEO2167" s="332"/>
      <c r="SEP2167" s="332"/>
      <c r="SEQ2167" s="332"/>
      <c r="SER2167" s="332"/>
      <c r="SES2167" s="332"/>
      <c r="SET2167" s="332"/>
      <c r="SEU2167" s="332"/>
      <c r="SEV2167" s="332"/>
      <c r="SEW2167" s="332"/>
      <c r="SEX2167" s="332"/>
      <c r="SEY2167" s="332"/>
      <c r="SEZ2167" s="332"/>
      <c r="SFA2167" s="332"/>
      <c r="SFB2167" s="332"/>
      <c r="SFC2167" s="332"/>
      <c r="SFD2167" s="332"/>
      <c r="SFE2167" s="332"/>
      <c r="SFF2167" s="332"/>
      <c r="SFG2167" s="332"/>
      <c r="SFH2167" s="332"/>
      <c r="SFI2167" s="332"/>
      <c r="SFJ2167" s="332"/>
      <c r="SFK2167" s="332"/>
      <c r="SFL2167" s="332"/>
      <c r="SFM2167" s="332"/>
      <c r="SFN2167" s="332"/>
      <c r="SFO2167" s="332"/>
      <c r="SFP2167" s="332"/>
      <c r="SFQ2167" s="332"/>
      <c r="SFR2167" s="332"/>
      <c r="SFS2167" s="332"/>
      <c r="SFT2167" s="332"/>
      <c r="SFU2167" s="332"/>
      <c r="SFV2167" s="332"/>
      <c r="SFW2167" s="332"/>
      <c r="SFX2167" s="332"/>
      <c r="SFY2167" s="332"/>
      <c r="SFZ2167" s="332"/>
      <c r="SGA2167" s="332"/>
      <c r="SGB2167" s="332"/>
      <c r="SGC2167" s="332"/>
      <c r="SGD2167" s="332"/>
      <c r="SGE2167" s="332"/>
      <c r="SGF2167" s="332"/>
      <c r="SGG2167" s="332"/>
      <c r="SGH2167" s="332"/>
      <c r="SGI2167" s="332"/>
      <c r="SGJ2167" s="332"/>
      <c r="SGK2167" s="332"/>
      <c r="SGL2167" s="332"/>
      <c r="SGM2167" s="332"/>
      <c r="SGN2167" s="332"/>
      <c r="SGO2167" s="332"/>
      <c r="SGP2167" s="332"/>
      <c r="SGQ2167" s="332"/>
      <c r="SGR2167" s="332"/>
      <c r="SGS2167" s="332"/>
      <c r="SGT2167" s="332"/>
      <c r="SGU2167" s="332"/>
      <c r="SGV2167" s="332"/>
      <c r="SGW2167" s="332"/>
      <c r="SGX2167" s="332"/>
      <c r="SGY2167" s="332"/>
      <c r="SGZ2167" s="332"/>
      <c r="SHA2167" s="332"/>
      <c r="SHB2167" s="332"/>
      <c r="SHC2167" s="332"/>
      <c r="SHD2167" s="332"/>
      <c r="SHE2167" s="332"/>
      <c r="SHF2167" s="332"/>
      <c r="SHG2167" s="332"/>
      <c r="SHH2167" s="332"/>
      <c r="SHI2167" s="332"/>
      <c r="SHJ2167" s="332"/>
      <c r="SHK2167" s="332"/>
      <c r="SHL2167" s="332"/>
      <c r="SHM2167" s="332"/>
      <c r="SHN2167" s="332"/>
      <c r="SHO2167" s="332"/>
      <c r="SHP2167" s="332"/>
      <c r="SHQ2167" s="332"/>
      <c r="SHR2167" s="332"/>
      <c r="SHS2167" s="332"/>
      <c r="SHT2167" s="332"/>
      <c r="SHU2167" s="332"/>
      <c r="SHV2167" s="332"/>
      <c r="SHW2167" s="332"/>
      <c r="SHX2167" s="332"/>
      <c r="SHY2167" s="332"/>
      <c r="SHZ2167" s="332"/>
      <c r="SIA2167" s="332"/>
      <c r="SIB2167" s="332"/>
      <c r="SIC2167" s="332"/>
      <c r="SID2167" s="332"/>
      <c r="SIE2167" s="332"/>
      <c r="SIF2167" s="332"/>
      <c r="SIG2167" s="332"/>
      <c r="SIH2167" s="332"/>
      <c r="SII2167" s="332"/>
      <c r="SIJ2167" s="332"/>
      <c r="SIK2167" s="332"/>
      <c r="SIL2167" s="332"/>
      <c r="SIM2167" s="332"/>
      <c r="SIN2167" s="332"/>
      <c r="SIO2167" s="332"/>
      <c r="SIP2167" s="332"/>
      <c r="SIQ2167" s="332"/>
      <c r="SIR2167" s="332"/>
      <c r="SIS2167" s="332"/>
      <c r="SIT2167" s="332"/>
      <c r="SIU2167" s="332"/>
      <c r="SIV2167" s="332"/>
      <c r="SIW2167" s="332"/>
      <c r="SIX2167" s="332"/>
      <c r="SIY2167" s="332"/>
      <c r="SIZ2167" s="332"/>
      <c r="SJA2167" s="332"/>
      <c r="SJB2167" s="332"/>
      <c r="SJC2167" s="332"/>
      <c r="SJD2167" s="332"/>
      <c r="SJE2167" s="332"/>
      <c r="SJF2167" s="332"/>
      <c r="SJG2167" s="332"/>
      <c r="SJH2167" s="332"/>
      <c r="SJI2167" s="332"/>
      <c r="SJJ2167" s="332"/>
      <c r="SJK2167" s="332"/>
      <c r="SJL2167" s="332"/>
      <c r="SJM2167" s="332"/>
      <c r="SJN2167" s="332"/>
      <c r="SJO2167" s="332"/>
      <c r="SJP2167" s="332"/>
      <c r="SJQ2167" s="332"/>
      <c r="SJR2167" s="332"/>
      <c r="SJS2167" s="332"/>
      <c r="SJT2167" s="332"/>
      <c r="SJU2167" s="332"/>
      <c r="SJV2167" s="332"/>
      <c r="SJW2167" s="332"/>
      <c r="SJX2167" s="332"/>
      <c r="SJY2167" s="332"/>
      <c r="SJZ2167" s="332"/>
      <c r="SKA2167" s="332"/>
      <c r="SKB2167" s="332"/>
      <c r="SKC2167" s="332"/>
      <c r="SKD2167" s="332"/>
      <c r="SKE2167" s="332"/>
      <c r="SKF2167" s="332"/>
      <c r="SKG2167" s="332"/>
      <c r="SKH2167" s="332"/>
      <c r="SKI2167" s="332"/>
      <c r="SKJ2167" s="332"/>
      <c r="SKK2167" s="332"/>
      <c r="SKL2167" s="332"/>
      <c r="SKM2167" s="332"/>
      <c r="SKN2167" s="332"/>
      <c r="SKO2167" s="332"/>
      <c r="SKP2167" s="332"/>
      <c r="SKQ2167" s="332"/>
      <c r="SKR2167" s="332"/>
      <c r="SKS2167" s="332"/>
      <c r="SKT2167" s="332"/>
      <c r="SKU2167" s="332"/>
      <c r="SKV2167" s="332"/>
      <c r="SKW2167" s="332"/>
      <c r="SKX2167" s="332"/>
      <c r="SKY2167" s="332"/>
      <c r="SKZ2167" s="332"/>
      <c r="SLA2167" s="332"/>
      <c r="SLB2167" s="332"/>
      <c r="SLC2167" s="332"/>
      <c r="SLD2167" s="332"/>
      <c r="SLE2167" s="332"/>
      <c r="SLF2167" s="332"/>
      <c r="SLG2167" s="332"/>
      <c r="SLH2167" s="332"/>
      <c r="SLI2167" s="332"/>
      <c r="SLJ2167" s="332"/>
      <c r="SLK2167" s="332"/>
      <c r="SLL2167" s="332"/>
      <c r="SLM2167" s="332"/>
      <c r="SLN2167" s="332"/>
      <c r="SLO2167" s="332"/>
      <c r="SLP2167" s="332"/>
      <c r="SLQ2167" s="332"/>
      <c r="SLR2167" s="332"/>
      <c r="SLS2167" s="332"/>
      <c r="SLT2167" s="332"/>
      <c r="SLU2167" s="332"/>
      <c r="SLV2167" s="332"/>
      <c r="SLW2167" s="332"/>
      <c r="SLX2167" s="332"/>
      <c r="SLY2167" s="332"/>
      <c r="SLZ2167" s="332"/>
      <c r="SMA2167" s="332"/>
      <c r="SMB2167" s="332"/>
      <c r="SMC2167" s="332"/>
      <c r="SMD2167" s="332"/>
      <c r="SME2167" s="332"/>
      <c r="SMF2167" s="332"/>
      <c r="SMG2167" s="332"/>
      <c r="SMH2167" s="332"/>
      <c r="SMI2167" s="332"/>
      <c r="SMJ2167" s="332"/>
      <c r="SMK2167" s="332"/>
      <c r="SML2167" s="332"/>
      <c r="SMM2167" s="332"/>
      <c r="SMN2167" s="332"/>
      <c r="SMO2167" s="332"/>
      <c r="SMP2167" s="332"/>
      <c r="SMQ2167" s="332"/>
      <c r="SMR2167" s="332"/>
      <c r="SMS2167" s="332"/>
      <c r="SMT2167" s="332"/>
      <c r="SMU2167" s="332"/>
      <c r="SMV2167" s="332"/>
      <c r="SMW2167" s="332"/>
      <c r="SMX2167" s="332"/>
      <c r="SMY2167" s="332"/>
      <c r="SMZ2167" s="332"/>
      <c r="SNA2167" s="332"/>
      <c r="SNB2167" s="332"/>
      <c r="SNC2167" s="332"/>
      <c r="SND2167" s="332"/>
      <c r="SNE2167" s="332"/>
      <c r="SNF2167" s="332"/>
      <c r="SNG2167" s="332"/>
      <c r="SNH2167" s="332"/>
      <c r="SNI2167" s="332"/>
      <c r="SNJ2167" s="332"/>
      <c r="SNK2167" s="332"/>
      <c r="SNL2167" s="332"/>
      <c r="SNM2167" s="332"/>
      <c r="SNN2167" s="332"/>
      <c r="SNO2167" s="332"/>
      <c r="SNP2167" s="332"/>
      <c r="SNQ2167" s="332"/>
      <c r="SNR2167" s="332"/>
      <c r="SNS2167" s="332"/>
      <c r="SNT2167" s="332"/>
      <c r="SNU2167" s="332"/>
      <c r="SNV2167" s="332"/>
      <c r="SNW2167" s="332"/>
      <c r="SNX2167" s="332"/>
      <c r="SNY2167" s="332"/>
      <c r="SNZ2167" s="332"/>
      <c r="SOA2167" s="332"/>
      <c r="SOB2167" s="332"/>
      <c r="SOC2167" s="332"/>
      <c r="SOD2167" s="332"/>
      <c r="SOE2167" s="332"/>
      <c r="SOF2167" s="332"/>
      <c r="SOG2167" s="332"/>
      <c r="SOH2167" s="332"/>
      <c r="SOI2167" s="332"/>
      <c r="SOJ2167" s="332"/>
      <c r="SOK2167" s="332"/>
      <c r="SOL2167" s="332"/>
      <c r="SOM2167" s="332"/>
      <c r="SON2167" s="332"/>
      <c r="SOO2167" s="332"/>
      <c r="SOP2167" s="332"/>
      <c r="SOQ2167" s="332"/>
      <c r="SOR2167" s="332"/>
      <c r="SOS2167" s="332"/>
      <c r="SOT2167" s="332"/>
      <c r="SOU2167" s="332"/>
      <c r="SOV2167" s="332"/>
      <c r="SOW2167" s="332"/>
      <c r="SOX2167" s="332"/>
      <c r="SOY2167" s="332"/>
      <c r="SOZ2167" s="332"/>
      <c r="SPA2167" s="332"/>
      <c r="SPB2167" s="332"/>
      <c r="SPC2167" s="332"/>
      <c r="SPD2167" s="332"/>
      <c r="SPE2167" s="332"/>
      <c r="SPF2167" s="332"/>
      <c r="SPG2167" s="332"/>
      <c r="SPH2167" s="332"/>
      <c r="SPI2167" s="332"/>
      <c r="SPJ2167" s="332"/>
      <c r="SPK2167" s="332"/>
      <c r="SPL2167" s="332"/>
      <c r="SPM2167" s="332"/>
      <c r="SPN2167" s="332"/>
      <c r="SPO2167" s="332"/>
      <c r="SPP2167" s="332"/>
      <c r="SPQ2167" s="332"/>
      <c r="SPR2167" s="332"/>
      <c r="SPS2167" s="332"/>
      <c r="SPT2167" s="332"/>
      <c r="SPU2167" s="332"/>
      <c r="SPV2167" s="332"/>
      <c r="SPW2167" s="332"/>
      <c r="SPX2167" s="332"/>
      <c r="SPY2167" s="332"/>
      <c r="SPZ2167" s="332"/>
      <c r="SQA2167" s="332"/>
      <c r="SQB2167" s="332"/>
      <c r="SQC2167" s="332"/>
      <c r="SQD2167" s="332"/>
      <c r="SQE2167" s="332"/>
      <c r="SQF2167" s="332"/>
      <c r="SQG2167" s="332"/>
      <c r="SQH2167" s="332"/>
      <c r="SQI2167" s="332"/>
      <c r="SQJ2167" s="332"/>
      <c r="SQK2167" s="332"/>
      <c r="SQL2167" s="332"/>
      <c r="SQM2167" s="332"/>
      <c r="SQN2167" s="332"/>
      <c r="SQO2167" s="332"/>
      <c r="SQP2167" s="332"/>
      <c r="SQQ2167" s="332"/>
      <c r="SQR2167" s="332"/>
      <c r="SQS2167" s="332"/>
      <c r="SQT2167" s="332"/>
      <c r="SQU2167" s="332"/>
      <c r="SQV2167" s="332"/>
      <c r="SQW2167" s="332"/>
      <c r="SQX2167" s="332"/>
      <c r="SQY2167" s="332"/>
      <c r="SQZ2167" s="332"/>
      <c r="SRA2167" s="332"/>
      <c r="SRB2167" s="332"/>
      <c r="SRC2167" s="332"/>
      <c r="SRD2167" s="332"/>
      <c r="SRE2167" s="332"/>
      <c r="SRF2167" s="332"/>
      <c r="SRG2167" s="332"/>
      <c r="SRH2167" s="332"/>
      <c r="SRI2167" s="332"/>
      <c r="SRJ2167" s="332"/>
      <c r="SRK2167" s="332"/>
      <c r="SRL2167" s="332"/>
      <c r="SRM2167" s="332"/>
      <c r="SRN2167" s="332"/>
      <c r="SRO2167" s="332"/>
      <c r="SRP2167" s="332"/>
      <c r="SRQ2167" s="332"/>
      <c r="SRR2167" s="332"/>
      <c r="SRS2167" s="332"/>
      <c r="SRT2167" s="332"/>
      <c r="SRU2167" s="332"/>
      <c r="SRV2167" s="332"/>
      <c r="SRW2167" s="332"/>
      <c r="SRX2167" s="332"/>
      <c r="SRY2167" s="332"/>
      <c r="SRZ2167" s="332"/>
      <c r="SSA2167" s="332"/>
      <c r="SSB2167" s="332"/>
      <c r="SSC2167" s="332"/>
      <c r="SSD2167" s="332"/>
      <c r="SSE2167" s="332"/>
      <c r="SSF2167" s="332"/>
      <c r="SSG2167" s="332"/>
      <c r="SSH2167" s="332"/>
      <c r="SSI2167" s="332"/>
      <c r="SSJ2167" s="332"/>
      <c r="SSK2167" s="332"/>
      <c r="SSL2167" s="332"/>
      <c r="SSM2167" s="332"/>
      <c r="SSN2167" s="332"/>
      <c r="SSO2167" s="332"/>
      <c r="SSP2167" s="332"/>
      <c r="SSQ2167" s="332"/>
      <c r="SSR2167" s="332"/>
      <c r="SSS2167" s="332"/>
      <c r="SST2167" s="332"/>
      <c r="SSU2167" s="332"/>
      <c r="SSV2167" s="332"/>
      <c r="SSW2167" s="332"/>
      <c r="SSX2167" s="332"/>
      <c r="SSY2167" s="332"/>
      <c r="SSZ2167" s="332"/>
      <c r="STA2167" s="332"/>
      <c r="STB2167" s="332"/>
      <c r="STC2167" s="332"/>
      <c r="STD2167" s="332"/>
      <c r="STE2167" s="332"/>
      <c r="STF2167" s="332"/>
      <c r="STG2167" s="332"/>
      <c r="STH2167" s="332"/>
      <c r="STI2167" s="332"/>
      <c r="STJ2167" s="332"/>
      <c r="STK2167" s="332"/>
      <c r="STL2167" s="332"/>
      <c r="STM2167" s="332"/>
      <c r="STN2167" s="332"/>
      <c r="STO2167" s="332"/>
      <c r="STP2167" s="332"/>
      <c r="STQ2167" s="332"/>
      <c r="STR2167" s="332"/>
      <c r="STS2167" s="332"/>
      <c r="STT2167" s="332"/>
      <c r="STU2167" s="332"/>
      <c r="STV2167" s="332"/>
      <c r="STW2167" s="332"/>
      <c r="STX2167" s="332"/>
      <c r="STY2167" s="332"/>
      <c r="STZ2167" s="332"/>
      <c r="SUA2167" s="332"/>
      <c r="SUB2167" s="332"/>
      <c r="SUC2167" s="332"/>
      <c r="SUD2167" s="332"/>
      <c r="SUE2167" s="332"/>
      <c r="SUF2167" s="332"/>
      <c r="SUG2167" s="332"/>
      <c r="SUH2167" s="332"/>
      <c r="SUI2167" s="332"/>
      <c r="SUJ2167" s="332"/>
      <c r="SUK2167" s="332"/>
      <c r="SUL2167" s="332"/>
      <c r="SUM2167" s="332"/>
      <c r="SUN2167" s="332"/>
      <c r="SUO2167" s="332"/>
      <c r="SUP2167" s="332"/>
      <c r="SUQ2167" s="332"/>
      <c r="SUR2167" s="332"/>
      <c r="SUS2167" s="332"/>
      <c r="SUT2167" s="332"/>
      <c r="SUU2167" s="332"/>
      <c r="SUV2167" s="332"/>
      <c r="SUW2167" s="332"/>
      <c r="SUX2167" s="332"/>
      <c r="SUY2167" s="332"/>
      <c r="SUZ2167" s="332"/>
      <c r="SVA2167" s="332"/>
      <c r="SVB2167" s="332"/>
      <c r="SVC2167" s="332"/>
      <c r="SVD2167" s="332"/>
      <c r="SVE2167" s="332"/>
      <c r="SVF2167" s="332"/>
      <c r="SVG2167" s="332"/>
      <c r="SVH2167" s="332"/>
      <c r="SVI2167" s="332"/>
      <c r="SVJ2167" s="332"/>
      <c r="SVK2167" s="332"/>
      <c r="SVL2167" s="332"/>
      <c r="SVM2167" s="332"/>
      <c r="SVN2167" s="332"/>
      <c r="SVO2167" s="332"/>
      <c r="SVP2167" s="332"/>
      <c r="SVQ2167" s="332"/>
      <c r="SVR2167" s="332"/>
      <c r="SVS2167" s="332"/>
      <c r="SVT2167" s="332"/>
      <c r="SVU2167" s="332"/>
      <c r="SVV2167" s="332"/>
      <c r="SVW2167" s="332"/>
      <c r="SVX2167" s="332"/>
      <c r="SVY2167" s="332"/>
      <c r="SVZ2167" s="332"/>
      <c r="SWA2167" s="332"/>
      <c r="SWB2167" s="332"/>
      <c r="SWC2167" s="332"/>
      <c r="SWD2167" s="332"/>
      <c r="SWE2167" s="332"/>
      <c r="SWF2167" s="332"/>
      <c r="SWG2167" s="332"/>
      <c r="SWH2167" s="332"/>
      <c r="SWI2167" s="332"/>
      <c r="SWJ2167" s="332"/>
      <c r="SWK2167" s="332"/>
      <c r="SWL2167" s="332"/>
      <c r="SWM2167" s="332"/>
      <c r="SWN2167" s="332"/>
      <c r="SWO2167" s="332"/>
      <c r="SWP2167" s="332"/>
      <c r="SWQ2167" s="332"/>
      <c r="SWR2167" s="332"/>
      <c r="SWS2167" s="332"/>
      <c r="SWT2167" s="332"/>
      <c r="SWU2167" s="332"/>
      <c r="SWV2167" s="332"/>
      <c r="SWW2167" s="332"/>
      <c r="SWX2167" s="332"/>
      <c r="SWY2167" s="332"/>
      <c r="SWZ2167" s="332"/>
      <c r="SXA2167" s="332"/>
      <c r="SXB2167" s="332"/>
      <c r="SXC2167" s="332"/>
      <c r="SXD2167" s="332"/>
      <c r="SXE2167" s="332"/>
      <c r="SXF2167" s="332"/>
      <c r="SXG2167" s="332"/>
      <c r="SXH2167" s="332"/>
      <c r="SXI2167" s="332"/>
      <c r="SXJ2167" s="332"/>
      <c r="SXK2167" s="332"/>
      <c r="SXL2167" s="332"/>
      <c r="SXM2167" s="332"/>
      <c r="SXN2167" s="332"/>
      <c r="SXO2167" s="332"/>
      <c r="SXP2167" s="332"/>
      <c r="SXQ2167" s="332"/>
      <c r="SXR2167" s="332"/>
      <c r="SXS2167" s="332"/>
      <c r="SXT2167" s="332"/>
      <c r="SXU2167" s="332"/>
      <c r="SXV2167" s="332"/>
      <c r="SXW2167" s="332"/>
      <c r="SXX2167" s="332"/>
      <c r="SXY2167" s="332"/>
      <c r="SXZ2167" s="332"/>
      <c r="SYA2167" s="332"/>
      <c r="SYB2167" s="332"/>
      <c r="SYC2167" s="332"/>
      <c r="SYD2167" s="332"/>
      <c r="SYE2167" s="332"/>
      <c r="SYF2167" s="332"/>
      <c r="SYG2167" s="332"/>
      <c r="SYH2167" s="332"/>
      <c r="SYI2167" s="332"/>
      <c r="SYJ2167" s="332"/>
      <c r="SYK2167" s="332"/>
      <c r="SYL2167" s="332"/>
      <c r="SYM2167" s="332"/>
      <c r="SYN2167" s="332"/>
      <c r="SYO2167" s="332"/>
      <c r="SYP2167" s="332"/>
      <c r="SYQ2167" s="332"/>
      <c r="SYR2167" s="332"/>
      <c r="SYS2167" s="332"/>
      <c r="SYT2167" s="332"/>
      <c r="SYU2167" s="332"/>
      <c r="SYV2167" s="332"/>
      <c r="SYW2167" s="332"/>
      <c r="SYX2167" s="332"/>
      <c r="SYY2167" s="332"/>
      <c r="SYZ2167" s="332"/>
      <c r="SZA2167" s="332"/>
      <c r="SZB2167" s="332"/>
      <c r="SZC2167" s="332"/>
      <c r="SZD2167" s="332"/>
      <c r="SZE2167" s="332"/>
      <c r="SZF2167" s="332"/>
      <c r="SZG2167" s="332"/>
      <c r="SZH2167" s="332"/>
      <c r="SZI2167" s="332"/>
      <c r="SZJ2167" s="332"/>
      <c r="SZK2167" s="332"/>
      <c r="SZL2167" s="332"/>
      <c r="SZM2167" s="332"/>
      <c r="SZN2167" s="332"/>
      <c r="SZO2167" s="332"/>
      <c r="SZP2167" s="332"/>
      <c r="SZQ2167" s="332"/>
      <c r="SZR2167" s="332"/>
      <c r="SZS2167" s="332"/>
      <c r="SZT2167" s="332"/>
      <c r="SZU2167" s="332"/>
      <c r="SZV2167" s="332"/>
      <c r="SZW2167" s="332"/>
      <c r="SZX2167" s="332"/>
      <c r="SZY2167" s="332"/>
      <c r="SZZ2167" s="332"/>
      <c r="TAA2167" s="332"/>
      <c r="TAB2167" s="332"/>
      <c r="TAC2167" s="332"/>
      <c r="TAD2167" s="332"/>
      <c r="TAE2167" s="332"/>
      <c r="TAF2167" s="332"/>
      <c r="TAG2167" s="332"/>
      <c r="TAH2167" s="332"/>
      <c r="TAI2167" s="332"/>
      <c r="TAJ2167" s="332"/>
      <c r="TAK2167" s="332"/>
      <c r="TAL2167" s="332"/>
      <c r="TAM2167" s="332"/>
      <c r="TAN2167" s="332"/>
      <c r="TAO2167" s="332"/>
      <c r="TAP2167" s="332"/>
      <c r="TAQ2167" s="332"/>
      <c r="TAR2167" s="332"/>
      <c r="TAS2167" s="332"/>
      <c r="TAT2167" s="332"/>
      <c r="TAU2167" s="332"/>
      <c r="TAV2167" s="332"/>
      <c r="TAW2167" s="332"/>
      <c r="TAX2167" s="332"/>
      <c r="TAY2167" s="332"/>
      <c r="TAZ2167" s="332"/>
      <c r="TBA2167" s="332"/>
      <c r="TBB2167" s="332"/>
      <c r="TBC2167" s="332"/>
      <c r="TBD2167" s="332"/>
      <c r="TBE2167" s="332"/>
      <c r="TBF2167" s="332"/>
      <c r="TBG2167" s="332"/>
      <c r="TBH2167" s="332"/>
      <c r="TBI2167" s="332"/>
      <c r="TBJ2167" s="332"/>
      <c r="TBK2167" s="332"/>
      <c r="TBL2167" s="332"/>
      <c r="TBM2167" s="332"/>
      <c r="TBN2167" s="332"/>
      <c r="TBO2167" s="332"/>
      <c r="TBP2167" s="332"/>
      <c r="TBQ2167" s="332"/>
      <c r="TBR2167" s="332"/>
      <c r="TBS2167" s="332"/>
      <c r="TBT2167" s="332"/>
      <c r="TBU2167" s="332"/>
      <c r="TBV2167" s="332"/>
      <c r="TBW2167" s="332"/>
      <c r="TBX2167" s="332"/>
      <c r="TBY2167" s="332"/>
      <c r="TBZ2167" s="332"/>
      <c r="TCA2167" s="332"/>
      <c r="TCB2167" s="332"/>
      <c r="TCC2167" s="332"/>
      <c r="TCD2167" s="332"/>
      <c r="TCE2167" s="332"/>
      <c r="TCF2167" s="332"/>
      <c r="TCG2167" s="332"/>
      <c r="TCH2167" s="332"/>
      <c r="TCI2167" s="332"/>
      <c r="TCJ2167" s="332"/>
      <c r="TCK2167" s="332"/>
      <c r="TCL2167" s="332"/>
      <c r="TCM2167" s="332"/>
      <c r="TCN2167" s="332"/>
      <c r="TCO2167" s="332"/>
      <c r="TCP2167" s="332"/>
      <c r="TCQ2167" s="332"/>
      <c r="TCR2167" s="332"/>
      <c r="TCS2167" s="332"/>
      <c r="TCT2167" s="332"/>
      <c r="TCU2167" s="332"/>
      <c r="TCV2167" s="332"/>
      <c r="TCW2167" s="332"/>
      <c r="TCX2167" s="332"/>
      <c r="TCY2167" s="332"/>
      <c r="TCZ2167" s="332"/>
      <c r="TDA2167" s="332"/>
      <c r="TDB2167" s="332"/>
      <c r="TDC2167" s="332"/>
      <c r="TDD2167" s="332"/>
      <c r="TDE2167" s="332"/>
      <c r="TDF2167" s="332"/>
      <c r="TDG2167" s="332"/>
      <c r="TDH2167" s="332"/>
      <c r="TDI2167" s="332"/>
      <c r="TDJ2167" s="332"/>
      <c r="TDK2167" s="332"/>
      <c r="TDL2167" s="332"/>
      <c r="TDM2167" s="332"/>
      <c r="TDN2167" s="332"/>
      <c r="TDO2167" s="332"/>
      <c r="TDP2167" s="332"/>
      <c r="TDQ2167" s="332"/>
      <c r="TDR2167" s="332"/>
      <c r="TDS2167" s="332"/>
      <c r="TDT2167" s="332"/>
      <c r="TDU2167" s="332"/>
      <c r="TDV2167" s="332"/>
      <c r="TDW2167" s="332"/>
      <c r="TDX2167" s="332"/>
      <c r="TDY2167" s="332"/>
      <c r="TDZ2167" s="332"/>
      <c r="TEA2167" s="332"/>
      <c r="TEB2167" s="332"/>
      <c r="TEC2167" s="332"/>
      <c r="TED2167" s="332"/>
      <c r="TEE2167" s="332"/>
      <c r="TEF2167" s="332"/>
      <c r="TEG2167" s="332"/>
      <c r="TEH2167" s="332"/>
      <c r="TEI2167" s="332"/>
      <c r="TEJ2167" s="332"/>
      <c r="TEK2167" s="332"/>
      <c r="TEL2167" s="332"/>
      <c r="TEM2167" s="332"/>
      <c r="TEN2167" s="332"/>
      <c r="TEO2167" s="332"/>
      <c r="TEP2167" s="332"/>
      <c r="TEQ2167" s="332"/>
      <c r="TER2167" s="332"/>
      <c r="TES2167" s="332"/>
      <c r="TET2167" s="332"/>
      <c r="TEU2167" s="332"/>
      <c r="TEV2167" s="332"/>
      <c r="TEW2167" s="332"/>
      <c r="TEX2167" s="332"/>
      <c r="TEY2167" s="332"/>
      <c r="TEZ2167" s="332"/>
      <c r="TFA2167" s="332"/>
      <c r="TFB2167" s="332"/>
      <c r="TFC2167" s="332"/>
      <c r="TFD2167" s="332"/>
      <c r="TFE2167" s="332"/>
      <c r="TFF2167" s="332"/>
      <c r="TFG2167" s="332"/>
      <c r="TFH2167" s="332"/>
      <c r="TFI2167" s="332"/>
      <c r="TFJ2167" s="332"/>
      <c r="TFK2167" s="332"/>
      <c r="TFL2167" s="332"/>
      <c r="TFM2167" s="332"/>
      <c r="TFN2167" s="332"/>
      <c r="TFO2167" s="332"/>
      <c r="TFP2167" s="332"/>
      <c r="TFQ2167" s="332"/>
      <c r="TFR2167" s="332"/>
      <c r="TFS2167" s="332"/>
      <c r="TFT2167" s="332"/>
      <c r="TFU2167" s="332"/>
      <c r="TFV2167" s="332"/>
      <c r="TFW2167" s="332"/>
      <c r="TFX2167" s="332"/>
      <c r="TFY2167" s="332"/>
      <c r="TFZ2167" s="332"/>
      <c r="TGA2167" s="332"/>
      <c r="TGB2167" s="332"/>
      <c r="TGC2167" s="332"/>
      <c r="TGD2167" s="332"/>
      <c r="TGE2167" s="332"/>
      <c r="TGF2167" s="332"/>
      <c r="TGG2167" s="332"/>
      <c r="TGH2167" s="332"/>
      <c r="TGI2167" s="332"/>
      <c r="TGJ2167" s="332"/>
      <c r="TGK2167" s="332"/>
      <c r="TGL2167" s="332"/>
      <c r="TGM2167" s="332"/>
      <c r="TGN2167" s="332"/>
      <c r="TGO2167" s="332"/>
      <c r="TGP2167" s="332"/>
      <c r="TGQ2167" s="332"/>
      <c r="TGR2167" s="332"/>
      <c r="TGS2167" s="332"/>
      <c r="TGT2167" s="332"/>
      <c r="TGU2167" s="332"/>
      <c r="TGV2167" s="332"/>
      <c r="TGW2167" s="332"/>
      <c r="TGX2167" s="332"/>
      <c r="TGY2167" s="332"/>
      <c r="TGZ2167" s="332"/>
      <c r="THA2167" s="332"/>
      <c r="THB2167" s="332"/>
      <c r="THC2167" s="332"/>
      <c r="THD2167" s="332"/>
      <c r="THE2167" s="332"/>
      <c r="THF2167" s="332"/>
      <c r="THG2167" s="332"/>
      <c r="THH2167" s="332"/>
      <c r="THI2167" s="332"/>
      <c r="THJ2167" s="332"/>
      <c r="THK2167" s="332"/>
      <c r="THL2167" s="332"/>
      <c r="THM2167" s="332"/>
      <c r="THN2167" s="332"/>
      <c r="THO2167" s="332"/>
      <c r="THP2167" s="332"/>
      <c r="THQ2167" s="332"/>
      <c r="THR2167" s="332"/>
      <c r="THS2167" s="332"/>
      <c r="THT2167" s="332"/>
      <c r="THU2167" s="332"/>
      <c r="THV2167" s="332"/>
      <c r="THW2167" s="332"/>
      <c r="THX2167" s="332"/>
      <c r="THY2167" s="332"/>
      <c r="THZ2167" s="332"/>
      <c r="TIA2167" s="332"/>
      <c r="TIB2167" s="332"/>
      <c r="TIC2167" s="332"/>
      <c r="TID2167" s="332"/>
      <c r="TIE2167" s="332"/>
      <c r="TIF2167" s="332"/>
      <c r="TIG2167" s="332"/>
      <c r="TIH2167" s="332"/>
      <c r="TII2167" s="332"/>
      <c r="TIJ2167" s="332"/>
      <c r="TIK2167" s="332"/>
      <c r="TIL2167" s="332"/>
      <c r="TIM2167" s="332"/>
      <c r="TIN2167" s="332"/>
      <c r="TIO2167" s="332"/>
      <c r="TIP2167" s="332"/>
      <c r="TIQ2167" s="332"/>
      <c r="TIR2167" s="332"/>
      <c r="TIS2167" s="332"/>
      <c r="TIT2167" s="332"/>
      <c r="TIU2167" s="332"/>
      <c r="TIV2167" s="332"/>
      <c r="TIW2167" s="332"/>
      <c r="TIX2167" s="332"/>
      <c r="TIY2167" s="332"/>
      <c r="TIZ2167" s="332"/>
      <c r="TJA2167" s="332"/>
      <c r="TJB2167" s="332"/>
      <c r="TJC2167" s="332"/>
      <c r="TJD2167" s="332"/>
      <c r="TJE2167" s="332"/>
      <c r="TJF2167" s="332"/>
      <c r="TJG2167" s="332"/>
      <c r="TJH2167" s="332"/>
      <c r="TJI2167" s="332"/>
      <c r="TJJ2167" s="332"/>
      <c r="TJK2167" s="332"/>
      <c r="TJL2167" s="332"/>
      <c r="TJM2167" s="332"/>
      <c r="TJN2167" s="332"/>
      <c r="TJO2167" s="332"/>
      <c r="TJP2167" s="332"/>
      <c r="TJQ2167" s="332"/>
      <c r="TJR2167" s="332"/>
      <c r="TJS2167" s="332"/>
      <c r="TJT2167" s="332"/>
      <c r="TJU2167" s="332"/>
      <c r="TJV2167" s="332"/>
      <c r="TJW2167" s="332"/>
      <c r="TJX2167" s="332"/>
      <c r="TJY2167" s="332"/>
      <c r="TJZ2167" s="332"/>
      <c r="TKA2167" s="332"/>
      <c r="TKB2167" s="332"/>
      <c r="TKC2167" s="332"/>
      <c r="TKD2167" s="332"/>
      <c r="TKE2167" s="332"/>
      <c r="TKF2167" s="332"/>
      <c r="TKG2167" s="332"/>
      <c r="TKH2167" s="332"/>
      <c r="TKI2167" s="332"/>
      <c r="TKJ2167" s="332"/>
      <c r="TKK2167" s="332"/>
      <c r="TKL2167" s="332"/>
      <c r="TKM2167" s="332"/>
      <c r="TKN2167" s="332"/>
      <c r="TKO2167" s="332"/>
      <c r="TKP2167" s="332"/>
      <c r="TKQ2167" s="332"/>
      <c r="TKR2167" s="332"/>
      <c r="TKS2167" s="332"/>
      <c r="TKT2167" s="332"/>
      <c r="TKU2167" s="332"/>
      <c r="TKV2167" s="332"/>
      <c r="TKW2167" s="332"/>
      <c r="TKX2167" s="332"/>
      <c r="TKY2167" s="332"/>
      <c r="TKZ2167" s="332"/>
      <c r="TLA2167" s="332"/>
      <c r="TLB2167" s="332"/>
      <c r="TLC2167" s="332"/>
      <c r="TLD2167" s="332"/>
      <c r="TLE2167" s="332"/>
      <c r="TLF2167" s="332"/>
      <c r="TLG2167" s="332"/>
      <c r="TLH2167" s="332"/>
      <c r="TLI2167" s="332"/>
      <c r="TLJ2167" s="332"/>
      <c r="TLK2167" s="332"/>
      <c r="TLL2167" s="332"/>
      <c r="TLM2167" s="332"/>
      <c r="TLN2167" s="332"/>
      <c r="TLO2167" s="332"/>
      <c r="TLP2167" s="332"/>
      <c r="TLQ2167" s="332"/>
      <c r="TLR2167" s="332"/>
      <c r="TLS2167" s="332"/>
      <c r="TLT2167" s="332"/>
      <c r="TLU2167" s="332"/>
      <c r="TLV2167" s="332"/>
      <c r="TLW2167" s="332"/>
      <c r="TLX2167" s="332"/>
      <c r="TLY2167" s="332"/>
      <c r="TLZ2167" s="332"/>
      <c r="TMA2167" s="332"/>
      <c r="TMB2167" s="332"/>
      <c r="TMC2167" s="332"/>
      <c r="TMD2167" s="332"/>
      <c r="TME2167" s="332"/>
      <c r="TMF2167" s="332"/>
      <c r="TMG2167" s="332"/>
      <c r="TMH2167" s="332"/>
      <c r="TMI2167" s="332"/>
      <c r="TMJ2167" s="332"/>
      <c r="TMK2167" s="332"/>
      <c r="TML2167" s="332"/>
      <c r="TMM2167" s="332"/>
      <c r="TMN2167" s="332"/>
      <c r="TMO2167" s="332"/>
      <c r="TMP2167" s="332"/>
      <c r="TMQ2167" s="332"/>
      <c r="TMR2167" s="332"/>
      <c r="TMS2167" s="332"/>
      <c r="TMT2167" s="332"/>
      <c r="TMU2167" s="332"/>
      <c r="TMV2167" s="332"/>
      <c r="TMW2167" s="332"/>
      <c r="TMX2167" s="332"/>
      <c r="TMY2167" s="332"/>
      <c r="TMZ2167" s="332"/>
      <c r="TNA2167" s="332"/>
      <c r="TNB2167" s="332"/>
      <c r="TNC2167" s="332"/>
      <c r="TND2167" s="332"/>
      <c r="TNE2167" s="332"/>
      <c r="TNF2167" s="332"/>
      <c r="TNG2167" s="332"/>
      <c r="TNH2167" s="332"/>
      <c r="TNI2167" s="332"/>
      <c r="TNJ2167" s="332"/>
      <c r="TNK2167" s="332"/>
      <c r="TNL2167" s="332"/>
      <c r="TNM2167" s="332"/>
      <c r="TNN2167" s="332"/>
      <c r="TNO2167" s="332"/>
      <c r="TNP2167" s="332"/>
      <c r="TNQ2167" s="332"/>
      <c r="TNR2167" s="332"/>
      <c r="TNS2167" s="332"/>
      <c r="TNT2167" s="332"/>
      <c r="TNU2167" s="332"/>
      <c r="TNV2167" s="332"/>
      <c r="TNW2167" s="332"/>
      <c r="TNX2167" s="332"/>
      <c r="TNY2167" s="332"/>
      <c r="TNZ2167" s="332"/>
      <c r="TOA2167" s="332"/>
      <c r="TOB2167" s="332"/>
      <c r="TOC2167" s="332"/>
      <c r="TOD2167" s="332"/>
      <c r="TOE2167" s="332"/>
      <c r="TOF2167" s="332"/>
      <c r="TOG2167" s="332"/>
      <c r="TOH2167" s="332"/>
      <c r="TOI2167" s="332"/>
      <c r="TOJ2167" s="332"/>
      <c r="TOK2167" s="332"/>
      <c r="TOL2167" s="332"/>
      <c r="TOM2167" s="332"/>
      <c r="TON2167" s="332"/>
      <c r="TOO2167" s="332"/>
      <c r="TOP2167" s="332"/>
      <c r="TOQ2167" s="332"/>
      <c r="TOR2167" s="332"/>
      <c r="TOS2167" s="332"/>
      <c r="TOT2167" s="332"/>
      <c r="TOU2167" s="332"/>
      <c r="TOV2167" s="332"/>
      <c r="TOW2167" s="332"/>
      <c r="TOX2167" s="332"/>
      <c r="TOY2167" s="332"/>
      <c r="TOZ2167" s="332"/>
      <c r="TPA2167" s="332"/>
      <c r="TPB2167" s="332"/>
      <c r="TPC2167" s="332"/>
      <c r="TPD2167" s="332"/>
      <c r="TPE2167" s="332"/>
      <c r="TPF2167" s="332"/>
      <c r="TPG2167" s="332"/>
      <c r="TPH2167" s="332"/>
      <c r="TPI2167" s="332"/>
      <c r="TPJ2167" s="332"/>
      <c r="TPK2167" s="332"/>
      <c r="TPL2167" s="332"/>
      <c r="TPM2167" s="332"/>
      <c r="TPN2167" s="332"/>
      <c r="TPO2167" s="332"/>
      <c r="TPP2167" s="332"/>
      <c r="TPQ2167" s="332"/>
      <c r="TPR2167" s="332"/>
      <c r="TPS2167" s="332"/>
      <c r="TPT2167" s="332"/>
      <c r="TPU2167" s="332"/>
      <c r="TPV2167" s="332"/>
      <c r="TPW2167" s="332"/>
      <c r="TPX2167" s="332"/>
      <c r="TPY2167" s="332"/>
      <c r="TPZ2167" s="332"/>
      <c r="TQA2167" s="332"/>
      <c r="TQB2167" s="332"/>
      <c r="TQC2167" s="332"/>
      <c r="TQD2167" s="332"/>
      <c r="TQE2167" s="332"/>
      <c r="TQF2167" s="332"/>
      <c r="TQG2167" s="332"/>
      <c r="TQH2167" s="332"/>
      <c r="TQI2167" s="332"/>
      <c r="TQJ2167" s="332"/>
      <c r="TQK2167" s="332"/>
      <c r="TQL2167" s="332"/>
      <c r="TQM2167" s="332"/>
      <c r="TQN2167" s="332"/>
      <c r="TQO2167" s="332"/>
      <c r="TQP2167" s="332"/>
      <c r="TQQ2167" s="332"/>
      <c r="TQR2167" s="332"/>
      <c r="TQS2167" s="332"/>
      <c r="TQT2167" s="332"/>
      <c r="TQU2167" s="332"/>
      <c r="TQV2167" s="332"/>
      <c r="TQW2167" s="332"/>
      <c r="TQX2167" s="332"/>
      <c r="TQY2167" s="332"/>
      <c r="TQZ2167" s="332"/>
      <c r="TRA2167" s="332"/>
      <c r="TRB2167" s="332"/>
      <c r="TRC2167" s="332"/>
      <c r="TRD2167" s="332"/>
      <c r="TRE2167" s="332"/>
      <c r="TRF2167" s="332"/>
      <c r="TRG2167" s="332"/>
      <c r="TRH2167" s="332"/>
      <c r="TRI2167" s="332"/>
      <c r="TRJ2167" s="332"/>
      <c r="TRK2167" s="332"/>
      <c r="TRL2167" s="332"/>
      <c r="TRM2167" s="332"/>
      <c r="TRN2167" s="332"/>
      <c r="TRO2167" s="332"/>
      <c r="TRP2167" s="332"/>
      <c r="TRQ2167" s="332"/>
      <c r="TRR2167" s="332"/>
      <c r="TRS2167" s="332"/>
      <c r="TRT2167" s="332"/>
      <c r="TRU2167" s="332"/>
      <c r="TRV2167" s="332"/>
      <c r="TRW2167" s="332"/>
      <c r="TRX2167" s="332"/>
      <c r="TRY2167" s="332"/>
      <c r="TRZ2167" s="332"/>
      <c r="TSA2167" s="332"/>
      <c r="TSB2167" s="332"/>
      <c r="TSC2167" s="332"/>
      <c r="TSD2167" s="332"/>
      <c r="TSE2167" s="332"/>
      <c r="TSF2167" s="332"/>
      <c r="TSG2167" s="332"/>
      <c r="TSH2167" s="332"/>
      <c r="TSI2167" s="332"/>
      <c r="TSJ2167" s="332"/>
      <c r="TSK2167" s="332"/>
      <c r="TSL2167" s="332"/>
      <c r="TSM2167" s="332"/>
      <c r="TSN2167" s="332"/>
      <c r="TSO2167" s="332"/>
      <c r="TSP2167" s="332"/>
      <c r="TSQ2167" s="332"/>
      <c r="TSR2167" s="332"/>
      <c r="TSS2167" s="332"/>
      <c r="TST2167" s="332"/>
      <c r="TSU2167" s="332"/>
      <c r="TSV2167" s="332"/>
      <c r="TSW2167" s="332"/>
      <c r="TSX2167" s="332"/>
      <c r="TSY2167" s="332"/>
      <c r="TSZ2167" s="332"/>
      <c r="TTA2167" s="332"/>
      <c r="TTB2167" s="332"/>
      <c r="TTC2167" s="332"/>
      <c r="TTD2167" s="332"/>
      <c r="TTE2167" s="332"/>
      <c r="TTF2167" s="332"/>
      <c r="TTG2167" s="332"/>
      <c r="TTH2167" s="332"/>
      <c r="TTI2167" s="332"/>
      <c r="TTJ2167" s="332"/>
      <c r="TTK2167" s="332"/>
      <c r="TTL2167" s="332"/>
      <c r="TTM2167" s="332"/>
      <c r="TTN2167" s="332"/>
      <c r="TTO2167" s="332"/>
      <c r="TTP2167" s="332"/>
      <c r="TTQ2167" s="332"/>
      <c r="TTR2167" s="332"/>
      <c r="TTS2167" s="332"/>
      <c r="TTT2167" s="332"/>
      <c r="TTU2167" s="332"/>
      <c r="TTV2167" s="332"/>
      <c r="TTW2167" s="332"/>
      <c r="TTX2167" s="332"/>
      <c r="TTY2167" s="332"/>
      <c r="TTZ2167" s="332"/>
      <c r="TUA2167" s="332"/>
      <c r="TUB2167" s="332"/>
      <c r="TUC2167" s="332"/>
      <c r="TUD2167" s="332"/>
      <c r="TUE2167" s="332"/>
      <c r="TUF2167" s="332"/>
      <c r="TUG2167" s="332"/>
      <c r="TUH2167" s="332"/>
      <c r="TUI2167" s="332"/>
      <c r="TUJ2167" s="332"/>
      <c r="TUK2167" s="332"/>
      <c r="TUL2167" s="332"/>
      <c r="TUM2167" s="332"/>
      <c r="TUN2167" s="332"/>
      <c r="TUO2167" s="332"/>
      <c r="TUP2167" s="332"/>
      <c r="TUQ2167" s="332"/>
      <c r="TUR2167" s="332"/>
      <c r="TUS2167" s="332"/>
      <c r="TUT2167" s="332"/>
      <c r="TUU2167" s="332"/>
      <c r="TUV2167" s="332"/>
      <c r="TUW2167" s="332"/>
      <c r="TUX2167" s="332"/>
      <c r="TUY2167" s="332"/>
      <c r="TUZ2167" s="332"/>
      <c r="TVA2167" s="332"/>
      <c r="TVB2167" s="332"/>
      <c r="TVC2167" s="332"/>
      <c r="TVD2167" s="332"/>
      <c r="TVE2167" s="332"/>
      <c r="TVF2167" s="332"/>
      <c r="TVG2167" s="332"/>
      <c r="TVH2167" s="332"/>
      <c r="TVI2167" s="332"/>
      <c r="TVJ2167" s="332"/>
      <c r="TVK2167" s="332"/>
      <c r="TVL2167" s="332"/>
      <c r="TVM2167" s="332"/>
      <c r="TVN2167" s="332"/>
      <c r="TVO2167" s="332"/>
      <c r="TVP2167" s="332"/>
      <c r="TVQ2167" s="332"/>
      <c r="TVR2167" s="332"/>
      <c r="TVS2167" s="332"/>
      <c r="TVT2167" s="332"/>
      <c r="TVU2167" s="332"/>
      <c r="TVV2167" s="332"/>
      <c r="TVW2167" s="332"/>
      <c r="TVX2167" s="332"/>
      <c r="TVY2167" s="332"/>
      <c r="TVZ2167" s="332"/>
      <c r="TWA2167" s="332"/>
      <c r="TWB2167" s="332"/>
      <c r="TWC2167" s="332"/>
      <c r="TWD2167" s="332"/>
      <c r="TWE2167" s="332"/>
      <c r="TWF2167" s="332"/>
      <c r="TWG2167" s="332"/>
      <c r="TWH2167" s="332"/>
      <c r="TWI2167" s="332"/>
      <c r="TWJ2167" s="332"/>
      <c r="TWK2167" s="332"/>
      <c r="TWL2167" s="332"/>
      <c r="TWM2167" s="332"/>
      <c r="TWN2167" s="332"/>
      <c r="TWO2167" s="332"/>
      <c r="TWP2167" s="332"/>
      <c r="TWQ2167" s="332"/>
      <c r="TWR2167" s="332"/>
      <c r="TWS2167" s="332"/>
      <c r="TWT2167" s="332"/>
      <c r="TWU2167" s="332"/>
      <c r="TWV2167" s="332"/>
      <c r="TWW2167" s="332"/>
      <c r="TWX2167" s="332"/>
      <c r="TWY2167" s="332"/>
      <c r="TWZ2167" s="332"/>
      <c r="TXA2167" s="332"/>
      <c r="TXB2167" s="332"/>
      <c r="TXC2167" s="332"/>
      <c r="TXD2167" s="332"/>
      <c r="TXE2167" s="332"/>
      <c r="TXF2167" s="332"/>
      <c r="TXG2167" s="332"/>
      <c r="TXH2167" s="332"/>
      <c r="TXI2167" s="332"/>
      <c r="TXJ2167" s="332"/>
      <c r="TXK2167" s="332"/>
      <c r="TXL2167" s="332"/>
      <c r="TXM2167" s="332"/>
      <c r="TXN2167" s="332"/>
      <c r="TXO2167" s="332"/>
      <c r="TXP2167" s="332"/>
      <c r="TXQ2167" s="332"/>
      <c r="TXR2167" s="332"/>
      <c r="TXS2167" s="332"/>
      <c r="TXT2167" s="332"/>
      <c r="TXU2167" s="332"/>
      <c r="TXV2167" s="332"/>
      <c r="TXW2167" s="332"/>
      <c r="TXX2167" s="332"/>
      <c r="TXY2167" s="332"/>
      <c r="TXZ2167" s="332"/>
      <c r="TYA2167" s="332"/>
      <c r="TYB2167" s="332"/>
      <c r="TYC2167" s="332"/>
      <c r="TYD2167" s="332"/>
      <c r="TYE2167" s="332"/>
      <c r="TYF2167" s="332"/>
      <c r="TYG2167" s="332"/>
      <c r="TYH2167" s="332"/>
      <c r="TYI2167" s="332"/>
      <c r="TYJ2167" s="332"/>
      <c r="TYK2167" s="332"/>
      <c r="TYL2167" s="332"/>
      <c r="TYM2167" s="332"/>
      <c r="TYN2167" s="332"/>
      <c r="TYO2167" s="332"/>
      <c r="TYP2167" s="332"/>
      <c r="TYQ2167" s="332"/>
      <c r="TYR2167" s="332"/>
      <c r="TYS2167" s="332"/>
      <c r="TYT2167" s="332"/>
      <c r="TYU2167" s="332"/>
      <c r="TYV2167" s="332"/>
      <c r="TYW2167" s="332"/>
      <c r="TYX2167" s="332"/>
      <c r="TYY2167" s="332"/>
      <c r="TYZ2167" s="332"/>
      <c r="TZA2167" s="332"/>
      <c r="TZB2167" s="332"/>
      <c r="TZC2167" s="332"/>
      <c r="TZD2167" s="332"/>
      <c r="TZE2167" s="332"/>
      <c r="TZF2167" s="332"/>
      <c r="TZG2167" s="332"/>
      <c r="TZH2167" s="332"/>
      <c r="TZI2167" s="332"/>
      <c r="TZJ2167" s="332"/>
      <c r="TZK2167" s="332"/>
      <c r="TZL2167" s="332"/>
      <c r="TZM2167" s="332"/>
      <c r="TZN2167" s="332"/>
      <c r="TZO2167" s="332"/>
      <c r="TZP2167" s="332"/>
      <c r="TZQ2167" s="332"/>
      <c r="TZR2167" s="332"/>
      <c r="TZS2167" s="332"/>
      <c r="TZT2167" s="332"/>
      <c r="TZU2167" s="332"/>
      <c r="TZV2167" s="332"/>
      <c r="TZW2167" s="332"/>
      <c r="TZX2167" s="332"/>
      <c r="TZY2167" s="332"/>
      <c r="TZZ2167" s="332"/>
      <c r="UAA2167" s="332"/>
      <c r="UAB2167" s="332"/>
      <c r="UAC2167" s="332"/>
      <c r="UAD2167" s="332"/>
      <c r="UAE2167" s="332"/>
      <c r="UAF2167" s="332"/>
      <c r="UAG2167" s="332"/>
      <c r="UAH2167" s="332"/>
      <c r="UAI2167" s="332"/>
      <c r="UAJ2167" s="332"/>
      <c r="UAK2167" s="332"/>
      <c r="UAL2167" s="332"/>
      <c r="UAM2167" s="332"/>
      <c r="UAN2167" s="332"/>
      <c r="UAO2167" s="332"/>
      <c r="UAP2167" s="332"/>
      <c r="UAQ2167" s="332"/>
      <c r="UAR2167" s="332"/>
      <c r="UAS2167" s="332"/>
      <c r="UAT2167" s="332"/>
      <c r="UAU2167" s="332"/>
      <c r="UAV2167" s="332"/>
      <c r="UAW2167" s="332"/>
      <c r="UAX2167" s="332"/>
      <c r="UAY2167" s="332"/>
      <c r="UAZ2167" s="332"/>
      <c r="UBA2167" s="332"/>
      <c r="UBB2167" s="332"/>
      <c r="UBC2167" s="332"/>
      <c r="UBD2167" s="332"/>
      <c r="UBE2167" s="332"/>
      <c r="UBF2167" s="332"/>
      <c r="UBG2167" s="332"/>
      <c r="UBH2167" s="332"/>
      <c r="UBI2167" s="332"/>
      <c r="UBJ2167" s="332"/>
      <c r="UBK2167" s="332"/>
      <c r="UBL2167" s="332"/>
      <c r="UBM2167" s="332"/>
      <c r="UBN2167" s="332"/>
      <c r="UBO2167" s="332"/>
      <c r="UBP2167" s="332"/>
      <c r="UBQ2167" s="332"/>
      <c r="UBR2167" s="332"/>
      <c r="UBS2167" s="332"/>
      <c r="UBT2167" s="332"/>
      <c r="UBU2167" s="332"/>
      <c r="UBV2167" s="332"/>
      <c r="UBW2167" s="332"/>
      <c r="UBX2167" s="332"/>
      <c r="UBY2167" s="332"/>
      <c r="UBZ2167" s="332"/>
      <c r="UCA2167" s="332"/>
      <c r="UCB2167" s="332"/>
      <c r="UCC2167" s="332"/>
      <c r="UCD2167" s="332"/>
      <c r="UCE2167" s="332"/>
      <c r="UCF2167" s="332"/>
      <c r="UCG2167" s="332"/>
      <c r="UCH2167" s="332"/>
      <c r="UCI2167" s="332"/>
      <c r="UCJ2167" s="332"/>
      <c r="UCK2167" s="332"/>
      <c r="UCL2167" s="332"/>
      <c r="UCM2167" s="332"/>
      <c r="UCN2167" s="332"/>
      <c r="UCO2167" s="332"/>
      <c r="UCP2167" s="332"/>
      <c r="UCQ2167" s="332"/>
      <c r="UCR2167" s="332"/>
      <c r="UCS2167" s="332"/>
      <c r="UCT2167" s="332"/>
      <c r="UCU2167" s="332"/>
      <c r="UCV2167" s="332"/>
      <c r="UCW2167" s="332"/>
      <c r="UCX2167" s="332"/>
      <c r="UCY2167" s="332"/>
      <c r="UCZ2167" s="332"/>
      <c r="UDA2167" s="332"/>
      <c r="UDB2167" s="332"/>
      <c r="UDC2167" s="332"/>
      <c r="UDD2167" s="332"/>
      <c r="UDE2167" s="332"/>
      <c r="UDF2167" s="332"/>
      <c r="UDG2167" s="332"/>
      <c r="UDH2167" s="332"/>
      <c r="UDI2167" s="332"/>
      <c r="UDJ2167" s="332"/>
      <c r="UDK2167" s="332"/>
      <c r="UDL2167" s="332"/>
      <c r="UDM2167" s="332"/>
      <c r="UDN2167" s="332"/>
      <c r="UDO2167" s="332"/>
      <c r="UDP2167" s="332"/>
      <c r="UDQ2167" s="332"/>
      <c r="UDR2167" s="332"/>
      <c r="UDS2167" s="332"/>
      <c r="UDT2167" s="332"/>
      <c r="UDU2167" s="332"/>
      <c r="UDV2167" s="332"/>
      <c r="UDW2167" s="332"/>
      <c r="UDX2167" s="332"/>
      <c r="UDY2167" s="332"/>
      <c r="UDZ2167" s="332"/>
      <c r="UEA2167" s="332"/>
      <c r="UEB2167" s="332"/>
      <c r="UEC2167" s="332"/>
      <c r="UED2167" s="332"/>
      <c r="UEE2167" s="332"/>
      <c r="UEF2167" s="332"/>
      <c r="UEG2167" s="332"/>
      <c r="UEH2167" s="332"/>
      <c r="UEI2167" s="332"/>
      <c r="UEJ2167" s="332"/>
      <c r="UEK2167" s="332"/>
      <c r="UEL2167" s="332"/>
      <c r="UEM2167" s="332"/>
      <c r="UEN2167" s="332"/>
      <c r="UEO2167" s="332"/>
      <c r="UEP2167" s="332"/>
      <c r="UEQ2167" s="332"/>
      <c r="UER2167" s="332"/>
      <c r="UES2167" s="332"/>
      <c r="UET2167" s="332"/>
      <c r="UEU2167" s="332"/>
      <c r="UEV2167" s="332"/>
      <c r="UEW2167" s="332"/>
      <c r="UEX2167" s="332"/>
      <c r="UEY2167" s="332"/>
      <c r="UEZ2167" s="332"/>
      <c r="UFA2167" s="332"/>
      <c r="UFB2167" s="332"/>
      <c r="UFC2167" s="332"/>
      <c r="UFD2167" s="332"/>
      <c r="UFE2167" s="332"/>
      <c r="UFF2167" s="332"/>
      <c r="UFG2167" s="332"/>
      <c r="UFH2167" s="332"/>
      <c r="UFI2167" s="332"/>
      <c r="UFJ2167" s="332"/>
      <c r="UFK2167" s="332"/>
      <c r="UFL2167" s="332"/>
      <c r="UFM2167" s="332"/>
      <c r="UFN2167" s="332"/>
      <c r="UFO2167" s="332"/>
      <c r="UFP2167" s="332"/>
      <c r="UFQ2167" s="332"/>
      <c r="UFR2167" s="332"/>
      <c r="UFS2167" s="332"/>
      <c r="UFT2167" s="332"/>
      <c r="UFU2167" s="332"/>
      <c r="UFV2167" s="332"/>
      <c r="UFW2167" s="332"/>
      <c r="UFX2167" s="332"/>
      <c r="UFY2167" s="332"/>
      <c r="UFZ2167" s="332"/>
      <c r="UGA2167" s="332"/>
      <c r="UGB2167" s="332"/>
      <c r="UGC2167" s="332"/>
      <c r="UGD2167" s="332"/>
      <c r="UGE2167" s="332"/>
      <c r="UGF2167" s="332"/>
      <c r="UGG2167" s="332"/>
      <c r="UGH2167" s="332"/>
      <c r="UGI2167" s="332"/>
      <c r="UGJ2167" s="332"/>
      <c r="UGK2167" s="332"/>
      <c r="UGL2167" s="332"/>
      <c r="UGM2167" s="332"/>
      <c r="UGN2167" s="332"/>
      <c r="UGO2167" s="332"/>
      <c r="UGP2167" s="332"/>
      <c r="UGQ2167" s="332"/>
      <c r="UGR2167" s="332"/>
      <c r="UGS2167" s="332"/>
      <c r="UGT2167" s="332"/>
      <c r="UGU2167" s="332"/>
      <c r="UGV2167" s="332"/>
      <c r="UGW2167" s="332"/>
      <c r="UGX2167" s="332"/>
      <c r="UGY2167" s="332"/>
      <c r="UGZ2167" s="332"/>
      <c r="UHA2167" s="332"/>
      <c r="UHB2167" s="332"/>
      <c r="UHC2167" s="332"/>
      <c r="UHD2167" s="332"/>
      <c r="UHE2167" s="332"/>
      <c r="UHF2167" s="332"/>
      <c r="UHG2167" s="332"/>
      <c r="UHH2167" s="332"/>
      <c r="UHI2167" s="332"/>
      <c r="UHJ2167" s="332"/>
      <c r="UHK2167" s="332"/>
      <c r="UHL2167" s="332"/>
      <c r="UHM2167" s="332"/>
      <c r="UHN2167" s="332"/>
      <c r="UHO2167" s="332"/>
      <c r="UHP2167" s="332"/>
      <c r="UHQ2167" s="332"/>
      <c r="UHR2167" s="332"/>
      <c r="UHS2167" s="332"/>
      <c r="UHT2167" s="332"/>
      <c r="UHU2167" s="332"/>
      <c r="UHV2167" s="332"/>
      <c r="UHW2167" s="332"/>
      <c r="UHX2167" s="332"/>
      <c r="UHY2167" s="332"/>
      <c r="UHZ2167" s="332"/>
      <c r="UIA2167" s="332"/>
      <c r="UIB2167" s="332"/>
      <c r="UIC2167" s="332"/>
      <c r="UID2167" s="332"/>
      <c r="UIE2167" s="332"/>
      <c r="UIF2167" s="332"/>
      <c r="UIG2167" s="332"/>
      <c r="UIH2167" s="332"/>
      <c r="UII2167" s="332"/>
      <c r="UIJ2167" s="332"/>
      <c r="UIK2167" s="332"/>
      <c r="UIL2167" s="332"/>
      <c r="UIM2167" s="332"/>
      <c r="UIN2167" s="332"/>
      <c r="UIO2167" s="332"/>
      <c r="UIP2167" s="332"/>
      <c r="UIQ2167" s="332"/>
      <c r="UIR2167" s="332"/>
      <c r="UIS2167" s="332"/>
      <c r="UIT2167" s="332"/>
      <c r="UIU2167" s="332"/>
      <c r="UIV2167" s="332"/>
      <c r="UIW2167" s="332"/>
      <c r="UIX2167" s="332"/>
      <c r="UIY2167" s="332"/>
      <c r="UIZ2167" s="332"/>
      <c r="UJA2167" s="332"/>
      <c r="UJB2167" s="332"/>
      <c r="UJC2167" s="332"/>
      <c r="UJD2167" s="332"/>
      <c r="UJE2167" s="332"/>
      <c r="UJF2167" s="332"/>
      <c r="UJG2167" s="332"/>
      <c r="UJH2167" s="332"/>
      <c r="UJI2167" s="332"/>
      <c r="UJJ2167" s="332"/>
      <c r="UJK2167" s="332"/>
      <c r="UJL2167" s="332"/>
      <c r="UJM2167" s="332"/>
      <c r="UJN2167" s="332"/>
      <c r="UJO2167" s="332"/>
      <c r="UJP2167" s="332"/>
      <c r="UJQ2167" s="332"/>
      <c r="UJR2167" s="332"/>
      <c r="UJS2167" s="332"/>
      <c r="UJT2167" s="332"/>
      <c r="UJU2167" s="332"/>
      <c r="UJV2167" s="332"/>
      <c r="UJW2167" s="332"/>
      <c r="UJX2167" s="332"/>
      <c r="UJY2167" s="332"/>
      <c r="UJZ2167" s="332"/>
      <c r="UKA2167" s="332"/>
      <c r="UKB2167" s="332"/>
      <c r="UKC2167" s="332"/>
      <c r="UKD2167" s="332"/>
      <c r="UKE2167" s="332"/>
      <c r="UKF2167" s="332"/>
      <c r="UKG2167" s="332"/>
      <c r="UKH2167" s="332"/>
      <c r="UKI2167" s="332"/>
      <c r="UKJ2167" s="332"/>
      <c r="UKK2167" s="332"/>
      <c r="UKL2167" s="332"/>
      <c r="UKM2167" s="332"/>
      <c r="UKN2167" s="332"/>
      <c r="UKO2167" s="332"/>
      <c r="UKP2167" s="332"/>
      <c r="UKQ2167" s="332"/>
      <c r="UKR2167" s="332"/>
      <c r="UKS2167" s="332"/>
      <c r="UKT2167" s="332"/>
      <c r="UKU2167" s="332"/>
      <c r="UKV2167" s="332"/>
      <c r="UKW2167" s="332"/>
      <c r="UKX2167" s="332"/>
      <c r="UKY2167" s="332"/>
      <c r="UKZ2167" s="332"/>
      <c r="ULA2167" s="332"/>
      <c r="ULB2167" s="332"/>
      <c r="ULC2167" s="332"/>
      <c r="ULD2167" s="332"/>
      <c r="ULE2167" s="332"/>
      <c r="ULF2167" s="332"/>
      <c r="ULG2167" s="332"/>
      <c r="ULH2167" s="332"/>
      <c r="ULI2167" s="332"/>
      <c r="ULJ2167" s="332"/>
      <c r="ULK2167" s="332"/>
      <c r="ULL2167" s="332"/>
      <c r="ULM2167" s="332"/>
      <c r="ULN2167" s="332"/>
      <c r="ULO2167" s="332"/>
      <c r="ULP2167" s="332"/>
      <c r="ULQ2167" s="332"/>
      <c r="ULR2167" s="332"/>
      <c r="ULS2167" s="332"/>
      <c r="ULT2167" s="332"/>
      <c r="ULU2167" s="332"/>
      <c r="ULV2167" s="332"/>
      <c r="ULW2167" s="332"/>
      <c r="ULX2167" s="332"/>
      <c r="ULY2167" s="332"/>
      <c r="ULZ2167" s="332"/>
      <c r="UMA2167" s="332"/>
      <c r="UMB2167" s="332"/>
      <c r="UMC2167" s="332"/>
      <c r="UMD2167" s="332"/>
      <c r="UME2167" s="332"/>
      <c r="UMF2167" s="332"/>
      <c r="UMG2167" s="332"/>
      <c r="UMH2167" s="332"/>
      <c r="UMI2167" s="332"/>
      <c r="UMJ2167" s="332"/>
      <c r="UMK2167" s="332"/>
      <c r="UML2167" s="332"/>
      <c r="UMM2167" s="332"/>
      <c r="UMN2167" s="332"/>
      <c r="UMO2167" s="332"/>
      <c r="UMP2167" s="332"/>
      <c r="UMQ2167" s="332"/>
      <c r="UMR2167" s="332"/>
      <c r="UMS2167" s="332"/>
      <c r="UMT2167" s="332"/>
      <c r="UMU2167" s="332"/>
      <c r="UMV2167" s="332"/>
      <c r="UMW2167" s="332"/>
      <c r="UMX2167" s="332"/>
      <c r="UMY2167" s="332"/>
      <c r="UMZ2167" s="332"/>
      <c r="UNA2167" s="332"/>
      <c r="UNB2167" s="332"/>
      <c r="UNC2167" s="332"/>
      <c r="UND2167" s="332"/>
      <c r="UNE2167" s="332"/>
      <c r="UNF2167" s="332"/>
      <c r="UNG2167" s="332"/>
      <c r="UNH2167" s="332"/>
      <c r="UNI2167" s="332"/>
      <c r="UNJ2167" s="332"/>
      <c r="UNK2167" s="332"/>
      <c r="UNL2167" s="332"/>
      <c r="UNM2167" s="332"/>
      <c r="UNN2167" s="332"/>
      <c r="UNO2167" s="332"/>
      <c r="UNP2167" s="332"/>
      <c r="UNQ2167" s="332"/>
      <c r="UNR2167" s="332"/>
      <c r="UNS2167" s="332"/>
      <c r="UNT2167" s="332"/>
      <c r="UNU2167" s="332"/>
      <c r="UNV2167" s="332"/>
      <c r="UNW2167" s="332"/>
      <c r="UNX2167" s="332"/>
      <c r="UNY2167" s="332"/>
      <c r="UNZ2167" s="332"/>
      <c r="UOA2167" s="332"/>
      <c r="UOB2167" s="332"/>
      <c r="UOC2167" s="332"/>
      <c r="UOD2167" s="332"/>
      <c r="UOE2167" s="332"/>
      <c r="UOF2167" s="332"/>
      <c r="UOG2167" s="332"/>
      <c r="UOH2167" s="332"/>
      <c r="UOI2167" s="332"/>
      <c r="UOJ2167" s="332"/>
      <c r="UOK2167" s="332"/>
      <c r="UOL2167" s="332"/>
      <c r="UOM2167" s="332"/>
      <c r="UON2167" s="332"/>
      <c r="UOO2167" s="332"/>
      <c r="UOP2167" s="332"/>
      <c r="UOQ2167" s="332"/>
      <c r="UOR2167" s="332"/>
      <c r="UOS2167" s="332"/>
      <c r="UOT2167" s="332"/>
      <c r="UOU2167" s="332"/>
      <c r="UOV2167" s="332"/>
      <c r="UOW2167" s="332"/>
      <c r="UOX2167" s="332"/>
      <c r="UOY2167" s="332"/>
      <c r="UOZ2167" s="332"/>
      <c r="UPA2167" s="332"/>
      <c r="UPB2167" s="332"/>
      <c r="UPC2167" s="332"/>
      <c r="UPD2167" s="332"/>
      <c r="UPE2167" s="332"/>
      <c r="UPF2167" s="332"/>
      <c r="UPG2167" s="332"/>
      <c r="UPH2167" s="332"/>
      <c r="UPI2167" s="332"/>
      <c r="UPJ2167" s="332"/>
      <c r="UPK2167" s="332"/>
      <c r="UPL2167" s="332"/>
      <c r="UPM2167" s="332"/>
      <c r="UPN2167" s="332"/>
      <c r="UPO2167" s="332"/>
      <c r="UPP2167" s="332"/>
      <c r="UPQ2167" s="332"/>
      <c r="UPR2167" s="332"/>
      <c r="UPS2167" s="332"/>
      <c r="UPT2167" s="332"/>
      <c r="UPU2167" s="332"/>
      <c r="UPV2167" s="332"/>
      <c r="UPW2167" s="332"/>
      <c r="UPX2167" s="332"/>
      <c r="UPY2167" s="332"/>
      <c r="UPZ2167" s="332"/>
      <c r="UQA2167" s="332"/>
      <c r="UQB2167" s="332"/>
      <c r="UQC2167" s="332"/>
      <c r="UQD2167" s="332"/>
      <c r="UQE2167" s="332"/>
      <c r="UQF2167" s="332"/>
      <c r="UQG2167" s="332"/>
      <c r="UQH2167" s="332"/>
      <c r="UQI2167" s="332"/>
      <c r="UQJ2167" s="332"/>
      <c r="UQK2167" s="332"/>
      <c r="UQL2167" s="332"/>
      <c r="UQM2167" s="332"/>
      <c r="UQN2167" s="332"/>
      <c r="UQO2167" s="332"/>
      <c r="UQP2167" s="332"/>
      <c r="UQQ2167" s="332"/>
      <c r="UQR2167" s="332"/>
      <c r="UQS2167" s="332"/>
      <c r="UQT2167" s="332"/>
      <c r="UQU2167" s="332"/>
      <c r="UQV2167" s="332"/>
      <c r="UQW2167" s="332"/>
      <c r="UQX2167" s="332"/>
      <c r="UQY2167" s="332"/>
      <c r="UQZ2167" s="332"/>
      <c r="URA2167" s="332"/>
      <c r="URB2167" s="332"/>
      <c r="URC2167" s="332"/>
      <c r="URD2167" s="332"/>
      <c r="URE2167" s="332"/>
      <c r="URF2167" s="332"/>
      <c r="URG2167" s="332"/>
      <c r="URH2167" s="332"/>
      <c r="URI2167" s="332"/>
      <c r="URJ2167" s="332"/>
      <c r="URK2167" s="332"/>
      <c r="URL2167" s="332"/>
      <c r="URM2167" s="332"/>
      <c r="URN2167" s="332"/>
      <c r="URO2167" s="332"/>
      <c r="URP2167" s="332"/>
      <c r="URQ2167" s="332"/>
      <c r="URR2167" s="332"/>
      <c r="URS2167" s="332"/>
      <c r="URT2167" s="332"/>
      <c r="URU2167" s="332"/>
      <c r="URV2167" s="332"/>
      <c r="URW2167" s="332"/>
      <c r="URX2167" s="332"/>
      <c r="URY2167" s="332"/>
      <c r="URZ2167" s="332"/>
      <c r="USA2167" s="332"/>
      <c r="USB2167" s="332"/>
      <c r="USC2167" s="332"/>
      <c r="USD2167" s="332"/>
      <c r="USE2167" s="332"/>
      <c r="USF2167" s="332"/>
      <c r="USG2167" s="332"/>
      <c r="USH2167" s="332"/>
      <c r="USI2167" s="332"/>
      <c r="USJ2167" s="332"/>
      <c r="USK2167" s="332"/>
      <c r="USL2167" s="332"/>
      <c r="USM2167" s="332"/>
      <c r="USN2167" s="332"/>
      <c r="USO2167" s="332"/>
      <c r="USP2167" s="332"/>
      <c r="USQ2167" s="332"/>
      <c r="USR2167" s="332"/>
      <c r="USS2167" s="332"/>
      <c r="UST2167" s="332"/>
      <c r="USU2167" s="332"/>
      <c r="USV2167" s="332"/>
      <c r="USW2167" s="332"/>
      <c r="USX2167" s="332"/>
      <c r="USY2167" s="332"/>
      <c r="USZ2167" s="332"/>
      <c r="UTA2167" s="332"/>
      <c r="UTB2167" s="332"/>
      <c r="UTC2167" s="332"/>
      <c r="UTD2167" s="332"/>
      <c r="UTE2167" s="332"/>
      <c r="UTF2167" s="332"/>
      <c r="UTG2167" s="332"/>
      <c r="UTH2167" s="332"/>
      <c r="UTI2167" s="332"/>
      <c r="UTJ2167" s="332"/>
      <c r="UTK2167" s="332"/>
      <c r="UTL2167" s="332"/>
      <c r="UTM2167" s="332"/>
      <c r="UTN2167" s="332"/>
      <c r="UTO2167" s="332"/>
      <c r="UTP2167" s="332"/>
      <c r="UTQ2167" s="332"/>
      <c r="UTR2167" s="332"/>
      <c r="UTS2167" s="332"/>
      <c r="UTT2167" s="332"/>
      <c r="UTU2167" s="332"/>
      <c r="UTV2167" s="332"/>
      <c r="UTW2167" s="332"/>
      <c r="UTX2167" s="332"/>
      <c r="UTY2167" s="332"/>
      <c r="UTZ2167" s="332"/>
      <c r="UUA2167" s="332"/>
      <c r="UUB2167" s="332"/>
      <c r="UUC2167" s="332"/>
      <c r="UUD2167" s="332"/>
      <c r="UUE2167" s="332"/>
      <c r="UUF2167" s="332"/>
      <c r="UUG2167" s="332"/>
      <c r="UUH2167" s="332"/>
      <c r="UUI2167" s="332"/>
      <c r="UUJ2167" s="332"/>
      <c r="UUK2167" s="332"/>
      <c r="UUL2167" s="332"/>
      <c r="UUM2167" s="332"/>
      <c r="UUN2167" s="332"/>
      <c r="UUO2167" s="332"/>
      <c r="UUP2167" s="332"/>
      <c r="UUQ2167" s="332"/>
      <c r="UUR2167" s="332"/>
      <c r="UUS2167" s="332"/>
      <c r="UUT2167" s="332"/>
      <c r="UUU2167" s="332"/>
      <c r="UUV2167" s="332"/>
      <c r="UUW2167" s="332"/>
      <c r="UUX2167" s="332"/>
      <c r="UUY2167" s="332"/>
      <c r="UUZ2167" s="332"/>
      <c r="UVA2167" s="332"/>
      <c r="UVB2167" s="332"/>
      <c r="UVC2167" s="332"/>
      <c r="UVD2167" s="332"/>
      <c r="UVE2167" s="332"/>
      <c r="UVF2167" s="332"/>
      <c r="UVG2167" s="332"/>
      <c r="UVH2167" s="332"/>
      <c r="UVI2167" s="332"/>
      <c r="UVJ2167" s="332"/>
      <c r="UVK2167" s="332"/>
      <c r="UVL2167" s="332"/>
      <c r="UVM2167" s="332"/>
      <c r="UVN2167" s="332"/>
      <c r="UVO2167" s="332"/>
      <c r="UVP2167" s="332"/>
      <c r="UVQ2167" s="332"/>
      <c r="UVR2167" s="332"/>
      <c r="UVS2167" s="332"/>
      <c r="UVT2167" s="332"/>
      <c r="UVU2167" s="332"/>
      <c r="UVV2167" s="332"/>
      <c r="UVW2167" s="332"/>
      <c r="UVX2167" s="332"/>
      <c r="UVY2167" s="332"/>
      <c r="UVZ2167" s="332"/>
      <c r="UWA2167" s="332"/>
      <c r="UWB2167" s="332"/>
      <c r="UWC2167" s="332"/>
      <c r="UWD2167" s="332"/>
      <c r="UWE2167" s="332"/>
      <c r="UWF2167" s="332"/>
      <c r="UWG2167" s="332"/>
      <c r="UWH2167" s="332"/>
      <c r="UWI2167" s="332"/>
      <c r="UWJ2167" s="332"/>
      <c r="UWK2167" s="332"/>
      <c r="UWL2167" s="332"/>
      <c r="UWM2167" s="332"/>
      <c r="UWN2167" s="332"/>
      <c r="UWO2167" s="332"/>
      <c r="UWP2167" s="332"/>
      <c r="UWQ2167" s="332"/>
      <c r="UWR2167" s="332"/>
      <c r="UWS2167" s="332"/>
      <c r="UWT2167" s="332"/>
      <c r="UWU2167" s="332"/>
      <c r="UWV2167" s="332"/>
      <c r="UWW2167" s="332"/>
      <c r="UWX2167" s="332"/>
      <c r="UWY2167" s="332"/>
      <c r="UWZ2167" s="332"/>
      <c r="UXA2167" s="332"/>
      <c r="UXB2167" s="332"/>
      <c r="UXC2167" s="332"/>
      <c r="UXD2167" s="332"/>
      <c r="UXE2167" s="332"/>
      <c r="UXF2167" s="332"/>
      <c r="UXG2167" s="332"/>
      <c r="UXH2167" s="332"/>
      <c r="UXI2167" s="332"/>
      <c r="UXJ2167" s="332"/>
      <c r="UXK2167" s="332"/>
      <c r="UXL2167" s="332"/>
      <c r="UXM2167" s="332"/>
      <c r="UXN2167" s="332"/>
      <c r="UXO2167" s="332"/>
      <c r="UXP2167" s="332"/>
      <c r="UXQ2167" s="332"/>
      <c r="UXR2167" s="332"/>
      <c r="UXS2167" s="332"/>
      <c r="UXT2167" s="332"/>
      <c r="UXU2167" s="332"/>
      <c r="UXV2167" s="332"/>
      <c r="UXW2167" s="332"/>
      <c r="UXX2167" s="332"/>
      <c r="UXY2167" s="332"/>
      <c r="UXZ2167" s="332"/>
      <c r="UYA2167" s="332"/>
      <c r="UYB2167" s="332"/>
      <c r="UYC2167" s="332"/>
      <c r="UYD2167" s="332"/>
      <c r="UYE2167" s="332"/>
      <c r="UYF2167" s="332"/>
      <c r="UYG2167" s="332"/>
      <c r="UYH2167" s="332"/>
      <c r="UYI2167" s="332"/>
      <c r="UYJ2167" s="332"/>
      <c r="UYK2167" s="332"/>
      <c r="UYL2167" s="332"/>
      <c r="UYM2167" s="332"/>
      <c r="UYN2167" s="332"/>
      <c r="UYO2167" s="332"/>
      <c r="UYP2167" s="332"/>
      <c r="UYQ2167" s="332"/>
      <c r="UYR2167" s="332"/>
      <c r="UYS2167" s="332"/>
      <c r="UYT2167" s="332"/>
      <c r="UYU2167" s="332"/>
      <c r="UYV2167" s="332"/>
      <c r="UYW2167" s="332"/>
      <c r="UYX2167" s="332"/>
      <c r="UYY2167" s="332"/>
      <c r="UYZ2167" s="332"/>
      <c r="UZA2167" s="332"/>
      <c r="UZB2167" s="332"/>
      <c r="UZC2167" s="332"/>
      <c r="UZD2167" s="332"/>
      <c r="UZE2167" s="332"/>
      <c r="UZF2167" s="332"/>
      <c r="UZG2167" s="332"/>
      <c r="UZH2167" s="332"/>
      <c r="UZI2167" s="332"/>
      <c r="UZJ2167" s="332"/>
      <c r="UZK2167" s="332"/>
      <c r="UZL2167" s="332"/>
      <c r="UZM2167" s="332"/>
      <c r="UZN2167" s="332"/>
      <c r="UZO2167" s="332"/>
      <c r="UZP2167" s="332"/>
      <c r="UZQ2167" s="332"/>
      <c r="UZR2167" s="332"/>
      <c r="UZS2167" s="332"/>
      <c r="UZT2167" s="332"/>
      <c r="UZU2167" s="332"/>
      <c r="UZV2167" s="332"/>
      <c r="UZW2167" s="332"/>
      <c r="UZX2167" s="332"/>
      <c r="UZY2167" s="332"/>
      <c r="UZZ2167" s="332"/>
      <c r="VAA2167" s="332"/>
      <c r="VAB2167" s="332"/>
      <c r="VAC2167" s="332"/>
      <c r="VAD2167" s="332"/>
      <c r="VAE2167" s="332"/>
      <c r="VAF2167" s="332"/>
      <c r="VAG2167" s="332"/>
      <c r="VAH2167" s="332"/>
      <c r="VAI2167" s="332"/>
      <c r="VAJ2167" s="332"/>
      <c r="VAK2167" s="332"/>
      <c r="VAL2167" s="332"/>
      <c r="VAM2167" s="332"/>
      <c r="VAN2167" s="332"/>
      <c r="VAO2167" s="332"/>
      <c r="VAP2167" s="332"/>
      <c r="VAQ2167" s="332"/>
      <c r="VAR2167" s="332"/>
      <c r="VAS2167" s="332"/>
      <c r="VAT2167" s="332"/>
      <c r="VAU2167" s="332"/>
      <c r="VAV2167" s="332"/>
      <c r="VAW2167" s="332"/>
      <c r="VAX2167" s="332"/>
      <c r="VAY2167" s="332"/>
      <c r="VAZ2167" s="332"/>
      <c r="VBA2167" s="332"/>
      <c r="VBB2167" s="332"/>
      <c r="VBC2167" s="332"/>
      <c r="VBD2167" s="332"/>
      <c r="VBE2167" s="332"/>
      <c r="VBF2167" s="332"/>
      <c r="VBG2167" s="332"/>
      <c r="VBH2167" s="332"/>
      <c r="VBI2167" s="332"/>
      <c r="VBJ2167" s="332"/>
      <c r="VBK2167" s="332"/>
      <c r="VBL2167" s="332"/>
      <c r="VBM2167" s="332"/>
      <c r="VBN2167" s="332"/>
      <c r="VBO2167" s="332"/>
      <c r="VBP2167" s="332"/>
      <c r="VBQ2167" s="332"/>
      <c r="VBR2167" s="332"/>
      <c r="VBS2167" s="332"/>
      <c r="VBT2167" s="332"/>
      <c r="VBU2167" s="332"/>
      <c r="VBV2167" s="332"/>
      <c r="VBW2167" s="332"/>
      <c r="VBX2167" s="332"/>
      <c r="VBY2167" s="332"/>
      <c r="VBZ2167" s="332"/>
      <c r="VCA2167" s="332"/>
      <c r="VCB2167" s="332"/>
      <c r="VCC2167" s="332"/>
      <c r="VCD2167" s="332"/>
      <c r="VCE2167" s="332"/>
      <c r="VCF2167" s="332"/>
      <c r="VCG2167" s="332"/>
      <c r="VCH2167" s="332"/>
      <c r="VCI2167" s="332"/>
      <c r="VCJ2167" s="332"/>
      <c r="VCK2167" s="332"/>
      <c r="VCL2167" s="332"/>
      <c r="VCM2167" s="332"/>
      <c r="VCN2167" s="332"/>
      <c r="VCO2167" s="332"/>
      <c r="VCP2167" s="332"/>
      <c r="VCQ2167" s="332"/>
      <c r="VCR2167" s="332"/>
      <c r="VCS2167" s="332"/>
      <c r="VCT2167" s="332"/>
      <c r="VCU2167" s="332"/>
      <c r="VCV2167" s="332"/>
      <c r="VCW2167" s="332"/>
      <c r="VCX2167" s="332"/>
      <c r="VCY2167" s="332"/>
      <c r="VCZ2167" s="332"/>
      <c r="VDA2167" s="332"/>
      <c r="VDB2167" s="332"/>
      <c r="VDC2167" s="332"/>
      <c r="VDD2167" s="332"/>
      <c r="VDE2167" s="332"/>
      <c r="VDF2167" s="332"/>
      <c r="VDG2167" s="332"/>
      <c r="VDH2167" s="332"/>
      <c r="VDI2167" s="332"/>
      <c r="VDJ2167" s="332"/>
      <c r="VDK2167" s="332"/>
      <c r="VDL2167" s="332"/>
      <c r="VDM2167" s="332"/>
      <c r="VDN2167" s="332"/>
      <c r="VDO2167" s="332"/>
      <c r="VDP2167" s="332"/>
      <c r="VDQ2167" s="332"/>
      <c r="VDR2167" s="332"/>
      <c r="VDS2167" s="332"/>
      <c r="VDT2167" s="332"/>
      <c r="VDU2167" s="332"/>
      <c r="VDV2167" s="332"/>
      <c r="VDW2167" s="332"/>
      <c r="VDX2167" s="332"/>
      <c r="VDY2167" s="332"/>
      <c r="VDZ2167" s="332"/>
      <c r="VEA2167" s="332"/>
      <c r="VEB2167" s="332"/>
      <c r="VEC2167" s="332"/>
      <c r="VED2167" s="332"/>
      <c r="VEE2167" s="332"/>
      <c r="VEF2167" s="332"/>
      <c r="VEG2167" s="332"/>
      <c r="VEH2167" s="332"/>
      <c r="VEI2167" s="332"/>
      <c r="VEJ2167" s="332"/>
      <c r="VEK2167" s="332"/>
      <c r="VEL2167" s="332"/>
      <c r="VEM2167" s="332"/>
      <c r="VEN2167" s="332"/>
      <c r="VEO2167" s="332"/>
      <c r="VEP2167" s="332"/>
      <c r="VEQ2167" s="332"/>
      <c r="VER2167" s="332"/>
      <c r="VES2167" s="332"/>
      <c r="VET2167" s="332"/>
      <c r="VEU2167" s="332"/>
      <c r="VEV2167" s="332"/>
      <c r="VEW2167" s="332"/>
      <c r="VEX2167" s="332"/>
      <c r="VEY2167" s="332"/>
      <c r="VEZ2167" s="332"/>
      <c r="VFA2167" s="332"/>
      <c r="VFB2167" s="332"/>
      <c r="VFC2167" s="332"/>
      <c r="VFD2167" s="332"/>
      <c r="VFE2167" s="332"/>
      <c r="VFF2167" s="332"/>
      <c r="VFG2167" s="332"/>
      <c r="VFH2167" s="332"/>
      <c r="VFI2167" s="332"/>
      <c r="VFJ2167" s="332"/>
      <c r="VFK2167" s="332"/>
      <c r="VFL2167" s="332"/>
      <c r="VFM2167" s="332"/>
      <c r="VFN2167" s="332"/>
      <c r="VFO2167" s="332"/>
      <c r="VFP2167" s="332"/>
      <c r="VFQ2167" s="332"/>
      <c r="VFR2167" s="332"/>
      <c r="VFS2167" s="332"/>
      <c r="VFT2167" s="332"/>
      <c r="VFU2167" s="332"/>
      <c r="VFV2167" s="332"/>
      <c r="VFW2167" s="332"/>
      <c r="VFX2167" s="332"/>
      <c r="VFY2167" s="332"/>
      <c r="VFZ2167" s="332"/>
      <c r="VGA2167" s="332"/>
      <c r="VGB2167" s="332"/>
      <c r="VGC2167" s="332"/>
      <c r="VGD2167" s="332"/>
      <c r="VGE2167" s="332"/>
      <c r="VGF2167" s="332"/>
      <c r="VGG2167" s="332"/>
      <c r="VGH2167" s="332"/>
      <c r="VGI2167" s="332"/>
      <c r="VGJ2167" s="332"/>
      <c r="VGK2167" s="332"/>
      <c r="VGL2167" s="332"/>
      <c r="VGM2167" s="332"/>
      <c r="VGN2167" s="332"/>
      <c r="VGO2167" s="332"/>
      <c r="VGP2167" s="332"/>
      <c r="VGQ2167" s="332"/>
      <c r="VGR2167" s="332"/>
      <c r="VGS2167" s="332"/>
      <c r="VGT2167" s="332"/>
      <c r="VGU2167" s="332"/>
      <c r="VGV2167" s="332"/>
      <c r="VGW2167" s="332"/>
      <c r="VGX2167" s="332"/>
      <c r="VGY2167" s="332"/>
      <c r="VGZ2167" s="332"/>
      <c r="VHA2167" s="332"/>
      <c r="VHB2167" s="332"/>
      <c r="VHC2167" s="332"/>
      <c r="VHD2167" s="332"/>
      <c r="VHE2167" s="332"/>
      <c r="VHF2167" s="332"/>
      <c r="VHG2167" s="332"/>
      <c r="VHH2167" s="332"/>
      <c r="VHI2167" s="332"/>
      <c r="VHJ2167" s="332"/>
      <c r="VHK2167" s="332"/>
      <c r="VHL2167" s="332"/>
      <c r="VHM2167" s="332"/>
      <c r="VHN2167" s="332"/>
      <c r="VHO2167" s="332"/>
      <c r="VHP2167" s="332"/>
      <c r="VHQ2167" s="332"/>
      <c r="VHR2167" s="332"/>
      <c r="VHS2167" s="332"/>
      <c r="VHT2167" s="332"/>
      <c r="VHU2167" s="332"/>
      <c r="VHV2167" s="332"/>
      <c r="VHW2167" s="332"/>
      <c r="VHX2167" s="332"/>
      <c r="VHY2167" s="332"/>
      <c r="VHZ2167" s="332"/>
      <c r="VIA2167" s="332"/>
      <c r="VIB2167" s="332"/>
      <c r="VIC2167" s="332"/>
      <c r="VID2167" s="332"/>
      <c r="VIE2167" s="332"/>
      <c r="VIF2167" s="332"/>
      <c r="VIG2167" s="332"/>
      <c r="VIH2167" s="332"/>
      <c r="VII2167" s="332"/>
      <c r="VIJ2167" s="332"/>
      <c r="VIK2167" s="332"/>
      <c r="VIL2167" s="332"/>
      <c r="VIM2167" s="332"/>
      <c r="VIN2167" s="332"/>
      <c r="VIO2167" s="332"/>
      <c r="VIP2167" s="332"/>
      <c r="VIQ2167" s="332"/>
      <c r="VIR2167" s="332"/>
      <c r="VIS2167" s="332"/>
      <c r="VIT2167" s="332"/>
      <c r="VIU2167" s="332"/>
      <c r="VIV2167" s="332"/>
      <c r="VIW2167" s="332"/>
      <c r="VIX2167" s="332"/>
      <c r="VIY2167" s="332"/>
      <c r="VIZ2167" s="332"/>
      <c r="VJA2167" s="332"/>
      <c r="VJB2167" s="332"/>
      <c r="VJC2167" s="332"/>
      <c r="VJD2167" s="332"/>
      <c r="VJE2167" s="332"/>
      <c r="VJF2167" s="332"/>
      <c r="VJG2167" s="332"/>
      <c r="VJH2167" s="332"/>
      <c r="VJI2167" s="332"/>
      <c r="VJJ2167" s="332"/>
      <c r="VJK2167" s="332"/>
      <c r="VJL2167" s="332"/>
      <c r="VJM2167" s="332"/>
      <c r="VJN2167" s="332"/>
      <c r="VJO2167" s="332"/>
      <c r="VJP2167" s="332"/>
      <c r="VJQ2167" s="332"/>
      <c r="VJR2167" s="332"/>
      <c r="VJS2167" s="332"/>
      <c r="VJT2167" s="332"/>
      <c r="VJU2167" s="332"/>
      <c r="VJV2167" s="332"/>
      <c r="VJW2167" s="332"/>
      <c r="VJX2167" s="332"/>
      <c r="VJY2167" s="332"/>
      <c r="VJZ2167" s="332"/>
      <c r="VKA2167" s="332"/>
      <c r="VKB2167" s="332"/>
      <c r="VKC2167" s="332"/>
      <c r="VKD2167" s="332"/>
      <c r="VKE2167" s="332"/>
      <c r="VKF2167" s="332"/>
      <c r="VKG2167" s="332"/>
      <c r="VKH2167" s="332"/>
      <c r="VKI2167" s="332"/>
      <c r="VKJ2167" s="332"/>
      <c r="VKK2167" s="332"/>
      <c r="VKL2167" s="332"/>
      <c r="VKM2167" s="332"/>
      <c r="VKN2167" s="332"/>
      <c r="VKO2167" s="332"/>
      <c r="VKP2167" s="332"/>
      <c r="VKQ2167" s="332"/>
      <c r="VKR2167" s="332"/>
      <c r="VKS2167" s="332"/>
      <c r="VKT2167" s="332"/>
      <c r="VKU2167" s="332"/>
      <c r="VKV2167" s="332"/>
      <c r="VKW2167" s="332"/>
      <c r="VKX2167" s="332"/>
      <c r="VKY2167" s="332"/>
      <c r="VKZ2167" s="332"/>
      <c r="VLA2167" s="332"/>
      <c r="VLB2167" s="332"/>
      <c r="VLC2167" s="332"/>
      <c r="VLD2167" s="332"/>
      <c r="VLE2167" s="332"/>
      <c r="VLF2167" s="332"/>
      <c r="VLG2167" s="332"/>
      <c r="VLH2167" s="332"/>
      <c r="VLI2167" s="332"/>
      <c r="VLJ2167" s="332"/>
      <c r="VLK2167" s="332"/>
      <c r="VLL2167" s="332"/>
      <c r="VLM2167" s="332"/>
      <c r="VLN2167" s="332"/>
      <c r="VLO2167" s="332"/>
      <c r="VLP2167" s="332"/>
      <c r="VLQ2167" s="332"/>
      <c r="VLR2167" s="332"/>
      <c r="VLS2167" s="332"/>
      <c r="VLT2167" s="332"/>
      <c r="VLU2167" s="332"/>
      <c r="VLV2167" s="332"/>
      <c r="VLW2167" s="332"/>
      <c r="VLX2167" s="332"/>
      <c r="VLY2167" s="332"/>
      <c r="VLZ2167" s="332"/>
      <c r="VMA2167" s="332"/>
      <c r="VMB2167" s="332"/>
      <c r="VMC2167" s="332"/>
      <c r="VMD2167" s="332"/>
      <c r="VME2167" s="332"/>
      <c r="VMF2167" s="332"/>
      <c r="VMG2167" s="332"/>
      <c r="VMH2167" s="332"/>
      <c r="VMI2167" s="332"/>
      <c r="VMJ2167" s="332"/>
      <c r="VMK2167" s="332"/>
      <c r="VML2167" s="332"/>
      <c r="VMM2167" s="332"/>
      <c r="VMN2167" s="332"/>
      <c r="VMO2167" s="332"/>
      <c r="VMP2167" s="332"/>
      <c r="VMQ2167" s="332"/>
      <c r="VMR2167" s="332"/>
      <c r="VMS2167" s="332"/>
      <c r="VMT2167" s="332"/>
      <c r="VMU2167" s="332"/>
      <c r="VMV2167" s="332"/>
      <c r="VMW2167" s="332"/>
      <c r="VMX2167" s="332"/>
      <c r="VMY2167" s="332"/>
      <c r="VMZ2167" s="332"/>
      <c r="VNA2167" s="332"/>
      <c r="VNB2167" s="332"/>
      <c r="VNC2167" s="332"/>
      <c r="VND2167" s="332"/>
      <c r="VNE2167" s="332"/>
      <c r="VNF2167" s="332"/>
      <c r="VNG2167" s="332"/>
      <c r="VNH2167" s="332"/>
      <c r="VNI2167" s="332"/>
      <c r="VNJ2167" s="332"/>
      <c r="VNK2167" s="332"/>
      <c r="VNL2167" s="332"/>
      <c r="VNM2167" s="332"/>
      <c r="VNN2167" s="332"/>
      <c r="VNO2167" s="332"/>
      <c r="VNP2167" s="332"/>
      <c r="VNQ2167" s="332"/>
      <c r="VNR2167" s="332"/>
      <c r="VNS2167" s="332"/>
      <c r="VNT2167" s="332"/>
      <c r="VNU2167" s="332"/>
      <c r="VNV2167" s="332"/>
      <c r="VNW2167" s="332"/>
      <c r="VNX2167" s="332"/>
      <c r="VNY2167" s="332"/>
      <c r="VNZ2167" s="332"/>
      <c r="VOA2167" s="332"/>
      <c r="VOB2167" s="332"/>
      <c r="VOC2167" s="332"/>
      <c r="VOD2167" s="332"/>
      <c r="VOE2167" s="332"/>
      <c r="VOF2167" s="332"/>
      <c r="VOG2167" s="332"/>
      <c r="VOH2167" s="332"/>
      <c r="VOI2167" s="332"/>
      <c r="VOJ2167" s="332"/>
      <c r="VOK2167" s="332"/>
      <c r="VOL2167" s="332"/>
      <c r="VOM2167" s="332"/>
      <c r="VON2167" s="332"/>
      <c r="VOO2167" s="332"/>
      <c r="VOP2167" s="332"/>
      <c r="VOQ2167" s="332"/>
      <c r="VOR2167" s="332"/>
      <c r="VOS2167" s="332"/>
      <c r="VOT2167" s="332"/>
      <c r="VOU2167" s="332"/>
      <c r="VOV2167" s="332"/>
      <c r="VOW2167" s="332"/>
      <c r="VOX2167" s="332"/>
      <c r="VOY2167" s="332"/>
      <c r="VOZ2167" s="332"/>
      <c r="VPA2167" s="332"/>
      <c r="VPB2167" s="332"/>
      <c r="VPC2167" s="332"/>
      <c r="VPD2167" s="332"/>
      <c r="VPE2167" s="332"/>
      <c r="VPF2167" s="332"/>
      <c r="VPG2167" s="332"/>
      <c r="VPH2167" s="332"/>
      <c r="VPI2167" s="332"/>
      <c r="VPJ2167" s="332"/>
      <c r="VPK2167" s="332"/>
      <c r="VPL2167" s="332"/>
      <c r="VPM2167" s="332"/>
      <c r="VPN2167" s="332"/>
      <c r="VPO2167" s="332"/>
      <c r="VPP2167" s="332"/>
      <c r="VPQ2167" s="332"/>
      <c r="VPR2167" s="332"/>
      <c r="VPS2167" s="332"/>
      <c r="VPT2167" s="332"/>
      <c r="VPU2167" s="332"/>
      <c r="VPV2167" s="332"/>
      <c r="VPW2167" s="332"/>
      <c r="VPX2167" s="332"/>
      <c r="VPY2167" s="332"/>
      <c r="VPZ2167" s="332"/>
      <c r="VQA2167" s="332"/>
      <c r="VQB2167" s="332"/>
      <c r="VQC2167" s="332"/>
      <c r="VQD2167" s="332"/>
      <c r="VQE2167" s="332"/>
      <c r="VQF2167" s="332"/>
      <c r="VQG2167" s="332"/>
      <c r="VQH2167" s="332"/>
      <c r="VQI2167" s="332"/>
      <c r="VQJ2167" s="332"/>
      <c r="VQK2167" s="332"/>
      <c r="VQL2167" s="332"/>
      <c r="VQM2167" s="332"/>
      <c r="VQN2167" s="332"/>
      <c r="VQO2167" s="332"/>
      <c r="VQP2167" s="332"/>
      <c r="VQQ2167" s="332"/>
      <c r="VQR2167" s="332"/>
      <c r="VQS2167" s="332"/>
      <c r="VQT2167" s="332"/>
      <c r="VQU2167" s="332"/>
      <c r="VQV2167" s="332"/>
      <c r="VQW2167" s="332"/>
      <c r="VQX2167" s="332"/>
      <c r="VQY2167" s="332"/>
      <c r="VQZ2167" s="332"/>
      <c r="VRA2167" s="332"/>
      <c r="VRB2167" s="332"/>
      <c r="VRC2167" s="332"/>
      <c r="VRD2167" s="332"/>
      <c r="VRE2167" s="332"/>
      <c r="VRF2167" s="332"/>
      <c r="VRG2167" s="332"/>
      <c r="VRH2167" s="332"/>
      <c r="VRI2167" s="332"/>
      <c r="VRJ2167" s="332"/>
      <c r="VRK2167" s="332"/>
      <c r="VRL2167" s="332"/>
      <c r="VRM2167" s="332"/>
      <c r="VRN2167" s="332"/>
      <c r="VRO2167" s="332"/>
      <c r="VRP2167" s="332"/>
      <c r="VRQ2167" s="332"/>
      <c r="VRR2167" s="332"/>
      <c r="VRS2167" s="332"/>
      <c r="VRT2167" s="332"/>
      <c r="VRU2167" s="332"/>
      <c r="VRV2167" s="332"/>
      <c r="VRW2167" s="332"/>
      <c r="VRX2167" s="332"/>
      <c r="VRY2167" s="332"/>
      <c r="VRZ2167" s="332"/>
      <c r="VSA2167" s="332"/>
      <c r="VSB2167" s="332"/>
      <c r="VSC2167" s="332"/>
      <c r="VSD2167" s="332"/>
      <c r="VSE2167" s="332"/>
      <c r="VSF2167" s="332"/>
      <c r="VSG2167" s="332"/>
      <c r="VSH2167" s="332"/>
      <c r="VSI2167" s="332"/>
      <c r="VSJ2167" s="332"/>
      <c r="VSK2167" s="332"/>
      <c r="VSL2167" s="332"/>
      <c r="VSM2167" s="332"/>
      <c r="VSN2167" s="332"/>
      <c r="VSO2167" s="332"/>
      <c r="VSP2167" s="332"/>
      <c r="VSQ2167" s="332"/>
      <c r="VSR2167" s="332"/>
      <c r="VSS2167" s="332"/>
      <c r="VST2167" s="332"/>
      <c r="VSU2167" s="332"/>
      <c r="VSV2167" s="332"/>
      <c r="VSW2167" s="332"/>
      <c r="VSX2167" s="332"/>
      <c r="VSY2167" s="332"/>
      <c r="VSZ2167" s="332"/>
      <c r="VTA2167" s="332"/>
      <c r="VTB2167" s="332"/>
      <c r="VTC2167" s="332"/>
      <c r="VTD2167" s="332"/>
      <c r="VTE2167" s="332"/>
      <c r="VTF2167" s="332"/>
      <c r="VTG2167" s="332"/>
      <c r="VTH2167" s="332"/>
      <c r="VTI2167" s="332"/>
      <c r="VTJ2167" s="332"/>
      <c r="VTK2167" s="332"/>
      <c r="VTL2167" s="332"/>
      <c r="VTM2167" s="332"/>
      <c r="VTN2167" s="332"/>
      <c r="VTO2167" s="332"/>
      <c r="VTP2167" s="332"/>
      <c r="VTQ2167" s="332"/>
      <c r="VTR2167" s="332"/>
      <c r="VTS2167" s="332"/>
      <c r="VTT2167" s="332"/>
      <c r="VTU2167" s="332"/>
      <c r="VTV2167" s="332"/>
      <c r="VTW2167" s="332"/>
      <c r="VTX2167" s="332"/>
      <c r="VTY2167" s="332"/>
      <c r="VTZ2167" s="332"/>
      <c r="VUA2167" s="332"/>
      <c r="VUB2167" s="332"/>
      <c r="VUC2167" s="332"/>
      <c r="VUD2167" s="332"/>
      <c r="VUE2167" s="332"/>
      <c r="VUF2167" s="332"/>
      <c r="VUG2167" s="332"/>
      <c r="VUH2167" s="332"/>
      <c r="VUI2167" s="332"/>
      <c r="VUJ2167" s="332"/>
      <c r="VUK2167" s="332"/>
      <c r="VUL2167" s="332"/>
      <c r="VUM2167" s="332"/>
      <c r="VUN2167" s="332"/>
      <c r="VUO2167" s="332"/>
      <c r="VUP2167" s="332"/>
      <c r="VUQ2167" s="332"/>
      <c r="VUR2167" s="332"/>
      <c r="VUS2167" s="332"/>
      <c r="VUT2167" s="332"/>
      <c r="VUU2167" s="332"/>
      <c r="VUV2167" s="332"/>
      <c r="VUW2167" s="332"/>
      <c r="VUX2167" s="332"/>
      <c r="VUY2167" s="332"/>
      <c r="VUZ2167" s="332"/>
      <c r="VVA2167" s="332"/>
      <c r="VVB2167" s="332"/>
      <c r="VVC2167" s="332"/>
      <c r="VVD2167" s="332"/>
      <c r="VVE2167" s="332"/>
      <c r="VVF2167" s="332"/>
      <c r="VVG2167" s="332"/>
      <c r="VVH2167" s="332"/>
      <c r="VVI2167" s="332"/>
      <c r="VVJ2167" s="332"/>
      <c r="VVK2167" s="332"/>
      <c r="VVL2167" s="332"/>
      <c r="VVM2167" s="332"/>
      <c r="VVN2167" s="332"/>
      <c r="VVO2167" s="332"/>
      <c r="VVP2167" s="332"/>
      <c r="VVQ2167" s="332"/>
      <c r="VVR2167" s="332"/>
      <c r="VVS2167" s="332"/>
      <c r="VVT2167" s="332"/>
      <c r="VVU2167" s="332"/>
      <c r="VVV2167" s="332"/>
      <c r="VVW2167" s="332"/>
      <c r="VVX2167" s="332"/>
      <c r="VVY2167" s="332"/>
      <c r="VVZ2167" s="332"/>
      <c r="VWA2167" s="332"/>
      <c r="VWB2167" s="332"/>
      <c r="VWC2167" s="332"/>
      <c r="VWD2167" s="332"/>
      <c r="VWE2167" s="332"/>
      <c r="VWF2167" s="332"/>
      <c r="VWG2167" s="332"/>
      <c r="VWH2167" s="332"/>
      <c r="VWI2167" s="332"/>
      <c r="VWJ2167" s="332"/>
      <c r="VWK2167" s="332"/>
      <c r="VWL2167" s="332"/>
      <c r="VWM2167" s="332"/>
      <c r="VWN2167" s="332"/>
      <c r="VWO2167" s="332"/>
      <c r="VWP2167" s="332"/>
      <c r="VWQ2167" s="332"/>
      <c r="VWR2167" s="332"/>
      <c r="VWS2167" s="332"/>
      <c r="VWT2167" s="332"/>
      <c r="VWU2167" s="332"/>
      <c r="VWV2167" s="332"/>
      <c r="VWW2167" s="332"/>
      <c r="VWX2167" s="332"/>
      <c r="VWY2167" s="332"/>
      <c r="VWZ2167" s="332"/>
      <c r="VXA2167" s="332"/>
      <c r="VXB2167" s="332"/>
      <c r="VXC2167" s="332"/>
      <c r="VXD2167" s="332"/>
      <c r="VXE2167" s="332"/>
      <c r="VXF2167" s="332"/>
      <c r="VXG2167" s="332"/>
      <c r="VXH2167" s="332"/>
      <c r="VXI2167" s="332"/>
      <c r="VXJ2167" s="332"/>
      <c r="VXK2167" s="332"/>
      <c r="VXL2167" s="332"/>
      <c r="VXM2167" s="332"/>
      <c r="VXN2167" s="332"/>
      <c r="VXO2167" s="332"/>
      <c r="VXP2167" s="332"/>
      <c r="VXQ2167" s="332"/>
      <c r="VXR2167" s="332"/>
      <c r="VXS2167" s="332"/>
      <c r="VXT2167" s="332"/>
      <c r="VXU2167" s="332"/>
      <c r="VXV2167" s="332"/>
      <c r="VXW2167" s="332"/>
      <c r="VXX2167" s="332"/>
      <c r="VXY2167" s="332"/>
      <c r="VXZ2167" s="332"/>
      <c r="VYA2167" s="332"/>
      <c r="VYB2167" s="332"/>
      <c r="VYC2167" s="332"/>
      <c r="VYD2167" s="332"/>
      <c r="VYE2167" s="332"/>
      <c r="VYF2167" s="332"/>
      <c r="VYG2167" s="332"/>
      <c r="VYH2167" s="332"/>
      <c r="VYI2167" s="332"/>
      <c r="VYJ2167" s="332"/>
      <c r="VYK2167" s="332"/>
      <c r="VYL2167" s="332"/>
      <c r="VYM2167" s="332"/>
      <c r="VYN2167" s="332"/>
      <c r="VYO2167" s="332"/>
      <c r="VYP2167" s="332"/>
      <c r="VYQ2167" s="332"/>
      <c r="VYR2167" s="332"/>
      <c r="VYS2167" s="332"/>
      <c r="VYT2167" s="332"/>
      <c r="VYU2167" s="332"/>
      <c r="VYV2167" s="332"/>
      <c r="VYW2167" s="332"/>
      <c r="VYX2167" s="332"/>
      <c r="VYY2167" s="332"/>
      <c r="VYZ2167" s="332"/>
      <c r="VZA2167" s="332"/>
      <c r="VZB2167" s="332"/>
      <c r="VZC2167" s="332"/>
      <c r="VZD2167" s="332"/>
      <c r="VZE2167" s="332"/>
      <c r="VZF2167" s="332"/>
      <c r="VZG2167" s="332"/>
      <c r="VZH2167" s="332"/>
      <c r="VZI2167" s="332"/>
      <c r="VZJ2167" s="332"/>
      <c r="VZK2167" s="332"/>
      <c r="VZL2167" s="332"/>
      <c r="VZM2167" s="332"/>
      <c r="VZN2167" s="332"/>
      <c r="VZO2167" s="332"/>
      <c r="VZP2167" s="332"/>
      <c r="VZQ2167" s="332"/>
      <c r="VZR2167" s="332"/>
      <c r="VZS2167" s="332"/>
      <c r="VZT2167" s="332"/>
      <c r="VZU2167" s="332"/>
      <c r="VZV2167" s="332"/>
      <c r="VZW2167" s="332"/>
      <c r="VZX2167" s="332"/>
      <c r="VZY2167" s="332"/>
      <c r="VZZ2167" s="332"/>
      <c r="WAA2167" s="332"/>
      <c r="WAB2167" s="332"/>
      <c r="WAC2167" s="332"/>
      <c r="WAD2167" s="332"/>
      <c r="WAE2167" s="332"/>
      <c r="WAF2167" s="332"/>
      <c r="WAG2167" s="332"/>
      <c r="WAH2167" s="332"/>
      <c r="WAI2167" s="332"/>
      <c r="WAJ2167" s="332"/>
      <c r="WAK2167" s="332"/>
      <c r="WAL2167" s="332"/>
      <c r="WAM2167" s="332"/>
      <c r="WAN2167" s="332"/>
      <c r="WAO2167" s="332"/>
      <c r="WAP2167" s="332"/>
      <c r="WAQ2167" s="332"/>
      <c r="WAR2167" s="332"/>
      <c r="WAS2167" s="332"/>
      <c r="WAT2167" s="332"/>
      <c r="WAU2167" s="332"/>
      <c r="WAV2167" s="332"/>
      <c r="WAW2167" s="332"/>
      <c r="WAX2167" s="332"/>
      <c r="WAY2167" s="332"/>
      <c r="WAZ2167" s="332"/>
      <c r="WBA2167" s="332"/>
      <c r="WBB2167" s="332"/>
      <c r="WBC2167" s="332"/>
      <c r="WBD2167" s="332"/>
      <c r="WBE2167" s="332"/>
      <c r="WBF2167" s="332"/>
      <c r="WBG2167" s="332"/>
      <c r="WBH2167" s="332"/>
      <c r="WBI2167" s="332"/>
      <c r="WBJ2167" s="332"/>
      <c r="WBK2167" s="332"/>
      <c r="WBL2167" s="332"/>
      <c r="WBM2167" s="332"/>
      <c r="WBN2167" s="332"/>
      <c r="WBO2167" s="332"/>
      <c r="WBP2167" s="332"/>
      <c r="WBQ2167" s="332"/>
      <c r="WBR2167" s="332"/>
      <c r="WBS2167" s="332"/>
      <c r="WBT2167" s="332"/>
      <c r="WBU2167" s="332"/>
      <c r="WBV2167" s="332"/>
      <c r="WBW2167" s="332"/>
      <c r="WBX2167" s="332"/>
      <c r="WBY2167" s="332"/>
      <c r="WBZ2167" s="332"/>
      <c r="WCA2167" s="332"/>
      <c r="WCB2167" s="332"/>
      <c r="WCC2167" s="332"/>
      <c r="WCD2167" s="332"/>
      <c r="WCE2167" s="332"/>
      <c r="WCF2167" s="332"/>
      <c r="WCG2167" s="332"/>
      <c r="WCH2167" s="332"/>
      <c r="WCI2167" s="332"/>
      <c r="WCJ2167" s="332"/>
      <c r="WCK2167" s="332"/>
      <c r="WCL2167" s="332"/>
      <c r="WCM2167" s="332"/>
      <c r="WCN2167" s="332"/>
      <c r="WCO2167" s="332"/>
      <c r="WCP2167" s="332"/>
      <c r="WCQ2167" s="332"/>
      <c r="WCR2167" s="332"/>
      <c r="WCS2167" s="332"/>
      <c r="WCT2167" s="332"/>
      <c r="WCU2167" s="332"/>
      <c r="WCV2167" s="332"/>
      <c r="WCW2167" s="332"/>
      <c r="WCX2167" s="332"/>
      <c r="WCY2167" s="332"/>
      <c r="WCZ2167" s="332"/>
      <c r="WDA2167" s="332"/>
      <c r="WDB2167" s="332"/>
      <c r="WDC2167" s="332"/>
      <c r="WDD2167" s="332"/>
      <c r="WDE2167" s="332"/>
      <c r="WDF2167" s="332"/>
      <c r="WDG2167" s="332"/>
      <c r="WDH2167" s="332"/>
      <c r="WDI2167" s="332"/>
      <c r="WDJ2167" s="332"/>
      <c r="WDK2167" s="332"/>
      <c r="WDL2167" s="332"/>
      <c r="WDM2167" s="332"/>
      <c r="WDN2167" s="332"/>
      <c r="WDO2167" s="332"/>
      <c r="WDP2167" s="332"/>
      <c r="WDQ2167" s="332"/>
      <c r="WDR2167" s="332"/>
      <c r="WDS2167" s="332"/>
      <c r="WDT2167" s="332"/>
      <c r="WDU2167" s="332"/>
      <c r="WDV2167" s="332"/>
      <c r="WDW2167" s="332"/>
      <c r="WDX2167" s="332"/>
      <c r="WDY2167" s="332"/>
      <c r="WDZ2167" s="332"/>
      <c r="WEA2167" s="332"/>
      <c r="WEB2167" s="332"/>
      <c r="WEC2167" s="332"/>
      <c r="WED2167" s="332"/>
      <c r="WEE2167" s="332"/>
      <c r="WEF2167" s="332"/>
      <c r="WEG2167" s="332"/>
      <c r="WEH2167" s="332"/>
      <c r="WEI2167" s="332"/>
      <c r="WEJ2167" s="332"/>
      <c r="WEK2167" s="332"/>
      <c r="WEL2167" s="332"/>
      <c r="WEM2167" s="332"/>
      <c r="WEN2167" s="332"/>
      <c r="WEO2167" s="332"/>
      <c r="WEP2167" s="332"/>
      <c r="WEQ2167" s="332"/>
      <c r="WER2167" s="332"/>
      <c r="WES2167" s="332"/>
      <c r="WET2167" s="332"/>
      <c r="WEU2167" s="332"/>
      <c r="WEV2167" s="332"/>
      <c r="WEW2167" s="332"/>
      <c r="WEX2167" s="332"/>
      <c r="WEY2167" s="332"/>
      <c r="WEZ2167" s="332"/>
      <c r="WFA2167" s="332"/>
      <c r="WFB2167" s="332"/>
      <c r="WFC2167" s="332"/>
      <c r="WFD2167" s="332"/>
      <c r="WFE2167" s="332"/>
      <c r="WFF2167" s="332"/>
      <c r="WFG2167" s="332"/>
      <c r="WFH2167" s="332"/>
      <c r="WFI2167" s="332"/>
      <c r="WFJ2167" s="332"/>
      <c r="WFK2167" s="332"/>
      <c r="WFL2167" s="332"/>
      <c r="WFM2167" s="332"/>
      <c r="WFN2167" s="332"/>
      <c r="WFO2167" s="332"/>
      <c r="WFP2167" s="332"/>
      <c r="WFQ2167" s="332"/>
      <c r="WFR2167" s="332"/>
      <c r="WFS2167" s="332"/>
      <c r="WFT2167" s="332"/>
      <c r="WFU2167" s="332"/>
      <c r="WFV2167" s="332"/>
      <c r="WFW2167" s="332"/>
      <c r="WFX2167" s="332"/>
      <c r="WFY2167" s="332"/>
      <c r="WFZ2167" s="332"/>
      <c r="WGA2167" s="332"/>
      <c r="WGB2167" s="332"/>
      <c r="WGC2167" s="332"/>
      <c r="WGD2167" s="332"/>
      <c r="WGE2167" s="332"/>
      <c r="WGF2167" s="332"/>
      <c r="WGG2167" s="332"/>
      <c r="WGH2167" s="332"/>
      <c r="WGI2167" s="332"/>
      <c r="WGJ2167" s="332"/>
      <c r="WGK2167" s="332"/>
      <c r="WGL2167" s="332"/>
      <c r="WGM2167" s="332"/>
      <c r="WGN2167" s="332"/>
      <c r="WGO2167" s="332"/>
      <c r="WGP2167" s="332"/>
      <c r="WGQ2167" s="332"/>
      <c r="WGR2167" s="332"/>
      <c r="WGS2167" s="332"/>
      <c r="WGT2167" s="332"/>
      <c r="WGU2167" s="332"/>
      <c r="WGV2167" s="332"/>
      <c r="WGW2167" s="332"/>
      <c r="WGX2167" s="332"/>
      <c r="WGY2167" s="332"/>
      <c r="WGZ2167" s="332"/>
      <c r="WHA2167" s="332"/>
      <c r="WHB2167" s="332"/>
      <c r="WHC2167" s="332"/>
      <c r="WHD2167" s="332"/>
      <c r="WHE2167" s="332"/>
      <c r="WHF2167" s="332"/>
      <c r="WHG2167" s="332"/>
      <c r="WHH2167" s="332"/>
      <c r="WHI2167" s="332"/>
      <c r="WHJ2167" s="332"/>
      <c r="WHK2167" s="332"/>
      <c r="WHL2167" s="332"/>
      <c r="WHM2167" s="332"/>
      <c r="WHN2167" s="332"/>
      <c r="WHO2167" s="332"/>
      <c r="WHP2167" s="332"/>
      <c r="WHQ2167" s="332"/>
      <c r="WHR2167" s="332"/>
      <c r="WHS2167" s="332"/>
      <c r="WHT2167" s="332"/>
      <c r="WHU2167" s="332"/>
      <c r="WHV2167" s="332"/>
      <c r="WHW2167" s="332"/>
      <c r="WHX2167" s="332"/>
      <c r="WHY2167" s="332"/>
      <c r="WHZ2167" s="332"/>
      <c r="WIA2167" s="332"/>
      <c r="WIB2167" s="332"/>
      <c r="WIC2167" s="332"/>
      <c r="WID2167" s="332"/>
      <c r="WIE2167" s="332"/>
      <c r="WIF2167" s="332"/>
      <c r="WIG2167" s="332"/>
      <c r="WIH2167" s="332"/>
      <c r="WII2167" s="332"/>
      <c r="WIJ2167" s="332"/>
      <c r="WIK2167" s="332"/>
      <c r="WIL2167" s="332"/>
      <c r="WIM2167" s="332"/>
      <c r="WIN2167" s="332"/>
      <c r="WIO2167" s="332"/>
      <c r="WIP2167" s="332"/>
      <c r="WIQ2167" s="332"/>
      <c r="WIR2167" s="332"/>
      <c r="WIS2167" s="332"/>
      <c r="WIT2167" s="332"/>
      <c r="WIU2167" s="332"/>
      <c r="WIV2167" s="332"/>
      <c r="WIW2167" s="332"/>
      <c r="WIX2167" s="332"/>
      <c r="WIY2167" s="332"/>
      <c r="WIZ2167" s="332"/>
      <c r="WJA2167" s="332"/>
      <c r="WJB2167" s="332"/>
      <c r="WJC2167" s="332"/>
      <c r="WJD2167" s="332"/>
      <c r="WJE2167" s="332"/>
      <c r="WJF2167" s="332"/>
      <c r="WJG2167" s="332"/>
      <c r="WJH2167" s="332"/>
      <c r="WJI2167" s="332"/>
      <c r="WJJ2167" s="332"/>
      <c r="WJK2167" s="332"/>
      <c r="WJL2167" s="332"/>
      <c r="WJM2167" s="332"/>
      <c r="WJN2167" s="332"/>
      <c r="WJO2167" s="332"/>
      <c r="WJP2167" s="332"/>
      <c r="WJQ2167" s="332"/>
      <c r="WJR2167" s="332"/>
      <c r="WJS2167" s="332"/>
      <c r="WJT2167" s="332"/>
      <c r="WJU2167" s="332"/>
      <c r="WJV2167" s="332"/>
      <c r="WJW2167" s="332"/>
      <c r="WJX2167" s="332"/>
      <c r="WJY2167" s="332"/>
      <c r="WJZ2167" s="332"/>
      <c r="WKA2167" s="332"/>
      <c r="WKB2167" s="332"/>
      <c r="WKC2167" s="332"/>
      <c r="WKD2167" s="332"/>
      <c r="WKE2167" s="332"/>
      <c r="WKF2167" s="332"/>
      <c r="WKG2167" s="332"/>
      <c r="WKH2167" s="332"/>
      <c r="WKI2167" s="332"/>
      <c r="WKJ2167" s="332"/>
      <c r="WKK2167" s="332"/>
      <c r="WKL2167" s="332"/>
      <c r="WKM2167" s="332"/>
      <c r="WKN2167" s="332"/>
      <c r="WKO2167" s="332"/>
      <c r="WKP2167" s="332"/>
      <c r="WKQ2167" s="332"/>
      <c r="WKR2167" s="332"/>
      <c r="WKS2167" s="332"/>
      <c r="WKT2167" s="332"/>
      <c r="WKU2167" s="332"/>
      <c r="WKV2167" s="332"/>
      <c r="WKW2167" s="332"/>
      <c r="WKX2167" s="332"/>
      <c r="WKY2167" s="332"/>
      <c r="WKZ2167" s="332"/>
      <c r="WLA2167" s="332"/>
      <c r="WLB2167" s="332"/>
      <c r="WLC2167" s="332"/>
      <c r="WLD2167" s="332"/>
      <c r="WLE2167" s="332"/>
      <c r="WLF2167" s="332"/>
      <c r="WLG2167" s="332"/>
      <c r="WLH2167" s="332"/>
      <c r="WLI2167" s="332"/>
      <c r="WLJ2167" s="332"/>
      <c r="WLK2167" s="332"/>
      <c r="WLL2167" s="332"/>
      <c r="WLM2167" s="332"/>
      <c r="WLN2167" s="332"/>
      <c r="WLO2167" s="332"/>
      <c r="WLP2167" s="332"/>
      <c r="WLQ2167" s="332"/>
      <c r="WLR2167" s="332"/>
      <c r="WLS2167" s="332"/>
      <c r="WLT2167" s="332"/>
      <c r="WLU2167" s="332"/>
      <c r="WLV2167" s="332"/>
      <c r="WLW2167" s="332"/>
      <c r="WLX2167" s="332"/>
      <c r="WLY2167" s="332"/>
      <c r="WLZ2167" s="332"/>
      <c r="WMA2167" s="332"/>
      <c r="WMB2167" s="332"/>
      <c r="WMC2167" s="332"/>
      <c r="WMD2167" s="332"/>
      <c r="WME2167" s="332"/>
      <c r="WMF2167" s="332"/>
      <c r="WMG2167" s="332"/>
      <c r="WMH2167" s="332"/>
      <c r="WMI2167" s="332"/>
      <c r="WMJ2167" s="332"/>
      <c r="WMK2167" s="332"/>
      <c r="WML2167" s="332"/>
      <c r="WMM2167" s="332"/>
      <c r="WMN2167" s="332"/>
      <c r="WMO2167" s="332"/>
      <c r="WMP2167" s="332"/>
      <c r="WMQ2167" s="332"/>
      <c r="WMR2167" s="332"/>
      <c r="WMS2167" s="332"/>
      <c r="WMT2167" s="332"/>
      <c r="WMU2167" s="332"/>
      <c r="WMV2167" s="332"/>
      <c r="WMW2167" s="332"/>
      <c r="WMX2167" s="332"/>
      <c r="WMY2167" s="332"/>
      <c r="WMZ2167" s="332"/>
      <c r="WNA2167" s="332"/>
      <c r="WNB2167" s="332"/>
      <c r="WNC2167" s="332"/>
      <c r="WND2167" s="332"/>
      <c r="WNE2167" s="332"/>
      <c r="WNF2167" s="332"/>
      <c r="WNG2167" s="332"/>
      <c r="WNH2167" s="332"/>
      <c r="WNI2167" s="332"/>
      <c r="WNJ2167" s="332"/>
      <c r="WNK2167" s="332"/>
      <c r="WNL2167" s="332"/>
      <c r="WNM2167" s="332"/>
      <c r="WNN2167" s="332"/>
      <c r="WNO2167" s="332"/>
      <c r="WNP2167" s="332"/>
      <c r="WNQ2167" s="332"/>
      <c r="WNR2167" s="332"/>
      <c r="WNS2167" s="332"/>
      <c r="WNT2167" s="332"/>
      <c r="WNU2167" s="332"/>
      <c r="WNV2167" s="332"/>
      <c r="WNW2167" s="332"/>
      <c r="WNX2167" s="332"/>
      <c r="WNY2167" s="332"/>
      <c r="WNZ2167" s="332"/>
      <c r="WOA2167" s="332"/>
      <c r="WOB2167" s="332"/>
      <c r="WOC2167" s="332"/>
      <c r="WOD2167" s="332"/>
      <c r="WOE2167" s="332"/>
      <c r="WOF2167" s="332"/>
      <c r="WOG2167" s="332"/>
      <c r="WOH2167" s="332"/>
      <c r="WOI2167" s="332"/>
      <c r="WOJ2167" s="332"/>
      <c r="WOK2167" s="332"/>
      <c r="WOL2167" s="332"/>
      <c r="WOM2167" s="332"/>
      <c r="WON2167" s="332"/>
      <c r="WOO2167" s="332"/>
      <c r="WOP2167" s="332"/>
      <c r="WOQ2167" s="332"/>
      <c r="WOR2167" s="332"/>
      <c r="WOS2167" s="332"/>
      <c r="WOT2167" s="332"/>
      <c r="WOU2167" s="332"/>
      <c r="WOV2167" s="332"/>
      <c r="WOW2167" s="332"/>
      <c r="WOX2167" s="332"/>
      <c r="WOY2167" s="332"/>
      <c r="WOZ2167" s="332"/>
      <c r="WPA2167" s="332"/>
      <c r="WPB2167" s="332"/>
      <c r="WPC2167" s="332"/>
      <c r="WPD2167" s="332"/>
      <c r="WPE2167" s="332"/>
      <c r="WPF2167" s="332"/>
      <c r="WPG2167" s="332"/>
      <c r="WPH2167" s="332"/>
      <c r="WPI2167" s="332"/>
      <c r="WPJ2167" s="332"/>
      <c r="WPK2167" s="332"/>
      <c r="WPL2167" s="332"/>
      <c r="WPM2167" s="332"/>
      <c r="WPN2167" s="332"/>
      <c r="WPO2167" s="332"/>
      <c r="WPP2167" s="332"/>
      <c r="WPQ2167" s="332"/>
      <c r="WPR2167" s="332"/>
      <c r="WPS2167" s="332"/>
      <c r="WPT2167" s="332"/>
      <c r="WPU2167" s="332"/>
      <c r="WPV2167" s="332"/>
      <c r="WPW2167" s="332"/>
      <c r="WPX2167" s="332"/>
      <c r="WPY2167" s="332"/>
      <c r="WPZ2167" s="332"/>
      <c r="WQA2167" s="332"/>
      <c r="WQB2167" s="332"/>
      <c r="WQC2167" s="332"/>
      <c r="WQD2167" s="332"/>
      <c r="WQE2167" s="332"/>
      <c r="WQF2167" s="332"/>
      <c r="WQG2167" s="332"/>
      <c r="WQH2167" s="332"/>
      <c r="WQI2167" s="332"/>
      <c r="WQJ2167" s="332"/>
      <c r="WQK2167" s="332"/>
      <c r="WQL2167" s="332"/>
      <c r="WQM2167" s="332"/>
      <c r="WQN2167" s="332"/>
      <c r="WQO2167" s="332"/>
      <c r="WQP2167" s="332"/>
      <c r="WQQ2167" s="332"/>
      <c r="WQR2167" s="332"/>
      <c r="WQS2167" s="332"/>
      <c r="WQT2167" s="332"/>
      <c r="WQU2167" s="332"/>
      <c r="WQV2167" s="332"/>
      <c r="WQW2167" s="332"/>
      <c r="WQX2167" s="332"/>
      <c r="WQY2167" s="332"/>
      <c r="WQZ2167" s="332"/>
      <c r="WRA2167" s="332"/>
      <c r="WRB2167" s="332"/>
      <c r="WRC2167" s="332"/>
      <c r="WRD2167" s="332"/>
      <c r="WRE2167" s="332"/>
      <c r="WRF2167" s="332"/>
      <c r="WRG2167" s="332"/>
      <c r="WRH2167" s="332"/>
      <c r="WRI2167" s="332"/>
      <c r="WRJ2167" s="332"/>
      <c r="WRK2167" s="332"/>
      <c r="WRL2167" s="332"/>
      <c r="WRM2167" s="332"/>
      <c r="WRN2167" s="332"/>
      <c r="WRO2167" s="332"/>
      <c r="WRP2167" s="332"/>
      <c r="WRQ2167" s="332"/>
      <c r="WRR2167" s="332"/>
      <c r="WRS2167" s="332"/>
      <c r="WRT2167" s="332"/>
      <c r="WRU2167" s="332"/>
      <c r="WRV2167" s="332"/>
      <c r="WRW2167" s="332"/>
      <c r="WRX2167" s="332"/>
      <c r="WRY2167" s="332"/>
      <c r="WRZ2167" s="332"/>
      <c r="WSA2167" s="332"/>
      <c r="WSB2167" s="332"/>
      <c r="WSC2167" s="332"/>
      <c r="WSD2167" s="332"/>
      <c r="WSE2167" s="332"/>
      <c r="WSF2167" s="332"/>
      <c r="WSG2167" s="332"/>
      <c r="WSH2167" s="332"/>
      <c r="WSI2167" s="332"/>
      <c r="WSJ2167" s="332"/>
      <c r="WSK2167" s="332"/>
      <c r="WSL2167" s="332"/>
      <c r="WSM2167" s="332"/>
      <c r="WSN2167" s="332"/>
      <c r="WSO2167" s="332"/>
      <c r="WSP2167" s="332"/>
      <c r="WSQ2167" s="332"/>
      <c r="WSR2167" s="332"/>
      <c r="WSS2167" s="332"/>
      <c r="WST2167" s="332"/>
      <c r="WSU2167" s="332"/>
      <c r="WSV2167" s="332"/>
      <c r="WSW2167" s="332"/>
      <c r="WSX2167" s="332"/>
      <c r="WSY2167" s="332"/>
      <c r="WSZ2167" s="332"/>
      <c r="WTA2167" s="332"/>
      <c r="WTB2167" s="332"/>
      <c r="WTC2167" s="332"/>
      <c r="WTD2167" s="332"/>
      <c r="WTE2167" s="332"/>
      <c r="WTF2167" s="332"/>
      <c r="WTG2167" s="332"/>
      <c r="WTH2167" s="332"/>
      <c r="WTI2167" s="332"/>
      <c r="WTJ2167" s="332"/>
      <c r="WTK2167" s="332"/>
      <c r="WTL2167" s="332"/>
      <c r="WTM2167" s="332"/>
      <c r="WTN2167" s="332"/>
      <c r="WTO2167" s="332"/>
      <c r="WTP2167" s="332"/>
      <c r="WTQ2167" s="332"/>
      <c r="WTR2167" s="332"/>
      <c r="WTS2167" s="332"/>
      <c r="WTT2167" s="332"/>
      <c r="WTU2167" s="332"/>
      <c r="WTV2167" s="332"/>
      <c r="WTW2167" s="332"/>
      <c r="WTX2167" s="332"/>
      <c r="WTY2167" s="332"/>
      <c r="WTZ2167" s="332"/>
      <c r="WUA2167" s="332"/>
      <c r="WUB2167" s="332"/>
      <c r="WUC2167" s="332"/>
      <c r="WUD2167" s="332"/>
      <c r="WUE2167" s="332"/>
      <c r="WUF2167" s="332"/>
      <c r="WUG2167" s="332"/>
      <c r="WUH2167" s="332"/>
      <c r="WUI2167" s="332"/>
      <c r="WUJ2167" s="332"/>
      <c r="WUK2167" s="332"/>
      <c r="WUL2167" s="332"/>
      <c r="WUM2167" s="332"/>
      <c r="WUN2167" s="332"/>
      <c r="WUO2167" s="332"/>
      <c r="WUP2167" s="332"/>
      <c r="WUQ2167" s="332"/>
      <c r="WUR2167" s="332"/>
      <c r="WUS2167" s="332"/>
      <c r="WUT2167" s="332"/>
      <c r="WUU2167" s="332"/>
      <c r="WUV2167" s="332"/>
      <c r="WUW2167" s="332"/>
      <c r="WUX2167" s="332"/>
      <c r="WUY2167" s="332"/>
      <c r="WUZ2167" s="332"/>
      <c r="WVA2167" s="332"/>
      <c r="WVB2167" s="332"/>
      <c r="WVC2167" s="332"/>
      <c r="WVD2167" s="332"/>
      <c r="WVE2167" s="332"/>
      <c r="WVF2167" s="332"/>
      <c r="WVG2167" s="332"/>
      <c r="WVH2167" s="332"/>
      <c r="WVI2167" s="332"/>
      <c r="WVJ2167" s="332"/>
      <c r="WVK2167" s="332"/>
      <c r="WVL2167" s="332"/>
      <c r="WVM2167" s="332"/>
      <c r="WVN2167" s="332"/>
      <c r="WVO2167" s="332"/>
      <c r="WVP2167" s="332"/>
      <c r="WVQ2167" s="332"/>
      <c r="WVR2167" s="332"/>
      <c r="WVS2167" s="332"/>
      <c r="WVT2167" s="332"/>
      <c r="WVU2167" s="332"/>
      <c r="WVV2167" s="332"/>
      <c r="WVW2167" s="332"/>
      <c r="WVX2167" s="332"/>
      <c r="WVY2167" s="332"/>
      <c r="WVZ2167" s="332"/>
      <c r="WWA2167" s="332"/>
      <c r="WWB2167" s="332"/>
      <c r="WWC2167" s="332"/>
      <c r="WWD2167" s="332"/>
      <c r="WWE2167" s="332"/>
      <c r="WWF2167" s="332"/>
      <c r="WWG2167" s="332"/>
      <c r="WWH2167" s="332"/>
      <c r="WWI2167" s="332"/>
      <c r="WWJ2167" s="332"/>
      <c r="WWK2167" s="332"/>
      <c r="WWL2167" s="332"/>
      <c r="WWM2167" s="332"/>
      <c r="WWN2167" s="332"/>
      <c r="WWO2167" s="332"/>
      <c r="WWP2167" s="332"/>
      <c r="WWQ2167" s="332"/>
      <c r="WWR2167" s="332"/>
      <c r="WWS2167" s="332"/>
      <c r="WWT2167" s="332"/>
      <c r="WWU2167" s="332"/>
      <c r="WWV2167" s="332"/>
      <c r="WWW2167" s="332"/>
      <c r="WWX2167" s="332"/>
      <c r="WWY2167" s="332"/>
      <c r="WWZ2167" s="332"/>
      <c r="WXA2167" s="332"/>
      <c r="WXB2167" s="332"/>
      <c r="WXC2167" s="332"/>
      <c r="WXD2167" s="332"/>
      <c r="WXE2167" s="332"/>
      <c r="WXF2167" s="332"/>
      <c r="WXG2167" s="332"/>
      <c r="WXH2167" s="332"/>
      <c r="WXI2167" s="332"/>
      <c r="WXJ2167" s="332"/>
      <c r="WXK2167" s="332"/>
      <c r="WXL2167" s="332"/>
      <c r="WXM2167" s="332"/>
      <c r="WXN2167" s="332"/>
      <c r="WXO2167" s="332"/>
      <c r="WXP2167" s="332"/>
      <c r="WXQ2167" s="332"/>
      <c r="WXR2167" s="332"/>
      <c r="WXS2167" s="332"/>
      <c r="WXT2167" s="332"/>
      <c r="WXU2167" s="332"/>
      <c r="WXV2167" s="332"/>
      <c r="WXW2167" s="332"/>
      <c r="WXX2167" s="332"/>
      <c r="WXY2167" s="332"/>
      <c r="WXZ2167" s="332"/>
      <c r="WYA2167" s="332"/>
      <c r="WYB2167" s="332"/>
      <c r="WYC2167" s="332"/>
      <c r="WYD2167" s="332"/>
      <c r="WYE2167" s="332"/>
      <c r="WYF2167" s="332"/>
      <c r="WYG2167" s="332"/>
      <c r="WYH2167" s="332"/>
      <c r="WYI2167" s="332"/>
      <c r="WYJ2167" s="332"/>
      <c r="WYK2167" s="332"/>
      <c r="WYL2167" s="332"/>
      <c r="WYM2167" s="332"/>
      <c r="WYN2167" s="332"/>
      <c r="WYO2167" s="332"/>
      <c r="WYP2167" s="332"/>
      <c r="WYQ2167" s="332"/>
      <c r="WYR2167" s="332"/>
      <c r="WYS2167" s="332"/>
      <c r="WYT2167" s="332"/>
      <c r="WYU2167" s="332"/>
      <c r="WYV2167" s="332"/>
      <c r="WYW2167" s="332"/>
      <c r="WYX2167" s="332"/>
      <c r="WYY2167" s="332"/>
      <c r="WYZ2167" s="332"/>
      <c r="WZA2167" s="332"/>
      <c r="WZB2167" s="332"/>
      <c r="WZC2167" s="332"/>
      <c r="WZD2167" s="332"/>
      <c r="WZE2167" s="332"/>
      <c r="WZF2167" s="332"/>
      <c r="WZG2167" s="332"/>
      <c r="WZH2167" s="332"/>
      <c r="WZI2167" s="332"/>
      <c r="WZJ2167" s="332"/>
      <c r="WZK2167" s="332"/>
      <c r="WZL2167" s="332"/>
      <c r="WZM2167" s="332"/>
      <c r="WZN2167" s="332"/>
      <c r="WZO2167" s="332"/>
      <c r="WZP2167" s="332"/>
      <c r="WZQ2167" s="332"/>
      <c r="WZR2167" s="332"/>
      <c r="WZS2167" s="332"/>
      <c r="WZT2167" s="332"/>
      <c r="WZU2167" s="332"/>
      <c r="WZV2167" s="332"/>
      <c r="WZW2167" s="332"/>
      <c r="WZX2167" s="332"/>
      <c r="WZY2167" s="332"/>
      <c r="WZZ2167" s="332"/>
      <c r="XAA2167" s="332"/>
      <c r="XAB2167" s="332"/>
      <c r="XAC2167" s="332"/>
      <c r="XAD2167" s="332"/>
      <c r="XAE2167" s="332"/>
      <c r="XAF2167" s="332"/>
      <c r="XAG2167" s="332"/>
      <c r="XAH2167" s="332"/>
      <c r="XAI2167" s="332"/>
      <c r="XAJ2167" s="332"/>
      <c r="XAK2167" s="332"/>
      <c r="XAL2167" s="332"/>
      <c r="XAM2167" s="332"/>
      <c r="XAN2167" s="332"/>
      <c r="XAO2167" s="332"/>
      <c r="XAP2167" s="332"/>
      <c r="XAQ2167" s="332"/>
      <c r="XAR2167" s="332"/>
      <c r="XAS2167" s="332"/>
      <c r="XAT2167" s="332"/>
      <c r="XAU2167" s="332"/>
      <c r="XAV2167" s="332"/>
      <c r="XAW2167" s="332"/>
      <c r="XAX2167" s="332"/>
      <c r="XAY2167" s="332"/>
      <c r="XAZ2167" s="332"/>
      <c r="XBA2167" s="332"/>
      <c r="XBB2167" s="332"/>
      <c r="XBC2167" s="332"/>
      <c r="XBD2167" s="332"/>
      <c r="XBE2167" s="332"/>
      <c r="XBF2167" s="332"/>
      <c r="XBG2167" s="332"/>
      <c r="XBH2167" s="332"/>
      <c r="XBI2167" s="332"/>
      <c r="XBJ2167" s="332"/>
      <c r="XBK2167" s="332"/>
      <c r="XBL2167" s="332"/>
      <c r="XBM2167" s="332"/>
      <c r="XBN2167" s="332"/>
      <c r="XBO2167" s="332"/>
      <c r="XBP2167" s="332"/>
      <c r="XBQ2167" s="332"/>
      <c r="XBR2167" s="332"/>
      <c r="XBS2167" s="332"/>
      <c r="XBT2167" s="332"/>
      <c r="XBU2167" s="332"/>
      <c r="XBV2167" s="332"/>
      <c r="XBW2167" s="332"/>
      <c r="XBX2167" s="332"/>
      <c r="XBY2167" s="332"/>
      <c r="XBZ2167" s="332"/>
      <c r="XCA2167" s="332"/>
      <c r="XCB2167" s="332"/>
      <c r="XCC2167" s="332"/>
      <c r="XCD2167" s="332"/>
      <c r="XCE2167" s="332"/>
      <c r="XCF2167" s="332"/>
      <c r="XCG2167" s="332"/>
      <c r="XCH2167" s="332"/>
      <c r="XCI2167" s="332"/>
      <c r="XCJ2167" s="332"/>
      <c r="XCK2167" s="332"/>
      <c r="XCL2167" s="332"/>
      <c r="XCM2167" s="332"/>
      <c r="XCN2167" s="332"/>
      <c r="XCO2167" s="332"/>
      <c r="XCP2167" s="332"/>
      <c r="XCQ2167" s="332"/>
      <c r="XCR2167" s="332"/>
      <c r="XCS2167" s="332"/>
      <c r="XCT2167" s="332"/>
      <c r="XCU2167" s="332"/>
      <c r="XCV2167" s="332"/>
      <c r="XCW2167" s="332"/>
      <c r="XCX2167" s="332"/>
      <c r="XCY2167" s="332"/>
      <c r="XCZ2167" s="332"/>
      <c r="XDA2167" s="332"/>
      <c r="XDB2167" s="332"/>
      <c r="XDC2167" s="332"/>
      <c r="XDD2167" s="332"/>
      <c r="XDE2167" s="332"/>
      <c r="XDF2167" s="332"/>
      <c r="XDG2167" s="332"/>
      <c r="XDH2167" s="332"/>
      <c r="XDI2167" s="332"/>
      <c r="XDJ2167" s="332"/>
      <c r="XDK2167" s="332"/>
      <c r="XDL2167" s="332"/>
      <c r="XDM2167" s="332"/>
      <c r="XDN2167" s="332"/>
      <c r="XDO2167" s="332"/>
      <c r="XDP2167" s="332"/>
      <c r="XDQ2167" s="332"/>
      <c r="XDR2167" s="332"/>
      <c r="XDS2167" s="332"/>
      <c r="XDT2167" s="332"/>
      <c r="XDU2167" s="332"/>
      <c r="XDV2167" s="332"/>
      <c r="XDW2167" s="332"/>
      <c r="XDX2167" s="332"/>
      <c r="XDY2167" s="332"/>
      <c r="XDZ2167" s="332"/>
      <c r="XEA2167" s="332"/>
      <c r="XEB2167" s="332"/>
      <c r="XEC2167" s="332"/>
      <c r="XED2167" s="332"/>
      <c r="XEE2167" s="332"/>
      <c r="XEF2167" s="332"/>
      <c r="XEG2167" s="332"/>
      <c r="XEH2167" s="332"/>
      <c r="XEI2167" s="332"/>
      <c r="XEJ2167" s="332"/>
      <c r="XEK2167" s="332"/>
      <c r="XEL2167" s="332"/>
      <c r="XEM2167" s="332"/>
      <c r="XEN2167" s="332"/>
      <c r="XEO2167" s="332"/>
      <c r="XEP2167" s="332"/>
      <c r="XEQ2167" s="332"/>
      <c r="XER2167" s="332"/>
      <c r="XES2167" s="332"/>
      <c r="XET2167" s="332"/>
      <c r="XEU2167" s="332"/>
      <c r="XEV2167" s="332"/>
      <c r="XEW2167" s="332"/>
      <c r="XEX2167" s="332"/>
      <c r="XEY2167" s="332"/>
      <c r="XEZ2167" s="332"/>
    </row>
    <row r="2168" spans="1:16380" s="319" customFormat="1" x14ac:dyDescent="0.25">
      <c r="A2168" s="278"/>
      <c r="B2168" s="394" t="s">
        <v>1407</v>
      </c>
      <c r="C2168" s="394"/>
      <c r="D2168" s="394"/>
      <c r="E2168" s="394"/>
      <c r="F2168" s="281" t="s">
        <v>88</v>
      </c>
      <c r="G2168" s="272">
        <f>SUM(G2166)</f>
        <v>0</v>
      </c>
      <c r="H2168" s="343"/>
      <c r="I2168" s="343"/>
      <c r="J2168" s="343"/>
      <c r="K2168" s="343"/>
      <c r="L2168" s="343"/>
      <c r="M2168" s="343"/>
      <c r="N2168" s="343"/>
      <c r="O2168" s="343"/>
      <c r="P2168" s="343"/>
      <c r="Q2168" s="343"/>
      <c r="R2168" s="343"/>
      <c r="S2168" s="343"/>
      <c r="T2168" s="343"/>
      <c r="U2168" s="343"/>
      <c r="V2168" s="343"/>
      <c r="W2168" s="343"/>
      <c r="X2168" s="343"/>
      <c r="Y2168" s="343"/>
      <c r="Z2168" s="343"/>
      <c r="AA2168" s="343"/>
      <c r="AB2168" s="343"/>
      <c r="AC2168" s="343"/>
      <c r="AD2168" s="343"/>
      <c r="AE2168" s="343"/>
      <c r="AF2168" s="343"/>
      <c r="AG2168" s="343"/>
      <c r="AH2168" s="343"/>
      <c r="AI2168" s="343"/>
      <c r="AJ2168" s="343"/>
      <c r="AK2168" s="343"/>
      <c r="AL2168" s="343"/>
      <c r="AM2168" s="343"/>
      <c r="AN2168" s="343"/>
      <c r="AO2168" s="343"/>
      <c r="AP2168" s="343"/>
      <c r="AQ2168" s="343"/>
      <c r="AR2168" s="343"/>
      <c r="AS2168" s="343"/>
      <c r="AT2168" s="343"/>
      <c r="AU2168" s="343"/>
      <c r="AV2168" s="343"/>
      <c r="AW2168" s="343"/>
      <c r="AX2168" s="343"/>
      <c r="AY2168" s="343"/>
      <c r="AZ2168" s="343"/>
      <c r="BA2168" s="343"/>
      <c r="BB2168" s="343"/>
      <c r="BC2168" s="343"/>
      <c r="BD2168" s="343"/>
      <c r="BE2168" s="343"/>
      <c r="BF2168" s="343"/>
      <c r="BG2168" s="343"/>
      <c r="BH2168" s="343"/>
      <c r="BI2168" s="343"/>
      <c r="BJ2168" s="343"/>
      <c r="BK2168" s="343"/>
      <c r="BL2168" s="343"/>
      <c r="BM2168" s="343"/>
      <c r="BN2168" s="343"/>
      <c r="BO2168" s="343"/>
      <c r="BP2168" s="343"/>
      <c r="BQ2168" s="343"/>
      <c r="BR2168" s="343"/>
      <c r="BS2168" s="343"/>
      <c r="BT2168" s="343"/>
      <c r="BU2168" s="343"/>
      <c r="BV2168" s="343"/>
      <c r="BW2168" s="343"/>
      <c r="BX2168" s="343"/>
      <c r="BY2168" s="343"/>
      <c r="BZ2168" s="343"/>
      <c r="CA2168" s="343"/>
      <c r="CB2168" s="343"/>
      <c r="CC2168" s="343"/>
      <c r="CD2168" s="343"/>
      <c r="CE2168" s="343"/>
      <c r="CF2168" s="343"/>
      <c r="CG2168" s="343"/>
      <c r="CH2168" s="343"/>
      <c r="CI2168" s="343"/>
      <c r="CJ2168" s="343"/>
      <c r="CK2168" s="343"/>
      <c r="CL2168" s="343"/>
      <c r="CM2168" s="343"/>
      <c r="CN2168" s="343"/>
      <c r="CO2168" s="343"/>
      <c r="CP2168" s="343"/>
      <c r="CQ2168" s="343"/>
      <c r="CR2168" s="343"/>
      <c r="CS2168" s="343"/>
      <c r="CT2168" s="343"/>
      <c r="CU2168" s="343"/>
      <c r="CV2168" s="343"/>
      <c r="CW2168" s="343"/>
      <c r="CX2168" s="343"/>
      <c r="CY2168" s="343"/>
      <c r="CZ2168" s="343"/>
      <c r="DA2168" s="343"/>
      <c r="DB2168" s="343"/>
      <c r="DC2168" s="343"/>
      <c r="DD2168" s="343"/>
      <c r="DE2168" s="343"/>
      <c r="DF2168" s="343"/>
      <c r="DG2168" s="343"/>
      <c r="DH2168" s="343"/>
      <c r="DI2168" s="343"/>
      <c r="DJ2168" s="343"/>
      <c r="DK2168" s="343"/>
      <c r="DL2168" s="343"/>
      <c r="DM2168" s="343"/>
      <c r="DN2168" s="343"/>
      <c r="DO2168" s="343"/>
      <c r="DP2168" s="343"/>
      <c r="DQ2168" s="343"/>
      <c r="DR2168" s="343"/>
      <c r="DS2168" s="343"/>
      <c r="DT2168" s="343"/>
      <c r="DU2168" s="343"/>
      <c r="DV2168" s="343"/>
      <c r="DW2168" s="343"/>
      <c r="DX2168" s="343"/>
      <c r="DY2168" s="343"/>
      <c r="DZ2168" s="343"/>
      <c r="EA2168" s="343"/>
      <c r="EB2168" s="343"/>
      <c r="EC2168" s="343"/>
      <c r="ED2168" s="343"/>
      <c r="EE2168" s="343"/>
      <c r="EF2168" s="343"/>
      <c r="EG2168" s="343"/>
      <c r="EH2168" s="343"/>
      <c r="EI2168" s="343"/>
      <c r="EJ2168" s="343"/>
      <c r="EK2168" s="343"/>
      <c r="EL2168" s="343"/>
      <c r="EM2168" s="343"/>
      <c r="EN2168" s="343"/>
      <c r="EO2168" s="343"/>
      <c r="EP2168" s="343"/>
      <c r="EQ2168" s="343"/>
      <c r="ER2168" s="343"/>
      <c r="ES2168" s="343"/>
      <c r="ET2168" s="343"/>
      <c r="EU2168" s="343"/>
      <c r="EV2168" s="343"/>
      <c r="EW2168" s="343"/>
      <c r="EX2168" s="343"/>
      <c r="EY2168" s="343"/>
      <c r="EZ2168" s="343"/>
      <c r="FA2168" s="343"/>
      <c r="FB2168" s="343"/>
      <c r="FC2168" s="343"/>
      <c r="FD2168" s="343"/>
      <c r="FE2168" s="343"/>
      <c r="FF2168" s="343"/>
      <c r="FG2168" s="343"/>
      <c r="FH2168" s="343"/>
      <c r="FI2168" s="343"/>
      <c r="FJ2168" s="343"/>
      <c r="FK2168" s="343"/>
      <c r="FL2168" s="343"/>
      <c r="FM2168" s="343"/>
      <c r="FN2168" s="343"/>
      <c r="FO2168" s="343"/>
      <c r="FP2168" s="343"/>
      <c r="FQ2168" s="343"/>
      <c r="FR2168" s="343"/>
      <c r="FS2168" s="343"/>
      <c r="FT2168" s="343"/>
      <c r="FU2168" s="343"/>
      <c r="FV2168" s="343"/>
      <c r="FW2168" s="343"/>
      <c r="FX2168" s="343"/>
      <c r="FY2168" s="343"/>
      <c r="FZ2168" s="343"/>
      <c r="GA2168" s="343"/>
      <c r="GB2168" s="343"/>
      <c r="GC2168" s="343"/>
      <c r="GD2168" s="343"/>
      <c r="GE2168" s="343"/>
      <c r="GF2168" s="343"/>
      <c r="GG2168" s="343"/>
      <c r="GH2168" s="343"/>
      <c r="GI2168" s="343"/>
      <c r="GJ2168" s="343"/>
      <c r="GK2168" s="343"/>
      <c r="GL2168" s="343"/>
      <c r="GM2168" s="343"/>
      <c r="GN2168" s="343"/>
      <c r="GO2168" s="343"/>
      <c r="GP2168" s="343"/>
      <c r="GQ2168" s="343"/>
      <c r="GR2168" s="343"/>
      <c r="GS2168" s="343"/>
      <c r="GT2168" s="343"/>
      <c r="GU2168" s="343"/>
      <c r="GV2168" s="343"/>
      <c r="GW2168" s="343"/>
      <c r="GX2168" s="343"/>
      <c r="GY2168" s="343"/>
      <c r="GZ2168" s="343"/>
      <c r="HA2168" s="343"/>
      <c r="HB2168" s="343"/>
      <c r="HC2168" s="343"/>
      <c r="HD2168" s="343"/>
      <c r="HE2168" s="343"/>
      <c r="HF2168" s="343"/>
      <c r="HG2168" s="343"/>
      <c r="HH2168" s="343"/>
      <c r="HI2168" s="343"/>
      <c r="HJ2168" s="343"/>
      <c r="HK2168" s="343"/>
      <c r="HL2168" s="343"/>
      <c r="HM2168" s="343"/>
      <c r="HN2168" s="343"/>
      <c r="HO2168" s="343"/>
      <c r="HP2168" s="343"/>
      <c r="HQ2168" s="343"/>
      <c r="HR2168" s="343"/>
      <c r="HS2168" s="343"/>
      <c r="HT2168" s="343"/>
      <c r="HU2168" s="343"/>
      <c r="HV2168" s="343"/>
      <c r="HW2168" s="343"/>
      <c r="HX2168" s="343"/>
      <c r="HY2168" s="343"/>
      <c r="HZ2168" s="343"/>
      <c r="IA2168" s="343"/>
      <c r="IB2168" s="343"/>
      <c r="IC2168" s="343"/>
      <c r="ID2168" s="343"/>
      <c r="IE2168" s="343"/>
      <c r="IF2168" s="343"/>
      <c r="IG2168" s="343"/>
      <c r="IH2168" s="343"/>
      <c r="II2168" s="343"/>
      <c r="IJ2168" s="343"/>
      <c r="IK2168" s="343"/>
      <c r="IL2168" s="343"/>
      <c r="IM2168" s="343"/>
      <c r="IN2168" s="343"/>
      <c r="IO2168" s="343"/>
      <c r="IP2168" s="343"/>
      <c r="IQ2168" s="343"/>
      <c r="IR2168" s="343"/>
      <c r="IS2168" s="343"/>
      <c r="IT2168" s="343"/>
      <c r="IU2168" s="343"/>
      <c r="IV2168" s="343"/>
      <c r="IW2168" s="343"/>
      <c r="IX2168" s="343"/>
      <c r="IY2168" s="343"/>
      <c r="IZ2168" s="343"/>
      <c r="JA2168" s="343"/>
      <c r="JB2168" s="343"/>
      <c r="JC2168" s="343"/>
      <c r="JD2168" s="343"/>
      <c r="JE2168" s="343"/>
      <c r="JF2168" s="343"/>
      <c r="JG2168" s="343"/>
      <c r="JH2168" s="343"/>
      <c r="JI2168" s="343"/>
      <c r="JJ2168" s="343"/>
      <c r="JK2168" s="343"/>
      <c r="JL2168" s="343"/>
      <c r="JM2168" s="343"/>
      <c r="JN2168" s="343"/>
      <c r="JO2168" s="343"/>
      <c r="JP2168" s="343"/>
      <c r="JQ2168" s="343"/>
      <c r="JR2168" s="343"/>
      <c r="JS2168" s="343"/>
      <c r="JT2168" s="343"/>
      <c r="JU2168" s="343"/>
      <c r="JV2168" s="343"/>
      <c r="JW2168" s="343"/>
      <c r="JX2168" s="343"/>
      <c r="JY2168" s="343"/>
      <c r="JZ2168" s="343"/>
      <c r="KA2168" s="343"/>
      <c r="KB2168" s="343"/>
      <c r="KC2168" s="343"/>
      <c r="KD2168" s="343"/>
      <c r="KE2168" s="343"/>
      <c r="KF2168" s="343"/>
      <c r="KG2168" s="343"/>
      <c r="KH2168" s="343"/>
      <c r="KI2168" s="343"/>
      <c r="KJ2168" s="343"/>
      <c r="KK2168" s="343"/>
      <c r="KL2168" s="343"/>
      <c r="KM2168" s="343"/>
      <c r="KN2168" s="343"/>
      <c r="KO2168" s="343"/>
      <c r="KP2168" s="343"/>
      <c r="KQ2168" s="343"/>
      <c r="KR2168" s="343"/>
      <c r="KS2168" s="343"/>
      <c r="KT2168" s="343"/>
      <c r="KU2168" s="343"/>
      <c r="KV2168" s="343"/>
      <c r="KW2168" s="343"/>
      <c r="KX2168" s="343"/>
      <c r="KY2168" s="343"/>
      <c r="KZ2168" s="343"/>
      <c r="LA2168" s="343"/>
      <c r="LB2168" s="343"/>
      <c r="LC2168" s="343"/>
      <c r="LD2168" s="343"/>
      <c r="LE2168" s="343"/>
      <c r="LF2168" s="343"/>
      <c r="LG2168" s="343"/>
      <c r="LH2168" s="343"/>
      <c r="LI2168" s="343"/>
      <c r="LJ2168" s="343"/>
      <c r="LK2168" s="343"/>
      <c r="LL2168" s="343"/>
      <c r="LM2168" s="343"/>
      <c r="LN2168" s="343"/>
      <c r="LO2168" s="343"/>
      <c r="LP2168" s="343"/>
      <c r="LQ2168" s="343"/>
      <c r="LR2168" s="343"/>
      <c r="LS2168" s="343"/>
      <c r="LT2168" s="343"/>
      <c r="LU2168" s="343"/>
      <c r="LV2168" s="343"/>
      <c r="LW2168" s="343"/>
      <c r="LX2168" s="343"/>
      <c r="LY2168" s="343"/>
      <c r="LZ2168" s="343"/>
      <c r="MA2168" s="343"/>
      <c r="MB2168" s="343"/>
      <c r="MC2168" s="343"/>
      <c r="MD2168" s="343"/>
      <c r="ME2168" s="343"/>
      <c r="MF2168" s="343"/>
      <c r="MG2168" s="343"/>
      <c r="MH2168" s="343"/>
      <c r="MI2168" s="343"/>
      <c r="MJ2168" s="343"/>
      <c r="MK2168" s="343"/>
      <c r="ML2168" s="343"/>
      <c r="MM2168" s="343"/>
      <c r="MN2168" s="343"/>
      <c r="MO2168" s="343"/>
      <c r="MP2168" s="343"/>
      <c r="MQ2168" s="343"/>
      <c r="MR2168" s="343"/>
      <c r="MS2168" s="343"/>
      <c r="MT2168" s="343"/>
      <c r="MU2168" s="343"/>
      <c r="MV2168" s="343"/>
      <c r="MW2168" s="343"/>
      <c r="MX2168" s="343"/>
      <c r="MY2168" s="343"/>
      <c r="MZ2168" s="343"/>
      <c r="NA2168" s="343"/>
      <c r="NB2168" s="343"/>
      <c r="NC2168" s="343"/>
      <c r="ND2168" s="343"/>
      <c r="NE2168" s="343"/>
      <c r="NF2168" s="343"/>
      <c r="NG2168" s="343"/>
      <c r="NH2168" s="343"/>
      <c r="NI2168" s="343"/>
      <c r="NJ2168" s="343"/>
      <c r="NK2168" s="343"/>
      <c r="NL2168" s="343"/>
      <c r="NM2168" s="343"/>
      <c r="NN2168" s="343"/>
      <c r="NO2168" s="343"/>
      <c r="NP2168" s="343"/>
      <c r="NQ2168" s="343"/>
      <c r="NR2168" s="343"/>
      <c r="NS2168" s="343"/>
      <c r="NT2168" s="343"/>
      <c r="NU2168" s="343"/>
      <c r="NV2168" s="343"/>
      <c r="NW2168" s="343"/>
      <c r="NX2168" s="343"/>
      <c r="NY2168" s="343"/>
      <c r="NZ2168" s="343"/>
      <c r="OA2168" s="343"/>
      <c r="OB2168" s="343"/>
      <c r="OC2168" s="343"/>
      <c r="OD2168" s="343"/>
      <c r="OE2168" s="343"/>
      <c r="OF2168" s="343"/>
      <c r="OG2168" s="343"/>
      <c r="OH2168" s="343"/>
      <c r="OI2168" s="343"/>
      <c r="OJ2168" s="343"/>
      <c r="OK2168" s="343"/>
      <c r="OL2168" s="343"/>
      <c r="OM2168" s="343"/>
      <c r="ON2168" s="343"/>
      <c r="OO2168" s="343"/>
      <c r="OP2168" s="343"/>
      <c r="OQ2168" s="343"/>
      <c r="OR2168" s="343"/>
      <c r="OS2168" s="343"/>
      <c r="OT2168" s="343"/>
      <c r="OU2168" s="343"/>
      <c r="OV2168" s="343"/>
      <c r="OW2168" s="343"/>
      <c r="OX2168" s="343"/>
      <c r="OY2168" s="343"/>
      <c r="OZ2168" s="343"/>
      <c r="PA2168" s="343"/>
      <c r="PB2168" s="343"/>
      <c r="PC2168" s="343"/>
      <c r="PD2168" s="343"/>
      <c r="PE2168" s="343"/>
      <c r="PF2168" s="343"/>
      <c r="PG2168" s="343"/>
      <c r="PH2168" s="343"/>
      <c r="PI2168" s="343"/>
      <c r="PJ2168" s="343"/>
      <c r="PK2168" s="343"/>
      <c r="PL2168" s="343"/>
      <c r="PM2168" s="343"/>
      <c r="PN2168" s="343"/>
      <c r="PO2168" s="343"/>
      <c r="PP2168" s="343"/>
      <c r="PQ2168" s="343"/>
      <c r="PR2168" s="343"/>
      <c r="PS2168" s="343"/>
      <c r="PT2168" s="343"/>
      <c r="PU2168" s="343"/>
      <c r="PV2168" s="343"/>
      <c r="PW2168" s="343"/>
      <c r="PX2168" s="343"/>
      <c r="PY2168" s="343"/>
      <c r="PZ2168" s="343"/>
      <c r="QA2168" s="343"/>
      <c r="QB2168" s="343"/>
      <c r="QC2168" s="343"/>
      <c r="QD2168" s="343"/>
      <c r="QE2168" s="343"/>
      <c r="QF2168" s="343"/>
      <c r="QG2168" s="343"/>
      <c r="QH2168" s="343"/>
      <c r="QI2168" s="343"/>
      <c r="QJ2168" s="343"/>
      <c r="QK2168" s="343"/>
      <c r="QL2168" s="343"/>
      <c r="QM2168" s="343"/>
      <c r="QN2168" s="343"/>
      <c r="QO2168" s="343"/>
      <c r="QP2168" s="343"/>
      <c r="QQ2168" s="343"/>
      <c r="QR2168" s="343"/>
      <c r="QS2168" s="343"/>
      <c r="QT2168" s="343"/>
      <c r="QU2168" s="343"/>
      <c r="QV2168" s="343"/>
      <c r="QW2168" s="343"/>
      <c r="QX2168" s="343"/>
      <c r="QY2168" s="343"/>
      <c r="QZ2168" s="343"/>
      <c r="RA2168" s="343"/>
      <c r="RB2168" s="343"/>
      <c r="RC2168" s="343"/>
      <c r="RD2168" s="343"/>
      <c r="RE2168" s="343"/>
      <c r="RF2168" s="343"/>
      <c r="RG2168" s="343"/>
      <c r="RH2168" s="343"/>
      <c r="RI2168" s="343"/>
      <c r="RJ2168" s="343"/>
      <c r="RK2168" s="343"/>
      <c r="RL2168" s="343"/>
      <c r="RM2168" s="343"/>
      <c r="RN2168" s="343"/>
      <c r="RO2168" s="343"/>
      <c r="RP2168" s="343"/>
      <c r="RQ2168" s="343"/>
      <c r="RR2168" s="343"/>
      <c r="RS2168" s="343"/>
      <c r="RT2168" s="343"/>
      <c r="RU2168" s="343"/>
      <c r="RV2168" s="343"/>
      <c r="RW2168" s="343"/>
      <c r="RX2168" s="343"/>
      <c r="RY2168" s="343"/>
      <c r="RZ2168" s="343"/>
      <c r="SA2168" s="343"/>
      <c r="SB2168" s="343"/>
      <c r="SC2168" s="343"/>
      <c r="SD2168" s="343"/>
      <c r="SE2168" s="343"/>
      <c r="SF2168" s="343"/>
      <c r="SG2168" s="343"/>
      <c r="SH2168" s="343"/>
      <c r="SI2168" s="343"/>
      <c r="SJ2168" s="343"/>
      <c r="SK2168" s="343"/>
      <c r="SL2168" s="343"/>
      <c r="SM2168" s="343"/>
      <c r="SN2168" s="343"/>
      <c r="SO2168" s="343"/>
      <c r="SP2168" s="343"/>
      <c r="SQ2168" s="343"/>
      <c r="SR2168" s="343"/>
      <c r="SS2168" s="343"/>
      <c r="ST2168" s="343"/>
      <c r="SU2168" s="343"/>
      <c r="SV2168" s="343"/>
      <c r="SW2168" s="343"/>
      <c r="SX2168" s="343"/>
      <c r="SY2168" s="343"/>
      <c r="SZ2168" s="343"/>
      <c r="TA2168" s="343"/>
      <c r="TB2168" s="343"/>
      <c r="TC2168" s="343"/>
      <c r="TD2168" s="343"/>
      <c r="TE2168" s="343"/>
      <c r="TF2168" s="343"/>
      <c r="TG2168" s="343"/>
      <c r="TH2168" s="343"/>
      <c r="TI2168" s="343"/>
      <c r="TJ2168" s="343"/>
      <c r="TK2168" s="343"/>
      <c r="TL2168" s="343"/>
      <c r="TM2168" s="343"/>
      <c r="TN2168" s="343"/>
      <c r="TO2168" s="343"/>
      <c r="TP2168" s="343"/>
      <c r="TQ2168" s="343"/>
      <c r="TR2168" s="343"/>
      <c r="TS2168" s="343"/>
      <c r="TT2168" s="343"/>
      <c r="TU2168" s="343"/>
      <c r="TV2168" s="343"/>
      <c r="TW2168" s="343"/>
      <c r="TX2168" s="343"/>
      <c r="TY2168" s="343"/>
      <c r="TZ2168" s="343"/>
      <c r="UA2168" s="343"/>
      <c r="UB2168" s="343"/>
      <c r="UC2168" s="343"/>
      <c r="UD2168" s="343"/>
      <c r="UE2168" s="343"/>
      <c r="UF2168" s="343"/>
      <c r="UG2168" s="343"/>
      <c r="UH2168" s="343"/>
      <c r="UI2168" s="343"/>
      <c r="UJ2168" s="343"/>
      <c r="UK2168" s="343"/>
      <c r="UL2168" s="343"/>
      <c r="UM2168" s="343"/>
      <c r="UN2168" s="343"/>
      <c r="UO2168" s="343"/>
      <c r="UP2168" s="343"/>
      <c r="UQ2168" s="343"/>
      <c r="UR2168" s="343"/>
      <c r="US2168" s="343"/>
      <c r="UT2168" s="343"/>
      <c r="UU2168" s="343"/>
      <c r="UV2168" s="343"/>
      <c r="UW2168" s="343"/>
      <c r="UX2168" s="343"/>
      <c r="UY2168" s="343"/>
      <c r="UZ2168" s="343"/>
      <c r="VA2168" s="343"/>
      <c r="VB2168" s="343"/>
      <c r="VC2168" s="343"/>
      <c r="VD2168" s="343"/>
      <c r="VE2168" s="343"/>
      <c r="VF2168" s="343"/>
      <c r="VG2168" s="343"/>
      <c r="VH2168" s="343"/>
      <c r="VI2168" s="343"/>
      <c r="VJ2168" s="343"/>
      <c r="VK2168" s="343"/>
      <c r="VL2168" s="343"/>
      <c r="VM2168" s="343"/>
      <c r="VN2168" s="343"/>
      <c r="VO2168" s="343"/>
      <c r="VP2168" s="343"/>
      <c r="VQ2168" s="343"/>
      <c r="VR2168" s="343"/>
      <c r="VS2168" s="343"/>
      <c r="VT2168" s="343"/>
      <c r="VU2168" s="343"/>
      <c r="VV2168" s="343"/>
      <c r="VW2168" s="343"/>
      <c r="VX2168" s="343"/>
      <c r="VY2168" s="343"/>
      <c r="VZ2168" s="343"/>
      <c r="WA2168" s="343"/>
      <c r="WB2168" s="343"/>
      <c r="WC2168" s="343"/>
      <c r="WD2168" s="343"/>
      <c r="WE2168" s="343"/>
      <c r="WF2168" s="343"/>
      <c r="WG2168" s="343"/>
      <c r="WH2168" s="343"/>
      <c r="WI2168" s="343"/>
      <c r="WJ2168" s="343"/>
      <c r="WK2168" s="343"/>
      <c r="WL2168" s="343"/>
      <c r="WM2168" s="343"/>
      <c r="WN2168" s="343"/>
      <c r="WO2168" s="343"/>
      <c r="WP2168" s="343"/>
      <c r="WQ2168" s="343"/>
      <c r="WR2168" s="343"/>
      <c r="WS2168" s="343"/>
      <c r="WT2168" s="343"/>
      <c r="WU2168" s="343"/>
      <c r="WV2168" s="343"/>
      <c r="WW2168" s="343"/>
      <c r="WX2168" s="343"/>
      <c r="WY2168" s="343"/>
      <c r="WZ2168" s="343"/>
      <c r="XA2168" s="343"/>
      <c r="XB2168" s="343"/>
      <c r="XC2168" s="343"/>
      <c r="XD2168" s="343"/>
      <c r="XE2168" s="343"/>
      <c r="XF2168" s="343"/>
      <c r="XG2168" s="343"/>
      <c r="XH2168" s="343"/>
      <c r="XI2168" s="343"/>
      <c r="XJ2168" s="343"/>
      <c r="XK2168" s="343"/>
      <c r="XL2168" s="343"/>
      <c r="XM2168" s="343"/>
      <c r="XN2168" s="343"/>
      <c r="XO2168" s="343"/>
      <c r="XP2168" s="343"/>
      <c r="XQ2168" s="343"/>
      <c r="XR2168" s="343"/>
      <c r="XS2168" s="343"/>
      <c r="XT2168" s="343"/>
      <c r="XU2168" s="343"/>
      <c r="XV2168" s="343"/>
      <c r="XW2168" s="343"/>
      <c r="XX2168" s="343"/>
      <c r="XY2168" s="343"/>
      <c r="XZ2168" s="343"/>
      <c r="YA2168" s="343"/>
      <c r="YB2168" s="343"/>
      <c r="YC2168" s="343"/>
      <c r="YD2168" s="343"/>
      <c r="YE2168" s="343"/>
      <c r="YF2168" s="343"/>
      <c r="YG2168" s="343"/>
      <c r="YH2168" s="343"/>
      <c r="YI2168" s="343"/>
      <c r="YJ2168" s="343"/>
      <c r="YK2168" s="343"/>
      <c r="YL2168" s="343"/>
      <c r="YM2168" s="343"/>
      <c r="YN2168" s="343"/>
      <c r="YO2168" s="343"/>
      <c r="YP2168" s="343"/>
      <c r="YQ2168" s="343"/>
      <c r="YR2168" s="343"/>
      <c r="YS2168" s="343"/>
      <c r="YT2168" s="343"/>
      <c r="YU2168" s="343"/>
      <c r="YV2168" s="343"/>
      <c r="YW2168" s="343"/>
      <c r="YX2168" s="343"/>
      <c r="YY2168" s="343"/>
      <c r="YZ2168" s="343"/>
      <c r="ZA2168" s="343"/>
      <c r="ZB2168" s="343"/>
      <c r="ZC2168" s="343"/>
      <c r="ZD2168" s="343"/>
      <c r="ZE2168" s="343"/>
      <c r="ZF2168" s="343"/>
      <c r="ZG2168" s="343"/>
      <c r="ZH2168" s="343"/>
      <c r="ZI2168" s="343"/>
      <c r="ZJ2168" s="343"/>
      <c r="ZK2168" s="343"/>
      <c r="ZL2168" s="343"/>
      <c r="ZM2168" s="343"/>
      <c r="ZN2168" s="343"/>
      <c r="ZO2168" s="343"/>
      <c r="ZP2168" s="343"/>
      <c r="ZQ2168" s="343"/>
      <c r="ZR2168" s="343"/>
      <c r="ZS2168" s="343"/>
      <c r="ZT2168" s="343"/>
      <c r="ZU2168" s="343"/>
      <c r="ZV2168" s="343"/>
      <c r="ZW2168" s="343"/>
      <c r="ZX2168" s="343"/>
      <c r="ZY2168" s="343"/>
      <c r="ZZ2168" s="343"/>
      <c r="AAA2168" s="343"/>
      <c r="AAB2168" s="343"/>
      <c r="AAC2168" s="343"/>
      <c r="AAD2168" s="343"/>
      <c r="AAE2168" s="343"/>
      <c r="AAF2168" s="343"/>
      <c r="AAG2168" s="343"/>
      <c r="AAH2168" s="343"/>
      <c r="AAI2168" s="343"/>
      <c r="AAJ2168" s="343"/>
      <c r="AAK2168" s="343"/>
      <c r="AAL2168" s="343"/>
      <c r="AAM2168" s="343"/>
      <c r="AAN2168" s="343"/>
      <c r="AAO2168" s="343"/>
      <c r="AAP2168" s="343"/>
      <c r="AAQ2168" s="343"/>
      <c r="AAR2168" s="343"/>
      <c r="AAS2168" s="343"/>
      <c r="AAT2168" s="343"/>
      <c r="AAU2168" s="343"/>
      <c r="AAV2168" s="343"/>
      <c r="AAW2168" s="343"/>
      <c r="AAX2168" s="343"/>
      <c r="AAY2168" s="343"/>
      <c r="AAZ2168" s="343"/>
      <c r="ABA2168" s="343"/>
      <c r="ABB2168" s="343"/>
      <c r="ABC2168" s="343"/>
      <c r="ABD2168" s="343"/>
      <c r="ABE2168" s="343"/>
      <c r="ABF2168" s="343"/>
      <c r="ABG2168" s="343"/>
      <c r="ABH2168" s="343"/>
      <c r="ABI2168" s="343"/>
      <c r="ABJ2168" s="343"/>
      <c r="ABK2168" s="343"/>
      <c r="ABL2168" s="343"/>
      <c r="ABM2168" s="343"/>
      <c r="ABN2168" s="343"/>
      <c r="ABO2168" s="343"/>
      <c r="ABP2168" s="343"/>
      <c r="ABQ2168" s="343"/>
      <c r="ABR2168" s="343"/>
      <c r="ABS2168" s="343"/>
      <c r="ABT2168" s="343"/>
      <c r="ABU2168" s="343"/>
      <c r="ABV2168" s="343"/>
      <c r="ABW2168" s="343"/>
      <c r="ABX2168" s="343"/>
      <c r="ABY2168" s="343"/>
      <c r="ABZ2168" s="343"/>
      <c r="ACA2168" s="343"/>
      <c r="ACB2168" s="343"/>
      <c r="ACC2168" s="343"/>
      <c r="ACD2168" s="343"/>
      <c r="ACE2168" s="343"/>
      <c r="ACF2168" s="343"/>
      <c r="ACG2168" s="343"/>
      <c r="ACH2168" s="343"/>
      <c r="ACI2168" s="343"/>
      <c r="ACJ2168" s="343"/>
      <c r="ACK2168" s="343"/>
      <c r="ACL2168" s="343"/>
      <c r="ACM2168" s="343"/>
      <c r="ACN2168" s="343"/>
      <c r="ACO2168" s="343"/>
      <c r="ACP2168" s="343"/>
      <c r="ACQ2168" s="343"/>
      <c r="ACR2168" s="343"/>
      <c r="ACS2168" s="343"/>
      <c r="ACT2168" s="343"/>
      <c r="ACU2168" s="343"/>
      <c r="ACV2168" s="343"/>
      <c r="ACW2168" s="343"/>
      <c r="ACX2168" s="343"/>
      <c r="ACY2168" s="343"/>
      <c r="ACZ2168" s="343"/>
      <c r="ADA2168" s="343"/>
      <c r="ADB2168" s="343"/>
      <c r="ADC2168" s="343"/>
      <c r="ADD2168" s="343"/>
      <c r="ADE2168" s="343"/>
      <c r="ADF2168" s="343"/>
      <c r="ADG2168" s="343"/>
      <c r="ADH2168" s="343"/>
      <c r="ADI2168" s="343"/>
      <c r="ADJ2168" s="343"/>
      <c r="ADK2168" s="343"/>
      <c r="ADL2168" s="343"/>
      <c r="ADM2168" s="343"/>
      <c r="ADN2168" s="343"/>
      <c r="ADO2168" s="343"/>
      <c r="ADP2168" s="343"/>
      <c r="ADQ2168" s="343"/>
      <c r="ADR2168" s="343"/>
      <c r="ADS2168" s="343"/>
      <c r="ADT2168" s="343"/>
      <c r="ADU2168" s="343"/>
      <c r="ADV2168" s="343"/>
      <c r="ADW2168" s="343"/>
      <c r="ADX2168" s="343"/>
      <c r="ADY2168" s="343"/>
      <c r="ADZ2168" s="343"/>
      <c r="AEA2168" s="343"/>
      <c r="AEB2168" s="343"/>
      <c r="AEC2168" s="343"/>
      <c r="AED2168" s="343"/>
      <c r="AEE2168" s="343"/>
      <c r="AEF2168" s="343"/>
      <c r="AEG2168" s="343"/>
      <c r="AEH2168" s="343"/>
      <c r="AEI2168" s="343"/>
      <c r="AEJ2168" s="343"/>
      <c r="AEK2168" s="343"/>
      <c r="AEL2168" s="343"/>
      <c r="AEM2168" s="343"/>
      <c r="AEN2168" s="343"/>
      <c r="AEO2168" s="343"/>
      <c r="AEP2168" s="343"/>
      <c r="AEQ2168" s="343"/>
      <c r="AER2168" s="343"/>
      <c r="AES2168" s="343"/>
      <c r="AET2168" s="343"/>
      <c r="AEU2168" s="343"/>
      <c r="AEV2168" s="343"/>
      <c r="AEW2168" s="343"/>
      <c r="AEX2168" s="343"/>
      <c r="AEY2168" s="343"/>
      <c r="AEZ2168" s="343"/>
      <c r="AFA2168" s="343"/>
      <c r="AFB2168" s="343"/>
      <c r="AFC2168" s="343"/>
      <c r="AFD2168" s="343"/>
      <c r="AFE2168" s="343"/>
      <c r="AFF2168" s="343"/>
      <c r="AFG2168" s="343"/>
      <c r="AFH2168" s="343"/>
      <c r="AFI2168" s="343"/>
      <c r="AFJ2168" s="343"/>
      <c r="AFK2168" s="343"/>
      <c r="AFL2168" s="343"/>
      <c r="AFM2168" s="343"/>
      <c r="AFN2168" s="343"/>
      <c r="AFO2168" s="343"/>
      <c r="AFP2168" s="343"/>
      <c r="AFQ2168" s="343"/>
      <c r="AFR2168" s="343"/>
      <c r="AFS2168" s="343"/>
      <c r="AFT2168" s="343"/>
      <c r="AFU2168" s="343"/>
      <c r="AFV2168" s="343"/>
      <c r="AFW2168" s="343"/>
      <c r="AFX2168" s="343"/>
      <c r="AFY2168" s="343"/>
      <c r="AFZ2168" s="343"/>
      <c r="AGA2168" s="343"/>
      <c r="AGB2168" s="343"/>
      <c r="AGC2168" s="343"/>
      <c r="AGD2168" s="343"/>
      <c r="AGE2168" s="343"/>
      <c r="AGF2168" s="343"/>
      <c r="AGG2168" s="343"/>
      <c r="AGH2168" s="343"/>
      <c r="AGI2168" s="343"/>
      <c r="AGJ2168" s="343"/>
      <c r="AGK2168" s="343"/>
      <c r="AGL2168" s="343"/>
      <c r="AGM2168" s="343"/>
      <c r="AGN2168" s="343"/>
      <c r="AGO2168" s="343"/>
      <c r="AGP2168" s="343"/>
      <c r="AGQ2168" s="343"/>
      <c r="AGR2168" s="343"/>
      <c r="AGS2168" s="343"/>
      <c r="AGT2168" s="343"/>
      <c r="AGU2168" s="343"/>
      <c r="AGV2168" s="343"/>
      <c r="AGW2168" s="343"/>
      <c r="AGX2168" s="343"/>
      <c r="AGY2168" s="343"/>
      <c r="AGZ2168" s="343"/>
      <c r="AHA2168" s="343"/>
      <c r="AHB2168" s="343"/>
      <c r="AHC2168" s="343"/>
      <c r="AHD2168" s="343"/>
      <c r="AHE2168" s="343"/>
      <c r="AHF2168" s="343"/>
      <c r="AHG2168" s="343"/>
      <c r="AHH2168" s="343"/>
      <c r="AHI2168" s="343"/>
      <c r="AHJ2168" s="343"/>
      <c r="AHK2168" s="343"/>
      <c r="AHL2168" s="343"/>
      <c r="AHM2168" s="343"/>
      <c r="AHN2168" s="343"/>
      <c r="AHO2168" s="343"/>
      <c r="AHP2168" s="343"/>
      <c r="AHQ2168" s="343"/>
      <c r="AHR2168" s="343"/>
      <c r="AHS2168" s="343"/>
      <c r="AHT2168" s="343"/>
      <c r="AHU2168" s="343"/>
      <c r="AHV2168" s="343"/>
      <c r="AHW2168" s="343"/>
      <c r="AHX2168" s="343"/>
      <c r="AHY2168" s="343"/>
      <c r="AHZ2168" s="343"/>
      <c r="AIA2168" s="343"/>
      <c r="AIB2168" s="343"/>
      <c r="AIC2168" s="343"/>
      <c r="AID2168" s="343"/>
      <c r="AIE2168" s="343"/>
      <c r="AIF2168" s="343"/>
      <c r="AIG2168" s="343"/>
      <c r="AIH2168" s="343"/>
      <c r="AII2168" s="343"/>
      <c r="AIJ2168" s="343"/>
      <c r="AIK2168" s="343"/>
      <c r="AIL2168" s="343"/>
      <c r="AIM2168" s="343"/>
      <c r="AIN2168" s="343"/>
      <c r="AIO2168" s="343"/>
      <c r="AIP2168" s="343"/>
      <c r="AIQ2168" s="343"/>
      <c r="AIR2168" s="343"/>
      <c r="AIS2168" s="343"/>
      <c r="AIT2168" s="343"/>
      <c r="AIU2168" s="343"/>
      <c r="AIV2168" s="343"/>
      <c r="AIW2168" s="343"/>
      <c r="AIX2168" s="343"/>
      <c r="AIY2168" s="343"/>
      <c r="AIZ2168" s="343"/>
      <c r="AJA2168" s="343"/>
      <c r="AJB2168" s="343"/>
      <c r="AJC2168" s="343"/>
      <c r="AJD2168" s="343"/>
      <c r="AJE2168" s="343"/>
      <c r="AJF2168" s="343"/>
      <c r="AJG2168" s="343"/>
      <c r="AJH2168" s="343"/>
      <c r="AJI2168" s="343"/>
      <c r="AJJ2168" s="343"/>
      <c r="AJK2168" s="343"/>
      <c r="AJL2168" s="343"/>
      <c r="AJM2168" s="343"/>
      <c r="AJN2168" s="343"/>
      <c r="AJO2168" s="343"/>
      <c r="AJP2168" s="343"/>
      <c r="AJQ2168" s="343"/>
      <c r="AJR2168" s="343"/>
      <c r="AJS2168" s="343"/>
      <c r="AJT2168" s="343"/>
      <c r="AJU2168" s="343"/>
      <c r="AJV2168" s="343"/>
      <c r="AJW2168" s="343"/>
      <c r="AJX2168" s="343"/>
      <c r="AJY2168" s="343"/>
      <c r="AJZ2168" s="343"/>
      <c r="AKA2168" s="343"/>
      <c r="AKB2168" s="343"/>
      <c r="AKC2168" s="343"/>
      <c r="AKD2168" s="343"/>
      <c r="AKE2168" s="343"/>
      <c r="AKF2168" s="343"/>
      <c r="AKG2168" s="343"/>
      <c r="AKH2168" s="343"/>
      <c r="AKI2168" s="343"/>
      <c r="AKJ2168" s="343"/>
      <c r="AKK2168" s="343"/>
      <c r="AKL2168" s="343"/>
      <c r="AKM2168" s="343"/>
      <c r="AKN2168" s="343"/>
      <c r="AKO2168" s="343"/>
      <c r="AKP2168" s="343"/>
      <c r="AKQ2168" s="343"/>
      <c r="AKR2168" s="343"/>
      <c r="AKS2168" s="343"/>
      <c r="AKT2168" s="343"/>
      <c r="AKU2168" s="343"/>
      <c r="AKV2168" s="343"/>
      <c r="AKW2168" s="343"/>
      <c r="AKX2168" s="343"/>
      <c r="AKY2168" s="343"/>
      <c r="AKZ2168" s="343"/>
      <c r="ALA2168" s="343"/>
      <c r="ALB2168" s="343"/>
      <c r="ALC2168" s="343"/>
      <c r="ALD2168" s="343"/>
      <c r="ALE2168" s="343"/>
      <c r="ALF2168" s="343"/>
      <c r="ALG2168" s="343"/>
      <c r="ALH2168" s="343"/>
      <c r="ALI2168" s="343"/>
      <c r="ALJ2168" s="343"/>
      <c r="ALK2168" s="343"/>
      <c r="ALL2168" s="343"/>
      <c r="ALM2168" s="343"/>
      <c r="ALN2168" s="343"/>
      <c r="ALO2168" s="343"/>
      <c r="ALP2168" s="343"/>
      <c r="ALQ2168" s="343"/>
      <c r="ALR2168" s="343"/>
      <c r="ALS2168" s="343"/>
      <c r="ALT2168" s="343"/>
      <c r="ALU2168" s="343"/>
      <c r="ALV2168" s="343"/>
      <c r="ALW2168" s="343"/>
      <c r="ALX2168" s="343"/>
      <c r="ALY2168" s="343"/>
      <c r="ALZ2168" s="343"/>
      <c r="AMA2168" s="343"/>
      <c r="AMB2168" s="343"/>
      <c r="AMC2168" s="343"/>
      <c r="AMD2168" s="343"/>
      <c r="AME2168" s="343"/>
      <c r="AMF2168" s="343"/>
      <c r="AMG2168" s="343"/>
      <c r="AMH2168" s="343"/>
      <c r="AMI2168" s="343"/>
      <c r="AMJ2168" s="343"/>
      <c r="AMK2168" s="343"/>
      <c r="AML2168" s="343"/>
      <c r="AMM2168" s="343"/>
      <c r="AMN2168" s="343"/>
      <c r="AMO2168" s="343"/>
      <c r="AMP2168" s="343"/>
      <c r="AMQ2168" s="343"/>
      <c r="AMR2168" s="343"/>
      <c r="AMS2168" s="343"/>
      <c r="AMT2168" s="343"/>
      <c r="AMU2168" s="343"/>
      <c r="AMV2168" s="343"/>
      <c r="AMW2168" s="343"/>
      <c r="AMX2168" s="343"/>
      <c r="AMY2168" s="343"/>
      <c r="AMZ2168" s="343"/>
      <c r="ANA2168" s="343"/>
      <c r="ANB2168" s="343"/>
      <c r="ANC2168" s="343"/>
      <c r="AND2168" s="343"/>
      <c r="ANE2168" s="343"/>
      <c r="ANF2168" s="343"/>
      <c r="ANG2168" s="343"/>
      <c r="ANH2168" s="343"/>
      <c r="ANI2168" s="343"/>
      <c r="ANJ2168" s="343"/>
      <c r="ANK2168" s="343"/>
      <c r="ANL2168" s="343"/>
      <c r="ANM2168" s="343"/>
      <c r="ANN2168" s="343"/>
      <c r="ANO2168" s="343"/>
      <c r="ANP2168" s="343"/>
      <c r="ANQ2168" s="343"/>
      <c r="ANR2168" s="343"/>
      <c r="ANS2168" s="343"/>
      <c r="ANT2168" s="343"/>
      <c r="ANU2168" s="343"/>
      <c r="ANV2168" s="343"/>
      <c r="ANW2168" s="343"/>
      <c r="ANX2168" s="343"/>
      <c r="ANY2168" s="343"/>
      <c r="ANZ2168" s="343"/>
      <c r="AOA2168" s="343"/>
      <c r="AOB2168" s="343"/>
      <c r="AOC2168" s="343"/>
      <c r="AOD2168" s="343"/>
      <c r="AOE2168" s="343"/>
      <c r="AOF2168" s="343"/>
      <c r="AOG2168" s="343"/>
      <c r="AOH2168" s="343"/>
      <c r="AOI2168" s="343"/>
      <c r="AOJ2168" s="343"/>
      <c r="AOK2168" s="343"/>
      <c r="AOL2168" s="343"/>
      <c r="AOM2168" s="343"/>
      <c r="AON2168" s="343"/>
      <c r="AOO2168" s="343"/>
      <c r="AOP2168" s="343"/>
      <c r="AOQ2168" s="343"/>
      <c r="AOR2168" s="343"/>
      <c r="AOS2168" s="343"/>
      <c r="AOT2168" s="343"/>
      <c r="AOU2168" s="343"/>
      <c r="AOV2168" s="343"/>
      <c r="AOW2168" s="343"/>
      <c r="AOX2168" s="343"/>
      <c r="AOY2168" s="343"/>
      <c r="AOZ2168" s="343"/>
      <c r="APA2168" s="343"/>
      <c r="APB2168" s="343"/>
      <c r="APC2168" s="343"/>
      <c r="APD2168" s="343"/>
      <c r="APE2168" s="343"/>
      <c r="APF2168" s="343"/>
      <c r="APG2168" s="343"/>
      <c r="APH2168" s="343"/>
      <c r="API2168" s="343"/>
      <c r="APJ2168" s="343"/>
      <c r="APK2168" s="343"/>
      <c r="APL2168" s="343"/>
      <c r="APM2168" s="343"/>
      <c r="APN2168" s="343"/>
      <c r="APO2168" s="343"/>
      <c r="APP2168" s="343"/>
      <c r="APQ2168" s="343"/>
      <c r="APR2168" s="343"/>
      <c r="APS2168" s="343"/>
      <c r="APT2168" s="343"/>
      <c r="APU2168" s="343"/>
      <c r="APV2168" s="343"/>
      <c r="APW2168" s="343"/>
      <c r="APX2168" s="343"/>
      <c r="APY2168" s="343"/>
      <c r="APZ2168" s="343"/>
      <c r="AQA2168" s="343"/>
      <c r="AQB2168" s="343"/>
      <c r="AQC2168" s="343"/>
      <c r="AQD2168" s="343"/>
      <c r="AQE2168" s="343"/>
      <c r="AQF2168" s="343"/>
      <c r="AQG2168" s="343"/>
      <c r="AQH2168" s="343"/>
      <c r="AQI2168" s="343"/>
      <c r="AQJ2168" s="343"/>
      <c r="AQK2168" s="343"/>
      <c r="AQL2168" s="343"/>
      <c r="AQM2168" s="343"/>
      <c r="AQN2168" s="343"/>
      <c r="AQO2168" s="343"/>
      <c r="AQP2168" s="343"/>
      <c r="AQQ2168" s="343"/>
      <c r="AQR2168" s="343"/>
      <c r="AQS2168" s="343"/>
      <c r="AQT2168" s="343"/>
      <c r="AQU2168" s="343"/>
      <c r="AQV2168" s="343"/>
      <c r="AQW2168" s="343"/>
      <c r="AQX2168" s="343"/>
      <c r="AQY2168" s="343"/>
      <c r="AQZ2168" s="343"/>
      <c r="ARA2168" s="343"/>
      <c r="ARB2168" s="343"/>
      <c r="ARC2168" s="343"/>
      <c r="ARD2168" s="343"/>
      <c r="ARE2168" s="343"/>
      <c r="ARF2168" s="343"/>
      <c r="ARG2168" s="343"/>
      <c r="ARH2168" s="343"/>
      <c r="ARI2168" s="343"/>
      <c r="ARJ2168" s="343"/>
      <c r="ARK2168" s="343"/>
      <c r="ARL2168" s="343"/>
      <c r="ARM2168" s="343"/>
      <c r="ARN2168" s="343"/>
      <c r="ARO2168" s="343"/>
      <c r="ARP2168" s="343"/>
      <c r="ARQ2168" s="343"/>
      <c r="ARR2168" s="343"/>
      <c r="ARS2168" s="343"/>
      <c r="ART2168" s="343"/>
      <c r="ARU2168" s="343"/>
      <c r="ARV2168" s="343"/>
      <c r="ARW2168" s="343"/>
      <c r="ARX2168" s="343"/>
      <c r="ARY2168" s="343"/>
      <c r="ARZ2168" s="343"/>
      <c r="ASA2168" s="343"/>
      <c r="ASB2168" s="343"/>
      <c r="ASC2168" s="343"/>
      <c r="ASD2168" s="343"/>
      <c r="ASE2168" s="343"/>
      <c r="ASF2168" s="343"/>
      <c r="ASG2168" s="343"/>
      <c r="ASH2168" s="343"/>
      <c r="ASI2168" s="343"/>
      <c r="ASJ2168" s="343"/>
      <c r="ASK2168" s="343"/>
      <c r="ASL2168" s="343"/>
      <c r="ASM2168" s="343"/>
      <c r="ASN2168" s="343"/>
      <c r="ASO2168" s="343"/>
      <c r="ASP2168" s="343"/>
      <c r="ASQ2168" s="343"/>
      <c r="ASR2168" s="343"/>
      <c r="ASS2168" s="343"/>
      <c r="AST2168" s="343"/>
      <c r="ASU2168" s="343"/>
      <c r="ASV2168" s="343"/>
      <c r="ASW2168" s="343"/>
      <c r="ASX2168" s="343"/>
      <c r="ASY2168" s="343"/>
      <c r="ASZ2168" s="343"/>
      <c r="ATA2168" s="343"/>
      <c r="ATB2168" s="343"/>
      <c r="ATC2168" s="343"/>
      <c r="ATD2168" s="343"/>
      <c r="ATE2168" s="343"/>
      <c r="ATF2168" s="343"/>
      <c r="ATG2168" s="343"/>
      <c r="ATH2168" s="343"/>
      <c r="ATI2168" s="343"/>
      <c r="ATJ2168" s="343"/>
      <c r="ATK2168" s="343"/>
      <c r="ATL2168" s="343"/>
      <c r="ATM2168" s="343"/>
      <c r="ATN2168" s="343"/>
      <c r="ATO2168" s="343"/>
      <c r="ATP2168" s="343"/>
      <c r="ATQ2168" s="343"/>
      <c r="ATR2168" s="343"/>
      <c r="ATS2168" s="343"/>
      <c r="ATT2168" s="343"/>
      <c r="ATU2168" s="343"/>
      <c r="ATV2168" s="343"/>
      <c r="ATW2168" s="343"/>
      <c r="ATX2168" s="343"/>
      <c r="ATY2168" s="343"/>
      <c r="ATZ2168" s="343"/>
      <c r="AUA2168" s="343"/>
      <c r="AUB2168" s="343"/>
      <c r="AUC2168" s="343"/>
      <c r="AUD2168" s="343"/>
      <c r="AUE2168" s="343"/>
      <c r="AUF2168" s="343"/>
      <c r="AUG2168" s="343"/>
      <c r="AUH2168" s="343"/>
      <c r="AUI2168" s="343"/>
      <c r="AUJ2168" s="343"/>
      <c r="AUK2168" s="343"/>
      <c r="AUL2168" s="343"/>
      <c r="AUM2168" s="343"/>
      <c r="AUN2168" s="343"/>
      <c r="AUO2168" s="343"/>
      <c r="AUP2168" s="343"/>
      <c r="AUQ2168" s="343"/>
      <c r="AUR2168" s="343"/>
      <c r="AUS2168" s="343"/>
      <c r="AUT2168" s="343"/>
      <c r="AUU2168" s="343"/>
      <c r="AUV2168" s="343"/>
      <c r="AUW2168" s="343"/>
      <c r="AUX2168" s="343"/>
      <c r="AUY2168" s="343"/>
      <c r="AUZ2168" s="343"/>
      <c r="AVA2168" s="343"/>
      <c r="AVB2168" s="343"/>
      <c r="AVC2168" s="343"/>
      <c r="AVD2168" s="343"/>
      <c r="AVE2168" s="343"/>
      <c r="AVF2168" s="343"/>
      <c r="AVG2168" s="343"/>
      <c r="AVH2168" s="343"/>
      <c r="AVI2168" s="343"/>
      <c r="AVJ2168" s="343"/>
      <c r="AVK2168" s="343"/>
      <c r="AVL2168" s="343"/>
      <c r="AVM2168" s="343"/>
      <c r="AVN2168" s="343"/>
      <c r="AVO2168" s="343"/>
      <c r="AVP2168" s="343"/>
      <c r="AVQ2168" s="343"/>
      <c r="AVR2168" s="343"/>
      <c r="AVS2168" s="343"/>
      <c r="AVT2168" s="343"/>
      <c r="AVU2168" s="343"/>
      <c r="AVV2168" s="343"/>
      <c r="AVW2168" s="343"/>
      <c r="AVX2168" s="343"/>
      <c r="AVY2168" s="343"/>
      <c r="AVZ2168" s="343"/>
      <c r="AWA2168" s="343"/>
      <c r="AWB2168" s="343"/>
      <c r="AWC2168" s="343"/>
      <c r="AWD2168" s="343"/>
      <c r="AWE2168" s="343"/>
      <c r="AWF2168" s="343"/>
      <c r="AWG2168" s="343"/>
      <c r="AWH2168" s="343"/>
      <c r="AWI2168" s="343"/>
      <c r="AWJ2168" s="343"/>
      <c r="AWK2168" s="343"/>
      <c r="AWL2168" s="343"/>
      <c r="AWM2168" s="343"/>
      <c r="AWN2168" s="343"/>
      <c r="AWO2168" s="343"/>
      <c r="AWP2168" s="343"/>
      <c r="AWQ2168" s="343"/>
      <c r="AWR2168" s="343"/>
      <c r="AWS2168" s="343"/>
      <c r="AWT2168" s="343"/>
      <c r="AWU2168" s="343"/>
      <c r="AWV2168" s="343"/>
      <c r="AWW2168" s="343"/>
      <c r="AWX2168" s="343"/>
      <c r="AWY2168" s="343"/>
      <c r="AWZ2168" s="343"/>
      <c r="AXA2168" s="343"/>
      <c r="AXB2168" s="343"/>
      <c r="AXC2168" s="343"/>
      <c r="AXD2168" s="343"/>
      <c r="AXE2168" s="343"/>
      <c r="AXF2168" s="343"/>
      <c r="AXG2168" s="343"/>
      <c r="AXH2168" s="343"/>
      <c r="AXI2168" s="343"/>
      <c r="AXJ2168" s="343"/>
      <c r="AXK2168" s="343"/>
      <c r="AXL2168" s="343"/>
      <c r="AXM2168" s="343"/>
      <c r="AXN2168" s="343"/>
      <c r="AXO2168" s="343"/>
      <c r="AXP2168" s="343"/>
      <c r="AXQ2168" s="343"/>
      <c r="AXR2168" s="343"/>
      <c r="AXS2168" s="343"/>
      <c r="AXT2168" s="343"/>
      <c r="AXU2168" s="343"/>
      <c r="AXV2168" s="343"/>
      <c r="AXW2168" s="343"/>
      <c r="AXX2168" s="343"/>
      <c r="AXY2168" s="343"/>
      <c r="AXZ2168" s="343"/>
      <c r="AYA2168" s="343"/>
      <c r="AYB2168" s="343"/>
      <c r="AYC2168" s="343"/>
      <c r="AYD2168" s="343"/>
      <c r="AYE2168" s="343"/>
      <c r="AYF2168" s="343"/>
      <c r="AYG2168" s="343"/>
      <c r="AYH2168" s="343"/>
      <c r="AYI2168" s="343"/>
      <c r="AYJ2168" s="343"/>
      <c r="AYK2168" s="343"/>
      <c r="AYL2168" s="343"/>
      <c r="AYM2168" s="343"/>
      <c r="AYN2168" s="343"/>
      <c r="AYO2168" s="343"/>
      <c r="AYP2168" s="343"/>
      <c r="AYQ2168" s="343"/>
      <c r="AYR2168" s="343"/>
      <c r="AYS2168" s="343"/>
      <c r="AYT2168" s="343"/>
      <c r="AYU2168" s="343"/>
      <c r="AYV2168" s="343"/>
      <c r="AYW2168" s="343"/>
      <c r="AYX2168" s="343"/>
      <c r="AYY2168" s="343"/>
      <c r="AYZ2168" s="343"/>
      <c r="AZA2168" s="343"/>
      <c r="AZB2168" s="343"/>
      <c r="AZC2168" s="343"/>
      <c r="AZD2168" s="343"/>
      <c r="AZE2168" s="343"/>
      <c r="AZF2168" s="343"/>
      <c r="AZG2168" s="343"/>
      <c r="AZH2168" s="343"/>
      <c r="AZI2168" s="343"/>
      <c r="AZJ2168" s="343"/>
      <c r="AZK2168" s="343"/>
      <c r="AZL2168" s="343"/>
      <c r="AZM2168" s="343"/>
      <c r="AZN2168" s="343"/>
      <c r="AZO2168" s="343"/>
      <c r="AZP2168" s="343"/>
      <c r="AZQ2168" s="343"/>
      <c r="AZR2168" s="343"/>
      <c r="AZS2168" s="343"/>
      <c r="AZT2168" s="343"/>
      <c r="AZU2168" s="343"/>
      <c r="AZV2168" s="343"/>
      <c r="AZW2168" s="343"/>
      <c r="AZX2168" s="343"/>
      <c r="AZY2168" s="343"/>
      <c r="AZZ2168" s="343"/>
      <c r="BAA2168" s="343"/>
      <c r="BAB2168" s="343"/>
      <c r="BAC2168" s="343"/>
      <c r="BAD2168" s="343"/>
      <c r="BAE2168" s="343"/>
      <c r="BAF2168" s="343"/>
      <c r="BAG2168" s="343"/>
      <c r="BAH2168" s="343"/>
      <c r="BAI2168" s="343"/>
      <c r="BAJ2168" s="343"/>
      <c r="BAK2168" s="343"/>
      <c r="BAL2168" s="343"/>
      <c r="BAM2168" s="343"/>
      <c r="BAN2168" s="343"/>
      <c r="BAO2168" s="343"/>
      <c r="BAP2168" s="343"/>
      <c r="BAQ2168" s="343"/>
      <c r="BAR2168" s="343"/>
      <c r="BAS2168" s="343"/>
      <c r="BAT2168" s="343"/>
      <c r="BAU2168" s="343"/>
      <c r="BAV2168" s="343"/>
      <c r="BAW2168" s="343"/>
      <c r="BAX2168" s="343"/>
      <c r="BAY2168" s="343"/>
      <c r="BAZ2168" s="343"/>
      <c r="BBA2168" s="343"/>
      <c r="BBB2168" s="343"/>
      <c r="BBC2168" s="343"/>
      <c r="BBD2168" s="343"/>
      <c r="BBE2168" s="343"/>
      <c r="BBF2168" s="343"/>
      <c r="BBG2168" s="343"/>
      <c r="BBH2168" s="343"/>
      <c r="BBI2168" s="343"/>
      <c r="BBJ2168" s="343"/>
      <c r="BBK2168" s="343"/>
      <c r="BBL2168" s="343"/>
      <c r="BBM2168" s="343"/>
      <c r="BBN2168" s="343"/>
      <c r="BBO2168" s="343"/>
      <c r="BBP2168" s="343"/>
      <c r="BBQ2168" s="343"/>
      <c r="BBR2168" s="343"/>
      <c r="BBS2168" s="343"/>
      <c r="BBT2168" s="343"/>
      <c r="BBU2168" s="343"/>
      <c r="BBV2168" s="343"/>
      <c r="BBW2168" s="343"/>
      <c r="BBX2168" s="343"/>
      <c r="BBY2168" s="343"/>
      <c r="BBZ2168" s="343"/>
      <c r="BCA2168" s="343"/>
      <c r="BCB2168" s="343"/>
      <c r="BCC2168" s="343"/>
      <c r="BCD2168" s="343"/>
      <c r="BCE2168" s="343"/>
      <c r="BCF2168" s="343"/>
      <c r="BCG2168" s="343"/>
      <c r="BCH2168" s="343"/>
      <c r="BCI2168" s="343"/>
      <c r="BCJ2168" s="343"/>
      <c r="BCK2168" s="343"/>
      <c r="BCL2168" s="343"/>
      <c r="BCM2168" s="343"/>
      <c r="BCN2168" s="343"/>
      <c r="BCO2168" s="343"/>
      <c r="BCP2168" s="343"/>
      <c r="BCQ2168" s="343"/>
      <c r="BCR2168" s="343"/>
      <c r="BCS2168" s="343"/>
      <c r="BCT2168" s="343"/>
      <c r="BCU2168" s="343"/>
      <c r="BCV2168" s="343"/>
      <c r="BCW2168" s="343"/>
      <c r="BCX2168" s="343"/>
      <c r="BCY2168" s="343"/>
      <c r="BCZ2168" s="343"/>
      <c r="BDA2168" s="343"/>
      <c r="BDB2168" s="343"/>
      <c r="BDC2168" s="343"/>
      <c r="BDD2168" s="343"/>
      <c r="BDE2168" s="343"/>
      <c r="BDF2168" s="343"/>
      <c r="BDG2168" s="343"/>
      <c r="BDH2168" s="343"/>
      <c r="BDI2168" s="343"/>
      <c r="BDJ2168" s="343"/>
      <c r="BDK2168" s="343"/>
      <c r="BDL2168" s="343"/>
      <c r="BDM2168" s="343"/>
      <c r="BDN2168" s="343"/>
      <c r="BDO2168" s="343"/>
      <c r="BDP2168" s="343"/>
      <c r="BDQ2168" s="343"/>
      <c r="BDR2168" s="343"/>
      <c r="BDS2168" s="343"/>
      <c r="BDT2168" s="343"/>
      <c r="BDU2168" s="343"/>
      <c r="BDV2168" s="343"/>
      <c r="BDW2168" s="343"/>
      <c r="BDX2168" s="343"/>
      <c r="BDY2168" s="343"/>
      <c r="BDZ2168" s="343"/>
      <c r="BEA2168" s="343"/>
      <c r="BEB2168" s="343"/>
      <c r="BEC2168" s="343"/>
      <c r="BED2168" s="343"/>
      <c r="BEE2168" s="343"/>
      <c r="BEF2168" s="343"/>
      <c r="BEG2168" s="343"/>
      <c r="BEH2168" s="343"/>
      <c r="BEI2168" s="343"/>
      <c r="BEJ2168" s="343"/>
      <c r="BEK2168" s="343"/>
      <c r="BEL2168" s="343"/>
      <c r="BEM2168" s="343"/>
      <c r="BEN2168" s="343"/>
      <c r="BEO2168" s="343"/>
      <c r="BEP2168" s="343"/>
      <c r="BEQ2168" s="343"/>
      <c r="BER2168" s="343"/>
      <c r="BES2168" s="343"/>
      <c r="BET2168" s="343"/>
      <c r="BEU2168" s="343"/>
      <c r="BEV2168" s="343"/>
      <c r="BEW2168" s="343"/>
      <c r="BEX2168" s="343"/>
      <c r="BEY2168" s="343"/>
      <c r="BEZ2168" s="343"/>
      <c r="BFA2168" s="343"/>
      <c r="BFB2168" s="343"/>
      <c r="BFC2168" s="343"/>
      <c r="BFD2168" s="343"/>
      <c r="BFE2168" s="343"/>
      <c r="BFF2168" s="343"/>
      <c r="BFG2168" s="343"/>
      <c r="BFH2168" s="343"/>
      <c r="BFI2168" s="343"/>
      <c r="BFJ2168" s="343"/>
      <c r="BFK2168" s="343"/>
      <c r="BFL2168" s="343"/>
      <c r="BFM2168" s="343"/>
      <c r="BFN2168" s="343"/>
      <c r="BFO2168" s="343"/>
      <c r="BFP2168" s="343"/>
      <c r="BFQ2168" s="343"/>
      <c r="BFR2168" s="343"/>
      <c r="BFS2168" s="343"/>
      <c r="BFT2168" s="343"/>
      <c r="BFU2168" s="343"/>
      <c r="BFV2168" s="343"/>
      <c r="BFW2168" s="343"/>
      <c r="BFX2168" s="343"/>
      <c r="BFY2168" s="343"/>
      <c r="BFZ2168" s="343"/>
      <c r="BGA2168" s="343"/>
      <c r="BGB2168" s="343"/>
      <c r="BGC2168" s="343"/>
      <c r="BGD2168" s="343"/>
      <c r="BGE2168" s="343"/>
      <c r="BGF2168" s="343"/>
      <c r="BGG2168" s="343"/>
      <c r="BGH2168" s="343"/>
      <c r="BGI2168" s="343"/>
      <c r="BGJ2168" s="343"/>
      <c r="BGK2168" s="343"/>
      <c r="BGL2168" s="343"/>
      <c r="BGM2168" s="343"/>
      <c r="BGN2168" s="343"/>
      <c r="BGO2168" s="343"/>
      <c r="BGP2168" s="343"/>
      <c r="BGQ2168" s="343"/>
      <c r="BGR2168" s="343"/>
      <c r="BGS2168" s="343"/>
      <c r="BGT2168" s="343"/>
      <c r="BGU2168" s="343"/>
      <c r="BGV2168" s="343"/>
      <c r="BGW2168" s="343"/>
      <c r="BGX2168" s="343"/>
      <c r="BGY2168" s="343"/>
      <c r="BGZ2168" s="343"/>
      <c r="BHA2168" s="343"/>
      <c r="BHB2168" s="343"/>
      <c r="BHC2168" s="343"/>
      <c r="BHD2168" s="343"/>
      <c r="BHE2168" s="343"/>
      <c r="BHF2168" s="343"/>
      <c r="BHG2168" s="343"/>
      <c r="BHH2168" s="343"/>
      <c r="BHI2168" s="343"/>
      <c r="BHJ2168" s="343"/>
      <c r="BHK2168" s="343"/>
      <c r="BHL2168" s="343"/>
      <c r="BHM2168" s="343"/>
      <c r="BHN2168" s="343"/>
      <c r="BHO2168" s="343"/>
      <c r="BHP2168" s="343"/>
      <c r="BHQ2168" s="343"/>
      <c r="BHR2168" s="343"/>
      <c r="BHS2168" s="343"/>
      <c r="BHT2168" s="343"/>
      <c r="BHU2168" s="343"/>
      <c r="BHV2168" s="343"/>
      <c r="BHW2168" s="343"/>
      <c r="BHX2168" s="343"/>
      <c r="BHY2168" s="343"/>
      <c r="BHZ2168" s="343"/>
      <c r="BIA2168" s="343"/>
      <c r="BIB2168" s="343"/>
      <c r="BIC2168" s="343"/>
      <c r="BID2168" s="343"/>
      <c r="BIE2168" s="343"/>
      <c r="BIF2168" s="343"/>
      <c r="BIG2168" s="343"/>
      <c r="BIH2168" s="343"/>
      <c r="BII2168" s="343"/>
      <c r="BIJ2168" s="343"/>
      <c r="BIK2168" s="343"/>
      <c r="BIL2168" s="343"/>
      <c r="BIM2168" s="343"/>
      <c r="BIN2168" s="343"/>
      <c r="BIO2168" s="343"/>
      <c r="BIP2168" s="343"/>
      <c r="BIQ2168" s="343"/>
      <c r="BIR2168" s="343"/>
      <c r="BIS2168" s="343"/>
      <c r="BIT2168" s="343"/>
      <c r="BIU2168" s="343"/>
      <c r="BIV2168" s="343"/>
      <c r="BIW2168" s="343"/>
      <c r="BIX2168" s="343"/>
      <c r="BIY2168" s="343"/>
      <c r="BIZ2168" s="343"/>
      <c r="BJA2168" s="343"/>
      <c r="BJB2168" s="343"/>
      <c r="BJC2168" s="343"/>
      <c r="BJD2168" s="343"/>
      <c r="BJE2168" s="343"/>
      <c r="BJF2168" s="343"/>
      <c r="BJG2168" s="343"/>
      <c r="BJH2168" s="343"/>
      <c r="BJI2168" s="343"/>
      <c r="BJJ2168" s="343"/>
      <c r="BJK2168" s="343"/>
      <c r="BJL2168" s="343"/>
      <c r="BJM2168" s="343"/>
      <c r="BJN2168" s="343"/>
      <c r="BJO2168" s="343"/>
      <c r="BJP2168" s="343"/>
      <c r="BJQ2168" s="343"/>
      <c r="BJR2168" s="343"/>
      <c r="BJS2168" s="343"/>
      <c r="BJT2168" s="343"/>
      <c r="BJU2168" s="343"/>
      <c r="BJV2168" s="343"/>
      <c r="BJW2168" s="343"/>
      <c r="BJX2168" s="343"/>
      <c r="BJY2168" s="343"/>
      <c r="BJZ2168" s="343"/>
      <c r="BKA2168" s="343"/>
      <c r="BKB2168" s="343"/>
      <c r="BKC2168" s="343"/>
      <c r="BKD2168" s="343"/>
      <c r="BKE2168" s="343"/>
      <c r="BKF2168" s="343"/>
      <c r="BKG2168" s="343"/>
      <c r="BKH2168" s="343"/>
      <c r="BKI2168" s="343"/>
      <c r="BKJ2168" s="343"/>
      <c r="BKK2168" s="343"/>
      <c r="BKL2168" s="343"/>
      <c r="BKM2168" s="343"/>
      <c r="BKN2168" s="343"/>
      <c r="BKO2168" s="343"/>
      <c r="BKP2168" s="343"/>
      <c r="BKQ2168" s="343"/>
      <c r="BKR2168" s="343"/>
      <c r="BKS2168" s="343"/>
      <c r="BKT2168" s="343"/>
      <c r="BKU2168" s="343"/>
      <c r="BKV2168" s="343"/>
      <c r="BKW2168" s="343"/>
      <c r="BKX2168" s="343"/>
      <c r="BKY2168" s="343"/>
      <c r="BKZ2168" s="343"/>
      <c r="BLA2168" s="343"/>
      <c r="BLB2168" s="343"/>
      <c r="BLC2168" s="343"/>
      <c r="BLD2168" s="343"/>
      <c r="BLE2168" s="343"/>
      <c r="BLF2168" s="343"/>
      <c r="BLG2168" s="343"/>
      <c r="BLH2168" s="343"/>
      <c r="BLI2168" s="343"/>
      <c r="BLJ2168" s="343"/>
      <c r="BLK2168" s="343"/>
      <c r="BLL2168" s="343"/>
      <c r="BLM2168" s="343"/>
      <c r="BLN2168" s="343"/>
      <c r="BLO2168" s="343"/>
      <c r="BLP2168" s="343"/>
      <c r="BLQ2168" s="343"/>
      <c r="BLR2168" s="343"/>
      <c r="BLS2168" s="343"/>
      <c r="BLT2168" s="343"/>
      <c r="BLU2168" s="343"/>
      <c r="BLV2168" s="343"/>
      <c r="BLW2168" s="343"/>
      <c r="BLX2168" s="343"/>
      <c r="BLY2168" s="343"/>
      <c r="BLZ2168" s="343"/>
      <c r="BMA2168" s="343"/>
      <c r="BMB2168" s="343"/>
      <c r="BMC2168" s="343"/>
      <c r="BMD2168" s="343"/>
      <c r="BME2168" s="343"/>
      <c r="BMF2168" s="343"/>
      <c r="BMG2168" s="343"/>
      <c r="BMH2168" s="343"/>
      <c r="BMI2168" s="343"/>
      <c r="BMJ2168" s="343"/>
      <c r="BMK2168" s="343"/>
      <c r="BML2168" s="343"/>
      <c r="BMM2168" s="343"/>
      <c r="BMN2168" s="343"/>
      <c r="BMO2168" s="343"/>
      <c r="BMP2168" s="343"/>
      <c r="BMQ2168" s="343"/>
      <c r="BMR2168" s="343"/>
      <c r="BMS2168" s="343"/>
      <c r="BMT2168" s="343"/>
      <c r="BMU2168" s="343"/>
      <c r="BMV2168" s="343"/>
      <c r="BMW2168" s="343"/>
      <c r="BMX2168" s="343"/>
      <c r="BMY2168" s="343"/>
      <c r="BMZ2168" s="343"/>
      <c r="BNA2168" s="343"/>
      <c r="BNB2168" s="343"/>
      <c r="BNC2168" s="343"/>
      <c r="BND2168" s="343"/>
      <c r="BNE2168" s="343"/>
      <c r="BNF2168" s="343"/>
      <c r="BNG2168" s="343"/>
      <c r="BNH2168" s="343"/>
      <c r="BNI2168" s="343"/>
      <c r="BNJ2168" s="343"/>
      <c r="BNK2168" s="343"/>
      <c r="BNL2168" s="343"/>
      <c r="BNM2168" s="343"/>
      <c r="BNN2168" s="343"/>
      <c r="BNO2168" s="343"/>
      <c r="BNP2168" s="343"/>
      <c r="BNQ2168" s="343"/>
      <c r="BNR2168" s="343"/>
      <c r="BNS2168" s="343"/>
      <c r="BNT2168" s="343"/>
      <c r="BNU2168" s="343"/>
      <c r="BNV2168" s="343"/>
      <c r="BNW2168" s="343"/>
      <c r="BNX2168" s="343"/>
      <c r="BNY2168" s="343"/>
      <c r="BNZ2168" s="343"/>
      <c r="BOA2168" s="343"/>
      <c r="BOB2168" s="343"/>
      <c r="BOC2168" s="343"/>
      <c r="BOD2168" s="343"/>
      <c r="BOE2168" s="343"/>
      <c r="BOF2168" s="343"/>
      <c r="BOG2168" s="343"/>
      <c r="BOH2168" s="343"/>
      <c r="BOI2168" s="343"/>
      <c r="BOJ2168" s="343"/>
      <c r="BOK2168" s="343"/>
      <c r="BOL2168" s="343"/>
      <c r="BOM2168" s="343"/>
      <c r="BON2168" s="343"/>
      <c r="BOO2168" s="343"/>
      <c r="BOP2168" s="343"/>
      <c r="BOQ2168" s="343"/>
      <c r="BOR2168" s="343"/>
      <c r="BOS2168" s="343"/>
      <c r="BOT2168" s="343"/>
      <c r="BOU2168" s="343"/>
      <c r="BOV2168" s="343"/>
      <c r="BOW2168" s="343"/>
      <c r="BOX2168" s="343"/>
      <c r="BOY2168" s="343"/>
      <c r="BOZ2168" s="343"/>
      <c r="BPA2168" s="343"/>
      <c r="BPB2168" s="343"/>
      <c r="BPC2168" s="343"/>
      <c r="BPD2168" s="343"/>
      <c r="BPE2168" s="343"/>
      <c r="BPF2168" s="343"/>
      <c r="BPG2168" s="343"/>
      <c r="BPH2168" s="343"/>
      <c r="BPI2168" s="343"/>
      <c r="BPJ2168" s="343"/>
      <c r="BPK2168" s="343"/>
      <c r="BPL2168" s="343"/>
      <c r="BPM2168" s="343"/>
      <c r="BPN2168" s="343"/>
      <c r="BPO2168" s="343"/>
      <c r="BPP2168" s="343"/>
      <c r="BPQ2168" s="343"/>
      <c r="BPR2168" s="343"/>
      <c r="BPS2168" s="343"/>
      <c r="BPT2168" s="343"/>
      <c r="BPU2168" s="343"/>
      <c r="BPV2168" s="343"/>
      <c r="BPW2168" s="343"/>
      <c r="BPX2168" s="343"/>
      <c r="BPY2168" s="343"/>
      <c r="BPZ2168" s="343"/>
      <c r="BQA2168" s="343"/>
      <c r="BQB2168" s="343"/>
      <c r="BQC2168" s="343"/>
      <c r="BQD2168" s="343"/>
      <c r="BQE2168" s="343"/>
      <c r="BQF2168" s="343"/>
      <c r="BQG2168" s="343"/>
      <c r="BQH2168" s="343"/>
      <c r="BQI2168" s="343"/>
      <c r="BQJ2168" s="343"/>
      <c r="BQK2168" s="343"/>
      <c r="BQL2168" s="343"/>
      <c r="BQM2168" s="343"/>
      <c r="BQN2168" s="343"/>
      <c r="BQO2168" s="343"/>
      <c r="BQP2168" s="343"/>
      <c r="BQQ2168" s="343"/>
      <c r="BQR2168" s="343"/>
      <c r="BQS2168" s="343"/>
      <c r="BQT2168" s="343"/>
      <c r="BQU2168" s="343"/>
      <c r="BQV2168" s="343"/>
      <c r="BQW2168" s="343"/>
      <c r="BQX2168" s="343"/>
      <c r="BQY2168" s="343"/>
      <c r="BQZ2168" s="343"/>
      <c r="BRA2168" s="343"/>
      <c r="BRB2168" s="343"/>
      <c r="BRC2168" s="343"/>
      <c r="BRD2168" s="343"/>
      <c r="BRE2168" s="343"/>
      <c r="BRF2168" s="343"/>
      <c r="BRG2168" s="343"/>
      <c r="BRH2168" s="343"/>
      <c r="BRI2168" s="343"/>
      <c r="BRJ2168" s="343"/>
      <c r="BRK2168" s="343"/>
      <c r="BRL2168" s="343"/>
      <c r="BRM2168" s="343"/>
      <c r="BRN2168" s="343"/>
      <c r="BRO2168" s="343"/>
      <c r="BRP2168" s="343"/>
      <c r="BRQ2168" s="343"/>
      <c r="BRR2168" s="343"/>
      <c r="BRS2168" s="343"/>
      <c r="BRT2168" s="343"/>
      <c r="BRU2168" s="343"/>
      <c r="BRV2168" s="343"/>
      <c r="BRW2168" s="343"/>
      <c r="BRX2168" s="343"/>
      <c r="BRY2168" s="343"/>
      <c r="BRZ2168" s="343"/>
      <c r="BSA2168" s="343"/>
      <c r="BSB2168" s="343"/>
      <c r="BSC2168" s="343"/>
      <c r="BSD2168" s="343"/>
      <c r="BSE2168" s="343"/>
      <c r="BSF2168" s="343"/>
      <c r="BSG2168" s="343"/>
      <c r="BSH2168" s="343"/>
      <c r="BSI2168" s="343"/>
      <c r="BSJ2168" s="343"/>
      <c r="BSK2168" s="343"/>
      <c r="BSL2168" s="343"/>
      <c r="BSM2168" s="343"/>
      <c r="BSN2168" s="343"/>
      <c r="BSO2168" s="343"/>
      <c r="BSP2168" s="343"/>
      <c r="BSQ2168" s="343"/>
      <c r="BSR2168" s="343"/>
      <c r="BSS2168" s="343"/>
      <c r="BST2168" s="343"/>
      <c r="BSU2168" s="343"/>
      <c r="BSV2168" s="343"/>
      <c r="BSW2168" s="343"/>
      <c r="BSX2168" s="343"/>
      <c r="BSY2168" s="343"/>
      <c r="BSZ2168" s="343"/>
      <c r="BTA2168" s="343"/>
      <c r="BTB2168" s="343"/>
      <c r="BTC2168" s="343"/>
      <c r="BTD2168" s="343"/>
      <c r="BTE2168" s="343"/>
      <c r="BTF2168" s="343"/>
      <c r="BTG2168" s="343"/>
      <c r="BTH2168" s="343"/>
      <c r="BTI2168" s="343"/>
      <c r="BTJ2168" s="343"/>
      <c r="BTK2168" s="343"/>
      <c r="BTL2168" s="343"/>
      <c r="BTM2168" s="343"/>
      <c r="BTN2168" s="343"/>
      <c r="BTO2168" s="343"/>
      <c r="BTP2168" s="343"/>
      <c r="BTQ2168" s="343"/>
      <c r="BTR2168" s="343"/>
      <c r="BTS2168" s="343"/>
      <c r="BTT2168" s="343"/>
      <c r="BTU2168" s="343"/>
      <c r="BTV2168" s="343"/>
      <c r="BTW2168" s="343"/>
      <c r="BTX2168" s="343"/>
      <c r="BTY2168" s="343"/>
      <c r="BTZ2168" s="343"/>
      <c r="BUA2168" s="343"/>
      <c r="BUB2168" s="343"/>
      <c r="BUC2168" s="343"/>
      <c r="BUD2168" s="343"/>
      <c r="BUE2168" s="343"/>
      <c r="BUF2168" s="343"/>
      <c r="BUG2168" s="343"/>
      <c r="BUH2168" s="343"/>
      <c r="BUI2168" s="343"/>
      <c r="BUJ2168" s="343"/>
      <c r="BUK2168" s="343"/>
      <c r="BUL2168" s="343"/>
      <c r="BUM2168" s="343"/>
      <c r="BUN2168" s="343"/>
      <c r="BUO2168" s="343"/>
      <c r="BUP2168" s="343"/>
      <c r="BUQ2168" s="343"/>
      <c r="BUR2168" s="343"/>
      <c r="BUS2168" s="343"/>
      <c r="BUT2168" s="343"/>
      <c r="BUU2168" s="343"/>
      <c r="BUV2168" s="343"/>
      <c r="BUW2168" s="343"/>
      <c r="BUX2168" s="343"/>
      <c r="BUY2168" s="343"/>
      <c r="BUZ2168" s="343"/>
      <c r="BVA2168" s="343"/>
      <c r="BVB2168" s="343"/>
      <c r="BVC2168" s="343"/>
      <c r="BVD2168" s="343"/>
      <c r="BVE2168" s="343"/>
      <c r="BVF2168" s="343"/>
      <c r="BVG2168" s="343"/>
      <c r="BVH2168" s="343"/>
      <c r="BVI2168" s="343"/>
      <c r="BVJ2168" s="343"/>
      <c r="BVK2168" s="343"/>
      <c r="BVL2168" s="343"/>
      <c r="BVM2168" s="343"/>
      <c r="BVN2168" s="343"/>
      <c r="BVO2168" s="343"/>
      <c r="BVP2168" s="343"/>
      <c r="BVQ2168" s="343"/>
      <c r="BVR2168" s="343"/>
      <c r="BVS2168" s="343"/>
      <c r="BVT2168" s="343"/>
      <c r="BVU2168" s="343"/>
      <c r="BVV2168" s="343"/>
      <c r="BVW2168" s="343"/>
      <c r="BVX2168" s="343"/>
      <c r="BVY2168" s="343"/>
      <c r="BVZ2168" s="343"/>
      <c r="BWA2168" s="343"/>
      <c r="BWB2168" s="343"/>
      <c r="BWC2168" s="343"/>
      <c r="BWD2168" s="343"/>
      <c r="BWE2168" s="343"/>
      <c r="BWF2168" s="343"/>
      <c r="BWG2168" s="343"/>
      <c r="BWH2168" s="343"/>
      <c r="BWI2168" s="343"/>
      <c r="BWJ2168" s="343"/>
      <c r="BWK2168" s="343"/>
      <c r="BWL2168" s="343"/>
      <c r="BWM2168" s="343"/>
      <c r="BWN2168" s="343"/>
      <c r="BWO2168" s="343"/>
      <c r="BWP2168" s="343"/>
      <c r="BWQ2168" s="343"/>
      <c r="BWR2168" s="343"/>
      <c r="BWS2168" s="343"/>
      <c r="BWT2168" s="343"/>
      <c r="BWU2168" s="343"/>
      <c r="BWV2168" s="343"/>
      <c r="BWW2168" s="343"/>
      <c r="BWX2168" s="343"/>
      <c r="BWY2168" s="343"/>
      <c r="BWZ2168" s="343"/>
      <c r="BXA2168" s="343"/>
      <c r="BXB2168" s="343"/>
      <c r="BXC2168" s="343"/>
      <c r="BXD2168" s="343"/>
      <c r="BXE2168" s="343"/>
      <c r="BXF2168" s="343"/>
      <c r="BXG2168" s="343"/>
      <c r="BXH2168" s="343"/>
      <c r="BXI2168" s="343"/>
      <c r="BXJ2168" s="343"/>
      <c r="BXK2168" s="343"/>
      <c r="BXL2168" s="343"/>
      <c r="BXM2168" s="343"/>
      <c r="BXN2168" s="343"/>
      <c r="BXO2168" s="343"/>
      <c r="BXP2168" s="343"/>
      <c r="BXQ2168" s="343"/>
      <c r="BXR2168" s="343"/>
      <c r="BXS2168" s="343"/>
      <c r="BXT2168" s="343"/>
      <c r="BXU2168" s="343"/>
      <c r="BXV2168" s="343"/>
      <c r="BXW2168" s="343"/>
      <c r="BXX2168" s="343"/>
      <c r="BXY2168" s="343"/>
      <c r="BXZ2168" s="343"/>
      <c r="BYA2168" s="343"/>
      <c r="BYB2168" s="343"/>
      <c r="BYC2168" s="343"/>
      <c r="BYD2168" s="343"/>
      <c r="BYE2168" s="343"/>
      <c r="BYF2168" s="343"/>
      <c r="BYG2168" s="343"/>
      <c r="BYH2168" s="343"/>
      <c r="BYI2168" s="343"/>
      <c r="BYJ2168" s="343"/>
      <c r="BYK2168" s="343"/>
      <c r="BYL2168" s="343"/>
      <c r="BYM2168" s="343"/>
      <c r="BYN2168" s="343"/>
      <c r="BYO2168" s="343"/>
      <c r="BYP2168" s="343"/>
      <c r="BYQ2168" s="343"/>
      <c r="BYR2168" s="343"/>
      <c r="BYS2168" s="343"/>
      <c r="BYT2168" s="343"/>
      <c r="BYU2168" s="343"/>
      <c r="BYV2168" s="343"/>
      <c r="BYW2168" s="343"/>
      <c r="BYX2168" s="343"/>
      <c r="BYY2168" s="343"/>
      <c r="BYZ2168" s="343"/>
      <c r="BZA2168" s="343"/>
      <c r="BZB2168" s="343"/>
      <c r="BZC2168" s="343"/>
      <c r="BZD2168" s="343"/>
      <c r="BZE2168" s="343"/>
      <c r="BZF2168" s="343"/>
      <c r="BZG2168" s="343"/>
      <c r="BZH2168" s="343"/>
      <c r="BZI2168" s="343"/>
      <c r="BZJ2168" s="343"/>
      <c r="BZK2168" s="343"/>
      <c r="BZL2168" s="343"/>
      <c r="BZM2168" s="343"/>
      <c r="BZN2168" s="343"/>
      <c r="BZO2168" s="343"/>
      <c r="BZP2168" s="343"/>
      <c r="BZQ2168" s="343"/>
      <c r="BZR2168" s="343"/>
      <c r="BZS2168" s="343"/>
      <c r="BZT2168" s="343"/>
      <c r="BZU2168" s="343"/>
      <c r="BZV2168" s="343"/>
      <c r="BZW2168" s="343"/>
      <c r="BZX2168" s="343"/>
      <c r="BZY2168" s="343"/>
      <c r="BZZ2168" s="343"/>
      <c r="CAA2168" s="343"/>
      <c r="CAB2168" s="343"/>
      <c r="CAC2168" s="343"/>
      <c r="CAD2168" s="343"/>
      <c r="CAE2168" s="343"/>
      <c r="CAF2168" s="343"/>
      <c r="CAG2168" s="343"/>
      <c r="CAH2168" s="343"/>
      <c r="CAI2168" s="343"/>
      <c r="CAJ2168" s="343"/>
      <c r="CAK2168" s="343"/>
      <c r="CAL2168" s="343"/>
      <c r="CAM2168" s="343"/>
      <c r="CAN2168" s="343"/>
      <c r="CAO2168" s="343"/>
      <c r="CAP2168" s="343"/>
      <c r="CAQ2168" s="343"/>
      <c r="CAR2168" s="343"/>
      <c r="CAS2168" s="343"/>
      <c r="CAT2168" s="343"/>
      <c r="CAU2168" s="343"/>
      <c r="CAV2168" s="343"/>
      <c r="CAW2168" s="343"/>
      <c r="CAX2168" s="343"/>
      <c r="CAY2168" s="343"/>
      <c r="CAZ2168" s="343"/>
      <c r="CBA2168" s="343"/>
      <c r="CBB2168" s="343"/>
      <c r="CBC2168" s="343"/>
      <c r="CBD2168" s="343"/>
      <c r="CBE2168" s="343"/>
      <c r="CBF2168" s="343"/>
      <c r="CBG2168" s="343"/>
      <c r="CBH2168" s="343"/>
      <c r="CBI2168" s="343"/>
      <c r="CBJ2168" s="343"/>
      <c r="CBK2168" s="343"/>
      <c r="CBL2168" s="343"/>
      <c r="CBM2168" s="343"/>
      <c r="CBN2168" s="343"/>
      <c r="CBO2168" s="343"/>
      <c r="CBP2168" s="343"/>
      <c r="CBQ2168" s="343"/>
      <c r="CBR2168" s="343"/>
      <c r="CBS2168" s="343"/>
      <c r="CBT2168" s="343"/>
      <c r="CBU2168" s="343"/>
      <c r="CBV2168" s="343"/>
      <c r="CBW2168" s="343"/>
      <c r="CBX2168" s="343"/>
      <c r="CBY2168" s="343"/>
      <c r="CBZ2168" s="343"/>
      <c r="CCA2168" s="343"/>
      <c r="CCB2168" s="343"/>
      <c r="CCC2168" s="343"/>
      <c r="CCD2168" s="343"/>
      <c r="CCE2168" s="343"/>
      <c r="CCF2168" s="343"/>
      <c r="CCG2168" s="343"/>
      <c r="CCH2168" s="343"/>
      <c r="CCI2168" s="343"/>
      <c r="CCJ2168" s="343"/>
      <c r="CCK2168" s="343"/>
      <c r="CCL2168" s="343"/>
      <c r="CCM2168" s="343"/>
      <c r="CCN2168" s="343"/>
      <c r="CCO2168" s="343"/>
      <c r="CCP2168" s="343"/>
      <c r="CCQ2168" s="343"/>
      <c r="CCR2168" s="343"/>
      <c r="CCS2168" s="343"/>
      <c r="CCT2168" s="343"/>
      <c r="CCU2168" s="343"/>
      <c r="CCV2168" s="343"/>
      <c r="CCW2168" s="343"/>
      <c r="CCX2168" s="343"/>
      <c r="CCY2168" s="343"/>
      <c r="CCZ2168" s="343"/>
      <c r="CDA2168" s="343"/>
      <c r="CDB2168" s="343"/>
      <c r="CDC2168" s="343"/>
      <c r="CDD2168" s="343"/>
      <c r="CDE2168" s="343"/>
      <c r="CDF2168" s="343"/>
      <c r="CDG2168" s="343"/>
      <c r="CDH2168" s="343"/>
      <c r="CDI2168" s="343"/>
      <c r="CDJ2168" s="343"/>
      <c r="CDK2168" s="343"/>
      <c r="CDL2168" s="343"/>
      <c r="CDM2168" s="343"/>
      <c r="CDN2168" s="343"/>
      <c r="CDO2168" s="343"/>
      <c r="CDP2168" s="343"/>
      <c r="CDQ2168" s="343"/>
      <c r="CDR2168" s="343"/>
      <c r="CDS2168" s="343"/>
      <c r="CDT2168" s="343"/>
      <c r="CDU2168" s="343"/>
      <c r="CDV2168" s="343"/>
      <c r="CDW2168" s="343"/>
      <c r="CDX2168" s="343"/>
      <c r="CDY2168" s="343"/>
      <c r="CDZ2168" s="343"/>
      <c r="CEA2168" s="343"/>
      <c r="CEB2168" s="343"/>
      <c r="CEC2168" s="343"/>
      <c r="CED2168" s="343"/>
      <c r="CEE2168" s="343"/>
      <c r="CEF2168" s="343"/>
      <c r="CEG2168" s="343"/>
      <c r="CEH2168" s="343"/>
      <c r="CEI2168" s="343"/>
      <c r="CEJ2168" s="343"/>
      <c r="CEK2168" s="343"/>
      <c r="CEL2168" s="343"/>
      <c r="CEM2168" s="343"/>
      <c r="CEN2168" s="343"/>
      <c r="CEO2168" s="343"/>
      <c r="CEP2168" s="343"/>
      <c r="CEQ2168" s="343"/>
      <c r="CER2168" s="343"/>
      <c r="CES2168" s="343"/>
      <c r="CET2168" s="343"/>
      <c r="CEU2168" s="343"/>
      <c r="CEV2168" s="343"/>
      <c r="CEW2168" s="343"/>
      <c r="CEX2168" s="343"/>
      <c r="CEY2168" s="343"/>
      <c r="CEZ2168" s="343"/>
      <c r="CFA2168" s="343"/>
      <c r="CFB2168" s="343"/>
      <c r="CFC2168" s="343"/>
      <c r="CFD2168" s="343"/>
      <c r="CFE2168" s="343"/>
      <c r="CFF2168" s="343"/>
      <c r="CFG2168" s="343"/>
      <c r="CFH2168" s="343"/>
      <c r="CFI2168" s="343"/>
      <c r="CFJ2168" s="343"/>
      <c r="CFK2168" s="343"/>
      <c r="CFL2168" s="343"/>
      <c r="CFM2168" s="343"/>
      <c r="CFN2168" s="343"/>
      <c r="CFO2168" s="343"/>
      <c r="CFP2168" s="343"/>
      <c r="CFQ2168" s="343"/>
      <c r="CFR2168" s="343"/>
      <c r="CFS2168" s="343"/>
      <c r="CFT2168" s="343"/>
      <c r="CFU2168" s="343"/>
      <c r="CFV2168" s="343"/>
      <c r="CFW2168" s="343"/>
      <c r="CFX2168" s="343"/>
      <c r="CFY2168" s="343"/>
      <c r="CFZ2168" s="343"/>
      <c r="CGA2168" s="343"/>
      <c r="CGB2168" s="343"/>
      <c r="CGC2168" s="343"/>
      <c r="CGD2168" s="343"/>
      <c r="CGE2168" s="343"/>
      <c r="CGF2168" s="343"/>
      <c r="CGG2168" s="343"/>
      <c r="CGH2168" s="343"/>
      <c r="CGI2168" s="343"/>
      <c r="CGJ2168" s="343"/>
      <c r="CGK2168" s="343"/>
      <c r="CGL2168" s="343"/>
      <c r="CGM2168" s="343"/>
      <c r="CGN2168" s="343"/>
      <c r="CGO2168" s="343"/>
      <c r="CGP2168" s="343"/>
      <c r="CGQ2168" s="343"/>
      <c r="CGR2168" s="343"/>
      <c r="CGS2168" s="343"/>
      <c r="CGT2168" s="343"/>
      <c r="CGU2168" s="343"/>
      <c r="CGV2168" s="343"/>
      <c r="CGW2168" s="343"/>
      <c r="CGX2168" s="343"/>
      <c r="CGY2168" s="343"/>
      <c r="CGZ2168" s="343"/>
      <c r="CHA2168" s="343"/>
      <c r="CHB2168" s="343"/>
      <c r="CHC2168" s="343"/>
      <c r="CHD2168" s="343"/>
      <c r="CHE2168" s="343"/>
      <c r="CHF2168" s="343"/>
      <c r="CHG2168" s="343"/>
      <c r="CHH2168" s="343"/>
      <c r="CHI2168" s="343"/>
      <c r="CHJ2168" s="343"/>
      <c r="CHK2168" s="343"/>
      <c r="CHL2168" s="343"/>
      <c r="CHM2168" s="343"/>
      <c r="CHN2168" s="343"/>
      <c r="CHO2168" s="343"/>
      <c r="CHP2168" s="343"/>
      <c r="CHQ2168" s="343"/>
      <c r="CHR2168" s="343"/>
      <c r="CHS2168" s="343"/>
      <c r="CHT2168" s="343"/>
      <c r="CHU2168" s="343"/>
      <c r="CHV2168" s="343"/>
      <c r="CHW2168" s="343"/>
      <c r="CHX2168" s="343"/>
      <c r="CHY2168" s="343"/>
      <c r="CHZ2168" s="343"/>
      <c r="CIA2168" s="343"/>
      <c r="CIB2168" s="343"/>
      <c r="CIC2168" s="343"/>
      <c r="CID2168" s="343"/>
      <c r="CIE2168" s="343"/>
      <c r="CIF2168" s="343"/>
      <c r="CIG2168" s="343"/>
      <c r="CIH2168" s="343"/>
      <c r="CII2168" s="343"/>
      <c r="CIJ2168" s="343"/>
      <c r="CIK2168" s="343"/>
      <c r="CIL2168" s="343"/>
      <c r="CIM2168" s="343"/>
      <c r="CIN2168" s="343"/>
      <c r="CIO2168" s="343"/>
      <c r="CIP2168" s="343"/>
      <c r="CIQ2168" s="343"/>
      <c r="CIR2168" s="343"/>
      <c r="CIS2168" s="343"/>
      <c r="CIT2168" s="343"/>
      <c r="CIU2168" s="343"/>
      <c r="CIV2168" s="343"/>
      <c r="CIW2168" s="343"/>
      <c r="CIX2168" s="343"/>
      <c r="CIY2168" s="343"/>
      <c r="CIZ2168" s="343"/>
      <c r="CJA2168" s="343"/>
      <c r="CJB2168" s="343"/>
      <c r="CJC2168" s="343"/>
      <c r="CJD2168" s="343"/>
      <c r="CJE2168" s="343"/>
      <c r="CJF2168" s="343"/>
      <c r="CJG2168" s="343"/>
      <c r="CJH2168" s="343"/>
      <c r="CJI2168" s="343"/>
      <c r="CJJ2168" s="343"/>
      <c r="CJK2168" s="343"/>
      <c r="CJL2168" s="343"/>
      <c r="CJM2168" s="343"/>
      <c r="CJN2168" s="343"/>
      <c r="CJO2168" s="343"/>
      <c r="CJP2168" s="343"/>
      <c r="CJQ2168" s="343"/>
      <c r="CJR2168" s="343"/>
      <c r="CJS2168" s="343"/>
      <c r="CJT2168" s="343"/>
      <c r="CJU2168" s="343"/>
      <c r="CJV2168" s="343"/>
      <c r="CJW2168" s="343"/>
      <c r="CJX2168" s="343"/>
      <c r="CJY2168" s="343"/>
      <c r="CJZ2168" s="343"/>
      <c r="CKA2168" s="343"/>
      <c r="CKB2168" s="343"/>
      <c r="CKC2168" s="343"/>
      <c r="CKD2168" s="343"/>
      <c r="CKE2168" s="343"/>
      <c r="CKF2168" s="343"/>
      <c r="CKG2168" s="343"/>
      <c r="CKH2168" s="343"/>
      <c r="CKI2168" s="343"/>
      <c r="CKJ2168" s="343"/>
      <c r="CKK2168" s="343"/>
      <c r="CKL2168" s="343"/>
      <c r="CKM2168" s="343"/>
      <c r="CKN2168" s="343"/>
      <c r="CKO2168" s="343"/>
      <c r="CKP2168" s="343"/>
      <c r="CKQ2168" s="343"/>
      <c r="CKR2168" s="343"/>
      <c r="CKS2168" s="343"/>
      <c r="CKT2168" s="343"/>
      <c r="CKU2168" s="343"/>
      <c r="CKV2168" s="343"/>
      <c r="CKW2168" s="343"/>
      <c r="CKX2168" s="343"/>
      <c r="CKY2168" s="343"/>
      <c r="CKZ2168" s="343"/>
      <c r="CLA2168" s="343"/>
      <c r="CLB2168" s="343"/>
      <c r="CLC2168" s="343"/>
      <c r="CLD2168" s="343"/>
      <c r="CLE2168" s="343"/>
      <c r="CLF2168" s="343"/>
      <c r="CLG2168" s="343"/>
      <c r="CLH2168" s="343"/>
      <c r="CLI2168" s="343"/>
      <c r="CLJ2168" s="343"/>
      <c r="CLK2168" s="343"/>
      <c r="CLL2168" s="343"/>
      <c r="CLM2168" s="343"/>
      <c r="CLN2168" s="343"/>
      <c r="CLO2168" s="343"/>
      <c r="CLP2168" s="343"/>
      <c r="CLQ2168" s="343"/>
      <c r="CLR2168" s="343"/>
      <c r="CLS2168" s="343"/>
      <c r="CLT2168" s="343"/>
      <c r="CLU2168" s="343"/>
      <c r="CLV2168" s="343"/>
      <c r="CLW2168" s="343"/>
      <c r="CLX2168" s="343"/>
      <c r="CLY2168" s="343"/>
      <c r="CLZ2168" s="343"/>
      <c r="CMA2168" s="343"/>
      <c r="CMB2168" s="343"/>
      <c r="CMC2168" s="343"/>
      <c r="CMD2168" s="343"/>
      <c r="CME2168" s="343"/>
      <c r="CMF2168" s="343"/>
      <c r="CMG2168" s="343"/>
      <c r="CMH2168" s="343"/>
      <c r="CMI2168" s="343"/>
      <c r="CMJ2168" s="343"/>
      <c r="CMK2168" s="343"/>
      <c r="CML2168" s="343"/>
      <c r="CMM2168" s="343"/>
      <c r="CMN2168" s="343"/>
      <c r="CMO2168" s="343"/>
      <c r="CMP2168" s="343"/>
      <c r="CMQ2168" s="343"/>
      <c r="CMR2168" s="343"/>
      <c r="CMS2168" s="343"/>
      <c r="CMT2168" s="343"/>
      <c r="CMU2168" s="343"/>
      <c r="CMV2168" s="343"/>
      <c r="CMW2168" s="343"/>
      <c r="CMX2168" s="343"/>
      <c r="CMY2168" s="343"/>
      <c r="CMZ2168" s="343"/>
      <c r="CNA2168" s="343"/>
      <c r="CNB2168" s="343"/>
      <c r="CNC2168" s="343"/>
      <c r="CND2168" s="343"/>
      <c r="CNE2168" s="343"/>
      <c r="CNF2168" s="343"/>
      <c r="CNG2168" s="343"/>
      <c r="CNH2168" s="343"/>
      <c r="CNI2168" s="343"/>
      <c r="CNJ2168" s="343"/>
      <c r="CNK2168" s="343"/>
      <c r="CNL2168" s="343"/>
      <c r="CNM2168" s="343"/>
      <c r="CNN2168" s="343"/>
      <c r="CNO2168" s="343"/>
      <c r="CNP2168" s="343"/>
      <c r="CNQ2168" s="343"/>
      <c r="CNR2168" s="343"/>
      <c r="CNS2168" s="343"/>
      <c r="CNT2168" s="343"/>
      <c r="CNU2168" s="343"/>
      <c r="CNV2168" s="343"/>
      <c r="CNW2168" s="343"/>
      <c r="CNX2168" s="343"/>
      <c r="CNY2168" s="343"/>
      <c r="CNZ2168" s="343"/>
      <c r="COA2168" s="343"/>
      <c r="COB2168" s="343"/>
      <c r="COC2168" s="343"/>
      <c r="COD2168" s="343"/>
      <c r="COE2168" s="343"/>
      <c r="COF2168" s="343"/>
      <c r="COG2168" s="343"/>
      <c r="COH2168" s="343"/>
      <c r="COI2168" s="343"/>
      <c r="COJ2168" s="343"/>
      <c r="COK2168" s="343"/>
      <c r="COL2168" s="343"/>
      <c r="COM2168" s="343"/>
      <c r="CON2168" s="343"/>
      <c r="COO2168" s="343"/>
      <c r="COP2168" s="343"/>
      <c r="COQ2168" s="343"/>
      <c r="COR2168" s="343"/>
      <c r="COS2168" s="343"/>
      <c r="COT2168" s="343"/>
      <c r="COU2168" s="343"/>
      <c r="COV2168" s="343"/>
      <c r="COW2168" s="343"/>
      <c r="COX2168" s="343"/>
      <c r="COY2168" s="343"/>
      <c r="COZ2168" s="343"/>
      <c r="CPA2168" s="343"/>
      <c r="CPB2168" s="343"/>
      <c r="CPC2168" s="343"/>
      <c r="CPD2168" s="343"/>
      <c r="CPE2168" s="343"/>
      <c r="CPF2168" s="343"/>
      <c r="CPG2168" s="343"/>
      <c r="CPH2168" s="343"/>
      <c r="CPI2168" s="343"/>
      <c r="CPJ2168" s="343"/>
      <c r="CPK2168" s="343"/>
      <c r="CPL2168" s="343"/>
      <c r="CPM2168" s="343"/>
      <c r="CPN2168" s="343"/>
      <c r="CPO2168" s="343"/>
      <c r="CPP2168" s="343"/>
      <c r="CPQ2168" s="343"/>
      <c r="CPR2168" s="343"/>
      <c r="CPS2168" s="343"/>
      <c r="CPT2168" s="343"/>
      <c r="CPU2168" s="343"/>
      <c r="CPV2168" s="343"/>
      <c r="CPW2168" s="343"/>
      <c r="CPX2168" s="343"/>
      <c r="CPY2168" s="343"/>
      <c r="CPZ2168" s="343"/>
      <c r="CQA2168" s="343"/>
      <c r="CQB2168" s="343"/>
      <c r="CQC2168" s="343"/>
      <c r="CQD2168" s="343"/>
      <c r="CQE2168" s="343"/>
      <c r="CQF2168" s="343"/>
      <c r="CQG2168" s="343"/>
      <c r="CQH2168" s="343"/>
      <c r="CQI2168" s="343"/>
      <c r="CQJ2168" s="343"/>
      <c r="CQK2168" s="343"/>
      <c r="CQL2168" s="343"/>
      <c r="CQM2168" s="343"/>
      <c r="CQN2168" s="343"/>
      <c r="CQO2168" s="343"/>
      <c r="CQP2168" s="343"/>
      <c r="CQQ2168" s="343"/>
      <c r="CQR2168" s="343"/>
      <c r="CQS2168" s="343"/>
      <c r="CQT2168" s="343"/>
      <c r="CQU2168" s="343"/>
      <c r="CQV2168" s="343"/>
      <c r="CQW2168" s="343"/>
      <c r="CQX2168" s="343"/>
      <c r="CQY2168" s="343"/>
      <c r="CQZ2168" s="343"/>
      <c r="CRA2168" s="343"/>
      <c r="CRB2168" s="343"/>
      <c r="CRC2168" s="343"/>
      <c r="CRD2168" s="343"/>
      <c r="CRE2168" s="343"/>
      <c r="CRF2168" s="343"/>
      <c r="CRG2168" s="343"/>
      <c r="CRH2168" s="343"/>
      <c r="CRI2168" s="343"/>
      <c r="CRJ2168" s="343"/>
      <c r="CRK2168" s="343"/>
      <c r="CRL2168" s="343"/>
      <c r="CRM2168" s="343"/>
      <c r="CRN2168" s="343"/>
      <c r="CRO2168" s="343"/>
      <c r="CRP2168" s="343"/>
      <c r="CRQ2168" s="343"/>
      <c r="CRR2168" s="343"/>
      <c r="CRS2168" s="343"/>
      <c r="CRT2168" s="343"/>
      <c r="CRU2168" s="343"/>
      <c r="CRV2168" s="343"/>
      <c r="CRW2168" s="343"/>
      <c r="CRX2168" s="343"/>
      <c r="CRY2168" s="343"/>
      <c r="CRZ2168" s="343"/>
      <c r="CSA2168" s="343"/>
      <c r="CSB2168" s="343"/>
      <c r="CSC2168" s="343"/>
      <c r="CSD2168" s="343"/>
      <c r="CSE2168" s="343"/>
      <c r="CSF2168" s="343"/>
      <c r="CSG2168" s="343"/>
      <c r="CSH2168" s="343"/>
      <c r="CSI2168" s="343"/>
      <c r="CSJ2168" s="343"/>
      <c r="CSK2168" s="343"/>
      <c r="CSL2168" s="343"/>
      <c r="CSM2168" s="343"/>
      <c r="CSN2168" s="343"/>
      <c r="CSO2168" s="343"/>
      <c r="CSP2168" s="343"/>
      <c r="CSQ2168" s="343"/>
      <c r="CSR2168" s="343"/>
      <c r="CSS2168" s="343"/>
      <c r="CST2168" s="343"/>
      <c r="CSU2168" s="343"/>
      <c r="CSV2168" s="343"/>
      <c r="CSW2168" s="343"/>
      <c r="CSX2168" s="343"/>
      <c r="CSY2168" s="343"/>
      <c r="CSZ2168" s="343"/>
      <c r="CTA2168" s="343"/>
      <c r="CTB2168" s="343"/>
      <c r="CTC2168" s="343"/>
      <c r="CTD2168" s="343"/>
      <c r="CTE2168" s="343"/>
      <c r="CTF2168" s="343"/>
      <c r="CTG2168" s="343"/>
      <c r="CTH2168" s="343"/>
      <c r="CTI2168" s="343"/>
      <c r="CTJ2168" s="343"/>
      <c r="CTK2168" s="343"/>
      <c r="CTL2168" s="343"/>
      <c r="CTM2168" s="343"/>
      <c r="CTN2168" s="343"/>
      <c r="CTO2168" s="343"/>
      <c r="CTP2168" s="343"/>
      <c r="CTQ2168" s="343"/>
      <c r="CTR2168" s="343"/>
      <c r="CTS2168" s="343"/>
      <c r="CTT2168" s="343"/>
      <c r="CTU2168" s="343"/>
      <c r="CTV2168" s="343"/>
      <c r="CTW2168" s="343"/>
      <c r="CTX2168" s="343"/>
      <c r="CTY2168" s="343"/>
      <c r="CTZ2168" s="343"/>
      <c r="CUA2168" s="343"/>
      <c r="CUB2168" s="343"/>
      <c r="CUC2168" s="343"/>
      <c r="CUD2168" s="343"/>
      <c r="CUE2168" s="343"/>
      <c r="CUF2168" s="343"/>
      <c r="CUG2168" s="343"/>
      <c r="CUH2168" s="343"/>
      <c r="CUI2168" s="343"/>
      <c r="CUJ2168" s="343"/>
      <c r="CUK2168" s="343"/>
      <c r="CUL2168" s="343"/>
      <c r="CUM2168" s="343"/>
      <c r="CUN2168" s="343"/>
      <c r="CUO2168" s="343"/>
      <c r="CUP2168" s="343"/>
      <c r="CUQ2168" s="343"/>
      <c r="CUR2168" s="343"/>
      <c r="CUS2168" s="343"/>
      <c r="CUT2168" s="343"/>
      <c r="CUU2168" s="343"/>
      <c r="CUV2168" s="343"/>
      <c r="CUW2168" s="343"/>
      <c r="CUX2168" s="343"/>
      <c r="CUY2168" s="343"/>
      <c r="CUZ2168" s="343"/>
      <c r="CVA2168" s="343"/>
      <c r="CVB2168" s="343"/>
      <c r="CVC2168" s="343"/>
      <c r="CVD2168" s="343"/>
      <c r="CVE2168" s="343"/>
      <c r="CVF2168" s="343"/>
      <c r="CVG2168" s="343"/>
      <c r="CVH2168" s="343"/>
      <c r="CVI2168" s="343"/>
      <c r="CVJ2168" s="343"/>
      <c r="CVK2168" s="343"/>
      <c r="CVL2168" s="343"/>
      <c r="CVM2168" s="343"/>
      <c r="CVN2168" s="343"/>
      <c r="CVO2168" s="343"/>
      <c r="CVP2168" s="343"/>
      <c r="CVQ2168" s="343"/>
      <c r="CVR2168" s="343"/>
      <c r="CVS2168" s="343"/>
      <c r="CVT2168" s="343"/>
      <c r="CVU2168" s="343"/>
      <c r="CVV2168" s="343"/>
      <c r="CVW2168" s="343"/>
      <c r="CVX2168" s="343"/>
      <c r="CVY2168" s="343"/>
      <c r="CVZ2168" s="343"/>
      <c r="CWA2168" s="343"/>
      <c r="CWB2168" s="343"/>
      <c r="CWC2168" s="343"/>
      <c r="CWD2168" s="343"/>
      <c r="CWE2168" s="343"/>
      <c r="CWF2168" s="343"/>
      <c r="CWG2168" s="343"/>
      <c r="CWH2168" s="343"/>
      <c r="CWI2168" s="343"/>
      <c r="CWJ2168" s="343"/>
      <c r="CWK2168" s="343"/>
      <c r="CWL2168" s="343"/>
      <c r="CWM2168" s="343"/>
      <c r="CWN2168" s="343"/>
      <c r="CWO2168" s="343"/>
      <c r="CWP2168" s="343"/>
      <c r="CWQ2168" s="343"/>
      <c r="CWR2168" s="343"/>
      <c r="CWS2168" s="343"/>
      <c r="CWT2168" s="343"/>
      <c r="CWU2168" s="343"/>
      <c r="CWV2168" s="343"/>
      <c r="CWW2168" s="343"/>
      <c r="CWX2168" s="343"/>
      <c r="CWY2168" s="343"/>
      <c r="CWZ2168" s="343"/>
      <c r="CXA2168" s="343"/>
      <c r="CXB2168" s="343"/>
      <c r="CXC2168" s="343"/>
      <c r="CXD2168" s="343"/>
      <c r="CXE2168" s="343"/>
      <c r="CXF2168" s="343"/>
      <c r="CXG2168" s="343"/>
      <c r="CXH2168" s="343"/>
      <c r="CXI2168" s="343"/>
      <c r="CXJ2168" s="343"/>
      <c r="CXK2168" s="343"/>
      <c r="CXL2168" s="343"/>
      <c r="CXM2168" s="343"/>
      <c r="CXN2168" s="343"/>
      <c r="CXO2168" s="343"/>
      <c r="CXP2168" s="343"/>
      <c r="CXQ2168" s="343"/>
      <c r="CXR2168" s="343"/>
      <c r="CXS2168" s="343"/>
      <c r="CXT2168" s="343"/>
      <c r="CXU2168" s="343"/>
      <c r="CXV2168" s="343"/>
      <c r="CXW2168" s="343"/>
      <c r="CXX2168" s="343"/>
      <c r="CXY2168" s="343"/>
      <c r="CXZ2168" s="343"/>
      <c r="CYA2168" s="343"/>
      <c r="CYB2168" s="343"/>
      <c r="CYC2168" s="343"/>
      <c r="CYD2168" s="343"/>
      <c r="CYE2168" s="343"/>
      <c r="CYF2168" s="343"/>
      <c r="CYG2168" s="343"/>
      <c r="CYH2168" s="343"/>
      <c r="CYI2168" s="343"/>
      <c r="CYJ2168" s="343"/>
      <c r="CYK2168" s="343"/>
      <c r="CYL2168" s="343"/>
      <c r="CYM2168" s="343"/>
      <c r="CYN2168" s="343"/>
      <c r="CYO2168" s="343"/>
      <c r="CYP2168" s="343"/>
      <c r="CYQ2168" s="343"/>
      <c r="CYR2168" s="343"/>
      <c r="CYS2168" s="343"/>
      <c r="CYT2168" s="343"/>
      <c r="CYU2168" s="343"/>
      <c r="CYV2168" s="343"/>
      <c r="CYW2168" s="343"/>
      <c r="CYX2168" s="343"/>
      <c r="CYY2168" s="343"/>
      <c r="CYZ2168" s="343"/>
      <c r="CZA2168" s="343"/>
      <c r="CZB2168" s="343"/>
      <c r="CZC2168" s="343"/>
      <c r="CZD2168" s="343"/>
      <c r="CZE2168" s="343"/>
      <c r="CZF2168" s="343"/>
      <c r="CZG2168" s="343"/>
      <c r="CZH2168" s="343"/>
      <c r="CZI2168" s="343"/>
      <c r="CZJ2168" s="343"/>
      <c r="CZK2168" s="343"/>
      <c r="CZL2168" s="343"/>
      <c r="CZM2168" s="343"/>
      <c r="CZN2168" s="343"/>
      <c r="CZO2168" s="343"/>
      <c r="CZP2168" s="343"/>
      <c r="CZQ2168" s="343"/>
      <c r="CZR2168" s="343"/>
      <c r="CZS2168" s="343"/>
      <c r="CZT2168" s="343"/>
      <c r="CZU2168" s="343"/>
      <c r="CZV2168" s="343"/>
      <c r="CZW2168" s="343"/>
      <c r="CZX2168" s="343"/>
      <c r="CZY2168" s="343"/>
      <c r="CZZ2168" s="343"/>
      <c r="DAA2168" s="343"/>
      <c r="DAB2168" s="343"/>
      <c r="DAC2168" s="343"/>
      <c r="DAD2168" s="343"/>
      <c r="DAE2168" s="343"/>
      <c r="DAF2168" s="343"/>
      <c r="DAG2168" s="343"/>
      <c r="DAH2168" s="343"/>
      <c r="DAI2168" s="343"/>
      <c r="DAJ2168" s="343"/>
      <c r="DAK2168" s="343"/>
      <c r="DAL2168" s="343"/>
      <c r="DAM2168" s="343"/>
      <c r="DAN2168" s="343"/>
      <c r="DAO2168" s="343"/>
      <c r="DAP2168" s="343"/>
      <c r="DAQ2168" s="343"/>
      <c r="DAR2168" s="343"/>
      <c r="DAS2168" s="343"/>
      <c r="DAT2168" s="343"/>
      <c r="DAU2168" s="343"/>
      <c r="DAV2168" s="343"/>
      <c r="DAW2168" s="343"/>
      <c r="DAX2168" s="343"/>
      <c r="DAY2168" s="343"/>
      <c r="DAZ2168" s="343"/>
      <c r="DBA2168" s="343"/>
      <c r="DBB2168" s="343"/>
      <c r="DBC2168" s="343"/>
      <c r="DBD2168" s="343"/>
      <c r="DBE2168" s="343"/>
      <c r="DBF2168" s="343"/>
      <c r="DBG2168" s="343"/>
      <c r="DBH2168" s="343"/>
      <c r="DBI2168" s="343"/>
      <c r="DBJ2168" s="343"/>
      <c r="DBK2168" s="343"/>
      <c r="DBL2168" s="343"/>
      <c r="DBM2168" s="343"/>
      <c r="DBN2168" s="343"/>
      <c r="DBO2168" s="343"/>
      <c r="DBP2168" s="343"/>
      <c r="DBQ2168" s="343"/>
      <c r="DBR2168" s="343"/>
      <c r="DBS2168" s="343"/>
      <c r="DBT2168" s="343"/>
      <c r="DBU2168" s="343"/>
      <c r="DBV2168" s="343"/>
      <c r="DBW2168" s="343"/>
      <c r="DBX2168" s="343"/>
      <c r="DBY2168" s="343"/>
      <c r="DBZ2168" s="343"/>
      <c r="DCA2168" s="343"/>
      <c r="DCB2168" s="343"/>
      <c r="DCC2168" s="343"/>
      <c r="DCD2168" s="343"/>
      <c r="DCE2168" s="343"/>
      <c r="DCF2168" s="343"/>
      <c r="DCG2168" s="343"/>
      <c r="DCH2168" s="343"/>
      <c r="DCI2168" s="343"/>
      <c r="DCJ2168" s="343"/>
      <c r="DCK2168" s="343"/>
      <c r="DCL2168" s="343"/>
      <c r="DCM2168" s="343"/>
      <c r="DCN2168" s="343"/>
      <c r="DCO2168" s="343"/>
      <c r="DCP2168" s="343"/>
      <c r="DCQ2168" s="343"/>
      <c r="DCR2168" s="343"/>
      <c r="DCS2168" s="343"/>
      <c r="DCT2168" s="343"/>
      <c r="DCU2168" s="343"/>
      <c r="DCV2168" s="343"/>
      <c r="DCW2168" s="343"/>
      <c r="DCX2168" s="343"/>
      <c r="DCY2168" s="343"/>
      <c r="DCZ2168" s="343"/>
      <c r="DDA2168" s="343"/>
      <c r="DDB2168" s="343"/>
      <c r="DDC2168" s="343"/>
      <c r="DDD2168" s="343"/>
      <c r="DDE2168" s="343"/>
      <c r="DDF2168" s="343"/>
      <c r="DDG2168" s="343"/>
      <c r="DDH2168" s="343"/>
      <c r="DDI2168" s="343"/>
      <c r="DDJ2168" s="343"/>
      <c r="DDK2168" s="343"/>
      <c r="DDL2168" s="343"/>
      <c r="DDM2168" s="343"/>
      <c r="DDN2168" s="343"/>
      <c r="DDO2168" s="343"/>
      <c r="DDP2168" s="343"/>
      <c r="DDQ2168" s="343"/>
      <c r="DDR2168" s="343"/>
      <c r="DDS2168" s="343"/>
      <c r="DDT2168" s="343"/>
      <c r="DDU2168" s="343"/>
      <c r="DDV2168" s="343"/>
      <c r="DDW2168" s="343"/>
      <c r="DDX2168" s="343"/>
      <c r="DDY2168" s="343"/>
      <c r="DDZ2168" s="343"/>
      <c r="DEA2168" s="343"/>
      <c r="DEB2168" s="343"/>
      <c r="DEC2168" s="343"/>
      <c r="DED2168" s="343"/>
      <c r="DEE2168" s="343"/>
      <c r="DEF2168" s="343"/>
      <c r="DEG2168" s="343"/>
      <c r="DEH2168" s="343"/>
      <c r="DEI2168" s="343"/>
      <c r="DEJ2168" s="343"/>
      <c r="DEK2168" s="343"/>
      <c r="DEL2168" s="343"/>
      <c r="DEM2168" s="343"/>
      <c r="DEN2168" s="343"/>
      <c r="DEO2168" s="343"/>
      <c r="DEP2168" s="343"/>
      <c r="DEQ2168" s="343"/>
      <c r="DER2168" s="343"/>
      <c r="DES2168" s="343"/>
      <c r="DET2168" s="343"/>
      <c r="DEU2168" s="343"/>
      <c r="DEV2168" s="343"/>
      <c r="DEW2168" s="343"/>
      <c r="DEX2168" s="343"/>
      <c r="DEY2168" s="343"/>
      <c r="DEZ2168" s="343"/>
      <c r="DFA2168" s="343"/>
      <c r="DFB2168" s="343"/>
      <c r="DFC2168" s="343"/>
      <c r="DFD2168" s="343"/>
      <c r="DFE2168" s="343"/>
      <c r="DFF2168" s="343"/>
      <c r="DFG2168" s="343"/>
      <c r="DFH2168" s="343"/>
      <c r="DFI2168" s="343"/>
      <c r="DFJ2168" s="343"/>
      <c r="DFK2168" s="343"/>
      <c r="DFL2168" s="343"/>
      <c r="DFM2168" s="343"/>
      <c r="DFN2168" s="343"/>
      <c r="DFO2168" s="343"/>
      <c r="DFP2168" s="343"/>
      <c r="DFQ2168" s="343"/>
      <c r="DFR2168" s="343"/>
      <c r="DFS2168" s="343"/>
      <c r="DFT2168" s="343"/>
      <c r="DFU2168" s="343"/>
      <c r="DFV2168" s="343"/>
      <c r="DFW2168" s="343"/>
      <c r="DFX2168" s="343"/>
      <c r="DFY2168" s="343"/>
      <c r="DFZ2168" s="343"/>
      <c r="DGA2168" s="343"/>
      <c r="DGB2168" s="343"/>
      <c r="DGC2168" s="343"/>
      <c r="DGD2168" s="343"/>
      <c r="DGE2168" s="343"/>
      <c r="DGF2168" s="343"/>
      <c r="DGG2168" s="343"/>
      <c r="DGH2168" s="343"/>
      <c r="DGI2168" s="343"/>
      <c r="DGJ2168" s="343"/>
      <c r="DGK2168" s="343"/>
      <c r="DGL2168" s="343"/>
      <c r="DGM2168" s="343"/>
      <c r="DGN2168" s="343"/>
      <c r="DGO2168" s="343"/>
      <c r="DGP2168" s="343"/>
      <c r="DGQ2168" s="343"/>
      <c r="DGR2168" s="343"/>
      <c r="DGS2168" s="343"/>
      <c r="DGT2168" s="343"/>
      <c r="DGU2168" s="343"/>
      <c r="DGV2168" s="343"/>
      <c r="DGW2168" s="343"/>
      <c r="DGX2168" s="343"/>
      <c r="DGY2168" s="343"/>
      <c r="DGZ2168" s="343"/>
      <c r="DHA2168" s="343"/>
      <c r="DHB2168" s="343"/>
      <c r="DHC2168" s="343"/>
      <c r="DHD2168" s="343"/>
      <c r="DHE2168" s="343"/>
      <c r="DHF2168" s="343"/>
      <c r="DHG2168" s="343"/>
      <c r="DHH2168" s="343"/>
      <c r="DHI2168" s="343"/>
      <c r="DHJ2168" s="343"/>
      <c r="DHK2168" s="343"/>
      <c r="DHL2168" s="343"/>
      <c r="DHM2168" s="343"/>
      <c r="DHN2168" s="343"/>
      <c r="DHO2168" s="343"/>
      <c r="DHP2168" s="343"/>
      <c r="DHQ2168" s="343"/>
      <c r="DHR2168" s="343"/>
      <c r="DHS2168" s="343"/>
      <c r="DHT2168" s="343"/>
      <c r="DHU2168" s="343"/>
      <c r="DHV2168" s="343"/>
      <c r="DHW2168" s="343"/>
      <c r="DHX2168" s="343"/>
      <c r="DHY2168" s="343"/>
      <c r="DHZ2168" s="343"/>
      <c r="DIA2168" s="343"/>
      <c r="DIB2168" s="343"/>
      <c r="DIC2168" s="343"/>
      <c r="DID2168" s="343"/>
      <c r="DIE2168" s="343"/>
      <c r="DIF2168" s="343"/>
      <c r="DIG2168" s="343"/>
      <c r="DIH2168" s="343"/>
      <c r="DII2168" s="343"/>
      <c r="DIJ2168" s="343"/>
      <c r="DIK2168" s="343"/>
      <c r="DIL2168" s="343"/>
      <c r="DIM2168" s="343"/>
      <c r="DIN2168" s="343"/>
      <c r="DIO2168" s="343"/>
      <c r="DIP2168" s="343"/>
      <c r="DIQ2168" s="343"/>
      <c r="DIR2168" s="343"/>
      <c r="DIS2168" s="343"/>
      <c r="DIT2168" s="343"/>
      <c r="DIU2168" s="343"/>
      <c r="DIV2168" s="343"/>
      <c r="DIW2168" s="343"/>
      <c r="DIX2168" s="343"/>
      <c r="DIY2168" s="343"/>
      <c r="DIZ2168" s="343"/>
      <c r="DJA2168" s="343"/>
      <c r="DJB2168" s="343"/>
      <c r="DJC2168" s="343"/>
      <c r="DJD2168" s="343"/>
      <c r="DJE2168" s="343"/>
      <c r="DJF2168" s="343"/>
      <c r="DJG2168" s="343"/>
      <c r="DJH2168" s="343"/>
      <c r="DJI2168" s="343"/>
      <c r="DJJ2168" s="343"/>
      <c r="DJK2168" s="343"/>
      <c r="DJL2168" s="343"/>
      <c r="DJM2168" s="343"/>
      <c r="DJN2168" s="343"/>
      <c r="DJO2168" s="343"/>
      <c r="DJP2168" s="343"/>
      <c r="DJQ2168" s="343"/>
      <c r="DJR2168" s="343"/>
      <c r="DJS2168" s="343"/>
      <c r="DJT2168" s="343"/>
      <c r="DJU2168" s="343"/>
      <c r="DJV2168" s="343"/>
      <c r="DJW2168" s="343"/>
      <c r="DJX2168" s="343"/>
      <c r="DJY2168" s="343"/>
      <c r="DJZ2168" s="343"/>
      <c r="DKA2168" s="343"/>
      <c r="DKB2168" s="343"/>
      <c r="DKC2168" s="343"/>
      <c r="DKD2168" s="343"/>
      <c r="DKE2168" s="343"/>
      <c r="DKF2168" s="343"/>
      <c r="DKG2168" s="343"/>
      <c r="DKH2168" s="343"/>
      <c r="DKI2168" s="343"/>
      <c r="DKJ2168" s="343"/>
      <c r="DKK2168" s="343"/>
      <c r="DKL2168" s="343"/>
      <c r="DKM2168" s="343"/>
      <c r="DKN2168" s="343"/>
      <c r="DKO2168" s="343"/>
      <c r="DKP2168" s="343"/>
      <c r="DKQ2168" s="343"/>
      <c r="DKR2168" s="343"/>
      <c r="DKS2168" s="343"/>
      <c r="DKT2168" s="343"/>
      <c r="DKU2168" s="343"/>
      <c r="DKV2168" s="343"/>
      <c r="DKW2168" s="343"/>
      <c r="DKX2168" s="343"/>
      <c r="DKY2168" s="343"/>
      <c r="DKZ2168" s="343"/>
      <c r="DLA2168" s="343"/>
      <c r="DLB2168" s="343"/>
      <c r="DLC2168" s="343"/>
      <c r="DLD2168" s="343"/>
      <c r="DLE2168" s="343"/>
      <c r="DLF2168" s="343"/>
      <c r="DLG2168" s="343"/>
      <c r="DLH2168" s="343"/>
      <c r="DLI2168" s="343"/>
      <c r="DLJ2168" s="343"/>
      <c r="DLK2168" s="343"/>
      <c r="DLL2168" s="343"/>
      <c r="DLM2168" s="343"/>
      <c r="DLN2168" s="343"/>
      <c r="DLO2168" s="343"/>
      <c r="DLP2168" s="343"/>
      <c r="DLQ2168" s="343"/>
      <c r="DLR2168" s="343"/>
      <c r="DLS2168" s="343"/>
      <c r="DLT2168" s="343"/>
      <c r="DLU2168" s="343"/>
      <c r="DLV2168" s="343"/>
      <c r="DLW2168" s="343"/>
      <c r="DLX2168" s="343"/>
      <c r="DLY2168" s="343"/>
      <c r="DLZ2168" s="343"/>
      <c r="DMA2168" s="343"/>
      <c r="DMB2168" s="343"/>
      <c r="DMC2168" s="343"/>
      <c r="DMD2168" s="343"/>
      <c r="DME2168" s="343"/>
      <c r="DMF2168" s="343"/>
      <c r="DMG2168" s="343"/>
      <c r="DMH2168" s="343"/>
      <c r="DMI2168" s="343"/>
      <c r="DMJ2168" s="343"/>
      <c r="DMK2168" s="343"/>
      <c r="DML2168" s="343"/>
      <c r="DMM2168" s="343"/>
      <c r="DMN2168" s="343"/>
      <c r="DMO2168" s="343"/>
      <c r="DMP2168" s="343"/>
      <c r="DMQ2168" s="343"/>
      <c r="DMR2168" s="343"/>
      <c r="DMS2168" s="343"/>
      <c r="DMT2168" s="343"/>
      <c r="DMU2168" s="343"/>
      <c r="DMV2168" s="343"/>
      <c r="DMW2168" s="343"/>
      <c r="DMX2168" s="343"/>
      <c r="DMY2168" s="343"/>
      <c r="DMZ2168" s="343"/>
      <c r="DNA2168" s="343"/>
      <c r="DNB2168" s="343"/>
      <c r="DNC2168" s="343"/>
      <c r="DND2168" s="343"/>
      <c r="DNE2168" s="343"/>
      <c r="DNF2168" s="343"/>
      <c r="DNG2168" s="343"/>
      <c r="DNH2168" s="343"/>
      <c r="DNI2168" s="343"/>
      <c r="DNJ2168" s="343"/>
      <c r="DNK2168" s="343"/>
      <c r="DNL2168" s="343"/>
      <c r="DNM2168" s="343"/>
      <c r="DNN2168" s="343"/>
      <c r="DNO2168" s="343"/>
      <c r="DNP2168" s="343"/>
      <c r="DNQ2168" s="343"/>
      <c r="DNR2168" s="343"/>
      <c r="DNS2168" s="343"/>
      <c r="DNT2168" s="343"/>
      <c r="DNU2168" s="343"/>
      <c r="DNV2168" s="343"/>
      <c r="DNW2168" s="343"/>
      <c r="DNX2168" s="343"/>
      <c r="DNY2168" s="343"/>
      <c r="DNZ2168" s="343"/>
      <c r="DOA2168" s="343"/>
      <c r="DOB2168" s="343"/>
      <c r="DOC2168" s="343"/>
      <c r="DOD2168" s="343"/>
      <c r="DOE2168" s="343"/>
      <c r="DOF2168" s="343"/>
      <c r="DOG2168" s="343"/>
      <c r="DOH2168" s="343"/>
      <c r="DOI2168" s="343"/>
      <c r="DOJ2168" s="343"/>
      <c r="DOK2168" s="343"/>
      <c r="DOL2168" s="343"/>
      <c r="DOM2168" s="343"/>
      <c r="DON2168" s="343"/>
      <c r="DOO2168" s="343"/>
      <c r="DOP2168" s="343"/>
      <c r="DOQ2168" s="343"/>
      <c r="DOR2168" s="343"/>
      <c r="DOS2168" s="343"/>
      <c r="DOT2168" s="343"/>
      <c r="DOU2168" s="343"/>
      <c r="DOV2168" s="343"/>
      <c r="DOW2168" s="343"/>
      <c r="DOX2168" s="343"/>
      <c r="DOY2168" s="343"/>
      <c r="DOZ2168" s="343"/>
      <c r="DPA2168" s="343"/>
      <c r="DPB2168" s="343"/>
      <c r="DPC2168" s="343"/>
      <c r="DPD2168" s="343"/>
      <c r="DPE2168" s="343"/>
      <c r="DPF2168" s="343"/>
      <c r="DPG2168" s="343"/>
      <c r="DPH2168" s="343"/>
      <c r="DPI2168" s="343"/>
      <c r="DPJ2168" s="343"/>
      <c r="DPK2168" s="343"/>
      <c r="DPL2168" s="343"/>
      <c r="DPM2168" s="343"/>
      <c r="DPN2168" s="343"/>
      <c r="DPO2168" s="343"/>
      <c r="DPP2168" s="343"/>
      <c r="DPQ2168" s="343"/>
      <c r="DPR2168" s="343"/>
      <c r="DPS2168" s="343"/>
      <c r="DPT2168" s="343"/>
      <c r="DPU2168" s="343"/>
      <c r="DPV2168" s="343"/>
      <c r="DPW2168" s="343"/>
      <c r="DPX2168" s="343"/>
      <c r="DPY2168" s="343"/>
      <c r="DPZ2168" s="343"/>
      <c r="DQA2168" s="343"/>
      <c r="DQB2168" s="343"/>
      <c r="DQC2168" s="343"/>
      <c r="DQD2168" s="343"/>
      <c r="DQE2168" s="343"/>
      <c r="DQF2168" s="343"/>
      <c r="DQG2168" s="343"/>
      <c r="DQH2168" s="343"/>
      <c r="DQI2168" s="343"/>
      <c r="DQJ2168" s="343"/>
      <c r="DQK2168" s="343"/>
      <c r="DQL2168" s="343"/>
      <c r="DQM2168" s="343"/>
      <c r="DQN2168" s="343"/>
      <c r="DQO2168" s="343"/>
      <c r="DQP2168" s="343"/>
      <c r="DQQ2168" s="343"/>
      <c r="DQR2168" s="343"/>
      <c r="DQS2168" s="343"/>
      <c r="DQT2168" s="343"/>
      <c r="DQU2168" s="343"/>
      <c r="DQV2168" s="343"/>
      <c r="DQW2168" s="343"/>
      <c r="DQX2168" s="343"/>
      <c r="DQY2168" s="343"/>
      <c r="DQZ2168" s="343"/>
      <c r="DRA2168" s="343"/>
      <c r="DRB2168" s="343"/>
      <c r="DRC2168" s="343"/>
      <c r="DRD2168" s="343"/>
      <c r="DRE2168" s="343"/>
      <c r="DRF2168" s="343"/>
      <c r="DRG2168" s="343"/>
      <c r="DRH2168" s="343"/>
      <c r="DRI2168" s="343"/>
      <c r="DRJ2168" s="343"/>
      <c r="DRK2168" s="343"/>
      <c r="DRL2168" s="343"/>
      <c r="DRM2168" s="343"/>
      <c r="DRN2168" s="343"/>
      <c r="DRO2168" s="343"/>
      <c r="DRP2168" s="343"/>
      <c r="DRQ2168" s="343"/>
      <c r="DRR2168" s="343"/>
      <c r="DRS2168" s="343"/>
      <c r="DRT2168" s="343"/>
      <c r="DRU2168" s="343"/>
      <c r="DRV2168" s="343"/>
      <c r="DRW2168" s="343"/>
      <c r="DRX2168" s="343"/>
      <c r="DRY2168" s="343"/>
      <c r="DRZ2168" s="343"/>
      <c r="DSA2168" s="343"/>
      <c r="DSB2168" s="343"/>
      <c r="DSC2168" s="343"/>
      <c r="DSD2168" s="343"/>
      <c r="DSE2168" s="343"/>
      <c r="DSF2168" s="343"/>
      <c r="DSG2168" s="343"/>
      <c r="DSH2168" s="343"/>
      <c r="DSI2168" s="343"/>
      <c r="DSJ2168" s="343"/>
      <c r="DSK2168" s="343"/>
      <c r="DSL2168" s="343"/>
      <c r="DSM2168" s="343"/>
      <c r="DSN2168" s="343"/>
      <c r="DSO2168" s="343"/>
      <c r="DSP2168" s="343"/>
      <c r="DSQ2168" s="343"/>
      <c r="DSR2168" s="343"/>
      <c r="DSS2168" s="343"/>
      <c r="DST2168" s="343"/>
      <c r="DSU2168" s="343"/>
      <c r="DSV2168" s="343"/>
      <c r="DSW2168" s="343"/>
      <c r="DSX2168" s="343"/>
      <c r="DSY2168" s="343"/>
      <c r="DSZ2168" s="343"/>
      <c r="DTA2168" s="343"/>
      <c r="DTB2168" s="343"/>
      <c r="DTC2168" s="343"/>
      <c r="DTD2168" s="343"/>
      <c r="DTE2168" s="343"/>
      <c r="DTF2168" s="343"/>
      <c r="DTG2168" s="343"/>
      <c r="DTH2168" s="343"/>
      <c r="DTI2168" s="343"/>
      <c r="DTJ2168" s="343"/>
      <c r="DTK2168" s="343"/>
      <c r="DTL2168" s="343"/>
      <c r="DTM2168" s="343"/>
      <c r="DTN2168" s="343"/>
      <c r="DTO2168" s="343"/>
      <c r="DTP2168" s="343"/>
      <c r="DTQ2168" s="343"/>
      <c r="DTR2168" s="343"/>
      <c r="DTS2168" s="343"/>
      <c r="DTT2168" s="343"/>
      <c r="DTU2168" s="343"/>
      <c r="DTV2168" s="343"/>
      <c r="DTW2168" s="343"/>
      <c r="DTX2168" s="343"/>
      <c r="DTY2168" s="343"/>
      <c r="DTZ2168" s="343"/>
      <c r="DUA2168" s="343"/>
      <c r="DUB2168" s="343"/>
      <c r="DUC2168" s="343"/>
      <c r="DUD2168" s="343"/>
      <c r="DUE2168" s="343"/>
      <c r="DUF2168" s="343"/>
      <c r="DUG2168" s="343"/>
      <c r="DUH2168" s="343"/>
      <c r="DUI2168" s="343"/>
      <c r="DUJ2168" s="343"/>
      <c r="DUK2168" s="343"/>
      <c r="DUL2168" s="343"/>
      <c r="DUM2168" s="343"/>
      <c r="DUN2168" s="343"/>
      <c r="DUO2168" s="343"/>
      <c r="DUP2168" s="343"/>
      <c r="DUQ2168" s="343"/>
      <c r="DUR2168" s="343"/>
      <c r="DUS2168" s="343"/>
      <c r="DUT2168" s="343"/>
      <c r="DUU2168" s="343"/>
      <c r="DUV2168" s="343"/>
      <c r="DUW2168" s="343"/>
      <c r="DUX2168" s="343"/>
      <c r="DUY2168" s="343"/>
      <c r="DUZ2168" s="343"/>
      <c r="DVA2168" s="343"/>
      <c r="DVB2168" s="343"/>
      <c r="DVC2168" s="343"/>
      <c r="DVD2168" s="343"/>
      <c r="DVE2168" s="343"/>
      <c r="DVF2168" s="343"/>
      <c r="DVG2168" s="343"/>
      <c r="DVH2168" s="343"/>
      <c r="DVI2168" s="343"/>
      <c r="DVJ2168" s="343"/>
      <c r="DVK2168" s="343"/>
      <c r="DVL2168" s="343"/>
      <c r="DVM2168" s="343"/>
      <c r="DVN2168" s="343"/>
      <c r="DVO2168" s="343"/>
      <c r="DVP2168" s="343"/>
      <c r="DVQ2168" s="343"/>
      <c r="DVR2168" s="343"/>
      <c r="DVS2168" s="343"/>
      <c r="DVT2168" s="343"/>
      <c r="DVU2168" s="343"/>
      <c r="DVV2168" s="343"/>
      <c r="DVW2168" s="343"/>
      <c r="DVX2168" s="343"/>
      <c r="DVY2168" s="343"/>
      <c r="DVZ2168" s="343"/>
      <c r="DWA2168" s="343"/>
      <c r="DWB2168" s="343"/>
      <c r="DWC2168" s="343"/>
      <c r="DWD2168" s="343"/>
      <c r="DWE2168" s="343"/>
      <c r="DWF2168" s="343"/>
      <c r="DWG2168" s="343"/>
      <c r="DWH2168" s="343"/>
      <c r="DWI2168" s="343"/>
      <c r="DWJ2168" s="343"/>
      <c r="DWK2168" s="343"/>
      <c r="DWL2168" s="343"/>
      <c r="DWM2168" s="343"/>
      <c r="DWN2168" s="343"/>
      <c r="DWO2168" s="343"/>
      <c r="DWP2168" s="343"/>
      <c r="DWQ2168" s="343"/>
      <c r="DWR2168" s="343"/>
      <c r="DWS2168" s="343"/>
      <c r="DWT2168" s="343"/>
      <c r="DWU2168" s="343"/>
      <c r="DWV2168" s="343"/>
      <c r="DWW2168" s="343"/>
      <c r="DWX2168" s="343"/>
      <c r="DWY2168" s="343"/>
      <c r="DWZ2168" s="343"/>
      <c r="DXA2168" s="343"/>
      <c r="DXB2168" s="343"/>
      <c r="DXC2168" s="343"/>
      <c r="DXD2168" s="343"/>
      <c r="DXE2168" s="343"/>
      <c r="DXF2168" s="343"/>
      <c r="DXG2168" s="343"/>
      <c r="DXH2168" s="343"/>
      <c r="DXI2168" s="343"/>
      <c r="DXJ2168" s="343"/>
      <c r="DXK2168" s="343"/>
      <c r="DXL2168" s="343"/>
      <c r="DXM2168" s="343"/>
      <c r="DXN2168" s="343"/>
      <c r="DXO2168" s="343"/>
      <c r="DXP2168" s="343"/>
      <c r="DXQ2168" s="343"/>
      <c r="DXR2168" s="343"/>
      <c r="DXS2168" s="343"/>
      <c r="DXT2168" s="343"/>
      <c r="DXU2168" s="343"/>
      <c r="DXV2168" s="343"/>
      <c r="DXW2168" s="343"/>
      <c r="DXX2168" s="343"/>
      <c r="DXY2168" s="343"/>
      <c r="DXZ2168" s="343"/>
      <c r="DYA2168" s="343"/>
      <c r="DYB2168" s="343"/>
      <c r="DYC2168" s="343"/>
      <c r="DYD2168" s="343"/>
      <c r="DYE2168" s="343"/>
      <c r="DYF2168" s="343"/>
      <c r="DYG2168" s="343"/>
      <c r="DYH2168" s="343"/>
      <c r="DYI2168" s="343"/>
      <c r="DYJ2168" s="343"/>
      <c r="DYK2168" s="343"/>
      <c r="DYL2168" s="343"/>
      <c r="DYM2168" s="343"/>
      <c r="DYN2168" s="343"/>
      <c r="DYO2168" s="343"/>
      <c r="DYP2168" s="343"/>
      <c r="DYQ2168" s="343"/>
      <c r="DYR2168" s="343"/>
      <c r="DYS2168" s="343"/>
      <c r="DYT2168" s="343"/>
      <c r="DYU2168" s="343"/>
      <c r="DYV2168" s="343"/>
      <c r="DYW2168" s="343"/>
      <c r="DYX2168" s="343"/>
      <c r="DYY2168" s="343"/>
      <c r="DYZ2168" s="343"/>
      <c r="DZA2168" s="343"/>
      <c r="DZB2168" s="343"/>
      <c r="DZC2168" s="343"/>
      <c r="DZD2168" s="343"/>
      <c r="DZE2168" s="343"/>
      <c r="DZF2168" s="343"/>
      <c r="DZG2168" s="343"/>
      <c r="DZH2168" s="343"/>
      <c r="DZI2168" s="343"/>
      <c r="DZJ2168" s="343"/>
      <c r="DZK2168" s="343"/>
      <c r="DZL2168" s="343"/>
      <c r="DZM2168" s="343"/>
      <c r="DZN2168" s="343"/>
      <c r="DZO2168" s="343"/>
      <c r="DZP2168" s="343"/>
      <c r="DZQ2168" s="343"/>
      <c r="DZR2168" s="343"/>
      <c r="DZS2168" s="343"/>
      <c r="DZT2168" s="343"/>
      <c r="DZU2168" s="343"/>
      <c r="DZV2168" s="343"/>
      <c r="DZW2168" s="343"/>
      <c r="DZX2168" s="343"/>
      <c r="DZY2168" s="343"/>
      <c r="DZZ2168" s="343"/>
      <c r="EAA2168" s="343"/>
      <c r="EAB2168" s="343"/>
      <c r="EAC2168" s="343"/>
      <c r="EAD2168" s="343"/>
      <c r="EAE2168" s="343"/>
      <c r="EAF2168" s="343"/>
      <c r="EAG2168" s="343"/>
      <c r="EAH2168" s="343"/>
      <c r="EAI2168" s="343"/>
      <c r="EAJ2168" s="343"/>
      <c r="EAK2168" s="343"/>
      <c r="EAL2168" s="343"/>
      <c r="EAM2168" s="343"/>
      <c r="EAN2168" s="343"/>
      <c r="EAO2168" s="343"/>
      <c r="EAP2168" s="343"/>
      <c r="EAQ2168" s="343"/>
      <c r="EAR2168" s="343"/>
      <c r="EAS2168" s="343"/>
      <c r="EAT2168" s="343"/>
      <c r="EAU2168" s="343"/>
      <c r="EAV2168" s="343"/>
      <c r="EAW2168" s="343"/>
      <c r="EAX2168" s="343"/>
      <c r="EAY2168" s="343"/>
      <c r="EAZ2168" s="343"/>
      <c r="EBA2168" s="343"/>
      <c r="EBB2168" s="343"/>
      <c r="EBC2168" s="343"/>
      <c r="EBD2168" s="343"/>
      <c r="EBE2168" s="343"/>
      <c r="EBF2168" s="343"/>
      <c r="EBG2168" s="343"/>
      <c r="EBH2168" s="343"/>
      <c r="EBI2168" s="343"/>
      <c r="EBJ2168" s="343"/>
      <c r="EBK2168" s="343"/>
      <c r="EBL2168" s="343"/>
      <c r="EBM2168" s="343"/>
      <c r="EBN2168" s="343"/>
      <c r="EBO2168" s="343"/>
      <c r="EBP2168" s="343"/>
      <c r="EBQ2168" s="343"/>
      <c r="EBR2168" s="343"/>
      <c r="EBS2168" s="343"/>
      <c r="EBT2168" s="343"/>
      <c r="EBU2168" s="343"/>
      <c r="EBV2168" s="343"/>
      <c r="EBW2168" s="343"/>
      <c r="EBX2168" s="343"/>
      <c r="EBY2168" s="343"/>
      <c r="EBZ2168" s="343"/>
      <c r="ECA2168" s="343"/>
      <c r="ECB2168" s="343"/>
      <c r="ECC2168" s="343"/>
      <c r="ECD2168" s="343"/>
      <c r="ECE2168" s="343"/>
      <c r="ECF2168" s="343"/>
      <c r="ECG2168" s="343"/>
      <c r="ECH2168" s="343"/>
      <c r="ECI2168" s="343"/>
      <c r="ECJ2168" s="343"/>
      <c r="ECK2168" s="343"/>
      <c r="ECL2168" s="343"/>
      <c r="ECM2168" s="343"/>
      <c r="ECN2168" s="343"/>
      <c r="ECO2168" s="343"/>
      <c r="ECP2168" s="343"/>
      <c r="ECQ2168" s="343"/>
      <c r="ECR2168" s="343"/>
      <c r="ECS2168" s="343"/>
      <c r="ECT2168" s="343"/>
      <c r="ECU2168" s="343"/>
      <c r="ECV2168" s="343"/>
      <c r="ECW2168" s="343"/>
      <c r="ECX2168" s="343"/>
      <c r="ECY2168" s="343"/>
      <c r="ECZ2168" s="343"/>
      <c r="EDA2168" s="343"/>
      <c r="EDB2168" s="343"/>
      <c r="EDC2168" s="343"/>
      <c r="EDD2168" s="343"/>
      <c r="EDE2168" s="343"/>
      <c r="EDF2168" s="343"/>
      <c r="EDG2168" s="343"/>
      <c r="EDH2168" s="343"/>
      <c r="EDI2168" s="343"/>
      <c r="EDJ2168" s="343"/>
      <c r="EDK2168" s="343"/>
      <c r="EDL2168" s="343"/>
      <c r="EDM2168" s="343"/>
      <c r="EDN2168" s="343"/>
      <c r="EDO2168" s="343"/>
      <c r="EDP2168" s="343"/>
      <c r="EDQ2168" s="343"/>
      <c r="EDR2168" s="343"/>
      <c r="EDS2168" s="343"/>
      <c r="EDT2168" s="343"/>
      <c r="EDU2168" s="343"/>
      <c r="EDV2168" s="343"/>
      <c r="EDW2168" s="343"/>
      <c r="EDX2168" s="343"/>
      <c r="EDY2168" s="343"/>
      <c r="EDZ2168" s="343"/>
      <c r="EEA2168" s="343"/>
      <c r="EEB2168" s="343"/>
      <c r="EEC2168" s="343"/>
      <c r="EED2168" s="343"/>
      <c r="EEE2168" s="343"/>
      <c r="EEF2168" s="343"/>
      <c r="EEG2168" s="343"/>
      <c r="EEH2168" s="343"/>
      <c r="EEI2168" s="343"/>
      <c r="EEJ2168" s="343"/>
      <c r="EEK2168" s="343"/>
      <c r="EEL2168" s="343"/>
      <c r="EEM2168" s="343"/>
      <c r="EEN2168" s="343"/>
      <c r="EEO2168" s="343"/>
      <c r="EEP2168" s="343"/>
      <c r="EEQ2168" s="343"/>
      <c r="EER2168" s="343"/>
      <c r="EES2168" s="343"/>
      <c r="EET2168" s="343"/>
      <c r="EEU2168" s="343"/>
      <c r="EEV2168" s="343"/>
      <c r="EEW2168" s="343"/>
      <c r="EEX2168" s="343"/>
      <c r="EEY2168" s="343"/>
      <c r="EEZ2168" s="343"/>
      <c r="EFA2168" s="343"/>
      <c r="EFB2168" s="343"/>
      <c r="EFC2168" s="343"/>
      <c r="EFD2168" s="343"/>
      <c r="EFE2168" s="343"/>
      <c r="EFF2168" s="343"/>
      <c r="EFG2168" s="343"/>
      <c r="EFH2168" s="343"/>
      <c r="EFI2168" s="343"/>
      <c r="EFJ2168" s="343"/>
      <c r="EFK2168" s="343"/>
      <c r="EFL2168" s="343"/>
      <c r="EFM2168" s="343"/>
      <c r="EFN2168" s="343"/>
      <c r="EFO2168" s="343"/>
      <c r="EFP2168" s="343"/>
      <c r="EFQ2168" s="343"/>
      <c r="EFR2168" s="343"/>
      <c r="EFS2168" s="343"/>
      <c r="EFT2168" s="343"/>
      <c r="EFU2168" s="343"/>
      <c r="EFV2168" s="343"/>
      <c r="EFW2168" s="343"/>
      <c r="EFX2168" s="343"/>
      <c r="EFY2168" s="343"/>
      <c r="EFZ2168" s="343"/>
      <c r="EGA2168" s="343"/>
      <c r="EGB2168" s="343"/>
      <c r="EGC2168" s="343"/>
      <c r="EGD2168" s="343"/>
      <c r="EGE2168" s="343"/>
      <c r="EGF2168" s="343"/>
      <c r="EGG2168" s="343"/>
      <c r="EGH2168" s="343"/>
      <c r="EGI2168" s="343"/>
      <c r="EGJ2168" s="343"/>
      <c r="EGK2168" s="343"/>
      <c r="EGL2168" s="343"/>
      <c r="EGM2168" s="343"/>
      <c r="EGN2168" s="343"/>
      <c r="EGO2168" s="343"/>
      <c r="EGP2168" s="343"/>
      <c r="EGQ2168" s="343"/>
      <c r="EGR2168" s="343"/>
      <c r="EGS2168" s="343"/>
      <c r="EGT2168" s="343"/>
      <c r="EGU2168" s="343"/>
      <c r="EGV2168" s="343"/>
      <c r="EGW2168" s="343"/>
      <c r="EGX2168" s="343"/>
      <c r="EGY2168" s="343"/>
      <c r="EGZ2168" s="343"/>
      <c r="EHA2168" s="343"/>
      <c r="EHB2168" s="343"/>
      <c r="EHC2168" s="343"/>
      <c r="EHD2168" s="343"/>
      <c r="EHE2168" s="343"/>
      <c r="EHF2168" s="343"/>
      <c r="EHG2168" s="343"/>
      <c r="EHH2168" s="343"/>
      <c r="EHI2168" s="343"/>
      <c r="EHJ2168" s="343"/>
      <c r="EHK2168" s="343"/>
      <c r="EHL2168" s="343"/>
      <c r="EHM2168" s="343"/>
      <c r="EHN2168" s="343"/>
      <c r="EHO2168" s="343"/>
      <c r="EHP2168" s="343"/>
      <c r="EHQ2168" s="343"/>
      <c r="EHR2168" s="343"/>
      <c r="EHS2168" s="343"/>
      <c r="EHT2168" s="343"/>
      <c r="EHU2168" s="343"/>
      <c r="EHV2168" s="343"/>
      <c r="EHW2168" s="343"/>
      <c r="EHX2168" s="343"/>
      <c r="EHY2168" s="343"/>
      <c r="EHZ2168" s="343"/>
      <c r="EIA2168" s="343"/>
      <c r="EIB2168" s="343"/>
      <c r="EIC2168" s="343"/>
      <c r="EID2168" s="343"/>
      <c r="EIE2168" s="343"/>
      <c r="EIF2168" s="343"/>
      <c r="EIG2168" s="343"/>
      <c r="EIH2168" s="343"/>
      <c r="EII2168" s="343"/>
      <c r="EIJ2168" s="343"/>
      <c r="EIK2168" s="343"/>
      <c r="EIL2168" s="343"/>
      <c r="EIM2168" s="343"/>
      <c r="EIN2168" s="343"/>
      <c r="EIO2168" s="343"/>
      <c r="EIP2168" s="343"/>
      <c r="EIQ2168" s="343"/>
      <c r="EIR2168" s="343"/>
      <c r="EIS2168" s="343"/>
      <c r="EIT2168" s="343"/>
      <c r="EIU2168" s="343"/>
      <c r="EIV2168" s="343"/>
      <c r="EIW2168" s="343"/>
      <c r="EIX2168" s="343"/>
      <c r="EIY2168" s="343"/>
      <c r="EIZ2168" s="343"/>
      <c r="EJA2168" s="343"/>
      <c r="EJB2168" s="343"/>
      <c r="EJC2168" s="343"/>
      <c r="EJD2168" s="343"/>
      <c r="EJE2168" s="343"/>
      <c r="EJF2168" s="343"/>
      <c r="EJG2168" s="343"/>
      <c r="EJH2168" s="343"/>
      <c r="EJI2168" s="343"/>
      <c r="EJJ2168" s="343"/>
      <c r="EJK2168" s="343"/>
      <c r="EJL2168" s="343"/>
      <c r="EJM2168" s="343"/>
      <c r="EJN2168" s="343"/>
      <c r="EJO2168" s="343"/>
      <c r="EJP2168" s="343"/>
      <c r="EJQ2168" s="343"/>
      <c r="EJR2168" s="343"/>
      <c r="EJS2168" s="343"/>
      <c r="EJT2168" s="343"/>
      <c r="EJU2168" s="343"/>
      <c r="EJV2168" s="343"/>
      <c r="EJW2168" s="343"/>
      <c r="EJX2168" s="343"/>
      <c r="EJY2168" s="343"/>
      <c r="EJZ2168" s="343"/>
      <c r="EKA2168" s="343"/>
      <c r="EKB2168" s="343"/>
      <c r="EKC2168" s="343"/>
      <c r="EKD2168" s="343"/>
      <c r="EKE2168" s="343"/>
      <c r="EKF2168" s="343"/>
      <c r="EKG2168" s="343"/>
      <c r="EKH2168" s="343"/>
      <c r="EKI2168" s="343"/>
      <c r="EKJ2168" s="343"/>
      <c r="EKK2168" s="343"/>
      <c r="EKL2168" s="343"/>
      <c r="EKM2168" s="343"/>
      <c r="EKN2168" s="343"/>
      <c r="EKO2168" s="343"/>
      <c r="EKP2168" s="343"/>
      <c r="EKQ2168" s="343"/>
      <c r="EKR2168" s="343"/>
      <c r="EKS2168" s="343"/>
      <c r="EKT2168" s="343"/>
      <c r="EKU2168" s="343"/>
      <c r="EKV2168" s="343"/>
      <c r="EKW2168" s="343"/>
      <c r="EKX2168" s="343"/>
      <c r="EKY2168" s="343"/>
      <c r="EKZ2168" s="343"/>
      <c r="ELA2168" s="343"/>
      <c r="ELB2168" s="343"/>
      <c r="ELC2168" s="343"/>
      <c r="ELD2168" s="343"/>
      <c r="ELE2168" s="343"/>
      <c r="ELF2168" s="343"/>
      <c r="ELG2168" s="343"/>
      <c r="ELH2168" s="343"/>
      <c r="ELI2168" s="343"/>
      <c r="ELJ2168" s="343"/>
      <c r="ELK2168" s="343"/>
      <c r="ELL2168" s="343"/>
      <c r="ELM2168" s="343"/>
      <c r="ELN2168" s="343"/>
      <c r="ELO2168" s="343"/>
      <c r="ELP2168" s="343"/>
      <c r="ELQ2168" s="343"/>
      <c r="ELR2168" s="343"/>
      <c r="ELS2168" s="343"/>
      <c r="ELT2168" s="343"/>
      <c r="ELU2168" s="343"/>
      <c r="ELV2168" s="343"/>
      <c r="ELW2168" s="343"/>
      <c r="ELX2168" s="343"/>
      <c r="ELY2168" s="343"/>
      <c r="ELZ2168" s="343"/>
      <c r="EMA2168" s="343"/>
      <c r="EMB2168" s="343"/>
      <c r="EMC2168" s="343"/>
      <c r="EMD2168" s="343"/>
      <c r="EME2168" s="343"/>
      <c r="EMF2168" s="343"/>
      <c r="EMG2168" s="343"/>
      <c r="EMH2168" s="343"/>
      <c r="EMI2168" s="343"/>
      <c r="EMJ2168" s="343"/>
      <c r="EMK2168" s="343"/>
      <c r="EML2168" s="343"/>
      <c r="EMM2168" s="343"/>
      <c r="EMN2168" s="343"/>
      <c r="EMO2168" s="343"/>
      <c r="EMP2168" s="343"/>
      <c r="EMQ2168" s="343"/>
      <c r="EMR2168" s="343"/>
      <c r="EMS2168" s="343"/>
      <c r="EMT2168" s="343"/>
      <c r="EMU2168" s="343"/>
      <c r="EMV2168" s="343"/>
      <c r="EMW2168" s="343"/>
      <c r="EMX2168" s="343"/>
      <c r="EMY2168" s="343"/>
      <c r="EMZ2168" s="343"/>
      <c r="ENA2168" s="343"/>
      <c r="ENB2168" s="343"/>
      <c r="ENC2168" s="343"/>
      <c r="END2168" s="343"/>
      <c r="ENE2168" s="343"/>
      <c r="ENF2168" s="343"/>
      <c r="ENG2168" s="343"/>
      <c r="ENH2168" s="343"/>
      <c r="ENI2168" s="343"/>
      <c r="ENJ2168" s="343"/>
      <c r="ENK2168" s="343"/>
      <c r="ENL2168" s="343"/>
      <c r="ENM2168" s="343"/>
      <c r="ENN2168" s="343"/>
      <c r="ENO2168" s="343"/>
      <c r="ENP2168" s="343"/>
      <c r="ENQ2168" s="343"/>
      <c r="ENR2168" s="343"/>
      <c r="ENS2168" s="343"/>
      <c r="ENT2168" s="343"/>
      <c r="ENU2168" s="343"/>
      <c r="ENV2168" s="343"/>
      <c r="ENW2168" s="343"/>
      <c r="ENX2168" s="343"/>
      <c r="ENY2168" s="343"/>
      <c r="ENZ2168" s="343"/>
      <c r="EOA2168" s="343"/>
      <c r="EOB2168" s="343"/>
      <c r="EOC2168" s="343"/>
      <c r="EOD2168" s="343"/>
      <c r="EOE2168" s="343"/>
      <c r="EOF2168" s="343"/>
      <c r="EOG2168" s="343"/>
      <c r="EOH2168" s="343"/>
      <c r="EOI2168" s="343"/>
      <c r="EOJ2168" s="343"/>
      <c r="EOK2168" s="343"/>
      <c r="EOL2168" s="343"/>
      <c r="EOM2168" s="343"/>
      <c r="EON2168" s="343"/>
      <c r="EOO2168" s="343"/>
      <c r="EOP2168" s="343"/>
      <c r="EOQ2168" s="343"/>
      <c r="EOR2168" s="343"/>
      <c r="EOS2168" s="343"/>
      <c r="EOT2168" s="343"/>
      <c r="EOU2168" s="343"/>
      <c r="EOV2168" s="343"/>
      <c r="EOW2168" s="343"/>
      <c r="EOX2168" s="343"/>
      <c r="EOY2168" s="343"/>
      <c r="EOZ2168" s="343"/>
      <c r="EPA2168" s="343"/>
      <c r="EPB2168" s="343"/>
      <c r="EPC2168" s="343"/>
      <c r="EPD2168" s="343"/>
      <c r="EPE2168" s="343"/>
      <c r="EPF2168" s="343"/>
      <c r="EPG2168" s="343"/>
      <c r="EPH2168" s="343"/>
      <c r="EPI2168" s="343"/>
      <c r="EPJ2168" s="343"/>
      <c r="EPK2168" s="343"/>
      <c r="EPL2168" s="343"/>
      <c r="EPM2168" s="343"/>
      <c r="EPN2168" s="343"/>
      <c r="EPO2168" s="343"/>
      <c r="EPP2168" s="343"/>
      <c r="EPQ2168" s="343"/>
      <c r="EPR2168" s="343"/>
      <c r="EPS2168" s="343"/>
      <c r="EPT2168" s="343"/>
      <c r="EPU2168" s="343"/>
      <c r="EPV2168" s="343"/>
      <c r="EPW2168" s="343"/>
      <c r="EPX2168" s="343"/>
      <c r="EPY2168" s="343"/>
      <c r="EPZ2168" s="343"/>
      <c r="EQA2168" s="343"/>
      <c r="EQB2168" s="343"/>
      <c r="EQC2168" s="343"/>
      <c r="EQD2168" s="343"/>
      <c r="EQE2168" s="343"/>
      <c r="EQF2168" s="343"/>
      <c r="EQG2168" s="343"/>
      <c r="EQH2168" s="343"/>
      <c r="EQI2168" s="343"/>
      <c r="EQJ2168" s="343"/>
      <c r="EQK2168" s="343"/>
      <c r="EQL2168" s="343"/>
      <c r="EQM2168" s="343"/>
      <c r="EQN2168" s="343"/>
      <c r="EQO2168" s="343"/>
      <c r="EQP2168" s="343"/>
      <c r="EQQ2168" s="343"/>
      <c r="EQR2168" s="343"/>
      <c r="EQS2168" s="343"/>
      <c r="EQT2168" s="343"/>
      <c r="EQU2168" s="343"/>
      <c r="EQV2168" s="343"/>
      <c r="EQW2168" s="343"/>
      <c r="EQX2168" s="343"/>
      <c r="EQY2168" s="343"/>
      <c r="EQZ2168" s="343"/>
      <c r="ERA2168" s="343"/>
      <c r="ERB2168" s="343"/>
      <c r="ERC2168" s="343"/>
      <c r="ERD2168" s="343"/>
      <c r="ERE2168" s="343"/>
      <c r="ERF2168" s="343"/>
      <c r="ERG2168" s="343"/>
      <c r="ERH2168" s="343"/>
      <c r="ERI2168" s="343"/>
      <c r="ERJ2168" s="343"/>
      <c r="ERK2168" s="343"/>
      <c r="ERL2168" s="343"/>
      <c r="ERM2168" s="343"/>
      <c r="ERN2168" s="343"/>
      <c r="ERO2168" s="343"/>
      <c r="ERP2168" s="343"/>
      <c r="ERQ2168" s="343"/>
      <c r="ERR2168" s="343"/>
      <c r="ERS2168" s="343"/>
      <c r="ERT2168" s="343"/>
      <c r="ERU2168" s="343"/>
      <c r="ERV2168" s="343"/>
      <c r="ERW2168" s="343"/>
      <c r="ERX2168" s="343"/>
      <c r="ERY2168" s="343"/>
      <c r="ERZ2168" s="343"/>
      <c r="ESA2168" s="343"/>
      <c r="ESB2168" s="343"/>
      <c r="ESC2168" s="343"/>
      <c r="ESD2168" s="343"/>
      <c r="ESE2168" s="343"/>
      <c r="ESF2168" s="343"/>
      <c r="ESG2168" s="343"/>
      <c r="ESH2168" s="343"/>
      <c r="ESI2168" s="343"/>
      <c r="ESJ2168" s="343"/>
      <c r="ESK2168" s="343"/>
      <c r="ESL2168" s="343"/>
      <c r="ESM2168" s="343"/>
      <c r="ESN2168" s="343"/>
      <c r="ESO2168" s="343"/>
      <c r="ESP2168" s="343"/>
      <c r="ESQ2168" s="343"/>
      <c r="ESR2168" s="343"/>
      <c r="ESS2168" s="343"/>
      <c r="EST2168" s="343"/>
      <c r="ESU2168" s="343"/>
      <c r="ESV2168" s="343"/>
      <c r="ESW2168" s="343"/>
      <c r="ESX2168" s="343"/>
      <c r="ESY2168" s="343"/>
      <c r="ESZ2168" s="343"/>
      <c r="ETA2168" s="343"/>
      <c r="ETB2168" s="343"/>
      <c r="ETC2168" s="343"/>
      <c r="ETD2168" s="343"/>
      <c r="ETE2168" s="343"/>
      <c r="ETF2168" s="343"/>
      <c r="ETG2168" s="343"/>
      <c r="ETH2168" s="343"/>
      <c r="ETI2168" s="343"/>
      <c r="ETJ2168" s="343"/>
      <c r="ETK2168" s="343"/>
      <c r="ETL2168" s="343"/>
      <c r="ETM2168" s="343"/>
      <c r="ETN2168" s="343"/>
      <c r="ETO2168" s="343"/>
      <c r="ETP2168" s="343"/>
      <c r="ETQ2168" s="343"/>
      <c r="ETR2168" s="343"/>
      <c r="ETS2168" s="343"/>
      <c r="ETT2168" s="343"/>
      <c r="ETU2168" s="343"/>
      <c r="ETV2168" s="343"/>
      <c r="ETW2168" s="343"/>
      <c r="ETX2168" s="343"/>
      <c r="ETY2168" s="343"/>
      <c r="ETZ2168" s="343"/>
      <c r="EUA2168" s="343"/>
      <c r="EUB2168" s="343"/>
      <c r="EUC2168" s="343"/>
      <c r="EUD2168" s="343"/>
      <c r="EUE2168" s="343"/>
      <c r="EUF2168" s="343"/>
      <c r="EUG2168" s="343"/>
      <c r="EUH2168" s="343"/>
      <c r="EUI2168" s="343"/>
      <c r="EUJ2168" s="343"/>
      <c r="EUK2168" s="343"/>
      <c r="EUL2168" s="343"/>
      <c r="EUM2168" s="343"/>
      <c r="EUN2168" s="343"/>
      <c r="EUO2168" s="343"/>
      <c r="EUP2168" s="343"/>
      <c r="EUQ2168" s="343"/>
      <c r="EUR2168" s="343"/>
      <c r="EUS2168" s="343"/>
      <c r="EUT2168" s="343"/>
      <c r="EUU2168" s="343"/>
      <c r="EUV2168" s="343"/>
      <c r="EUW2168" s="343"/>
      <c r="EUX2168" s="343"/>
      <c r="EUY2168" s="343"/>
      <c r="EUZ2168" s="343"/>
      <c r="EVA2168" s="343"/>
      <c r="EVB2168" s="343"/>
      <c r="EVC2168" s="343"/>
      <c r="EVD2168" s="343"/>
      <c r="EVE2168" s="343"/>
      <c r="EVF2168" s="343"/>
      <c r="EVG2168" s="343"/>
      <c r="EVH2168" s="343"/>
      <c r="EVI2168" s="343"/>
      <c r="EVJ2168" s="343"/>
      <c r="EVK2168" s="343"/>
      <c r="EVL2168" s="343"/>
      <c r="EVM2168" s="343"/>
      <c r="EVN2168" s="343"/>
      <c r="EVO2168" s="343"/>
      <c r="EVP2168" s="343"/>
      <c r="EVQ2168" s="343"/>
      <c r="EVR2168" s="343"/>
      <c r="EVS2168" s="343"/>
      <c r="EVT2168" s="343"/>
      <c r="EVU2168" s="343"/>
      <c r="EVV2168" s="343"/>
      <c r="EVW2168" s="343"/>
      <c r="EVX2168" s="343"/>
      <c r="EVY2168" s="343"/>
      <c r="EVZ2168" s="343"/>
      <c r="EWA2168" s="343"/>
      <c r="EWB2168" s="343"/>
      <c r="EWC2168" s="343"/>
      <c r="EWD2168" s="343"/>
      <c r="EWE2168" s="343"/>
      <c r="EWF2168" s="343"/>
      <c r="EWG2168" s="343"/>
      <c r="EWH2168" s="343"/>
      <c r="EWI2168" s="343"/>
      <c r="EWJ2168" s="343"/>
      <c r="EWK2168" s="343"/>
      <c r="EWL2168" s="343"/>
      <c r="EWM2168" s="343"/>
      <c r="EWN2168" s="343"/>
      <c r="EWO2168" s="343"/>
      <c r="EWP2168" s="343"/>
      <c r="EWQ2168" s="343"/>
      <c r="EWR2168" s="343"/>
      <c r="EWS2168" s="343"/>
      <c r="EWT2168" s="343"/>
      <c r="EWU2168" s="343"/>
      <c r="EWV2168" s="343"/>
      <c r="EWW2168" s="343"/>
      <c r="EWX2168" s="343"/>
      <c r="EWY2168" s="343"/>
      <c r="EWZ2168" s="343"/>
      <c r="EXA2168" s="343"/>
      <c r="EXB2168" s="343"/>
      <c r="EXC2168" s="343"/>
      <c r="EXD2168" s="343"/>
      <c r="EXE2168" s="343"/>
      <c r="EXF2168" s="343"/>
      <c r="EXG2168" s="343"/>
      <c r="EXH2168" s="343"/>
      <c r="EXI2168" s="343"/>
      <c r="EXJ2168" s="343"/>
      <c r="EXK2168" s="343"/>
      <c r="EXL2168" s="343"/>
      <c r="EXM2168" s="343"/>
      <c r="EXN2168" s="343"/>
      <c r="EXO2168" s="343"/>
      <c r="EXP2168" s="343"/>
      <c r="EXQ2168" s="343"/>
      <c r="EXR2168" s="343"/>
      <c r="EXS2168" s="343"/>
      <c r="EXT2168" s="343"/>
      <c r="EXU2168" s="343"/>
      <c r="EXV2168" s="343"/>
      <c r="EXW2168" s="343"/>
      <c r="EXX2168" s="343"/>
      <c r="EXY2168" s="343"/>
      <c r="EXZ2168" s="343"/>
      <c r="EYA2168" s="343"/>
      <c r="EYB2168" s="343"/>
      <c r="EYC2168" s="343"/>
      <c r="EYD2168" s="343"/>
      <c r="EYE2168" s="343"/>
      <c r="EYF2168" s="343"/>
      <c r="EYG2168" s="343"/>
      <c r="EYH2168" s="343"/>
      <c r="EYI2168" s="343"/>
      <c r="EYJ2168" s="343"/>
      <c r="EYK2168" s="343"/>
      <c r="EYL2168" s="343"/>
      <c r="EYM2168" s="343"/>
      <c r="EYN2168" s="343"/>
      <c r="EYO2168" s="343"/>
      <c r="EYP2168" s="343"/>
      <c r="EYQ2168" s="343"/>
      <c r="EYR2168" s="343"/>
      <c r="EYS2168" s="343"/>
      <c r="EYT2168" s="343"/>
      <c r="EYU2168" s="343"/>
      <c r="EYV2168" s="343"/>
      <c r="EYW2168" s="343"/>
      <c r="EYX2168" s="343"/>
      <c r="EYY2168" s="343"/>
      <c r="EYZ2168" s="343"/>
      <c r="EZA2168" s="343"/>
      <c r="EZB2168" s="343"/>
      <c r="EZC2168" s="343"/>
      <c r="EZD2168" s="343"/>
      <c r="EZE2168" s="343"/>
      <c r="EZF2168" s="343"/>
      <c r="EZG2168" s="343"/>
      <c r="EZH2168" s="343"/>
      <c r="EZI2168" s="343"/>
      <c r="EZJ2168" s="343"/>
      <c r="EZK2168" s="343"/>
      <c r="EZL2168" s="343"/>
      <c r="EZM2168" s="343"/>
      <c r="EZN2168" s="343"/>
      <c r="EZO2168" s="343"/>
      <c r="EZP2168" s="343"/>
      <c r="EZQ2168" s="343"/>
      <c r="EZR2168" s="343"/>
      <c r="EZS2168" s="343"/>
      <c r="EZT2168" s="343"/>
      <c r="EZU2168" s="343"/>
      <c r="EZV2168" s="343"/>
      <c r="EZW2168" s="343"/>
      <c r="EZX2168" s="343"/>
      <c r="EZY2168" s="343"/>
      <c r="EZZ2168" s="343"/>
      <c r="FAA2168" s="343"/>
      <c r="FAB2168" s="343"/>
      <c r="FAC2168" s="343"/>
      <c r="FAD2168" s="343"/>
      <c r="FAE2168" s="343"/>
      <c r="FAF2168" s="343"/>
      <c r="FAG2168" s="343"/>
      <c r="FAH2168" s="343"/>
      <c r="FAI2168" s="343"/>
      <c r="FAJ2168" s="343"/>
      <c r="FAK2168" s="343"/>
      <c r="FAL2168" s="343"/>
      <c r="FAM2168" s="343"/>
      <c r="FAN2168" s="343"/>
      <c r="FAO2168" s="343"/>
      <c r="FAP2168" s="343"/>
      <c r="FAQ2168" s="343"/>
      <c r="FAR2168" s="343"/>
      <c r="FAS2168" s="343"/>
      <c r="FAT2168" s="343"/>
      <c r="FAU2168" s="343"/>
      <c r="FAV2168" s="343"/>
      <c r="FAW2168" s="343"/>
      <c r="FAX2168" s="343"/>
      <c r="FAY2168" s="343"/>
      <c r="FAZ2168" s="343"/>
      <c r="FBA2168" s="343"/>
      <c r="FBB2168" s="343"/>
      <c r="FBC2168" s="343"/>
      <c r="FBD2168" s="343"/>
      <c r="FBE2168" s="343"/>
      <c r="FBF2168" s="343"/>
      <c r="FBG2168" s="343"/>
      <c r="FBH2168" s="343"/>
      <c r="FBI2168" s="343"/>
      <c r="FBJ2168" s="343"/>
      <c r="FBK2168" s="343"/>
      <c r="FBL2168" s="343"/>
      <c r="FBM2168" s="343"/>
      <c r="FBN2168" s="343"/>
      <c r="FBO2168" s="343"/>
      <c r="FBP2168" s="343"/>
      <c r="FBQ2168" s="343"/>
      <c r="FBR2168" s="343"/>
      <c r="FBS2168" s="343"/>
      <c r="FBT2168" s="343"/>
      <c r="FBU2168" s="343"/>
      <c r="FBV2168" s="343"/>
      <c r="FBW2168" s="343"/>
      <c r="FBX2168" s="343"/>
      <c r="FBY2168" s="343"/>
      <c r="FBZ2168" s="343"/>
      <c r="FCA2168" s="343"/>
      <c r="FCB2168" s="343"/>
      <c r="FCC2168" s="343"/>
      <c r="FCD2168" s="343"/>
      <c r="FCE2168" s="343"/>
      <c r="FCF2168" s="343"/>
      <c r="FCG2168" s="343"/>
      <c r="FCH2168" s="343"/>
      <c r="FCI2168" s="343"/>
      <c r="FCJ2168" s="343"/>
      <c r="FCK2168" s="343"/>
      <c r="FCL2168" s="343"/>
      <c r="FCM2168" s="343"/>
      <c r="FCN2168" s="343"/>
      <c r="FCO2168" s="343"/>
      <c r="FCP2168" s="343"/>
      <c r="FCQ2168" s="343"/>
      <c r="FCR2168" s="343"/>
      <c r="FCS2168" s="343"/>
      <c r="FCT2168" s="343"/>
      <c r="FCU2168" s="343"/>
      <c r="FCV2168" s="343"/>
      <c r="FCW2168" s="343"/>
      <c r="FCX2168" s="343"/>
      <c r="FCY2168" s="343"/>
      <c r="FCZ2168" s="343"/>
      <c r="FDA2168" s="343"/>
      <c r="FDB2168" s="343"/>
      <c r="FDC2168" s="343"/>
      <c r="FDD2168" s="343"/>
      <c r="FDE2168" s="343"/>
      <c r="FDF2168" s="343"/>
      <c r="FDG2168" s="343"/>
      <c r="FDH2168" s="343"/>
      <c r="FDI2168" s="343"/>
      <c r="FDJ2168" s="343"/>
      <c r="FDK2168" s="343"/>
      <c r="FDL2168" s="343"/>
      <c r="FDM2168" s="343"/>
      <c r="FDN2168" s="343"/>
      <c r="FDO2168" s="343"/>
      <c r="FDP2168" s="343"/>
      <c r="FDQ2168" s="343"/>
      <c r="FDR2168" s="343"/>
      <c r="FDS2168" s="343"/>
      <c r="FDT2168" s="343"/>
      <c r="FDU2168" s="343"/>
      <c r="FDV2168" s="343"/>
      <c r="FDW2168" s="343"/>
      <c r="FDX2168" s="343"/>
      <c r="FDY2168" s="343"/>
      <c r="FDZ2168" s="343"/>
      <c r="FEA2168" s="343"/>
      <c r="FEB2168" s="343"/>
      <c r="FEC2168" s="343"/>
      <c r="FED2168" s="343"/>
      <c r="FEE2168" s="343"/>
      <c r="FEF2168" s="343"/>
      <c r="FEG2168" s="343"/>
      <c r="FEH2168" s="343"/>
      <c r="FEI2168" s="343"/>
      <c r="FEJ2168" s="343"/>
      <c r="FEK2168" s="343"/>
      <c r="FEL2168" s="343"/>
      <c r="FEM2168" s="343"/>
      <c r="FEN2168" s="343"/>
      <c r="FEO2168" s="343"/>
      <c r="FEP2168" s="343"/>
      <c r="FEQ2168" s="343"/>
      <c r="FER2168" s="343"/>
      <c r="FES2168" s="343"/>
      <c r="FET2168" s="343"/>
      <c r="FEU2168" s="343"/>
      <c r="FEV2168" s="343"/>
      <c r="FEW2168" s="343"/>
      <c r="FEX2168" s="343"/>
      <c r="FEY2168" s="343"/>
      <c r="FEZ2168" s="343"/>
      <c r="FFA2168" s="343"/>
      <c r="FFB2168" s="343"/>
      <c r="FFC2168" s="343"/>
      <c r="FFD2168" s="343"/>
      <c r="FFE2168" s="343"/>
      <c r="FFF2168" s="343"/>
      <c r="FFG2168" s="343"/>
      <c r="FFH2168" s="343"/>
      <c r="FFI2168" s="343"/>
      <c r="FFJ2168" s="343"/>
      <c r="FFK2168" s="343"/>
      <c r="FFL2168" s="343"/>
      <c r="FFM2168" s="343"/>
      <c r="FFN2168" s="343"/>
      <c r="FFO2168" s="343"/>
      <c r="FFP2168" s="343"/>
      <c r="FFQ2168" s="343"/>
      <c r="FFR2168" s="343"/>
      <c r="FFS2168" s="343"/>
      <c r="FFT2168" s="343"/>
      <c r="FFU2168" s="343"/>
      <c r="FFV2168" s="343"/>
      <c r="FFW2168" s="343"/>
      <c r="FFX2168" s="343"/>
      <c r="FFY2168" s="343"/>
      <c r="FFZ2168" s="343"/>
      <c r="FGA2168" s="343"/>
      <c r="FGB2168" s="343"/>
      <c r="FGC2168" s="343"/>
      <c r="FGD2168" s="343"/>
      <c r="FGE2168" s="343"/>
      <c r="FGF2168" s="343"/>
      <c r="FGG2168" s="343"/>
      <c r="FGH2168" s="343"/>
      <c r="FGI2168" s="343"/>
      <c r="FGJ2168" s="343"/>
      <c r="FGK2168" s="343"/>
      <c r="FGL2168" s="343"/>
      <c r="FGM2168" s="343"/>
      <c r="FGN2168" s="343"/>
      <c r="FGO2168" s="343"/>
      <c r="FGP2168" s="343"/>
      <c r="FGQ2168" s="343"/>
      <c r="FGR2168" s="343"/>
      <c r="FGS2168" s="343"/>
      <c r="FGT2168" s="343"/>
      <c r="FGU2168" s="343"/>
      <c r="FGV2168" s="343"/>
      <c r="FGW2168" s="343"/>
      <c r="FGX2168" s="343"/>
      <c r="FGY2168" s="343"/>
      <c r="FGZ2168" s="343"/>
      <c r="FHA2168" s="343"/>
      <c r="FHB2168" s="343"/>
      <c r="FHC2168" s="343"/>
      <c r="FHD2168" s="343"/>
      <c r="FHE2168" s="343"/>
      <c r="FHF2168" s="343"/>
      <c r="FHG2168" s="343"/>
      <c r="FHH2168" s="343"/>
      <c r="FHI2168" s="343"/>
      <c r="FHJ2168" s="343"/>
      <c r="FHK2168" s="343"/>
      <c r="FHL2168" s="343"/>
      <c r="FHM2168" s="343"/>
      <c r="FHN2168" s="343"/>
      <c r="FHO2168" s="343"/>
      <c r="FHP2168" s="343"/>
      <c r="FHQ2168" s="343"/>
      <c r="FHR2168" s="343"/>
      <c r="FHS2168" s="343"/>
      <c r="FHT2168" s="343"/>
      <c r="FHU2168" s="343"/>
      <c r="FHV2168" s="343"/>
      <c r="FHW2168" s="343"/>
      <c r="FHX2168" s="343"/>
      <c r="FHY2168" s="343"/>
      <c r="FHZ2168" s="343"/>
      <c r="FIA2168" s="343"/>
      <c r="FIB2168" s="343"/>
      <c r="FIC2168" s="343"/>
      <c r="FID2168" s="343"/>
      <c r="FIE2168" s="343"/>
      <c r="FIF2168" s="343"/>
      <c r="FIG2168" s="343"/>
      <c r="FIH2168" s="343"/>
      <c r="FII2168" s="343"/>
      <c r="FIJ2168" s="343"/>
      <c r="FIK2168" s="343"/>
      <c r="FIL2168" s="343"/>
      <c r="FIM2168" s="343"/>
      <c r="FIN2168" s="343"/>
      <c r="FIO2168" s="343"/>
      <c r="FIP2168" s="343"/>
      <c r="FIQ2168" s="343"/>
      <c r="FIR2168" s="343"/>
      <c r="FIS2168" s="343"/>
      <c r="FIT2168" s="343"/>
      <c r="FIU2168" s="343"/>
      <c r="FIV2168" s="343"/>
      <c r="FIW2168" s="343"/>
      <c r="FIX2168" s="343"/>
      <c r="FIY2168" s="343"/>
      <c r="FIZ2168" s="343"/>
      <c r="FJA2168" s="343"/>
      <c r="FJB2168" s="343"/>
      <c r="FJC2168" s="343"/>
      <c r="FJD2168" s="343"/>
      <c r="FJE2168" s="343"/>
      <c r="FJF2168" s="343"/>
      <c r="FJG2168" s="343"/>
      <c r="FJH2168" s="343"/>
      <c r="FJI2168" s="343"/>
      <c r="FJJ2168" s="343"/>
      <c r="FJK2168" s="343"/>
      <c r="FJL2168" s="343"/>
      <c r="FJM2168" s="343"/>
      <c r="FJN2168" s="343"/>
      <c r="FJO2168" s="343"/>
      <c r="FJP2168" s="343"/>
      <c r="FJQ2168" s="343"/>
      <c r="FJR2168" s="343"/>
      <c r="FJS2168" s="343"/>
      <c r="FJT2168" s="343"/>
      <c r="FJU2168" s="343"/>
      <c r="FJV2168" s="343"/>
      <c r="FJW2168" s="343"/>
      <c r="FJX2168" s="343"/>
      <c r="FJY2168" s="343"/>
      <c r="FJZ2168" s="343"/>
      <c r="FKA2168" s="343"/>
      <c r="FKB2168" s="343"/>
      <c r="FKC2168" s="343"/>
      <c r="FKD2168" s="343"/>
      <c r="FKE2168" s="343"/>
      <c r="FKF2168" s="343"/>
      <c r="FKG2168" s="343"/>
      <c r="FKH2168" s="343"/>
      <c r="FKI2168" s="343"/>
      <c r="FKJ2168" s="343"/>
      <c r="FKK2168" s="343"/>
      <c r="FKL2168" s="343"/>
      <c r="FKM2168" s="343"/>
      <c r="FKN2168" s="343"/>
      <c r="FKO2168" s="343"/>
      <c r="FKP2168" s="343"/>
      <c r="FKQ2168" s="343"/>
      <c r="FKR2168" s="343"/>
      <c r="FKS2168" s="343"/>
      <c r="FKT2168" s="343"/>
      <c r="FKU2168" s="343"/>
      <c r="FKV2168" s="343"/>
      <c r="FKW2168" s="343"/>
      <c r="FKX2168" s="343"/>
      <c r="FKY2168" s="343"/>
      <c r="FKZ2168" s="343"/>
      <c r="FLA2168" s="343"/>
      <c r="FLB2168" s="343"/>
      <c r="FLC2168" s="343"/>
      <c r="FLD2168" s="343"/>
      <c r="FLE2168" s="343"/>
      <c r="FLF2168" s="343"/>
      <c r="FLG2168" s="343"/>
      <c r="FLH2168" s="343"/>
      <c r="FLI2168" s="343"/>
      <c r="FLJ2168" s="343"/>
      <c r="FLK2168" s="343"/>
      <c r="FLL2168" s="343"/>
      <c r="FLM2168" s="343"/>
      <c r="FLN2168" s="343"/>
      <c r="FLO2168" s="343"/>
      <c r="FLP2168" s="343"/>
      <c r="FLQ2168" s="343"/>
      <c r="FLR2168" s="343"/>
      <c r="FLS2168" s="343"/>
      <c r="FLT2168" s="343"/>
      <c r="FLU2168" s="343"/>
      <c r="FLV2168" s="343"/>
      <c r="FLW2168" s="343"/>
      <c r="FLX2168" s="343"/>
      <c r="FLY2168" s="343"/>
      <c r="FLZ2168" s="343"/>
      <c r="FMA2168" s="343"/>
      <c r="FMB2168" s="343"/>
      <c r="FMC2168" s="343"/>
      <c r="FMD2168" s="343"/>
      <c r="FME2168" s="343"/>
      <c r="FMF2168" s="343"/>
      <c r="FMG2168" s="343"/>
      <c r="FMH2168" s="343"/>
      <c r="FMI2168" s="343"/>
      <c r="FMJ2168" s="343"/>
      <c r="FMK2168" s="343"/>
      <c r="FML2168" s="343"/>
      <c r="FMM2168" s="343"/>
      <c r="FMN2168" s="343"/>
      <c r="FMO2168" s="343"/>
      <c r="FMP2168" s="343"/>
      <c r="FMQ2168" s="343"/>
      <c r="FMR2168" s="343"/>
      <c r="FMS2168" s="343"/>
      <c r="FMT2168" s="343"/>
      <c r="FMU2168" s="343"/>
      <c r="FMV2168" s="343"/>
      <c r="FMW2168" s="343"/>
      <c r="FMX2168" s="343"/>
      <c r="FMY2168" s="343"/>
      <c r="FMZ2168" s="343"/>
      <c r="FNA2168" s="343"/>
      <c r="FNB2168" s="343"/>
      <c r="FNC2168" s="343"/>
      <c r="FND2168" s="343"/>
      <c r="FNE2168" s="343"/>
      <c r="FNF2168" s="343"/>
      <c r="FNG2168" s="343"/>
      <c r="FNH2168" s="343"/>
      <c r="FNI2168" s="343"/>
      <c r="FNJ2168" s="343"/>
      <c r="FNK2168" s="343"/>
      <c r="FNL2168" s="343"/>
      <c r="FNM2168" s="343"/>
      <c r="FNN2168" s="343"/>
      <c r="FNO2168" s="343"/>
      <c r="FNP2168" s="343"/>
      <c r="FNQ2168" s="343"/>
      <c r="FNR2168" s="343"/>
      <c r="FNS2168" s="343"/>
      <c r="FNT2168" s="343"/>
      <c r="FNU2168" s="343"/>
      <c r="FNV2168" s="343"/>
      <c r="FNW2168" s="343"/>
      <c r="FNX2168" s="343"/>
      <c r="FNY2168" s="343"/>
      <c r="FNZ2168" s="343"/>
      <c r="FOA2168" s="343"/>
      <c r="FOB2168" s="343"/>
      <c r="FOC2168" s="343"/>
      <c r="FOD2168" s="343"/>
      <c r="FOE2168" s="343"/>
      <c r="FOF2168" s="343"/>
      <c r="FOG2168" s="343"/>
      <c r="FOH2168" s="343"/>
      <c r="FOI2168" s="343"/>
      <c r="FOJ2168" s="343"/>
      <c r="FOK2168" s="343"/>
      <c r="FOL2168" s="343"/>
      <c r="FOM2168" s="343"/>
      <c r="FON2168" s="343"/>
      <c r="FOO2168" s="343"/>
      <c r="FOP2168" s="343"/>
      <c r="FOQ2168" s="343"/>
      <c r="FOR2168" s="343"/>
      <c r="FOS2168" s="343"/>
      <c r="FOT2168" s="343"/>
      <c r="FOU2168" s="343"/>
      <c r="FOV2168" s="343"/>
      <c r="FOW2168" s="343"/>
      <c r="FOX2168" s="343"/>
      <c r="FOY2168" s="343"/>
      <c r="FOZ2168" s="343"/>
      <c r="FPA2168" s="343"/>
      <c r="FPB2168" s="343"/>
      <c r="FPC2168" s="343"/>
      <c r="FPD2168" s="343"/>
      <c r="FPE2168" s="343"/>
      <c r="FPF2168" s="343"/>
      <c r="FPG2168" s="343"/>
      <c r="FPH2168" s="343"/>
      <c r="FPI2168" s="343"/>
      <c r="FPJ2168" s="343"/>
      <c r="FPK2168" s="343"/>
      <c r="FPL2168" s="343"/>
      <c r="FPM2168" s="343"/>
      <c r="FPN2168" s="343"/>
      <c r="FPO2168" s="343"/>
      <c r="FPP2168" s="343"/>
      <c r="FPQ2168" s="343"/>
      <c r="FPR2168" s="343"/>
      <c r="FPS2168" s="343"/>
      <c r="FPT2168" s="343"/>
      <c r="FPU2168" s="343"/>
      <c r="FPV2168" s="343"/>
      <c r="FPW2168" s="343"/>
      <c r="FPX2168" s="343"/>
      <c r="FPY2168" s="343"/>
      <c r="FPZ2168" s="343"/>
      <c r="FQA2168" s="343"/>
      <c r="FQB2168" s="343"/>
      <c r="FQC2168" s="343"/>
      <c r="FQD2168" s="343"/>
      <c r="FQE2168" s="343"/>
      <c r="FQF2168" s="343"/>
      <c r="FQG2168" s="343"/>
      <c r="FQH2168" s="343"/>
      <c r="FQI2168" s="343"/>
      <c r="FQJ2168" s="343"/>
      <c r="FQK2168" s="343"/>
      <c r="FQL2168" s="343"/>
      <c r="FQM2168" s="343"/>
      <c r="FQN2168" s="343"/>
      <c r="FQO2168" s="343"/>
      <c r="FQP2168" s="343"/>
      <c r="FQQ2168" s="343"/>
      <c r="FQR2168" s="343"/>
      <c r="FQS2168" s="343"/>
      <c r="FQT2168" s="343"/>
      <c r="FQU2168" s="343"/>
      <c r="FQV2168" s="343"/>
      <c r="FQW2168" s="343"/>
      <c r="FQX2168" s="343"/>
      <c r="FQY2168" s="343"/>
      <c r="FQZ2168" s="343"/>
      <c r="FRA2168" s="343"/>
      <c r="FRB2168" s="343"/>
      <c r="FRC2168" s="343"/>
      <c r="FRD2168" s="343"/>
      <c r="FRE2168" s="343"/>
      <c r="FRF2168" s="343"/>
      <c r="FRG2168" s="343"/>
      <c r="FRH2168" s="343"/>
      <c r="FRI2168" s="343"/>
      <c r="FRJ2168" s="343"/>
      <c r="FRK2168" s="343"/>
      <c r="FRL2168" s="343"/>
      <c r="FRM2168" s="343"/>
      <c r="FRN2168" s="343"/>
      <c r="FRO2168" s="343"/>
      <c r="FRP2168" s="343"/>
      <c r="FRQ2168" s="343"/>
      <c r="FRR2168" s="343"/>
      <c r="FRS2168" s="343"/>
      <c r="FRT2168" s="343"/>
      <c r="FRU2168" s="343"/>
      <c r="FRV2168" s="343"/>
      <c r="FRW2168" s="343"/>
      <c r="FRX2168" s="343"/>
      <c r="FRY2168" s="343"/>
      <c r="FRZ2168" s="343"/>
      <c r="FSA2168" s="343"/>
      <c r="FSB2168" s="343"/>
      <c r="FSC2168" s="343"/>
      <c r="FSD2168" s="343"/>
      <c r="FSE2168" s="343"/>
      <c r="FSF2168" s="343"/>
      <c r="FSG2168" s="343"/>
      <c r="FSH2168" s="343"/>
      <c r="FSI2168" s="343"/>
      <c r="FSJ2168" s="343"/>
      <c r="FSK2168" s="343"/>
      <c r="FSL2168" s="343"/>
      <c r="FSM2168" s="343"/>
      <c r="FSN2168" s="343"/>
      <c r="FSO2168" s="343"/>
      <c r="FSP2168" s="343"/>
      <c r="FSQ2168" s="343"/>
      <c r="FSR2168" s="343"/>
      <c r="FSS2168" s="343"/>
      <c r="FST2168" s="343"/>
      <c r="FSU2168" s="343"/>
      <c r="FSV2168" s="343"/>
      <c r="FSW2168" s="343"/>
      <c r="FSX2168" s="343"/>
      <c r="FSY2168" s="343"/>
      <c r="FSZ2168" s="343"/>
      <c r="FTA2168" s="343"/>
      <c r="FTB2168" s="343"/>
      <c r="FTC2168" s="343"/>
      <c r="FTD2168" s="343"/>
      <c r="FTE2168" s="343"/>
      <c r="FTF2168" s="343"/>
      <c r="FTG2168" s="343"/>
      <c r="FTH2168" s="343"/>
      <c r="FTI2168" s="343"/>
      <c r="FTJ2168" s="343"/>
      <c r="FTK2168" s="343"/>
      <c r="FTL2168" s="343"/>
      <c r="FTM2168" s="343"/>
      <c r="FTN2168" s="343"/>
      <c r="FTO2168" s="343"/>
      <c r="FTP2168" s="343"/>
      <c r="FTQ2168" s="343"/>
      <c r="FTR2168" s="343"/>
      <c r="FTS2168" s="343"/>
      <c r="FTT2168" s="343"/>
      <c r="FTU2168" s="343"/>
      <c r="FTV2168" s="343"/>
      <c r="FTW2168" s="343"/>
      <c r="FTX2168" s="343"/>
      <c r="FTY2168" s="343"/>
      <c r="FTZ2168" s="343"/>
      <c r="FUA2168" s="343"/>
      <c r="FUB2168" s="343"/>
      <c r="FUC2168" s="343"/>
      <c r="FUD2168" s="343"/>
      <c r="FUE2168" s="343"/>
      <c r="FUF2168" s="343"/>
      <c r="FUG2168" s="343"/>
      <c r="FUH2168" s="343"/>
      <c r="FUI2168" s="343"/>
      <c r="FUJ2168" s="343"/>
      <c r="FUK2168" s="343"/>
      <c r="FUL2168" s="343"/>
      <c r="FUM2168" s="343"/>
      <c r="FUN2168" s="343"/>
      <c r="FUO2168" s="343"/>
      <c r="FUP2168" s="343"/>
      <c r="FUQ2168" s="343"/>
      <c r="FUR2168" s="343"/>
      <c r="FUS2168" s="343"/>
      <c r="FUT2168" s="343"/>
      <c r="FUU2168" s="343"/>
      <c r="FUV2168" s="343"/>
      <c r="FUW2168" s="343"/>
      <c r="FUX2168" s="343"/>
      <c r="FUY2168" s="343"/>
      <c r="FUZ2168" s="343"/>
      <c r="FVA2168" s="343"/>
      <c r="FVB2168" s="343"/>
      <c r="FVC2168" s="343"/>
      <c r="FVD2168" s="343"/>
      <c r="FVE2168" s="343"/>
      <c r="FVF2168" s="343"/>
      <c r="FVG2168" s="343"/>
      <c r="FVH2168" s="343"/>
      <c r="FVI2168" s="343"/>
      <c r="FVJ2168" s="343"/>
      <c r="FVK2168" s="343"/>
      <c r="FVL2168" s="343"/>
      <c r="FVM2168" s="343"/>
      <c r="FVN2168" s="343"/>
      <c r="FVO2168" s="343"/>
      <c r="FVP2168" s="343"/>
      <c r="FVQ2168" s="343"/>
      <c r="FVR2168" s="343"/>
      <c r="FVS2168" s="343"/>
      <c r="FVT2168" s="343"/>
      <c r="FVU2168" s="343"/>
      <c r="FVV2168" s="343"/>
      <c r="FVW2168" s="343"/>
      <c r="FVX2168" s="343"/>
      <c r="FVY2168" s="343"/>
      <c r="FVZ2168" s="343"/>
      <c r="FWA2168" s="343"/>
      <c r="FWB2168" s="343"/>
      <c r="FWC2168" s="343"/>
      <c r="FWD2168" s="343"/>
      <c r="FWE2168" s="343"/>
      <c r="FWF2168" s="343"/>
      <c r="FWG2168" s="343"/>
      <c r="FWH2168" s="343"/>
      <c r="FWI2168" s="343"/>
      <c r="FWJ2168" s="343"/>
      <c r="FWK2168" s="343"/>
      <c r="FWL2168" s="343"/>
      <c r="FWM2168" s="343"/>
      <c r="FWN2168" s="343"/>
      <c r="FWO2168" s="343"/>
      <c r="FWP2168" s="343"/>
      <c r="FWQ2168" s="343"/>
      <c r="FWR2168" s="343"/>
      <c r="FWS2168" s="343"/>
      <c r="FWT2168" s="343"/>
      <c r="FWU2168" s="343"/>
      <c r="FWV2168" s="343"/>
      <c r="FWW2168" s="343"/>
      <c r="FWX2168" s="343"/>
      <c r="FWY2168" s="343"/>
      <c r="FWZ2168" s="343"/>
      <c r="FXA2168" s="343"/>
      <c r="FXB2168" s="343"/>
      <c r="FXC2168" s="343"/>
      <c r="FXD2168" s="343"/>
      <c r="FXE2168" s="343"/>
      <c r="FXF2168" s="343"/>
      <c r="FXG2168" s="343"/>
      <c r="FXH2168" s="343"/>
      <c r="FXI2168" s="343"/>
      <c r="FXJ2168" s="343"/>
      <c r="FXK2168" s="343"/>
      <c r="FXL2168" s="343"/>
      <c r="FXM2168" s="343"/>
      <c r="FXN2168" s="343"/>
      <c r="FXO2168" s="343"/>
      <c r="FXP2168" s="343"/>
      <c r="FXQ2168" s="343"/>
      <c r="FXR2168" s="343"/>
      <c r="FXS2168" s="343"/>
      <c r="FXT2168" s="343"/>
      <c r="FXU2168" s="343"/>
      <c r="FXV2168" s="343"/>
      <c r="FXW2168" s="343"/>
      <c r="FXX2168" s="343"/>
      <c r="FXY2168" s="343"/>
      <c r="FXZ2168" s="343"/>
      <c r="FYA2168" s="343"/>
      <c r="FYB2168" s="343"/>
      <c r="FYC2168" s="343"/>
      <c r="FYD2168" s="343"/>
      <c r="FYE2168" s="343"/>
      <c r="FYF2168" s="343"/>
      <c r="FYG2168" s="343"/>
      <c r="FYH2168" s="343"/>
      <c r="FYI2168" s="343"/>
      <c r="FYJ2168" s="343"/>
      <c r="FYK2168" s="343"/>
      <c r="FYL2168" s="343"/>
      <c r="FYM2168" s="343"/>
      <c r="FYN2168" s="343"/>
      <c r="FYO2168" s="343"/>
      <c r="FYP2168" s="343"/>
      <c r="FYQ2168" s="343"/>
      <c r="FYR2168" s="343"/>
      <c r="FYS2168" s="343"/>
      <c r="FYT2168" s="343"/>
      <c r="FYU2168" s="343"/>
      <c r="FYV2168" s="343"/>
      <c r="FYW2168" s="343"/>
      <c r="FYX2168" s="343"/>
      <c r="FYY2168" s="343"/>
      <c r="FYZ2168" s="343"/>
      <c r="FZA2168" s="343"/>
      <c r="FZB2168" s="343"/>
      <c r="FZC2168" s="343"/>
      <c r="FZD2168" s="343"/>
      <c r="FZE2168" s="343"/>
      <c r="FZF2168" s="343"/>
      <c r="FZG2168" s="343"/>
      <c r="FZH2168" s="343"/>
      <c r="FZI2168" s="343"/>
      <c r="FZJ2168" s="343"/>
      <c r="FZK2168" s="343"/>
      <c r="FZL2168" s="343"/>
      <c r="FZM2168" s="343"/>
      <c r="FZN2168" s="343"/>
      <c r="FZO2168" s="343"/>
      <c r="FZP2168" s="343"/>
      <c r="FZQ2168" s="343"/>
      <c r="FZR2168" s="343"/>
      <c r="FZS2168" s="343"/>
      <c r="FZT2168" s="343"/>
      <c r="FZU2168" s="343"/>
      <c r="FZV2168" s="343"/>
      <c r="FZW2168" s="343"/>
      <c r="FZX2168" s="343"/>
      <c r="FZY2168" s="343"/>
      <c r="FZZ2168" s="343"/>
      <c r="GAA2168" s="343"/>
      <c r="GAB2168" s="343"/>
      <c r="GAC2168" s="343"/>
      <c r="GAD2168" s="343"/>
      <c r="GAE2168" s="343"/>
      <c r="GAF2168" s="343"/>
      <c r="GAG2168" s="343"/>
      <c r="GAH2168" s="343"/>
      <c r="GAI2168" s="343"/>
      <c r="GAJ2168" s="343"/>
      <c r="GAK2168" s="343"/>
      <c r="GAL2168" s="343"/>
      <c r="GAM2168" s="343"/>
      <c r="GAN2168" s="343"/>
      <c r="GAO2168" s="343"/>
      <c r="GAP2168" s="343"/>
      <c r="GAQ2168" s="343"/>
      <c r="GAR2168" s="343"/>
      <c r="GAS2168" s="343"/>
      <c r="GAT2168" s="343"/>
      <c r="GAU2168" s="343"/>
      <c r="GAV2168" s="343"/>
      <c r="GAW2168" s="343"/>
      <c r="GAX2168" s="343"/>
      <c r="GAY2168" s="343"/>
      <c r="GAZ2168" s="343"/>
      <c r="GBA2168" s="343"/>
      <c r="GBB2168" s="343"/>
      <c r="GBC2168" s="343"/>
      <c r="GBD2168" s="343"/>
      <c r="GBE2168" s="343"/>
      <c r="GBF2168" s="343"/>
      <c r="GBG2168" s="343"/>
      <c r="GBH2168" s="343"/>
      <c r="GBI2168" s="343"/>
      <c r="GBJ2168" s="343"/>
      <c r="GBK2168" s="343"/>
      <c r="GBL2168" s="343"/>
      <c r="GBM2168" s="343"/>
      <c r="GBN2168" s="343"/>
      <c r="GBO2168" s="343"/>
      <c r="GBP2168" s="343"/>
      <c r="GBQ2168" s="343"/>
      <c r="GBR2168" s="343"/>
      <c r="GBS2168" s="343"/>
      <c r="GBT2168" s="343"/>
      <c r="GBU2168" s="343"/>
      <c r="GBV2168" s="343"/>
      <c r="GBW2168" s="343"/>
      <c r="GBX2168" s="343"/>
      <c r="GBY2168" s="343"/>
      <c r="GBZ2168" s="343"/>
      <c r="GCA2168" s="343"/>
      <c r="GCB2168" s="343"/>
      <c r="GCC2168" s="343"/>
      <c r="GCD2168" s="343"/>
      <c r="GCE2168" s="343"/>
      <c r="GCF2168" s="343"/>
      <c r="GCG2168" s="343"/>
      <c r="GCH2168" s="343"/>
      <c r="GCI2168" s="343"/>
      <c r="GCJ2168" s="343"/>
      <c r="GCK2168" s="343"/>
      <c r="GCL2168" s="343"/>
      <c r="GCM2168" s="343"/>
      <c r="GCN2168" s="343"/>
      <c r="GCO2168" s="343"/>
      <c r="GCP2168" s="343"/>
      <c r="GCQ2168" s="343"/>
      <c r="GCR2168" s="343"/>
      <c r="GCS2168" s="343"/>
      <c r="GCT2168" s="343"/>
      <c r="GCU2168" s="343"/>
      <c r="GCV2168" s="343"/>
      <c r="GCW2168" s="343"/>
      <c r="GCX2168" s="343"/>
      <c r="GCY2168" s="343"/>
      <c r="GCZ2168" s="343"/>
      <c r="GDA2168" s="343"/>
      <c r="GDB2168" s="343"/>
      <c r="GDC2168" s="343"/>
      <c r="GDD2168" s="343"/>
      <c r="GDE2168" s="343"/>
      <c r="GDF2168" s="343"/>
      <c r="GDG2168" s="343"/>
      <c r="GDH2168" s="343"/>
      <c r="GDI2168" s="343"/>
      <c r="GDJ2168" s="343"/>
      <c r="GDK2168" s="343"/>
      <c r="GDL2168" s="343"/>
      <c r="GDM2168" s="343"/>
      <c r="GDN2168" s="343"/>
      <c r="GDO2168" s="343"/>
      <c r="GDP2168" s="343"/>
      <c r="GDQ2168" s="343"/>
      <c r="GDR2168" s="343"/>
      <c r="GDS2168" s="343"/>
      <c r="GDT2168" s="343"/>
      <c r="GDU2168" s="343"/>
      <c r="GDV2168" s="343"/>
      <c r="GDW2168" s="343"/>
      <c r="GDX2168" s="343"/>
      <c r="GDY2168" s="343"/>
      <c r="GDZ2168" s="343"/>
      <c r="GEA2168" s="343"/>
      <c r="GEB2168" s="343"/>
      <c r="GEC2168" s="343"/>
      <c r="GED2168" s="343"/>
      <c r="GEE2168" s="343"/>
      <c r="GEF2168" s="343"/>
      <c r="GEG2168" s="343"/>
      <c r="GEH2168" s="343"/>
      <c r="GEI2168" s="343"/>
      <c r="GEJ2168" s="343"/>
      <c r="GEK2168" s="343"/>
      <c r="GEL2168" s="343"/>
      <c r="GEM2168" s="343"/>
      <c r="GEN2168" s="343"/>
      <c r="GEO2168" s="343"/>
      <c r="GEP2168" s="343"/>
      <c r="GEQ2168" s="343"/>
      <c r="GER2168" s="343"/>
      <c r="GES2168" s="343"/>
      <c r="GET2168" s="343"/>
      <c r="GEU2168" s="343"/>
      <c r="GEV2168" s="343"/>
      <c r="GEW2168" s="343"/>
      <c r="GEX2168" s="343"/>
      <c r="GEY2168" s="343"/>
      <c r="GEZ2168" s="343"/>
      <c r="GFA2168" s="343"/>
      <c r="GFB2168" s="343"/>
      <c r="GFC2168" s="343"/>
      <c r="GFD2168" s="343"/>
      <c r="GFE2168" s="343"/>
      <c r="GFF2168" s="343"/>
      <c r="GFG2168" s="343"/>
      <c r="GFH2168" s="343"/>
      <c r="GFI2168" s="343"/>
      <c r="GFJ2168" s="343"/>
      <c r="GFK2168" s="343"/>
      <c r="GFL2168" s="343"/>
      <c r="GFM2168" s="343"/>
      <c r="GFN2168" s="343"/>
      <c r="GFO2168" s="343"/>
      <c r="GFP2168" s="343"/>
      <c r="GFQ2168" s="343"/>
      <c r="GFR2168" s="343"/>
      <c r="GFS2168" s="343"/>
      <c r="GFT2168" s="343"/>
      <c r="GFU2168" s="343"/>
      <c r="GFV2168" s="343"/>
      <c r="GFW2168" s="343"/>
      <c r="GFX2168" s="343"/>
      <c r="GFY2168" s="343"/>
      <c r="GFZ2168" s="343"/>
      <c r="GGA2168" s="343"/>
      <c r="GGB2168" s="343"/>
      <c r="GGC2168" s="343"/>
      <c r="GGD2168" s="343"/>
      <c r="GGE2168" s="343"/>
      <c r="GGF2168" s="343"/>
      <c r="GGG2168" s="343"/>
      <c r="GGH2168" s="343"/>
      <c r="GGI2168" s="343"/>
      <c r="GGJ2168" s="343"/>
      <c r="GGK2168" s="343"/>
      <c r="GGL2168" s="343"/>
      <c r="GGM2168" s="343"/>
      <c r="GGN2168" s="343"/>
      <c r="GGO2168" s="343"/>
      <c r="GGP2168" s="343"/>
      <c r="GGQ2168" s="343"/>
      <c r="GGR2168" s="343"/>
      <c r="GGS2168" s="343"/>
      <c r="GGT2168" s="343"/>
      <c r="GGU2168" s="343"/>
      <c r="GGV2168" s="343"/>
      <c r="GGW2168" s="343"/>
      <c r="GGX2168" s="343"/>
      <c r="GGY2168" s="343"/>
      <c r="GGZ2168" s="343"/>
      <c r="GHA2168" s="343"/>
      <c r="GHB2168" s="343"/>
      <c r="GHC2168" s="343"/>
      <c r="GHD2168" s="343"/>
      <c r="GHE2168" s="343"/>
      <c r="GHF2168" s="343"/>
      <c r="GHG2168" s="343"/>
      <c r="GHH2168" s="343"/>
      <c r="GHI2168" s="343"/>
      <c r="GHJ2168" s="343"/>
      <c r="GHK2168" s="343"/>
      <c r="GHL2168" s="343"/>
      <c r="GHM2168" s="343"/>
      <c r="GHN2168" s="343"/>
      <c r="GHO2168" s="343"/>
      <c r="GHP2168" s="343"/>
      <c r="GHQ2168" s="343"/>
      <c r="GHR2168" s="343"/>
      <c r="GHS2168" s="343"/>
      <c r="GHT2168" s="343"/>
      <c r="GHU2168" s="343"/>
      <c r="GHV2168" s="343"/>
      <c r="GHW2168" s="343"/>
      <c r="GHX2168" s="343"/>
      <c r="GHY2168" s="343"/>
      <c r="GHZ2168" s="343"/>
      <c r="GIA2168" s="343"/>
      <c r="GIB2168" s="343"/>
      <c r="GIC2168" s="343"/>
      <c r="GID2168" s="343"/>
      <c r="GIE2168" s="343"/>
      <c r="GIF2168" s="343"/>
      <c r="GIG2168" s="343"/>
      <c r="GIH2168" s="343"/>
      <c r="GII2168" s="343"/>
      <c r="GIJ2168" s="343"/>
      <c r="GIK2168" s="343"/>
      <c r="GIL2168" s="343"/>
      <c r="GIM2168" s="343"/>
      <c r="GIN2168" s="343"/>
      <c r="GIO2168" s="343"/>
      <c r="GIP2168" s="343"/>
      <c r="GIQ2168" s="343"/>
      <c r="GIR2168" s="343"/>
      <c r="GIS2168" s="343"/>
      <c r="GIT2168" s="343"/>
      <c r="GIU2168" s="343"/>
      <c r="GIV2168" s="343"/>
      <c r="GIW2168" s="343"/>
      <c r="GIX2168" s="343"/>
      <c r="GIY2168" s="343"/>
      <c r="GIZ2168" s="343"/>
      <c r="GJA2168" s="343"/>
      <c r="GJB2168" s="343"/>
      <c r="GJC2168" s="343"/>
      <c r="GJD2168" s="343"/>
      <c r="GJE2168" s="343"/>
      <c r="GJF2168" s="343"/>
      <c r="GJG2168" s="343"/>
      <c r="GJH2168" s="343"/>
      <c r="GJI2168" s="343"/>
      <c r="GJJ2168" s="343"/>
      <c r="GJK2168" s="343"/>
      <c r="GJL2168" s="343"/>
      <c r="GJM2168" s="343"/>
      <c r="GJN2168" s="343"/>
      <c r="GJO2168" s="343"/>
      <c r="GJP2168" s="343"/>
      <c r="GJQ2168" s="343"/>
      <c r="GJR2168" s="343"/>
      <c r="GJS2168" s="343"/>
      <c r="GJT2168" s="343"/>
      <c r="GJU2168" s="343"/>
      <c r="GJV2168" s="343"/>
      <c r="GJW2168" s="343"/>
      <c r="GJX2168" s="343"/>
      <c r="GJY2168" s="343"/>
      <c r="GJZ2168" s="343"/>
      <c r="GKA2168" s="343"/>
      <c r="GKB2168" s="343"/>
      <c r="GKC2168" s="343"/>
      <c r="GKD2168" s="343"/>
      <c r="GKE2168" s="343"/>
      <c r="GKF2168" s="343"/>
      <c r="GKG2168" s="343"/>
      <c r="GKH2168" s="343"/>
      <c r="GKI2168" s="343"/>
      <c r="GKJ2168" s="343"/>
      <c r="GKK2168" s="343"/>
      <c r="GKL2168" s="343"/>
      <c r="GKM2168" s="343"/>
      <c r="GKN2168" s="343"/>
      <c r="GKO2168" s="343"/>
      <c r="GKP2168" s="343"/>
      <c r="GKQ2168" s="343"/>
      <c r="GKR2168" s="343"/>
      <c r="GKS2168" s="343"/>
      <c r="GKT2168" s="343"/>
      <c r="GKU2168" s="343"/>
      <c r="GKV2168" s="343"/>
      <c r="GKW2168" s="343"/>
      <c r="GKX2168" s="343"/>
      <c r="GKY2168" s="343"/>
      <c r="GKZ2168" s="343"/>
      <c r="GLA2168" s="343"/>
      <c r="GLB2168" s="343"/>
      <c r="GLC2168" s="343"/>
      <c r="GLD2168" s="343"/>
      <c r="GLE2168" s="343"/>
      <c r="GLF2168" s="343"/>
      <c r="GLG2168" s="343"/>
      <c r="GLH2168" s="343"/>
      <c r="GLI2168" s="343"/>
      <c r="GLJ2168" s="343"/>
      <c r="GLK2168" s="343"/>
      <c r="GLL2168" s="343"/>
      <c r="GLM2168" s="343"/>
      <c r="GLN2168" s="343"/>
      <c r="GLO2168" s="343"/>
      <c r="GLP2168" s="343"/>
      <c r="GLQ2168" s="343"/>
      <c r="GLR2168" s="343"/>
      <c r="GLS2168" s="343"/>
      <c r="GLT2168" s="343"/>
      <c r="GLU2168" s="343"/>
      <c r="GLV2168" s="343"/>
      <c r="GLW2168" s="343"/>
      <c r="GLX2168" s="343"/>
      <c r="GLY2168" s="343"/>
      <c r="GLZ2168" s="343"/>
      <c r="GMA2168" s="343"/>
      <c r="GMB2168" s="343"/>
      <c r="GMC2168" s="343"/>
      <c r="GMD2168" s="343"/>
      <c r="GME2168" s="343"/>
      <c r="GMF2168" s="343"/>
      <c r="GMG2168" s="343"/>
      <c r="GMH2168" s="343"/>
      <c r="GMI2168" s="343"/>
      <c r="GMJ2168" s="343"/>
      <c r="GMK2168" s="343"/>
      <c r="GML2168" s="343"/>
      <c r="GMM2168" s="343"/>
      <c r="GMN2168" s="343"/>
      <c r="GMO2168" s="343"/>
      <c r="GMP2168" s="343"/>
      <c r="GMQ2168" s="343"/>
      <c r="GMR2168" s="343"/>
      <c r="GMS2168" s="343"/>
      <c r="GMT2168" s="343"/>
      <c r="GMU2168" s="343"/>
      <c r="GMV2168" s="343"/>
      <c r="GMW2168" s="343"/>
      <c r="GMX2168" s="343"/>
      <c r="GMY2168" s="343"/>
      <c r="GMZ2168" s="343"/>
      <c r="GNA2168" s="343"/>
      <c r="GNB2168" s="343"/>
      <c r="GNC2168" s="343"/>
      <c r="GND2168" s="343"/>
      <c r="GNE2168" s="343"/>
      <c r="GNF2168" s="343"/>
      <c r="GNG2168" s="343"/>
      <c r="GNH2168" s="343"/>
      <c r="GNI2168" s="343"/>
      <c r="GNJ2168" s="343"/>
      <c r="GNK2168" s="343"/>
      <c r="GNL2168" s="343"/>
      <c r="GNM2168" s="343"/>
      <c r="GNN2168" s="343"/>
      <c r="GNO2168" s="343"/>
      <c r="GNP2168" s="343"/>
      <c r="GNQ2168" s="343"/>
      <c r="GNR2168" s="343"/>
      <c r="GNS2168" s="343"/>
      <c r="GNT2168" s="343"/>
      <c r="GNU2168" s="343"/>
      <c r="GNV2168" s="343"/>
      <c r="GNW2168" s="343"/>
      <c r="GNX2168" s="343"/>
      <c r="GNY2168" s="343"/>
      <c r="GNZ2168" s="343"/>
      <c r="GOA2168" s="343"/>
      <c r="GOB2168" s="343"/>
      <c r="GOC2168" s="343"/>
      <c r="GOD2168" s="343"/>
      <c r="GOE2168" s="343"/>
      <c r="GOF2168" s="343"/>
      <c r="GOG2168" s="343"/>
      <c r="GOH2168" s="343"/>
      <c r="GOI2168" s="343"/>
      <c r="GOJ2168" s="343"/>
      <c r="GOK2168" s="343"/>
      <c r="GOL2168" s="343"/>
      <c r="GOM2168" s="343"/>
      <c r="GON2168" s="343"/>
      <c r="GOO2168" s="343"/>
      <c r="GOP2168" s="343"/>
      <c r="GOQ2168" s="343"/>
      <c r="GOR2168" s="343"/>
      <c r="GOS2168" s="343"/>
      <c r="GOT2168" s="343"/>
      <c r="GOU2168" s="343"/>
      <c r="GOV2168" s="343"/>
      <c r="GOW2168" s="343"/>
      <c r="GOX2168" s="343"/>
      <c r="GOY2168" s="343"/>
      <c r="GOZ2168" s="343"/>
      <c r="GPA2168" s="343"/>
      <c r="GPB2168" s="343"/>
      <c r="GPC2168" s="343"/>
      <c r="GPD2168" s="343"/>
      <c r="GPE2168" s="343"/>
      <c r="GPF2168" s="343"/>
      <c r="GPG2168" s="343"/>
      <c r="GPH2168" s="343"/>
      <c r="GPI2168" s="343"/>
      <c r="GPJ2168" s="343"/>
      <c r="GPK2168" s="343"/>
      <c r="GPL2168" s="343"/>
      <c r="GPM2168" s="343"/>
      <c r="GPN2168" s="343"/>
      <c r="GPO2168" s="343"/>
      <c r="GPP2168" s="343"/>
      <c r="GPQ2168" s="343"/>
      <c r="GPR2168" s="343"/>
      <c r="GPS2168" s="343"/>
      <c r="GPT2168" s="343"/>
      <c r="GPU2168" s="343"/>
      <c r="GPV2168" s="343"/>
      <c r="GPW2168" s="343"/>
      <c r="GPX2168" s="343"/>
      <c r="GPY2168" s="343"/>
      <c r="GPZ2168" s="343"/>
      <c r="GQA2168" s="343"/>
      <c r="GQB2168" s="343"/>
      <c r="GQC2168" s="343"/>
      <c r="GQD2168" s="343"/>
      <c r="GQE2168" s="343"/>
      <c r="GQF2168" s="343"/>
      <c r="GQG2168" s="343"/>
      <c r="GQH2168" s="343"/>
      <c r="GQI2168" s="343"/>
      <c r="GQJ2168" s="343"/>
      <c r="GQK2168" s="343"/>
      <c r="GQL2168" s="343"/>
      <c r="GQM2168" s="343"/>
      <c r="GQN2168" s="343"/>
      <c r="GQO2168" s="343"/>
      <c r="GQP2168" s="343"/>
      <c r="GQQ2168" s="343"/>
      <c r="GQR2168" s="343"/>
      <c r="GQS2168" s="343"/>
      <c r="GQT2168" s="343"/>
      <c r="GQU2168" s="343"/>
      <c r="GQV2168" s="343"/>
      <c r="GQW2168" s="343"/>
      <c r="GQX2168" s="343"/>
      <c r="GQY2168" s="343"/>
      <c r="GQZ2168" s="343"/>
      <c r="GRA2168" s="343"/>
      <c r="GRB2168" s="343"/>
      <c r="GRC2168" s="343"/>
      <c r="GRD2168" s="343"/>
      <c r="GRE2168" s="343"/>
      <c r="GRF2168" s="343"/>
      <c r="GRG2168" s="343"/>
      <c r="GRH2168" s="343"/>
      <c r="GRI2168" s="343"/>
      <c r="GRJ2168" s="343"/>
      <c r="GRK2168" s="343"/>
      <c r="GRL2168" s="343"/>
      <c r="GRM2168" s="343"/>
      <c r="GRN2168" s="343"/>
      <c r="GRO2168" s="343"/>
      <c r="GRP2168" s="343"/>
      <c r="GRQ2168" s="343"/>
      <c r="GRR2168" s="343"/>
      <c r="GRS2168" s="343"/>
      <c r="GRT2168" s="343"/>
      <c r="GRU2168" s="343"/>
      <c r="GRV2168" s="343"/>
      <c r="GRW2168" s="343"/>
      <c r="GRX2168" s="343"/>
      <c r="GRY2168" s="343"/>
      <c r="GRZ2168" s="343"/>
      <c r="GSA2168" s="343"/>
      <c r="GSB2168" s="343"/>
      <c r="GSC2168" s="343"/>
      <c r="GSD2168" s="343"/>
      <c r="GSE2168" s="343"/>
      <c r="GSF2168" s="343"/>
      <c r="GSG2168" s="343"/>
      <c r="GSH2168" s="343"/>
      <c r="GSI2168" s="343"/>
      <c r="GSJ2168" s="343"/>
      <c r="GSK2168" s="343"/>
      <c r="GSL2168" s="343"/>
      <c r="GSM2168" s="343"/>
      <c r="GSN2168" s="343"/>
      <c r="GSO2168" s="343"/>
      <c r="GSP2168" s="343"/>
      <c r="GSQ2168" s="343"/>
      <c r="GSR2168" s="343"/>
      <c r="GSS2168" s="343"/>
      <c r="GST2168" s="343"/>
      <c r="GSU2168" s="343"/>
      <c r="GSV2168" s="343"/>
      <c r="GSW2168" s="343"/>
      <c r="GSX2168" s="343"/>
      <c r="GSY2168" s="343"/>
      <c r="GSZ2168" s="343"/>
      <c r="GTA2168" s="343"/>
      <c r="GTB2168" s="343"/>
      <c r="GTC2168" s="343"/>
      <c r="GTD2168" s="343"/>
      <c r="GTE2168" s="343"/>
      <c r="GTF2168" s="343"/>
      <c r="GTG2168" s="343"/>
      <c r="GTH2168" s="343"/>
      <c r="GTI2168" s="343"/>
      <c r="GTJ2168" s="343"/>
      <c r="GTK2168" s="343"/>
      <c r="GTL2168" s="343"/>
      <c r="GTM2168" s="343"/>
      <c r="GTN2168" s="343"/>
      <c r="GTO2168" s="343"/>
      <c r="GTP2168" s="343"/>
      <c r="GTQ2168" s="343"/>
      <c r="GTR2168" s="343"/>
      <c r="GTS2168" s="343"/>
      <c r="GTT2168" s="343"/>
      <c r="GTU2168" s="343"/>
      <c r="GTV2168" s="343"/>
      <c r="GTW2168" s="343"/>
      <c r="GTX2168" s="343"/>
      <c r="GTY2168" s="343"/>
      <c r="GTZ2168" s="343"/>
      <c r="GUA2168" s="343"/>
      <c r="GUB2168" s="343"/>
      <c r="GUC2168" s="343"/>
      <c r="GUD2168" s="343"/>
      <c r="GUE2168" s="343"/>
      <c r="GUF2168" s="343"/>
      <c r="GUG2168" s="343"/>
      <c r="GUH2168" s="343"/>
      <c r="GUI2168" s="343"/>
      <c r="GUJ2168" s="343"/>
      <c r="GUK2168" s="343"/>
      <c r="GUL2168" s="343"/>
      <c r="GUM2168" s="343"/>
      <c r="GUN2168" s="343"/>
      <c r="GUO2168" s="343"/>
      <c r="GUP2168" s="343"/>
      <c r="GUQ2168" s="343"/>
      <c r="GUR2168" s="343"/>
      <c r="GUS2168" s="343"/>
      <c r="GUT2168" s="343"/>
      <c r="GUU2168" s="343"/>
      <c r="GUV2168" s="343"/>
      <c r="GUW2168" s="343"/>
      <c r="GUX2168" s="343"/>
      <c r="GUY2168" s="343"/>
      <c r="GUZ2168" s="343"/>
      <c r="GVA2168" s="343"/>
      <c r="GVB2168" s="343"/>
      <c r="GVC2168" s="343"/>
      <c r="GVD2168" s="343"/>
      <c r="GVE2168" s="343"/>
      <c r="GVF2168" s="343"/>
      <c r="GVG2168" s="343"/>
      <c r="GVH2168" s="343"/>
      <c r="GVI2168" s="343"/>
      <c r="GVJ2168" s="343"/>
      <c r="GVK2168" s="343"/>
      <c r="GVL2168" s="343"/>
      <c r="GVM2168" s="343"/>
      <c r="GVN2168" s="343"/>
      <c r="GVO2168" s="343"/>
      <c r="GVP2168" s="343"/>
      <c r="GVQ2168" s="343"/>
      <c r="GVR2168" s="343"/>
      <c r="GVS2168" s="343"/>
      <c r="GVT2168" s="343"/>
      <c r="GVU2168" s="343"/>
      <c r="GVV2168" s="343"/>
      <c r="GVW2168" s="343"/>
      <c r="GVX2168" s="343"/>
      <c r="GVY2168" s="343"/>
      <c r="GVZ2168" s="343"/>
      <c r="GWA2168" s="343"/>
      <c r="GWB2168" s="343"/>
      <c r="GWC2168" s="343"/>
      <c r="GWD2168" s="343"/>
      <c r="GWE2168" s="343"/>
      <c r="GWF2168" s="343"/>
      <c r="GWG2168" s="343"/>
      <c r="GWH2168" s="343"/>
      <c r="GWI2168" s="343"/>
      <c r="GWJ2168" s="343"/>
      <c r="GWK2168" s="343"/>
      <c r="GWL2168" s="343"/>
      <c r="GWM2168" s="343"/>
      <c r="GWN2168" s="343"/>
      <c r="GWO2168" s="343"/>
      <c r="GWP2168" s="343"/>
      <c r="GWQ2168" s="343"/>
      <c r="GWR2168" s="343"/>
      <c r="GWS2168" s="343"/>
      <c r="GWT2168" s="343"/>
      <c r="GWU2168" s="343"/>
      <c r="GWV2168" s="343"/>
      <c r="GWW2168" s="343"/>
      <c r="GWX2168" s="343"/>
      <c r="GWY2168" s="343"/>
      <c r="GWZ2168" s="343"/>
      <c r="GXA2168" s="343"/>
      <c r="GXB2168" s="343"/>
      <c r="GXC2168" s="343"/>
      <c r="GXD2168" s="343"/>
      <c r="GXE2168" s="343"/>
      <c r="GXF2168" s="343"/>
      <c r="GXG2168" s="343"/>
      <c r="GXH2168" s="343"/>
      <c r="GXI2168" s="343"/>
      <c r="GXJ2168" s="343"/>
      <c r="GXK2168" s="343"/>
      <c r="GXL2168" s="343"/>
      <c r="GXM2168" s="343"/>
      <c r="GXN2168" s="343"/>
      <c r="GXO2168" s="343"/>
      <c r="GXP2168" s="343"/>
      <c r="GXQ2168" s="343"/>
      <c r="GXR2168" s="343"/>
      <c r="GXS2168" s="343"/>
      <c r="GXT2168" s="343"/>
      <c r="GXU2168" s="343"/>
      <c r="GXV2168" s="343"/>
      <c r="GXW2168" s="343"/>
      <c r="GXX2168" s="343"/>
      <c r="GXY2168" s="343"/>
      <c r="GXZ2168" s="343"/>
      <c r="GYA2168" s="343"/>
      <c r="GYB2168" s="343"/>
      <c r="GYC2168" s="343"/>
      <c r="GYD2168" s="343"/>
      <c r="GYE2168" s="343"/>
      <c r="GYF2168" s="343"/>
      <c r="GYG2168" s="343"/>
      <c r="GYH2168" s="343"/>
      <c r="GYI2168" s="343"/>
      <c r="GYJ2168" s="343"/>
      <c r="GYK2168" s="343"/>
      <c r="GYL2168" s="343"/>
      <c r="GYM2168" s="343"/>
      <c r="GYN2168" s="343"/>
      <c r="GYO2168" s="343"/>
      <c r="GYP2168" s="343"/>
      <c r="GYQ2168" s="343"/>
      <c r="GYR2168" s="343"/>
      <c r="GYS2168" s="343"/>
      <c r="GYT2168" s="343"/>
      <c r="GYU2168" s="343"/>
      <c r="GYV2168" s="343"/>
      <c r="GYW2168" s="343"/>
      <c r="GYX2168" s="343"/>
      <c r="GYY2168" s="343"/>
      <c r="GYZ2168" s="343"/>
      <c r="GZA2168" s="343"/>
      <c r="GZB2168" s="343"/>
      <c r="GZC2168" s="343"/>
      <c r="GZD2168" s="343"/>
      <c r="GZE2168" s="343"/>
      <c r="GZF2168" s="343"/>
      <c r="GZG2168" s="343"/>
      <c r="GZH2168" s="343"/>
      <c r="GZI2168" s="343"/>
      <c r="GZJ2168" s="343"/>
      <c r="GZK2168" s="343"/>
      <c r="GZL2168" s="343"/>
      <c r="GZM2168" s="343"/>
      <c r="GZN2168" s="343"/>
      <c r="GZO2168" s="343"/>
      <c r="GZP2168" s="343"/>
      <c r="GZQ2168" s="343"/>
      <c r="GZR2168" s="343"/>
      <c r="GZS2168" s="343"/>
      <c r="GZT2168" s="343"/>
      <c r="GZU2168" s="343"/>
      <c r="GZV2168" s="343"/>
      <c r="GZW2168" s="343"/>
      <c r="GZX2168" s="343"/>
      <c r="GZY2168" s="343"/>
      <c r="GZZ2168" s="343"/>
      <c r="HAA2168" s="343"/>
      <c r="HAB2168" s="343"/>
      <c r="HAC2168" s="343"/>
      <c r="HAD2168" s="343"/>
      <c r="HAE2168" s="343"/>
      <c r="HAF2168" s="343"/>
      <c r="HAG2168" s="343"/>
      <c r="HAH2168" s="343"/>
      <c r="HAI2168" s="343"/>
      <c r="HAJ2168" s="343"/>
      <c r="HAK2168" s="343"/>
      <c r="HAL2168" s="343"/>
      <c r="HAM2168" s="343"/>
      <c r="HAN2168" s="343"/>
      <c r="HAO2168" s="343"/>
      <c r="HAP2168" s="343"/>
      <c r="HAQ2168" s="343"/>
      <c r="HAR2168" s="343"/>
      <c r="HAS2168" s="343"/>
      <c r="HAT2168" s="343"/>
      <c r="HAU2168" s="343"/>
      <c r="HAV2168" s="343"/>
      <c r="HAW2168" s="343"/>
      <c r="HAX2168" s="343"/>
      <c r="HAY2168" s="343"/>
      <c r="HAZ2168" s="343"/>
      <c r="HBA2168" s="343"/>
      <c r="HBB2168" s="343"/>
      <c r="HBC2168" s="343"/>
      <c r="HBD2168" s="343"/>
      <c r="HBE2168" s="343"/>
      <c r="HBF2168" s="343"/>
      <c r="HBG2168" s="343"/>
      <c r="HBH2168" s="343"/>
      <c r="HBI2168" s="343"/>
      <c r="HBJ2168" s="343"/>
      <c r="HBK2168" s="343"/>
      <c r="HBL2168" s="343"/>
      <c r="HBM2168" s="343"/>
      <c r="HBN2168" s="343"/>
      <c r="HBO2168" s="343"/>
      <c r="HBP2168" s="343"/>
      <c r="HBQ2168" s="343"/>
      <c r="HBR2168" s="343"/>
      <c r="HBS2168" s="343"/>
      <c r="HBT2168" s="343"/>
      <c r="HBU2168" s="343"/>
      <c r="HBV2168" s="343"/>
      <c r="HBW2168" s="343"/>
      <c r="HBX2168" s="343"/>
      <c r="HBY2168" s="343"/>
      <c r="HBZ2168" s="343"/>
      <c r="HCA2168" s="343"/>
      <c r="HCB2168" s="343"/>
      <c r="HCC2168" s="343"/>
      <c r="HCD2168" s="343"/>
      <c r="HCE2168" s="343"/>
      <c r="HCF2168" s="343"/>
      <c r="HCG2168" s="343"/>
      <c r="HCH2168" s="343"/>
      <c r="HCI2168" s="343"/>
      <c r="HCJ2168" s="343"/>
      <c r="HCK2168" s="343"/>
      <c r="HCL2168" s="343"/>
      <c r="HCM2168" s="343"/>
      <c r="HCN2168" s="343"/>
      <c r="HCO2168" s="343"/>
      <c r="HCP2168" s="343"/>
      <c r="HCQ2168" s="343"/>
      <c r="HCR2168" s="343"/>
      <c r="HCS2168" s="343"/>
      <c r="HCT2168" s="343"/>
      <c r="HCU2168" s="343"/>
      <c r="HCV2168" s="343"/>
      <c r="HCW2168" s="343"/>
      <c r="HCX2168" s="343"/>
      <c r="HCY2168" s="343"/>
      <c r="HCZ2168" s="343"/>
      <c r="HDA2168" s="343"/>
      <c r="HDB2168" s="343"/>
      <c r="HDC2168" s="343"/>
      <c r="HDD2168" s="343"/>
      <c r="HDE2168" s="343"/>
      <c r="HDF2168" s="343"/>
      <c r="HDG2168" s="343"/>
      <c r="HDH2168" s="343"/>
      <c r="HDI2168" s="343"/>
      <c r="HDJ2168" s="343"/>
      <c r="HDK2168" s="343"/>
      <c r="HDL2168" s="343"/>
      <c r="HDM2168" s="343"/>
      <c r="HDN2168" s="343"/>
      <c r="HDO2168" s="343"/>
      <c r="HDP2168" s="343"/>
      <c r="HDQ2168" s="343"/>
      <c r="HDR2168" s="343"/>
      <c r="HDS2168" s="343"/>
      <c r="HDT2168" s="343"/>
      <c r="HDU2168" s="343"/>
      <c r="HDV2168" s="343"/>
      <c r="HDW2168" s="343"/>
      <c r="HDX2168" s="343"/>
      <c r="HDY2168" s="343"/>
      <c r="HDZ2168" s="343"/>
      <c r="HEA2168" s="343"/>
      <c r="HEB2168" s="343"/>
      <c r="HEC2168" s="343"/>
      <c r="HED2168" s="343"/>
      <c r="HEE2168" s="343"/>
      <c r="HEF2168" s="343"/>
      <c r="HEG2168" s="343"/>
      <c r="HEH2168" s="343"/>
      <c r="HEI2168" s="343"/>
      <c r="HEJ2168" s="343"/>
      <c r="HEK2168" s="343"/>
      <c r="HEL2168" s="343"/>
      <c r="HEM2168" s="343"/>
      <c r="HEN2168" s="343"/>
      <c r="HEO2168" s="343"/>
      <c r="HEP2168" s="343"/>
      <c r="HEQ2168" s="343"/>
      <c r="HER2168" s="343"/>
      <c r="HES2168" s="343"/>
      <c r="HET2168" s="343"/>
      <c r="HEU2168" s="343"/>
      <c r="HEV2168" s="343"/>
      <c r="HEW2168" s="343"/>
      <c r="HEX2168" s="343"/>
      <c r="HEY2168" s="343"/>
      <c r="HEZ2168" s="343"/>
      <c r="HFA2168" s="343"/>
      <c r="HFB2168" s="343"/>
      <c r="HFC2168" s="343"/>
      <c r="HFD2168" s="343"/>
      <c r="HFE2168" s="343"/>
      <c r="HFF2168" s="343"/>
      <c r="HFG2168" s="343"/>
      <c r="HFH2168" s="343"/>
      <c r="HFI2168" s="343"/>
      <c r="HFJ2168" s="343"/>
      <c r="HFK2168" s="343"/>
      <c r="HFL2168" s="343"/>
      <c r="HFM2168" s="343"/>
      <c r="HFN2168" s="343"/>
      <c r="HFO2168" s="343"/>
      <c r="HFP2168" s="343"/>
      <c r="HFQ2168" s="343"/>
      <c r="HFR2168" s="343"/>
      <c r="HFS2168" s="343"/>
      <c r="HFT2168" s="343"/>
      <c r="HFU2168" s="343"/>
      <c r="HFV2168" s="343"/>
      <c r="HFW2168" s="343"/>
      <c r="HFX2168" s="343"/>
      <c r="HFY2168" s="343"/>
      <c r="HFZ2168" s="343"/>
      <c r="HGA2168" s="343"/>
      <c r="HGB2168" s="343"/>
      <c r="HGC2168" s="343"/>
      <c r="HGD2168" s="343"/>
      <c r="HGE2168" s="343"/>
      <c r="HGF2168" s="343"/>
      <c r="HGG2168" s="343"/>
      <c r="HGH2168" s="343"/>
      <c r="HGI2168" s="343"/>
      <c r="HGJ2168" s="343"/>
      <c r="HGK2168" s="343"/>
      <c r="HGL2168" s="343"/>
      <c r="HGM2168" s="343"/>
      <c r="HGN2168" s="343"/>
      <c r="HGO2168" s="343"/>
      <c r="HGP2168" s="343"/>
      <c r="HGQ2168" s="343"/>
      <c r="HGR2168" s="343"/>
      <c r="HGS2168" s="343"/>
      <c r="HGT2168" s="343"/>
      <c r="HGU2168" s="343"/>
      <c r="HGV2168" s="343"/>
      <c r="HGW2168" s="343"/>
      <c r="HGX2168" s="343"/>
      <c r="HGY2168" s="343"/>
      <c r="HGZ2168" s="343"/>
      <c r="HHA2168" s="343"/>
      <c r="HHB2168" s="343"/>
      <c r="HHC2168" s="343"/>
      <c r="HHD2168" s="343"/>
      <c r="HHE2168" s="343"/>
      <c r="HHF2168" s="343"/>
      <c r="HHG2168" s="343"/>
      <c r="HHH2168" s="343"/>
      <c r="HHI2168" s="343"/>
      <c r="HHJ2168" s="343"/>
      <c r="HHK2168" s="343"/>
      <c r="HHL2168" s="343"/>
      <c r="HHM2168" s="343"/>
      <c r="HHN2168" s="343"/>
      <c r="HHO2168" s="343"/>
      <c r="HHP2168" s="343"/>
      <c r="HHQ2168" s="343"/>
      <c r="HHR2168" s="343"/>
      <c r="HHS2168" s="343"/>
      <c r="HHT2168" s="343"/>
      <c r="HHU2168" s="343"/>
      <c r="HHV2168" s="343"/>
      <c r="HHW2168" s="343"/>
      <c r="HHX2168" s="343"/>
      <c r="HHY2168" s="343"/>
      <c r="HHZ2168" s="343"/>
      <c r="HIA2168" s="343"/>
      <c r="HIB2168" s="343"/>
      <c r="HIC2168" s="343"/>
      <c r="HID2168" s="343"/>
      <c r="HIE2168" s="343"/>
      <c r="HIF2168" s="343"/>
      <c r="HIG2168" s="343"/>
      <c r="HIH2168" s="343"/>
      <c r="HII2168" s="343"/>
      <c r="HIJ2168" s="343"/>
      <c r="HIK2168" s="343"/>
      <c r="HIL2168" s="343"/>
      <c r="HIM2168" s="343"/>
      <c r="HIN2168" s="343"/>
      <c r="HIO2168" s="343"/>
      <c r="HIP2168" s="343"/>
      <c r="HIQ2168" s="343"/>
      <c r="HIR2168" s="343"/>
      <c r="HIS2168" s="343"/>
      <c r="HIT2168" s="343"/>
      <c r="HIU2168" s="343"/>
      <c r="HIV2168" s="343"/>
      <c r="HIW2168" s="343"/>
      <c r="HIX2168" s="343"/>
      <c r="HIY2168" s="343"/>
      <c r="HIZ2168" s="343"/>
      <c r="HJA2168" s="343"/>
      <c r="HJB2168" s="343"/>
      <c r="HJC2168" s="343"/>
      <c r="HJD2168" s="343"/>
      <c r="HJE2168" s="343"/>
      <c r="HJF2168" s="343"/>
      <c r="HJG2168" s="343"/>
      <c r="HJH2168" s="343"/>
      <c r="HJI2168" s="343"/>
      <c r="HJJ2168" s="343"/>
      <c r="HJK2168" s="343"/>
      <c r="HJL2168" s="343"/>
      <c r="HJM2168" s="343"/>
      <c r="HJN2168" s="343"/>
      <c r="HJO2168" s="343"/>
      <c r="HJP2168" s="343"/>
      <c r="HJQ2168" s="343"/>
      <c r="HJR2168" s="343"/>
      <c r="HJS2168" s="343"/>
      <c r="HJT2168" s="343"/>
      <c r="HJU2168" s="343"/>
      <c r="HJV2168" s="343"/>
      <c r="HJW2168" s="343"/>
      <c r="HJX2168" s="343"/>
      <c r="HJY2168" s="343"/>
      <c r="HJZ2168" s="343"/>
      <c r="HKA2168" s="343"/>
      <c r="HKB2168" s="343"/>
      <c r="HKC2168" s="343"/>
      <c r="HKD2168" s="343"/>
      <c r="HKE2168" s="343"/>
      <c r="HKF2168" s="343"/>
      <c r="HKG2168" s="343"/>
      <c r="HKH2168" s="343"/>
      <c r="HKI2168" s="343"/>
      <c r="HKJ2168" s="343"/>
      <c r="HKK2168" s="343"/>
      <c r="HKL2168" s="343"/>
      <c r="HKM2168" s="343"/>
      <c r="HKN2168" s="343"/>
      <c r="HKO2168" s="343"/>
      <c r="HKP2168" s="343"/>
      <c r="HKQ2168" s="343"/>
      <c r="HKR2168" s="343"/>
      <c r="HKS2168" s="343"/>
      <c r="HKT2168" s="343"/>
      <c r="HKU2168" s="343"/>
      <c r="HKV2168" s="343"/>
      <c r="HKW2168" s="343"/>
      <c r="HKX2168" s="343"/>
      <c r="HKY2168" s="343"/>
      <c r="HKZ2168" s="343"/>
      <c r="HLA2168" s="343"/>
      <c r="HLB2168" s="343"/>
      <c r="HLC2168" s="343"/>
      <c r="HLD2168" s="343"/>
      <c r="HLE2168" s="343"/>
      <c r="HLF2168" s="343"/>
      <c r="HLG2168" s="343"/>
      <c r="HLH2168" s="343"/>
      <c r="HLI2168" s="343"/>
      <c r="HLJ2168" s="343"/>
      <c r="HLK2168" s="343"/>
      <c r="HLL2168" s="343"/>
      <c r="HLM2168" s="343"/>
      <c r="HLN2168" s="343"/>
      <c r="HLO2168" s="343"/>
      <c r="HLP2168" s="343"/>
      <c r="HLQ2168" s="343"/>
      <c r="HLR2168" s="343"/>
      <c r="HLS2168" s="343"/>
      <c r="HLT2168" s="343"/>
      <c r="HLU2168" s="343"/>
      <c r="HLV2168" s="343"/>
      <c r="HLW2168" s="343"/>
      <c r="HLX2168" s="343"/>
      <c r="HLY2168" s="343"/>
      <c r="HLZ2168" s="343"/>
      <c r="HMA2168" s="343"/>
      <c r="HMB2168" s="343"/>
      <c r="HMC2168" s="343"/>
      <c r="HMD2168" s="343"/>
      <c r="HME2168" s="343"/>
      <c r="HMF2168" s="343"/>
      <c r="HMG2168" s="343"/>
      <c r="HMH2168" s="343"/>
      <c r="HMI2168" s="343"/>
      <c r="HMJ2168" s="343"/>
      <c r="HMK2168" s="343"/>
      <c r="HML2168" s="343"/>
      <c r="HMM2168" s="343"/>
      <c r="HMN2168" s="343"/>
      <c r="HMO2168" s="343"/>
      <c r="HMP2168" s="343"/>
      <c r="HMQ2168" s="343"/>
      <c r="HMR2168" s="343"/>
      <c r="HMS2168" s="343"/>
      <c r="HMT2168" s="343"/>
      <c r="HMU2168" s="343"/>
      <c r="HMV2168" s="343"/>
      <c r="HMW2168" s="343"/>
      <c r="HMX2168" s="343"/>
      <c r="HMY2168" s="343"/>
      <c r="HMZ2168" s="343"/>
      <c r="HNA2168" s="343"/>
      <c r="HNB2168" s="343"/>
      <c r="HNC2168" s="343"/>
      <c r="HND2168" s="343"/>
      <c r="HNE2168" s="343"/>
      <c r="HNF2168" s="343"/>
      <c r="HNG2168" s="343"/>
      <c r="HNH2168" s="343"/>
      <c r="HNI2168" s="343"/>
      <c r="HNJ2168" s="343"/>
      <c r="HNK2168" s="343"/>
      <c r="HNL2168" s="343"/>
      <c r="HNM2168" s="343"/>
      <c r="HNN2168" s="343"/>
      <c r="HNO2168" s="343"/>
      <c r="HNP2168" s="343"/>
      <c r="HNQ2168" s="343"/>
      <c r="HNR2168" s="343"/>
      <c r="HNS2168" s="343"/>
      <c r="HNT2168" s="343"/>
      <c r="HNU2168" s="343"/>
      <c r="HNV2168" s="343"/>
      <c r="HNW2168" s="343"/>
      <c r="HNX2168" s="343"/>
      <c r="HNY2168" s="343"/>
      <c r="HNZ2168" s="343"/>
      <c r="HOA2168" s="343"/>
      <c r="HOB2168" s="343"/>
      <c r="HOC2168" s="343"/>
      <c r="HOD2168" s="343"/>
      <c r="HOE2168" s="343"/>
      <c r="HOF2168" s="343"/>
      <c r="HOG2168" s="343"/>
      <c r="HOH2168" s="343"/>
      <c r="HOI2168" s="343"/>
      <c r="HOJ2168" s="343"/>
      <c r="HOK2168" s="343"/>
      <c r="HOL2168" s="343"/>
      <c r="HOM2168" s="343"/>
      <c r="HON2168" s="343"/>
      <c r="HOO2168" s="343"/>
      <c r="HOP2168" s="343"/>
      <c r="HOQ2168" s="343"/>
      <c r="HOR2168" s="343"/>
      <c r="HOS2168" s="343"/>
      <c r="HOT2168" s="343"/>
      <c r="HOU2168" s="343"/>
      <c r="HOV2168" s="343"/>
      <c r="HOW2168" s="343"/>
      <c r="HOX2168" s="343"/>
      <c r="HOY2168" s="343"/>
      <c r="HOZ2168" s="343"/>
      <c r="HPA2168" s="343"/>
      <c r="HPB2168" s="343"/>
      <c r="HPC2168" s="343"/>
      <c r="HPD2168" s="343"/>
      <c r="HPE2168" s="343"/>
      <c r="HPF2168" s="343"/>
      <c r="HPG2168" s="343"/>
      <c r="HPH2168" s="343"/>
      <c r="HPI2168" s="343"/>
      <c r="HPJ2168" s="343"/>
      <c r="HPK2168" s="343"/>
      <c r="HPL2168" s="343"/>
      <c r="HPM2168" s="343"/>
      <c r="HPN2168" s="343"/>
      <c r="HPO2168" s="343"/>
      <c r="HPP2168" s="343"/>
      <c r="HPQ2168" s="343"/>
      <c r="HPR2168" s="343"/>
      <c r="HPS2168" s="343"/>
      <c r="HPT2168" s="343"/>
      <c r="HPU2168" s="343"/>
      <c r="HPV2168" s="343"/>
      <c r="HPW2168" s="343"/>
      <c r="HPX2168" s="343"/>
      <c r="HPY2168" s="343"/>
      <c r="HPZ2168" s="343"/>
      <c r="HQA2168" s="343"/>
      <c r="HQB2168" s="343"/>
      <c r="HQC2168" s="343"/>
      <c r="HQD2168" s="343"/>
      <c r="HQE2168" s="343"/>
      <c r="HQF2168" s="343"/>
      <c r="HQG2168" s="343"/>
      <c r="HQH2168" s="343"/>
      <c r="HQI2168" s="343"/>
      <c r="HQJ2168" s="343"/>
      <c r="HQK2168" s="343"/>
      <c r="HQL2168" s="343"/>
      <c r="HQM2168" s="343"/>
      <c r="HQN2168" s="343"/>
      <c r="HQO2168" s="343"/>
      <c r="HQP2168" s="343"/>
      <c r="HQQ2168" s="343"/>
      <c r="HQR2168" s="343"/>
      <c r="HQS2168" s="343"/>
      <c r="HQT2168" s="343"/>
      <c r="HQU2168" s="343"/>
      <c r="HQV2168" s="343"/>
      <c r="HQW2168" s="343"/>
      <c r="HQX2168" s="343"/>
      <c r="HQY2168" s="343"/>
      <c r="HQZ2168" s="343"/>
      <c r="HRA2168" s="343"/>
      <c r="HRB2168" s="343"/>
      <c r="HRC2168" s="343"/>
      <c r="HRD2168" s="343"/>
      <c r="HRE2168" s="343"/>
      <c r="HRF2168" s="343"/>
      <c r="HRG2168" s="343"/>
      <c r="HRH2168" s="343"/>
      <c r="HRI2168" s="343"/>
      <c r="HRJ2168" s="343"/>
      <c r="HRK2168" s="343"/>
      <c r="HRL2168" s="343"/>
      <c r="HRM2168" s="343"/>
      <c r="HRN2168" s="343"/>
      <c r="HRO2168" s="343"/>
      <c r="HRP2168" s="343"/>
      <c r="HRQ2168" s="343"/>
      <c r="HRR2168" s="343"/>
      <c r="HRS2168" s="343"/>
      <c r="HRT2168" s="343"/>
      <c r="HRU2168" s="343"/>
      <c r="HRV2168" s="343"/>
      <c r="HRW2168" s="343"/>
      <c r="HRX2168" s="343"/>
      <c r="HRY2168" s="343"/>
      <c r="HRZ2168" s="343"/>
      <c r="HSA2168" s="343"/>
      <c r="HSB2168" s="343"/>
      <c r="HSC2168" s="343"/>
      <c r="HSD2168" s="343"/>
      <c r="HSE2168" s="343"/>
      <c r="HSF2168" s="343"/>
      <c r="HSG2168" s="343"/>
      <c r="HSH2168" s="343"/>
      <c r="HSI2168" s="343"/>
      <c r="HSJ2168" s="343"/>
      <c r="HSK2168" s="343"/>
      <c r="HSL2168" s="343"/>
      <c r="HSM2168" s="343"/>
      <c r="HSN2168" s="343"/>
      <c r="HSO2168" s="343"/>
      <c r="HSP2168" s="343"/>
      <c r="HSQ2168" s="343"/>
      <c r="HSR2168" s="343"/>
      <c r="HSS2168" s="343"/>
      <c r="HST2168" s="343"/>
      <c r="HSU2168" s="343"/>
      <c r="HSV2168" s="343"/>
      <c r="HSW2168" s="343"/>
      <c r="HSX2168" s="343"/>
      <c r="HSY2168" s="343"/>
      <c r="HSZ2168" s="343"/>
      <c r="HTA2168" s="343"/>
      <c r="HTB2168" s="343"/>
      <c r="HTC2168" s="343"/>
      <c r="HTD2168" s="343"/>
      <c r="HTE2168" s="343"/>
      <c r="HTF2168" s="343"/>
      <c r="HTG2168" s="343"/>
      <c r="HTH2168" s="343"/>
      <c r="HTI2168" s="343"/>
      <c r="HTJ2168" s="343"/>
      <c r="HTK2168" s="343"/>
      <c r="HTL2168" s="343"/>
      <c r="HTM2168" s="343"/>
      <c r="HTN2168" s="343"/>
      <c r="HTO2168" s="343"/>
      <c r="HTP2168" s="343"/>
      <c r="HTQ2168" s="343"/>
      <c r="HTR2168" s="343"/>
      <c r="HTS2168" s="343"/>
      <c r="HTT2168" s="343"/>
      <c r="HTU2168" s="343"/>
      <c r="HTV2168" s="343"/>
      <c r="HTW2168" s="343"/>
      <c r="HTX2168" s="343"/>
      <c r="HTY2168" s="343"/>
      <c r="HTZ2168" s="343"/>
      <c r="HUA2168" s="343"/>
      <c r="HUB2168" s="343"/>
      <c r="HUC2168" s="343"/>
      <c r="HUD2168" s="343"/>
      <c r="HUE2168" s="343"/>
      <c r="HUF2168" s="343"/>
      <c r="HUG2168" s="343"/>
      <c r="HUH2168" s="343"/>
      <c r="HUI2168" s="343"/>
      <c r="HUJ2168" s="343"/>
      <c r="HUK2168" s="343"/>
      <c r="HUL2168" s="343"/>
      <c r="HUM2168" s="343"/>
      <c r="HUN2168" s="343"/>
      <c r="HUO2168" s="343"/>
      <c r="HUP2168" s="343"/>
      <c r="HUQ2168" s="343"/>
      <c r="HUR2168" s="343"/>
      <c r="HUS2168" s="343"/>
      <c r="HUT2168" s="343"/>
      <c r="HUU2168" s="343"/>
      <c r="HUV2168" s="343"/>
      <c r="HUW2168" s="343"/>
      <c r="HUX2168" s="343"/>
      <c r="HUY2168" s="343"/>
      <c r="HUZ2168" s="343"/>
      <c r="HVA2168" s="343"/>
      <c r="HVB2168" s="343"/>
      <c r="HVC2168" s="343"/>
      <c r="HVD2168" s="343"/>
      <c r="HVE2168" s="343"/>
      <c r="HVF2168" s="343"/>
      <c r="HVG2168" s="343"/>
      <c r="HVH2168" s="343"/>
      <c r="HVI2168" s="343"/>
      <c r="HVJ2168" s="343"/>
      <c r="HVK2168" s="343"/>
      <c r="HVL2168" s="343"/>
      <c r="HVM2168" s="343"/>
      <c r="HVN2168" s="343"/>
      <c r="HVO2168" s="343"/>
      <c r="HVP2168" s="343"/>
      <c r="HVQ2168" s="343"/>
      <c r="HVR2168" s="343"/>
      <c r="HVS2168" s="343"/>
      <c r="HVT2168" s="343"/>
      <c r="HVU2168" s="343"/>
      <c r="HVV2168" s="343"/>
      <c r="HVW2168" s="343"/>
      <c r="HVX2168" s="343"/>
      <c r="HVY2168" s="343"/>
      <c r="HVZ2168" s="343"/>
      <c r="HWA2168" s="343"/>
      <c r="HWB2168" s="343"/>
      <c r="HWC2168" s="343"/>
      <c r="HWD2168" s="343"/>
      <c r="HWE2168" s="343"/>
      <c r="HWF2168" s="343"/>
      <c r="HWG2168" s="343"/>
      <c r="HWH2168" s="343"/>
      <c r="HWI2168" s="343"/>
      <c r="HWJ2168" s="343"/>
      <c r="HWK2168" s="343"/>
      <c r="HWL2168" s="343"/>
      <c r="HWM2168" s="343"/>
      <c r="HWN2168" s="343"/>
      <c r="HWO2168" s="343"/>
      <c r="HWP2168" s="343"/>
      <c r="HWQ2168" s="343"/>
      <c r="HWR2168" s="343"/>
      <c r="HWS2168" s="343"/>
      <c r="HWT2168" s="343"/>
      <c r="HWU2168" s="343"/>
      <c r="HWV2168" s="343"/>
      <c r="HWW2168" s="343"/>
      <c r="HWX2168" s="343"/>
      <c r="HWY2168" s="343"/>
      <c r="HWZ2168" s="343"/>
      <c r="HXA2168" s="343"/>
      <c r="HXB2168" s="343"/>
      <c r="HXC2168" s="343"/>
      <c r="HXD2168" s="343"/>
      <c r="HXE2168" s="343"/>
      <c r="HXF2168" s="343"/>
      <c r="HXG2168" s="343"/>
      <c r="HXH2168" s="343"/>
      <c r="HXI2168" s="343"/>
      <c r="HXJ2168" s="343"/>
      <c r="HXK2168" s="343"/>
      <c r="HXL2168" s="343"/>
      <c r="HXM2168" s="343"/>
      <c r="HXN2168" s="343"/>
      <c r="HXO2168" s="343"/>
      <c r="HXP2168" s="343"/>
      <c r="HXQ2168" s="343"/>
      <c r="HXR2168" s="343"/>
      <c r="HXS2168" s="343"/>
      <c r="HXT2168" s="343"/>
      <c r="HXU2168" s="343"/>
      <c r="HXV2168" s="343"/>
      <c r="HXW2168" s="343"/>
      <c r="HXX2168" s="343"/>
      <c r="HXY2168" s="343"/>
      <c r="HXZ2168" s="343"/>
      <c r="HYA2168" s="343"/>
      <c r="HYB2168" s="343"/>
      <c r="HYC2168" s="343"/>
      <c r="HYD2168" s="343"/>
      <c r="HYE2168" s="343"/>
      <c r="HYF2168" s="343"/>
      <c r="HYG2168" s="343"/>
      <c r="HYH2168" s="343"/>
      <c r="HYI2168" s="343"/>
      <c r="HYJ2168" s="343"/>
      <c r="HYK2168" s="343"/>
      <c r="HYL2168" s="343"/>
      <c r="HYM2168" s="343"/>
      <c r="HYN2168" s="343"/>
      <c r="HYO2168" s="343"/>
      <c r="HYP2168" s="343"/>
      <c r="HYQ2168" s="343"/>
      <c r="HYR2168" s="343"/>
      <c r="HYS2168" s="343"/>
      <c r="HYT2168" s="343"/>
      <c r="HYU2168" s="343"/>
      <c r="HYV2168" s="343"/>
      <c r="HYW2168" s="343"/>
      <c r="HYX2168" s="343"/>
      <c r="HYY2168" s="343"/>
      <c r="HYZ2168" s="343"/>
      <c r="HZA2168" s="343"/>
      <c r="HZB2168" s="343"/>
      <c r="HZC2168" s="343"/>
      <c r="HZD2168" s="343"/>
      <c r="HZE2168" s="343"/>
      <c r="HZF2168" s="343"/>
      <c r="HZG2168" s="343"/>
      <c r="HZH2168" s="343"/>
      <c r="HZI2168" s="343"/>
      <c r="HZJ2168" s="343"/>
      <c r="HZK2168" s="343"/>
      <c r="HZL2168" s="343"/>
      <c r="HZM2168" s="343"/>
      <c r="HZN2168" s="343"/>
      <c r="HZO2168" s="343"/>
      <c r="HZP2168" s="343"/>
      <c r="HZQ2168" s="343"/>
      <c r="HZR2168" s="343"/>
      <c r="HZS2168" s="343"/>
      <c r="HZT2168" s="343"/>
      <c r="HZU2168" s="343"/>
      <c r="HZV2168" s="343"/>
      <c r="HZW2168" s="343"/>
      <c r="HZX2168" s="343"/>
      <c r="HZY2168" s="343"/>
      <c r="HZZ2168" s="343"/>
      <c r="IAA2168" s="343"/>
      <c r="IAB2168" s="343"/>
      <c r="IAC2168" s="343"/>
      <c r="IAD2168" s="343"/>
      <c r="IAE2168" s="343"/>
      <c r="IAF2168" s="343"/>
      <c r="IAG2168" s="343"/>
      <c r="IAH2168" s="343"/>
      <c r="IAI2168" s="343"/>
      <c r="IAJ2168" s="343"/>
      <c r="IAK2168" s="343"/>
      <c r="IAL2168" s="343"/>
      <c r="IAM2168" s="343"/>
      <c r="IAN2168" s="343"/>
      <c r="IAO2168" s="343"/>
      <c r="IAP2168" s="343"/>
      <c r="IAQ2168" s="343"/>
      <c r="IAR2168" s="343"/>
      <c r="IAS2168" s="343"/>
      <c r="IAT2168" s="343"/>
      <c r="IAU2168" s="343"/>
      <c r="IAV2168" s="343"/>
      <c r="IAW2168" s="343"/>
      <c r="IAX2168" s="343"/>
      <c r="IAY2168" s="343"/>
      <c r="IAZ2168" s="343"/>
      <c r="IBA2168" s="343"/>
      <c r="IBB2168" s="343"/>
      <c r="IBC2168" s="343"/>
      <c r="IBD2168" s="343"/>
      <c r="IBE2168" s="343"/>
      <c r="IBF2168" s="343"/>
      <c r="IBG2168" s="343"/>
      <c r="IBH2168" s="343"/>
      <c r="IBI2168" s="343"/>
      <c r="IBJ2168" s="343"/>
      <c r="IBK2168" s="343"/>
      <c r="IBL2168" s="343"/>
      <c r="IBM2168" s="343"/>
      <c r="IBN2168" s="343"/>
      <c r="IBO2168" s="343"/>
      <c r="IBP2168" s="343"/>
      <c r="IBQ2168" s="343"/>
      <c r="IBR2168" s="343"/>
      <c r="IBS2168" s="343"/>
      <c r="IBT2168" s="343"/>
      <c r="IBU2168" s="343"/>
      <c r="IBV2168" s="343"/>
      <c r="IBW2168" s="343"/>
      <c r="IBX2168" s="343"/>
      <c r="IBY2168" s="343"/>
      <c r="IBZ2168" s="343"/>
      <c r="ICA2168" s="343"/>
      <c r="ICB2168" s="343"/>
      <c r="ICC2168" s="343"/>
      <c r="ICD2168" s="343"/>
      <c r="ICE2168" s="343"/>
      <c r="ICF2168" s="343"/>
      <c r="ICG2168" s="343"/>
      <c r="ICH2168" s="343"/>
      <c r="ICI2168" s="343"/>
      <c r="ICJ2168" s="343"/>
      <c r="ICK2168" s="343"/>
      <c r="ICL2168" s="343"/>
      <c r="ICM2168" s="343"/>
      <c r="ICN2168" s="343"/>
      <c r="ICO2168" s="343"/>
      <c r="ICP2168" s="343"/>
      <c r="ICQ2168" s="343"/>
      <c r="ICR2168" s="343"/>
      <c r="ICS2168" s="343"/>
      <c r="ICT2168" s="343"/>
      <c r="ICU2168" s="343"/>
      <c r="ICV2168" s="343"/>
      <c r="ICW2168" s="343"/>
      <c r="ICX2168" s="343"/>
      <c r="ICY2168" s="343"/>
      <c r="ICZ2168" s="343"/>
      <c r="IDA2168" s="343"/>
      <c r="IDB2168" s="343"/>
      <c r="IDC2168" s="343"/>
      <c r="IDD2168" s="343"/>
      <c r="IDE2168" s="343"/>
      <c r="IDF2168" s="343"/>
      <c r="IDG2168" s="343"/>
      <c r="IDH2168" s="343"/>
      <c r="IDI2168" s="343"/>
      <c r="IDJ2168" s="343"/>
      <c r="IDK2168" s="343"/>
      <c r="IDL2168" s="343"/>
      <c r="IDM2168" s="343"/>
      <c r="IDN2168" s="343"/>
      <c r="IDO2168" s="343"/>
      <c r="IDP2168" s="343"/>
      <c r="IDQ2168" s="343"/>
      <c r="IDR2168" s="343"/>
      <c r="IDS2168" s="343"/>
      <c r="IDT2168" s="343"/>
      <c r="IDU2168" s="343"/>
      <c r="IDV2168" s="343"/>
      <c r="IDW2168" s="343"/>
      <c r="IDX2168" s="343"/>
      <c r="IDY2168" s="343"/>
      <c r="IDZ2168" s="343"/>
      <c r="IEA2168" s="343"/>
      <c r="IEB2168" s="343"/>
      <c r="IEC2168" s="343"/>
      <c r="IED2168" s="343"/>
      <c r="IEE2168" s="343"/>
      <c r="IEF2168" s="343"/>
      <c r="IEG2168" s="343"/>
      <c r="IEH2168" s="343"/>
      <c r="IEI2168" s="343"/>
      <c r="IEJ2168" s="343"/>
      <c r="IEK2168" s="343"/>
      <c r="IEL2168" s="343"/>
      <c r="IEM2168" s="343"/>
      <c r="IEN2168" s="343"/>
      <c r="IEO2168" s="343"/>
      <c r="IEP2168" s="343"/>
      <c r="IEQ2168" s="343"/>
      <c r="IER2168" s="343"/>
      <c r="IES2168" s="343"/>
      <c r="IET2168" s="343"/>
      <c r="IEU2168" s="343"/>
      <c r="IEV2168" s="343"/>
      <c r="IEW2168" s="343"/>
      <c r="IEX2168" s="343"/>
      <c r="IEY2168" s="343"/>
      <c r="IEZ2168" s="343"/>
      <c r="IFA2168" s="343"/>
      <c r="IFB2168" s="343"/>
      <c r="IFC2168" s="343"/>
      <c r="IFD2168" s="343"/>
      <c r="IFE2168" s="343"/>
      <c r="IFF2168" s="343"/>
      <c r="IFG2168" s="343"/>
      <c r="IFH2168" s="343"/>
      <c r="IFI2168" s="343"/>
      <c r="IFJ2168" s="343"/>
      <c r="IFK2168" s="343"/>
      <c r="IFL2168" s="343"/>
      <c r="IFM2168" s="343"/>
      <c r="IFN2168" s="343"/>
      <c r="IFO2168" s="343"/>
      <c r="IFP2168" s="343"/>
      <c r="IFQ2168" s="343"/>
      <c r="IFR2168" s="343"/>
      <c r="IFS2168" s="343"/>
      <c r="IFT2168" s="343"/>
      <c r="IFU2168" s="343"/>
      <c r="IFV2168" s="343"/>
      <c r="IFW2168" s="343"/>
      <c r="IFX2168" s="343"/>
      <c r="IFY2168" s="343"/>
      <c r="IFZ2168" s="343"/>
      <c r="IGA2168" s="343"/>
      <c r="IGB2168" s="343"/>
      <c r="IGC2168" s="343"/>
      <c r="IGD2168" s="343"/>
      <c r="IGE2168" s="343"/>
      <c r="IGF2168" s="343"/>
      <c r="IGG2168" s="343"/>
      <c r="IGH2168" s="343"/>
      <c r="IGI2168" s="343"/>
      <c r="IGJ2168" s="343"/>
      <c r="IGK2168" s="343"/>
      <c r="IGL2168" s="343"/>
      <c r="IGM2168" s="343"/>
      <c r="IGN2168" s="343"/>
      <c r="IGO2168" s="343"/>
      <c r="IGP2168" s="343"/>
      <c r="IGQ2168" s="343"/>
      <c r="IGR2168" s="343"/>
      <c r="IGS2168" s="343"/>
      <c r="IGT2168" s="343"/>
      <c r="IGU2168" s="343"/>
      <c r="IGV2168" s="343"/>
      <c r="IGW2168" s="343"/>
      <c r="IGX2168" s="343"/>
      <c r="IGY2168" s="343"/>
      <c r="IGZ2168" s="343"/>
      <c r="IHA2168" s="343"/>
      <c r="IHB2168" s="343"/>
      <c r="IHC2168" s="343"/>
      <c r="IHD2168" s="343"/>
      <c r="IHE2168" s="343"/>
      <c r="IHF2168" s="343"/>
      <c r="IHG2168" s="343"/>
      <c r="IHH2168" s="343"/>
      <c r="IHI2168" s="343"/>
      <c r="IHJ2168" s="343"/>
      <c r="IHK2168" s="343"/>
      <c r="IHL2168" s="343"/>
      <c r="IHM2168" s="343"/>
      <c r="IHN2168" s="343"/>
      <c r="IHO2168" s="343"/>
      <c r="IHP2168" s="343"/>
      <c r="IHQ2168" s="343"/>
      <c r="IHR2168" s="343"/>
      <c r="IHS2168" s="343"/>
      <c r="IHT2168" s="343"/>
      <c r="IHU2168" s="343"/>
      <c r="IHV2168" s="343"/>
      <c r="IHW2168" s="343"/>
      <c r="IHX2168" s="343"/>
      <c r="IHY2168" s="343"/>
      <c r="IHZ2168" s="343"/>
      <c r="IIA2168" s="343"/>
      <c r="IIB2168" s="343"/>
      <c r="IIC2168" s="343"/>
      <c r="IID2168" s="343"/>
      <c r="IIE2168" s="343"/>
      <c r="IIF2168" s="343"/>
      <c r="IIG2168" s="343"/>
      <c r="IIH2168" s="343"/>
      <c r="III2168" s="343"/>
      <c r="IIJ2168" s="343"/>
      <c r="IIK2168" s="343"/>
      <c r="IIL2168" s="343"/>
      <c r="IIM2168" s="343"/>
      <c r="IIN2168" s="343"/>
      <c r="IIO2168" s="343"/>
      <c r="IIP2168" s="343"/>
      <c r="IIQ2168" s="343"/>
      <c r="IIR2168" s="343"/>
      <c r="IIS2168" s="343"/>
      <c r="IIT2168" s="343"/>
      <c r="IIU2168" s="343"/>
      <c r="IIV2168" s="343"/>
      <c r="IIW2168" s="343"/>
      <c r="IIX2168" s="343"/>
      <c r="IIY2168" s="343"/>
      <c r="IIZ2168" s="343"/>
      <c r="IJA2168" s="343"/>
      <c r="IJB2168" s="343"/>
      <c r="IJC2168" s="343"/>
      <c r="IJD2168" s="343"/>
      <c r="IJE2168" s="343"/>
      <c r="IJF2168" s="343"/>
      <c r="IJG2168" s="343"/>
      <c r="IJH2168" s="343"/>
      <c r="IJI2168" s="343"/>
      <c r="IJJ2168" s="343"/>
      <c r="IJK2168" s="343"/>
      <c r="IJL2168" s="343"/>
      <c r="IJM2168" s="343"/>
      <c r="IJN2168" s="343"/>
      <c r="IJO2168" s="343"/>
      <c r="IJP2168" s="343"/>
      <c r="IJQ2168" s="343"/>
      <c r="IJR2168" s="343"/>
      <c r="IJS2168" s="343"/>
      <c r="IJT2168" s="343"/>
      <c r="IJU2168" s="343"/>
      <c r="IJV2168" s="343"/>
      <c r="IJW2168" s="343"/>
      <c r="IJX2168" s="343"/>
      <c r="IJY2168" s="343"/>
      <c r="IJZ2168" s="343"/>
      <c r="IKA2168" s="343"/>
      <c r="IKB2168" s="343"/>
      <c r="IKC2168" s="343"/>
      <c r="IKD2168" s="343"/>
      <c r="IKE2168" s="343"/>
      <c r="IKF2168" s="343"/>
      <c r="IKG2168" s="343"/>
      <c r="IKH2168" s="343"/>
      <c r="IKI2168" s="343"/>
      <c r="IKJ2168" s="343"/>
      <c r="IKK2168" s="343"/>
      <c r="IKL2168" s="343"/>
      <c r="IKM2168" s="343"/>
      <c r="IKN2168" s="343"/>
      <c r="IKO2168" s="343"/>
      <c r="IKP2168" s="343"/>
      <c r="IKQ2168" s="343"/>
      <c r="IKR2168" s="343"/>
      <c r="IKS2168" s="343"/>
      <c r="IKT2168" s="343"/>
      <c r="IKU2168" s="343"/>
      <c r="IKV2168" s="343"/>
      <c r="IKW2168" s="343"/>
      <c r="IKX2168" s="343"/>
      <c r="IKY2168" s="343"/>
      <c r="IKZ2168" s="343"/>
      <c r="ILA2168" s="343"/>
      <c r="ILB2168" s="343"/>
      <c r="ILC2168" s="343"/>
      <c r="ILD2168" s="343"/>
      <c r="ILE2168" s="343"/>
      <c r="ILF2168" s="343"/>
      <c r="ILG2168" s="343"/>
      <c r="ILH2168" s="343"/>
      <c r="ILI2168" s="343"/>
      <c r="ILJ2168" s="343"/>
      <c r="ILK2168" s="343"/>
      <c r="ILL2168" s="343"/>
      <c r="ILM2168" s="343"/>
      <c r="ILN2168" s="343"/>
      <c r="ILO2168" s="343"/>
      <c r="ILP2168" s="343"/>
      <c r="ILQ2168" s="343"/>
      <c r="ILR2168" s="343"/>
      <c r="ILS2168" s="343"/>
      <c r="ILT2168" s="343"/>
      <c r="ILU2168" s="343"/>
      <c r="ILV2168" s="343"/>
      <c r="ILW2168" s="343"/>
      <c r="ILX2168" s="343"/>
      <c r="ILY2168" s="343"/>
      <c r="ILZ2168" s="343"/>
      <c r="IMA2168" s="343"/>
      <c r="IMB2168" s="343"/>
      <c r="IMC2168" s="343"/>
      <c r="IMD2168" s="343"/>
      <c r="IME2168" s="343"/>
      <c r="IMF2168" s="343"/>
      <c r="IMG2168" s="343"/>
      <c r="IMH2168" s="343"/>
      <c r="IMI2168" s="343"/>
      <c r="IMJ2168" s="343"/>
      <c r="IMK2168" s="343"/>
      <c r="IML2168" s="343"/>
      <c r="IMM2168" s="343"/>
      <c r="IMN2168" s="343"/>
      <c r="IMO2168" s="343"/>
      <c r="IMP2168" s="343"/>
      <c r="IMQ2168" s="343"/>
      <c r="IMR2168" s="343"/>
      <c r="IMS2168" s="343"/>
      <c r="IMT2168" s="343"/>
      <c r="IMU2168" s="343"/>
      <c r="IMV2168" s="343"/>
      <c r="IMW2168" s="343"/>
      <c r="IMX2168" s="343"/>
      <c r="IMY2168" s="343"/>
      <c r="IMZ2168" s="343"/>
      <c r="INA2168" s="343"/>
      <c r="INB2168" s="343"/>
      <c r="INC2168" s="343"/>
      <c r="IND2168" s="343"/>
      <c r="INE2168" s="343"/>
      <c r="INF2168" s="343"/>
      <c r="ING2168" s="343"/>
      <c r="INH2168" s="343"/>
      <c r="INI2168" s="343"/>
      <c r="INJ2168" s="343"/>
      <c r="INK2168" s="343"/>
      <c r="INL2168" s="343"/>
      <c r="INM2168" s="343"/>
      <c r="INN2168" s="343"/>
      <c r="INO2168" s="343"/>
      <c r="INP2168" s="343"/>
      <c r="INQ2168" s="343"/>
      <c r="INR2168" s="343"/>
      <c r="INS2168" s="343"/>
      <c r="INT2168" s="343"/>
      <c r="INU2168" s="343"/>
      <c r="INV2168" s="343"/>
      <c r="INW2168" s="343"/>
      <c r="INX2168" s="343"/>
      <c r="INY2168" s="343"/>
      <c r="INZ2168" s="343"/>
      <c r="IOA2168" s="343"/>
      <c r="IOB2168" s="343"/>
      <c r="IOC2168" s="343"/>
      <c r="IOD2168" s="343"/>
      <c r="IOE2168" s="343"/>
      <c r="IOF2168" s="343"/>
      <c r="IOG2168" s="343"/>
      <c r="IOH2168" s="343"/>
      <c r="IOI2168" s="343"/>
      <c r="IOJ2168" s="343"/>
      <c r="IOK2168" s="343"/>
      <c r="IOL2168" s="343"/>
      <c r="IOM2168" s="343"/>
      <c r="ION2168" s="343"/>
      <c r="IOO2168" s="343"/>
      <c r="IOP2168" s="343"/>
      <c r="IOQ2168" s="343"/>
      <c r="IOR2168" s="343"/>
      <c r="IOS2168" s="343"/>
      <c r="IOT2168" s="343"/>
      <c r="IOU2168" s="343"/>
      <c r="IOV2168" s="343"/>
      <c r="IOW2168" s="343"/>
      <c r="IOX2168" s="343"/>
      <c r="IOY2168" s="343"/>
      <c r="IOZ2168" s="343"/>
      <c r="IPA2168" s="343"/>
      <c r="IPB2168" s="343"/>
      <c r="IPC2168" s="343"/>
      <c r="IPD2168" s="343"/>
      <c r="IPE2168" s="343"/>
      <c r="IPF2168" s="343"/>
      <c r="IPG2168" s="343"/>
      <c r="IPH2168" s="343"/>
      <c r="IPI2168" s="343"/>
      <c r="IPJ2168" s="343"/>
      <c r="IPK2168" s="343"/>
      <c r="IPL2168" s="343"/>
      <c r="IPM2168" s="343"/>
      <c r="IPN2168" s="343"/>
      <c r="IPO2168" s="343"/>
      <c r="IPP2168" s="343"/>
      <c r="IPQ2168" s="343"/>
      <c r="IPR2168" s="343"/>
      <c r="IPS2168" s="343"/>
      <c r="IPT2168" s="343"/>
      <c r="IPU2168" s="343"/>
      <c r="IPV2168" s="343"/>
      <c r="IPW2168" s="343"/>
      <c r="IPX2168" s="343"/>
      <c r="IPY2168" s="343"/>
      <c r="IPZ2168" s="343"/>
      <c r="IQA2168" s="343"/>
      <c r="IQB2168" s="343"/>
      <c r="IQC2168" s="343"/>
      <c r="IQD2168" s="343"/>
      <c r="IQE2168" s="343"/>
      <c r="IQF2168" s="343"/>
      <c r="IQG2168" s="343"/>
      <c r="IQH2168" s="343"/>
      <c r="IQI2168" s="343"/>
      <c r="IQJ2168" s="343"/>
      <c r="IQK2168" s="343"/>
      <c r="IQL2168" s="343"/>
      <c r="IQM2168" s="343"/>
      <c r="IQN2168" s="343"/>
      <c r="IQO2168" s="343"/>
      <c r="IQP2168" s="343"/>
      <c r="IQQ2168" s="343"/>
      <c r="IQR2168" s="343"/>
      <c r="IQS2168" s="343"/>
      <c r="IQT2168" s="343"/>
      <c r="IQU2168" s="343"/>
      <c r="IQV2168" s="343"/>
      <c r="IQW2168" s="343"/>
      <c r="IQX2168" s="343"/>
      <c r="IQY2168" s="343"/>
      <c r="IQZ2168" s="343"/>
      <c r="IRA2168" s="343"/>
      <c r="IRB2168" s="343"/>
      <c r="IRC2168" s="343"/>
      <c r="IRD2168" s="343"/>
      <c r="IRE2168" s="343"/>
      <c r="IRF2168" s="343"/>
      <c r="IRG2168" s="343"/>
      <c r="IRH2168" s="343"/>
      <c r="IRI2168" s="343"/>
      <c r="IRJ2168" s="343"/>
      <c r="IRK2168" s="343"/>
      <c r="IRL2168" s="343"/>
      <c r="IRM2168" s="343"/>
      <c r="IRN2168" s="343"/>
      <c r="IRO2168" s="343"/>
      <c r="IRP2168" s="343"/>
      <c r="IRQ2168" s="343"/>
      <c r="IRR2168" s="343"/>
      <c r="IRS2168" s="343"/>
      <c r="IRT2168" s="343"/>
      <c r="IRU2168" s="343"/>
      <c r="IRV2168" s="343"/>
      <c r="IRW2168" s="343"/>
      <c r="IRX2168" s="343"/>
      <c r="IRY2168" s="343"/>
      <c r="IRZ2168" s="343"/>
      <c r="ISA2168" s="343"/>
      <c r="ISB2168" s="343"/>
      <c r="ISC2168" s="343"/>
      <c r="ISD2168" s="343"/>
      <c r="ISE2168" s="343"/>
      <c r="ISF2168" s="343"/>
      <c r="ISG2168" s="343"/>
      <c r="ISH2168" s="343"/>
      <c r="ISI2168" s="343"/>
      <c r="ISJ2168" s="343"/>
      <c r="ISK2168" s="343"/>
      <c r="ISL2168" s="343"/>
      <c r="ISM2168" s="343"/>
      <c r="ISN2168" s="343"/>
      <c r="ISO2168" s="343"/>
      <c r="ISP2168" s="343"/>
      <c r="ISQ2168" s="343"/>
      <c r="ISR2168" s="343"/>
      <c r="ISS2168" s="343"/>
      <c r="IST2168" s="343"/>
      <c r="ISU2168" s="343"/>
      <c r="ISV2168" s="343"/>
      <c r="ISW2168" s="343"/>
      <c r="ISX2168" s="343"/>
      <c r="ISY2168" s="343"/>
      <c r="ISZ2168" s="343"/>
      <c r="ITA2168" s="343"/>
      <c r="ITB2168" s="343"/>
      <c r="ITC2168" s="343"/>
      <c r="ITD2168" s="343"/>
      <c r="ITE2168" s="343"/>
      <c r="ITF2168" s="343"/>
      <c r="ITG2168" s="343"/>
      <c r="ITH2168" s="343"/>
      <c r="ITI2168" s="343"/>
      <c r="ITJ2168" s="343"/>
      <c r="ITK2168" s="343"/>
      <c r="ITL2168" s="343"/>
      <c r="ITM2168" s="343"/>
      <c r="ITN2168" s="343"/>
      <c r="ITO2168" s="343"/>
      <c r="ITP2168" s="343"/>
      <c r="ITQ2168" s="343"/>
      <c r="ITR2168" s="343"/>
      <c r="ITS2168" s="343"/>
      <c r="ITT2168" s="343"/>
      <c r="ITU2168" s="343"/>
      <c r="ITV2168" s="343"/>
      <c r="ITW2168" s="343"/>
      <c r="ITX2168" s="343"/>
      <c r="ITY2168" s="343"/>
      <c r="ITZ2168" s="343"/>
      <c r="IUA2168" s="343"/>
      <c r="IUB2168" s="343"/>
      <c r="IUC2168" s="343"/>
      <c r="IUD2168" s="343"/>
      <c r="IUE2168" s="343"/>
      <c r="IUF2168" s="343"/>
      <c r="IUG2168" s="343"/>
      <c r="IUH2168" s="343"/>
      <c r="IUI2168" s="343"/>
      <c r="IUJ2168" s="343"/>
      <c r="IUK2168" s="343"/>
      <c r="IUL2168" s="343"/>
      <c r="IUM2168" s="343"/>
      <c r="IUN2168" s="343"/>
      <c r="IUO2168" s="343"/>
      <c r="IUP2168" s="343"/>
      <c r="IUQ2168" s="343"/>
      <c r="IUR2168" s="343"/>
      <c r="IUS2168" s="343"/>
      <c r="IUT2168" s="343"/>
      <c r="IUU2168" s="343"/>
      <c r="IUV2168" s="343"/>
      <c r="IUW2168" s="343"/>
      <c r="IUX2168" s="343"/>
      <c r="IUY2168" s="343"/>
      <c r="IUZ2168" s="343"/>
      <c r="IVA2168" s="343"/>
      <c r="IVB2168" s="343"/>
      <c r="IVC2168" s="343"/>
      <c r="IVD2168" s="343"/>
      <c r="IVE2168" s="343"/>
      <c r="IVF2168" s="343"/>
      <c r="IVG2168" s="343"/>
      <c r="IVH2168" s="343"/>
      <c r="IVI2168" s="343"/>
      <c r="IVJ2168" s="343"/>
      <c r="IVK2168" s="343"/>
      <c r="IVL2168" s="343"/>
      <c r="IVM2168" s="343"/>
      <c r="IVN2168" s="343"/>
      <c r="IVO2168" s="343"/>
      <c r="IVP2168" s="343"/>
      <c r="IVQ2168" s="343"/>
      <c r="IVR2168" s="343"/>
      <c r="IVS2168" s="343"/>
      <c r="IVT2168" s="343"/>
      <c r="IVU2168" s="343"/>
      <c r="IVV2168" s="343"/>
      <c r="IVW2168" s="343"/>
      <c r="IVX2168" s="343"/>
      <c r="IVY2168" s="343"/>
      <c r="IVZ2168" s="343"/>
      <c r="IWA2168" s="343"/>
      <c r="IWB2168" s="343"/>
      <c r="IWC2168" s="343"/>
      <c r="IWD2168" s="343"/>
      <c r="IWE2168" s="343"/>
      <c r="IWF2168" s="343"/>
      <c r="IWG2168" s="343"/>
      <c r="IWH2168" s="343"/>
      <c r="IWI2168" s="343"/>
      <c r="IWJ2168" s="343"/>
      <c r="IWK2168" s="343"/>
      <c r="IWL2168" s="343"/>
      <c r="IWM2168" s="343"/>
      <c r="IWN2168" s="343"/>
      <c r="IWO2168" s="343"/>
      <c r="IWP2168" s="343"/>
      <c r="IWQ2168" s="343"/>
      <c r="IWR2168" s="343"/>
      <c r="IWS2168" s="343"/>
      <c r="IWT2168" s="343"/>
      <c r="IWU2168" s="343"/>
      <c r="IWV2168" s="343"/>
      <c r="IWW2168" s="343"/>
      <c r="IWX2168" s="343"/>
      <c r="IWY2168" s="343"/>
      <c r="IWZ2168" s="343"/>
      <c r="IXA2168" s="343"/>
      <c r="IXB2168" s="343"/>
      <c r="IXC2168" s="343"/>
      <c r="IXD2168" s="343"/>
      <c r="IXE2168" s="343"/>
      <c r="IXF2168" s="343"/>
      <c r="IXG2168" s="343"/>
      <c r="IXH2168" s="343"/>
      <c r="IXI2168" s="343"/>
      <c r="IXJ2168" s="343"/>
      <c r="IXK2168" s="343"/>
      <c r="IXL2168" s="343"/>
      <c r="IXM2168" s="343"/>
      <c r="IXN2168" s="343"/>
      <c r="IXO2168" s="343"/>
      <c r="IXP2168" s="343"/>
      <c r="IXQ2168" s="343"/>
      <c r="IXR2168" s="343"/>
      <c r="IXS2168" s="343"/>
      <c r="IXT2168" s="343"/>
      <c r="IXU2168" s="343"/>
      <c r="IXV2168" s="343"/>
      <c r="IXW2168" s="343"/>
      <c r="IXX2168" s="343"/>
      <c r="IXY2168" s="343"/>
      <c r="IXZ2168" s="343"/>
      <c r="IYA2168" s="343"/>
      <c r="IYB2168" s="343"/>
      <c r="IYC2168" s="343"/>
      <c r="IYD2168" s="343"/>
      <c r="IYE2168" s="343"/>
      <c r="IYF2168" s="343"/>
      <c r="IYG2168" s="343"/>
      <c r="IYH2168" s="343"/>
      <c r="IYI2168" s="343"/>
      <c r="IYJ2168" s="343"/>
      <c r="IYK2168" s="343"/>
      <c r="IYL2168" s="343"/>
      <c r="IYM2168" s="343"/>
      <c r="IYN2168" s="343"/>
      <c r="IYO2168" s="343"/>
      <c r="IYP2168" s="343"/>
      <c r="IYQ2168" s="343"/>
      <c r="IYR2168" s="343"/>
      <c r="IYS2168" s="343"/>
      <c r="IYT2168" s="343"/>
      <c r="IYU2168" s="343"/>
      <c r="IYV2168" s="343"/>
      <c r="IYW2168" s="343"/>
      <c r="IYX2168" s="343"/>
      <c r="IYY2168" s="343"/>
      <c r="IYZ2168" s="343"/>
      <c r="IZA2168" s="343"/>
      <c r="IZB2168" s="343"/>
      <c r="IZC2168" s="343"/>
      <c r="IZD2168" s="343"/>
      <c r="IZE2168" s="343"/>
      <c r="IZF2168" s="343"/>
      <c r="IZG2168" s="343"/>
      <c r="IZH2168" s="343"/>
      <c r="IZI2168" s="343"/>
      <c r="IZJ2168" s="343"/>
      <c r="IZK2168" s="343"/>
      <c r="IZL2168" s="343"/>
      <c r="IZM2168" s="343"/>
      <c r="IZN2168" s="343"/>
      <c r="IZO2168" s="343"/>
      <c r="IZP2168" s="343"/>
      <c r="IZQ2168" s="343"/>
      <c r="IZR2168" s="343"/>
      <c r="IZS2168" s="343"/>
      <c r="IZT2168" s="343"/>
      <c r="IZU2168" s="343"/>
      <c r="IZV2168" s="343"/>
      <c r="IZW2168" s="343"/>
      <c r="IZX2168" s="343"/>
      <c r="IZY2168" s="343"/>
      <c r="IZZ2168" s="343"/>
      <c r="JAA2168" s="343"/>
      <c r="JAB2168" s="343"/>
      <c r="JAC2168" s="343"/>
      <c r="JAD2168" s="343"/>
      <c r="JAE2168" s="343"/>
      <c r="JAF2168" s="343"/>
      <c r="JAG2168" s="343"/>
      <c r="JAH2168" s="343"/>
      <c r="JAI2168" s="343"/>
      <c r="JAJ2168" s="343"/>
      <c r="JAK2168" s="343"/>
      <c r="JAL2168" s="343"/>
      <c r="JAM2168" s="343"/>
      <c r="JAN2168" s="343"/>
      <c r="JAO2168" s="343"/>
      <c r="JAP2168" s="343"/>
      <c r="JAQ2168" s="343"/>
      <c r="JAR2168" s="343"/>
      <c r="JAS2168" s="343"/>
      <c r="JAT2168" s="343"/>
      <c r="JAU2168" s="343"/>
      <c r="JAV2168" s="343"/>
      <c r="JAW2168" s="343"/>
      <c r="JAX2168" s="343"/>
      <c r="JAY2168" s="343"/>
      <c r="JAZ2168" s="343"/>
      <c r="JBA2168" s="343"/>
      <c r="JBB2168" s="343"/>
      <c r="JBC2168" s="343"/>
      <c r="JBD2168" s="343"/>
      <c r="JBE2168" s="343"/>
      <c r="JBF2168" s="343"/>
      <c r="JBG2168" s="343"/>
      <c r="JBH2168" s="343"/>
      <c r="JBI2168" s="343"/>
      <c r="JBJ2168" s="343"/>
      <c r="JBK2168" s="343"/>
      <c r="JBL2168" s="343"/>
      <c r="JBM2168" s="343"/>
      <c r="JBN2168" s="343"/>
      <c r="JBO2168" s="343"/>
      <c r="JBP2168" s="343"/>
      <c r="JBQ2168" s="343"/>
      <c r="JBR2168" s="343"/>
      <c r="JBS2168" s="343"/>
      <c r="JBT2168" s="343"/>
      <c r="JBU2168" s="343"/>
      <c r="JBV2168" s="343"/>
      <c r="JBW2168" s="343"/>
      <c r="JBX2168" s="343"/>
      <c r="JBY2168" s="343"/>
      <c r="JBZ2168" s="343"/>
      <c r="JCA2168" s="343"/>
      <c r="JCB2168" s="343"/>
      <c r="JCC2168" s="343"/>
      <c r="JCD2168" s="343"/>
      <c r="JCE2168" s="343"/>
      <c r="JCF2168" s="343"/>
      <c r="JCG2168" s="343"/>
      <c r="JCH2168" s="343"/>
      <c r="JCI2168" s="343"/>
      <c r="JCJ2168" s="343"/>
      <c r="JCK2168" s="343"/>
      <c r="JCL2168" s="343"/>
      <c r="JCM2168" s="343"/>
      <c r="JCN2168" s="343"/>
      <c r="JCO2168" s="343"/>
      <c r="JCP2168" s="343"/>
      <c r="JCQ2168" s="343"/>
      <c r="JCR2168" s="343"/>
      <c r="JCS2168" s="343"/>
      <c r="JCT2168" s="343"/>
      <c r="JCU2168" s="343"/>
      <c r="JCV2168" s="343"/>
      <c r="JCW2168" s="343"/>
      <c r="JCX2168" s="343"/>
      <c r="JCY2168" s="343"/>
      <c r="JCZ2168" s="343"/>
      <c r="JDA2168" s="343"/>
      <c r="JDB2168" s="343"/>
      <c r="JDC2168" s="343"/>
      <c r="JDD2168" s="343"/>
      <c r="JDE2168" s="343"/>
      <c r="JDF2168" s="343"/>
      <c r="JDG2168" s="343"/>
      <c r="JDH2168" s="343"/>
      <c r="JDI2168" s="343"/>
      <c r="JDJ2168" s="343"/>
      <c r="JDK2168" s="343"/>
      <c r="JDL2168" s="343"/>
      <c r="JDM2168" s="343"/>
      <c r="JDN2168" s="343"/>
      <c r="JDO2168" s="343"/>
      <c r="JDP2168" s="343"/>
      <c r="JDQ2168" s="343"/>
      <c r="JDR2168" s="343"/>
      <c r="JDS2168" s="343"/>
      <c r="JDT2168" s="343"/>
      <c r="JDU2168" s="343"/>
      <c r="JDV2168" s="343"/>
      <c r="JDW2168" s="343"/>
      <c r="JDX2168" s="343"/>
      <c r="JDY2168" s="343"/>
      <c r="JDZ2168" s="343"/>
      <c r="JEA2168" s="343"/>
      <c r="JEB2168" s="343"/>
      <c r="JEC2168" s="343"/>
      <c r="JED2168" s="343"/>
      <c r="JEE2168" s="343"/>
      <c r="JEF2168" s="343"/>
      <c r="JEG2168" s="343"/>
      <c r="JEH2168" s="343"/>
      <c r="JEI2168" s="343"/>
      <c r="JEJ2168" s="343"/>
      <c r="JEK2168" s="343"/>
      <c r="JEL2168" s="343"/>
      <c r="JEM2168" s="343"/>
      <c r="JEN2168" s="343"/>
      <c r="JEO2168" s="343"/>
      <c r="JEP2168" s="343"/>
      <c r="JEQ2168" s="343"/>
      <c r="JER2168" s="343"/>
      <c r="JES2168" s="343"/>
      <c r="JET2168" s="343"/>
      <c r="JEU2168" s="343"/>
      <c r="JEV2168" s="343"/>
      <c r="JEW2168" s="343"/>
      <c r="JEX2168" s="343"/>
      <c r="JEY2168" s="343"/>
      <c r="JEZ2168" s="343"/>
      <c r="JFA2168" s="343"/>
      <c r="JFB2168" s="343"/>
      <c r="JFC2168" s="343"/>
      <c r="JFD2168" s="343"/>
      <c r="JFE2168" s="343"/>
      <c r="JFF2168" s="343"/>
      <c r="JFG2168" s="343"/>
      <c r="JFH2168" s="343"/>
      <c r="JFI2168" s="343"/>
      <c r="JFJ2168" s="343"/>
      <c r="JFK2168" s="343"/>
      <c r="JFL2168" s="343"/>
      <c r="JFM2168" s="343"/>
      <c r="JFN2168" s="343"/>
      <c r="JFO2168" s="343"/>
      <c r="JFP2168" s="343"/>
      <c r="JFQ2168" s="343"/>
      <c r="JFR2168" s="343"/>
      <c r="JFS2168" s="343"/>
      <c r="JFT2168" s="343"/>
      <c r="JFU2168" s="343"/>
      <c r="JFV2168" s="343"/>
      <c r="JFW2168" s="343"/>
      <c r="JFX2168" s="343"/>
      <c r="JFY2168" s="343"/>
      <c r="JFZ2168" s="343"/>
      <c r="JGA2168" s="343"/>
      <c r="JGB2168" s="343"/>
      <c r="JGC2168" s="343"/>
      <c r="JGD2168" s="343"/>
      <c r="JGE2168" s="343"/>
      <c r="JGF2168" s="343"/>
      <c r="JGG2168" s="343"/>
      <c r="JGH2168" s="343"/>
      <c r="JGI2168" s="343"/>
      <c r="JGJ2168" s="343"/>
      <c r="JGK2168" s="343"/>
      <c r="JGL2168" s="343"/>
      <c r="JGM2168" s="343"/>
      <c r="JGN2168" s="343"/>
      <c r="JGO2168" s="343"/>
      <c r="JGP2168" s="343"/>
      <c r="JGQ2168" s="343"/>
      <c r="JGR2168" s="343"/>
      <c r="JGS2168" s="343"/>
      <c r="JGT2168" s="343"/>
      <c r="JGU2168" s="343"/>
      <c r="JGV2168" s="343"/>
      <c r="JGW2168" s="343"/>
      <c r="JGX2168" s="343"/>
      <c r="JGY2168" s="343"/>
      <c r="JGZ2168" s="343"/>
      <c r="JHA2168" s="343"/>
      <c r="JHB2168" s="343"/>
      <c r="JHC2168" s="343"/>
      <c r="JHD2168" s="343"/>
      <c r="JHE2168" s="343"/>
      <c r="JHF2168" s="343"/>
      <c r="JHG2168" s="343"/>
      <c r="JHH2168" s="343"/>
      <c r="JHI2168" s="343"/>
      <c r="JHJ2168" s="343"/>
      <c r="JHK2168" s="343"/>
      <c r="JHL2168" s="343"/>
      <c r="JHM2168" s="343"/>
      <c r="JHN2168" s="343"/>
      <c r="JHO2168" s="343"/>
      <c r="JHP2168" s="343"/>
      <c r="JHQ2168" s="343"/>
      <c r="JHR2168" s="343"/>
      <c r="JHS2168" s="343"/>
      <c r="JHT2168" s="343"/>
      <c r="JHU2168" s="343"/>
      <c r="JHV2168" s="343"/>
      <c r="JHW2168" s="343"/>
      <c r="JHX2168" s="343"/>
      <c r="JHY2168" s="343"/>
      <c r="JHZ2168" s="343"/>
      <c r="JIA2168" s="343"/>
      <c r="JIB2168" s="343"/>
      <c r="JIC2168" s="343"/>
      <c r="JID2168" s="343"/>
      <c r="JIE2168" s="343"/>
      <c r="JIF2168" s="343"/>
      <c r="JIG2168" s="343"/>
      <c r="JIH2168" s="343"/>
      <c r="JII2168" s="343"/>
      <c r="JIJ2168" s="343"/>
      <c r="JIK2168" s="343"/>
      <c r="JIL2168" s="343"/>
      <c r="JIM2168" s="343"/>
      <c r="JIN2168" s="343"/>
      <c r="JIO2168" s="343"/>
      <c r="JIP2168" s="343"/>
      <c r="JIQ2168" s="343"/>
      <c r="JIR2168" s="343"/>
      <c r="JIS2168" s="343"/>
      <c r="JIT2168" s="343"/>
      <c r="JIU2168" s="343"/>
      <c r="JIV2168" s="343"/>
      <c r="JIW2168" s="343"/>
      <c r="JIX2168" s="343"/>
      <c r="JIY2168" s="343"/>
      <c r="JIZ2168" s="343"/>
      <c r="JJA2168" s="343"/>
      <c r="JJB2168" s="343"/>
      <c r="JJC2168" s="343"/>
      <c r="JJD2168" s="343"/>
      <c r="JJE2168" s="343"/>
      <c r="JJF2168" s="343"/>
      <c r="JJG2168" s="343"/>
      <c r="JJH2168" s="343"/>
      <c r="JJI2168" s="343"/>
      <c r="JJJ2168" s="343"/>
      <c r="JJK2168" s="343"/>
      <c r="JJL2168" s="343"/>
      <c r="JJM2168" s="343"/>
      <c r="JJN2168" s="343"/>
      <c r="JJO2168" s="343"/>
      <c r="JJP2168" s="343"/>
      <c r="JJQ2168" s="343"/>
      <c r="JJR2168" s="343"/>
      <c r="JJS2168" s="343"/>
      <c r="JJT2168" s="343"/>
      <c r="JJU2168" s="343"/>
      <c r="JJV2168" s="343"/>
      <c r="JJW2168" s="343"/>
      <c r="JJX2168" s="343"/>
      <c r="JJY2168" s="343"/>
      <c r="JJZ2168" s="343"/>
      <c r="JKA2168" s="343"/>
      <c r="JKB2168" s="343"/>
      <c r="JKC2168" s="343"/>
      <c r="JKD2168" s="343"/>
      <c r="JKE2168" s="343"/>
      <c r="JKF2168" s="343"/>
      <c r="JKG2168" s="343"/>
      <c r="JKH2168" s="343"/>
      <c r="JKI2168" s="343"/>
      <c r="JKJ2168" s="343"/>
      <c r="JKK2168" s="343"/>
      <c r="JKL2168" s="343"/>
      <c r="JKM2168" s="343"/>
      <c r="JKN2168" s="343"/>
      <c r="JKO2168" s="343"/>
      <c r="JKP2168" s="343"/>
      <c r="JKQ2168" s="343"/>
      <c r="JKR2168" s="343"/>
      <c r="JKS2168" s="343"/>
      <c r="JKT2168" s="343"/>
      <c r="JKU2168" s="343"/>
      <c r="JKV2168" s="343"/>
      <c r="JKW2168" s="343"/>
      <c r="JKX2168" s="343"/>
      <c r="JKY2168" s="343"/>
      <c r="JKZ2168" s="343"/>
      <c r="JLA2168" s="343"/>
      <c r="JLB2168" s="343"/>
      <c r="JLC2168" s="343"/>
      <c r="JLD2168" s="343"/>
      <c r="JLE2168" s="343"/>
      <c r="JLF2168" s="343"/>
      <c r="JLG2168" s="343"/>
      <c r="JLH2168" s="343"/>
      <c r="JLI2168" s="343"/>
      <c r="JLJ2168" s="343"/>
      <c r="JLK2168" s="343"/>
      <c r="JLL2168" s="343"/>
      <c r="JLM2168" s="343"/>
      <c r="JLN2168" s="343"/>
      <c r="JLO2168" s="343"/>
      <c r="JLP2168" s="343"/>
      <c r="JLQ2168" s="343"/>
      <c r="JLR2168" s="343"/>
      <c r="JLS2168" s="343"/>
      <c r="JLT2168" s="343"/>
      <c r="JLU2168" s="343"/>
      <c r="JLV2168" s="343"/>
      <c r="JLW2168" s="343"/>
      <c r="JLX2168" s="343"/>
      <c r="JLY2168" s="343"/>
      <c r="JLZ2168" s="343"/>
      <c r="JMA2168" s="343"/>
      <c r="JMB2168" s="343"/>
      <c r="JMC2168" s="343"/>
      <c r="JMD2168" s="343"/>
      <c r="JME2168" s="343"/>
      <c r="JMF2168" s="343"/>
      <c r="JMG2168" s="343"/>
      <c r="JMH2168" s="343"/>
      <c r="JMI2168" s="343"/>
      <c r="JMJ2168" s="343"/>
      <c r="JMK2168" s="343"/>
      <c r="JML2168" s="343"/>
      <c r="JMM2168" s="343"/>
      <c r="JMN2168" s="343"/>
      <c r="JMO2168" s="343"/>
      <c r="JMP2168" s="343"/>
      <c r="JMQ2168" s="343"/>
      <c r="JMR2168" s="343"/>
      <c r="JMS2168" s="343"/>
      <c r="JMT2168" s="343"/>
      <c r="JMU2168" s="343"/>
      <c r="JMV2168" s="343"/>
      <c r="JMW2168" s="343"/>
      <c r="JMX2168" s="343"/>
      <c r="JMY2168" s="343"/>
      <c r="JMZ2168" s="343"/>
      <c r="JNA2168" s="343"/>
      <c r="JNB2168" s="343"/>
      <c r="JNC2168" s="343"/>
      <c r="JND2168" s="343"/>
      <c r="JNE2168" s="343"/>
      <c r="JNF2168" s="343"/>
      <c r="JNG2168" s="343"/>
      <c r="JNH2168" s="343"/>
      <c r="JNI2168" s="343"/>
      <c r="JNJ2168" s="343"/>
      <c r="JNK2168" s="343"/>
      <c r="JNL2168" s="343"/>
      <c r="JNM2168" s="343"/>
      <c r="JNN2168" s="343"/>
      <c r="JNO2168" s="343"/>
      <c r="JNP2168" s="343"/>
      <c r="JNQ2168" s="343"/>
      <c r="JNR2168" s="343"/>
      <c r="JNS2168" s="343"/>
      <c r="JNT2168" s="343"/>
      <c r="JNU2168" s="343"/>
      <c r="JNV2168" s="343"/>
      <c r="JNW2168" s="343"/>
      <c r="JNX2168" s="343"/>
      <c r="JNY2168" s="343"/>
      <c r="JNZ2168" s="343"/>
      <c r="JOA2168" s="343"/>
      <c r="JOB2168" s="343"/>
      <c r="JOC2168" s="343"/>
      <c r="JOD2168" s="343"/>
      <c r="JOE2168" s="343"/>
      <c r="JOF2168" s="343"/>
      <c r="JOG2168" s="343"/>
      <c r="JOH2168" s="343"/>
      <c r="JOI2168" s="343"/>
      <c r="JOJ2168" s="343"/>
      <c r="JOK2168" s="343"/>
      <c r="JOL2168" s="343"/>
      <c r="JOM2168" s="343"/>
      <c r="JON2168" s="343"/>
      <c r="JOO2168" s="343"/>
      <c r="JOP2168" s="343"/>
      <c r="JOQ2168" s="343"/>
      <c r="JOR2168" s="343"/>
      <c r="JOS2168" s="343"/>
      <c r="JOT2168" s="343"/>
      <c r="JOU2168" s="343"/>
      <c r="JOV2168" s="343"/>
      <c r="JOW2168" s="343"/>
      <c r="JOX2168" s="343"/>
      <c r="JOY2168" s="343"/>
      <c r="JOZ2168" s="343"/>
      <c r="JPA2168" s="343"/>
      <c r="JPB2168" s="343"/>
      <c r="JPC2168" s="343"/>
      <c r="JPD2168" s="343"/>
      <c r="JPE2168" s="343"/>
      <c r="JPF2168" s="343"/>
      <c r="JPG2168" s="343"/>
      <c r="JPH2168" s="343"/>
      <c r="JPI2168" s="343"/>
      <c r="JPJ2168" s="343"/>
      <c r="JPK2168" s="343"/>
      <c r="JPL2168" s="343"/>
      <c r="JPM2168" s="343"/>
      <c r="JPN2168" s="343"/>
      <c r="JPO2168" s="343"/>
      <c r="JPP2168" s="343"/>
      <c r="JPQ2168" s="343"/>
      <c r="JPR2168" s="343"/>
      <c r="JPS2168" s="343"/>
      <c r="JPT2168" s="343"/>
      <c r="JPU2168" s="343"/>
      <c r="JPV2168" s="343"/>
      <c r="JPW2168" s="343"/>
      <c r="JPX2168" s="343"/>
      <c r="JPY2168" s="343"/>
      <c r="JPZ2168" s="343"/>
      <c r="JQA2168" s="343"/>
      <c r="JQB2168" s="343"/>
      <c r="JQC2168" s="343"/>
      <c r="JQD2168" s="343"/>
      <c r="JQE2168" s="343"/>
      <c r="JQF2168" s="343"/>
      <c r="JQG2168" s="343"/>
      <c r="JQH2168" s="343"/>
      <c r="JQI2168" s="343"/>
      <c r="JQJ2168" s="343"/>
      <c r="JQK2168" s="343"/>
      <c r="JQL2168" s="343"/>
      <c r="JQM2168" s="343"/>
      <c r="JQN2168" s="343"/>
      <c r="JQO2168" s="343"/>
      <c r="JQP2168" s="343"/>
      <c r="JQQ2168" s="343"/>
      <c r="JQR2168" s="343"/>
      <c r="JQS2168" s="343"/>
      <c r="JQT2168" s="343"/>
      <c r="JQU2168" s="343"/>
      <c r="JQV2168" s="343"/>
      <c r="JQW2168" s="343"/>
      <c r="JQX2168" s="343"/>
      <c r="JQY2168" s="343"/>
      <c r="JQZ2168" s="343"/>
      <c r="JRA2168" s="343"/>
      <c r="JRB2168" s="343"/>
      <c r="JRC2168" s="343"/>
      <c r="JRD2168" s="343"/>
      <c r="JRE2168" s="343"/>
      <c r="JRF2168" s="343"/>
      <c r="JRG2168" s="343"/>
      <c r="JRH2168" s="343"/>
      <c r="JRI2168" s="343"/>
      <c r="JRJ2168" s="343"/>
      <c r="JRK2168" s="343"/>
      <c r="JRL2168" s="343"/>
      <c r="JRM2168" s="343"/>
      <c r="JRN2168" s="343"/>
      <c r="JRO2168" s="343"/>
      <c r="JRP2168" s="343"/>
      <c r="JRQ2168" s="343"/>
      <c r="JRR2168" s="343"/>
      <c r="JRS2168" s="343"/>
      <c r="JRT2168" s="343"/>
      <c r="JRU2168" s="343"/>
      <c r="JRV2168" s="343"/>
      <c r="JRW2168" s="343"/>
      <c r="JRX2168" s="343"/>
      <c r="JRY2168" s="343"/>
      <c r="JRZ2168" s="343"/>
      <c r="JSA2168" s="343"/>
      <c r="JSB2168" s="343"/>
      <c r="JSC2168" s="343"/>
      <c r="JSD2168" s="343"/>
      <c r="JSE2168" s="343"/>
      <c r="JSF2168" s="343"/>
      <c r="JSG2168" s="343"/>
      <c r="JSH2168" s="343"/>
      <c r="JSI2168" s="343"/>
      <c r="JSJ2168" s="343"/>
      <c r="JSK2168" s="343"/>
      <c r="JSL2168" s="343"/>
      <c r="JSM2168" s="343"/>
      <c r="JSN2168" s="343"/>
      <c r="JSO2168" s="343"/>
      <c r="JSP2168" s="343"/>
      <c r="JSQ2168" s="343"/>
      <c r="JSR2168" s="343"/>
      <c r="JSS2168" s="343"/>
      <c r="JST2168" s="343"/>
      <c r="JSU2168" s="343"/>
      <c r="JSV2168" s="343"/>
      <c r="JSW2168" s="343"/>
      <c r="JSX2168" s="343"/>
      <c r="JSY2168" s="343"/>
      <c r="JSZ2168" s="343"/>
      <c r="JTA2168" s="343"/>
      <c r="JTB2168" s="343"/>
      <c r="JTC2168" s="343"/>
      <c r="JTD2168" s="343"/>
      <c r="JTE2168" s="343"/>
      <c r="JTF2168" s="343"/>
      <c r="JTG2168" s="343"/>
      <c r="JTH2168" s="343"/>
      <c r="JTI2168" s="343"/>
      <c r="JTJ2168" s="343"/>
      <c r="JTK2168" s="343"/>
      <c r="JTL2168" s="343"/>
      <c r="JTM2168" s="343"/>
      <c r="JTN2168" s="343"/>
      <c r="JTO2168" s="343"/>
      <c r="JTP2168" s="343"/>
      <c r="JTQ2168" s="343"/>
      <c r="JTR2168" s="343"/>
      <c r="JTS2168" s="343"/>
      <c r="JTT2168" s="343"/>
      <c r="JTU2168" s="343"/>
      <c r="JTV2168" s="343"/>
      <c r="JTW2168" s="343"/>
      <c r="JTX2168" s="343"/>
      <c r="JTY2168" s="343"/>
      <c r="JTZ2168" s="343"/>
      <c r="JUA2168" s="343"/>
      <c r="JUB2168" s="343"/>
      <c r="JUC2168" s="343"/>
      <c r="JUD2168" s="343"/>
      <c r="JUE2168" s="343"/>
      <c r="JUF2168" s="343"/>
      <c r="JUG2168" s="343"/>
      <c r="JUH2168" s="343"/>
      <c r="JUI2168" s="343"/>
      <c r="JUJ2168" s="343"/>
      <c r="JUK2168" s="343"/>
      <c r="JUL2168" s="343"/>
      <c r="JUM2168" s="343"/>
      <c r="JUN2168" s="343"/>
      <c r="JUO2168" s="343"/>
      <c r="JUP2168" s="343"/>
      <c r="JUQ2168" s="343"/>
      <c r="JUR2168" s="343"/>
      <c r="JUS2168" s="343"/>
      <c r="JUT2168" s="343"/>
      <c r="JUU2168" s="343"/>
      <c r="JUV2168" s="343"/>
      <c r="JUW2168" s="343"/>
      <c r="JUX2168" s="343"/>
      <c r="JUY2168" s="343"/>
      <c r="JUZ2168" s="343"/>
      <c r="JVA2168" s="343"/>
      <c r="JVB2168" s="343"/>
      <c r="JVC2168" s="343"/>
      <c r="JVD2168" s="343"/>
      <c r="JVE2168" s="343"/>
      <c r="JVF2168" s="343"/>
      <c r="JVG2168" s="343"/>
      <c r="JVH2168" s="343"/>
      <c r="JVI2168" s="343"/>
      <c r="JVJ2168" s="343"/>
      <c r="JVK2168" s="343"/>
      <c r="JVL2168" s="343"/>
      <c r="JVM2168" s="343"/>
      <c r="JVN2168" s="343"/>
      <c r="JVO2168" s="343"/>
      <c r="JVP2168" s="343"/>
      <c r="JVQ2168" s="343"/>
      <c r="JVR2168" s="343"/>
      <c r="JVS2168" s="343"/>
      <c r="JVT2168" s="343"/>
      <c r="JVU2168" s="343"/>
      <c r="JVV2168" s="343"/>
      <c r="JVW2168" s="343"/>
      <c r="JVX2168" s="343"/>
      <c r="JVY2168" s="343"/>
      <c r="JVZ2168" s="343"/>
      <c r="JWA2168" s="343"/>
      <c r="JWB2168" s="343"/>
      <c r="JWC2168" s="343"/>
      <c r="JWD2168" s="343"/>
      <c r="JWE2168" s="343"/>
      <c r="JWF2168" s="343"/>
      <c r="JWG2168" s="343"/>
      <c r="JWH2168" s="343"/>
      <c r="JWI2168" s="343"/>
      <c r="JWJ2168" s="343"/>
      <c r="JWK2168" s="343"/>
      <c r="JWL2168" s="343"/>
      <c r="JWM2168" s="343"/>
      <c r="JWN2168" s="343"/>
      <c r="JWO2168" s="343"/>
      <c r="JWP2168" s="343"/>
      <c r="JWQ2168" s="343"/>
      <c r="JWR2168" s="343"/>
      <c r="JWS2168" s="343"/>
      <c r="JWT2168" s="343"/>
      <c r="JWU2168" s="343"/>
      <c r="JWV2168" s="343"/>
      <c r="JWW2168" s="343"/>
      <c r="JWX2168" s="343"/>
      <c r="JWY2168" s="343"/>
      <c r="JWZ2168" s="343"/>
      <c r="JXA2168" s="343"/>
      <c r="JXB2168" s="343"/>
      <c r="JXC2168" s="343"/>
      <c r="JXD2168" s="343"/>
      <c r="JXE2168" s="343"/>
      <c r="JXF2168" s="343"/>
      <c r="JXG2168" s="343"/>
      <c r="JXH2168" s="343"/>
      <c r="JXI2168" s="343"/>
      <c r="JXJ2168" s="343"/>
      <c r="JXK2168" s="343"/>
      <c r="JXL2168" s="343"/>
      <c r="JXM2168" s="343"/>
      <c r="JXN2168" s="343"/>
      <c r="JXO2168" s="343"/>
      <c r="JXP2168" s="343"/>
      <c r="JXQ2168" s="343"/>
      <c r="JXR2168" s="343"/>
      <c r="JXS2168" s="343"/>
      <c r="JXT2168" s="343"/>
      <c r="JXU2168" s="343"/>
      <c r="JXV2168" s="343"/>
      <c r="JXW2168" s="343"/>
      <c r="JXX2168" s="343"/>
      <c r="JXY2168" s="343"/>
      <c r="JXZ2168" s="343"/>
      <c r="JYA2168" s="343"/>
      <c r="JYB2168" s="343"/>
      <c r="JYC2168" s="343"/>
      <c r="JYD2168" s="343"/>
      <c r="JYE2168" s="343"/>
      <c r="JYF2168" s="343"/>
      <c r="JYG2168" s="343"/>
      <c r="JYH2168" s="343"/>
      <c r="JYI2168" s="343"/>
      <c r="JYJ2168" s="343"/>
      <c r="JYK2168" s="343"/>
      <c r="JYL2168" s="343"/>
      <c r="JYM2168" s="343"/>
      <c r="JYN2168" s="343"/>
      <c r="JYO2168" s="343"/>
      <c r="JYP2168" s="343"/>
      <c r="JYQ2168" s="343"/>
      <c r="JYR2168" s="343"/>
      <c r="JYS2168" s="343"/>
      <c r="JYT2168" s="343"/>
      <c r="JYU2168" s="343"/>
      <c r="JYV2168" s="343"/>
      <c r="JYW2168" s="343"/>
      <c r="JYX2168" s="343"/>
      <c r="JYY2168" s="343"/>
      <c r="JYZ2168" s="343"/>
      <c r="JZA2168" s="343"/>
      <c r="JZB2168" s="343"/>
      <c r="JZC2168" s="343"/>
      <c r="JZD2168" s="343"/>
      <c r="JZE2168" s="343"/>
      <c r="JZF2168" s="343"/>
      <c r="JZG2168" s="343"/>
      <c r="JZH2168" s="343"/>
      <c r="JZI2168" s="343"/>
      <c r="JZJ2168" s="343"/>
      <c r="JZK2168" s="343"/>
      <c r="JZL2168" s="343"/>
      <c r="JZM2168" s="343"/>
      <c r="JZN2168" s="343"/>
      <c r="JZO2168" s="343"/>
      <c r="JZP2168" s="343"/>
      <c r="JZQ2168" s="343"/>
      <c r="JZR2168" s="343"/>
      <c r="JZS2168" s="343"/>
      <c r="JZT2168" s="343"/>
      <c r="JZU2168" s="343"/>
      <c r="JZV2168" s="343"/>
      <c r="JZW2168" s="343"/>
      <c r="JZX2168" s="343"/>
      <c r="JZY2168" s="343"/>
      <c r="JZZ2168" s="343"/>
      <c r="KAA2168" s="343"/>
      <c r="KAB2168" s="343"/>
      <c r="KAC2168" s="343"/>
      <c r="KAD2168" s="343"/>
      <c r="KAE2168" s="343"/>
      <c r="KAF2168" s="343"/>
      <c r="KAG2168" s="343"/>
      <c r="KAH2168" s="343"/>
      <c r="KAI2168" s="343"/>
      <c r="KAJ2168" s="343"/>
      <c r="KAK2168" s="343"/>
      <c r="KAL2168" s="343"/>
      <c r="KAM2168" s="343"/>
      <c r="KAN2168" s="343"/>
      <c r="KAO2168" s="343"/>
      <c r="KAP2168" s="343"/>
      <c r="KAQ2168" s="343"/>
      <c r="KAR2168" s="343"/>
      <c r="KAS2168" s="343"/>
      <c r="KAT2168" s="343"/>
      <c r="KAU2168" s="343"/>
      <c r="KAV2168" s="343"/>
      <c r="KAW2168" s="343"/>
      <c r="KAX2168" s="343"/>
      <c r="KAY2168" s="343"/>
      <c r="KAZ2168" s="343"/>
      <c r="KBA2168" s="343"/>
      <c r="KBB2168" s="343"/>
      <c r="KBC2168" s="343"/>
      <c r="KBD2168" s="343"/>
      <c r="KBE2168" s="343"/>
      <c r="KBF2168" s="343"/>
      <c r="KBG2168" s="343"/>
      <c r="KBH2168" s="343"/>
      <c r="KBI2168" s="343"/>
      <c r="KBJ2168" s="343"/>
      <c r="KBK2168" s="343"/>
      <c r="KBL2168" s="343"/>
      <c r="KBM2168" s="343"/>
      <c r="KBN2168" s="343"/>
      <c r="KBO2168" s="343"/>
      <c r="KBP2168" s="343"/>
      <c r="KBQ2168" s="343"/>
      <c r="KBR2168" s="343"/>
      <c r="KBS2168" s="343"/>
      <c r="KBT2168" s="343"/>
      <c r="KBU2168" s="343"/>
      <c r="KBV2168" s="343"/>
      <c r="KBW2168" s="343"/>
      <c r="KBX2168" s="343"/>
      <c r="KBY2168" s="343"/>
      <c r="KBZ2168" s="343"/>
      <c r="KCA2168" s="343"/>
      <c r="KCB2168" s="343"/>
      <c r="KCC2168" s="343"/>
      <c r="KCD2168" s="343"/>
      <c r="KCE2168" s="343"/>
      <c r="KCF2168" s="343"/>
      <c r="KCG2168" s="343"/>
      <c r="KCH2168" s="343"/>
      <c r="KCI2168" s="343"/>
      <c r="KCJ2168" s="343"/>
      <c r="KCK2168" s="343"/>
      <c r="KCL2168" s="343"/>
      <c r="KCM2168" s="343"/>
      <c r="KCN2168" s="343"/>
      <c r="KCO2168" s="343"/>
      <c r="KCP2168" s="343"/>
      <c r="KCQ2168" s="343"/>
      <c r="KCR2168" s="343"/>
      <c r="KCS2168" s="343"/>
      <c r="KCT2168" s="343"/>
      <c r="KCU2168" s="343"/>
      <c r="KCV2168" s="343"/>
      <c r="KCW2168" s="343"/>
      <c r="KCX2168" s="343"/>
      <c r="KCY2168" s="343"/>
      <c r="KCZ2168" s="343"/>
      <c r="KDA2168" s="343"/>
      <c r="KDB2168" s="343"/>
      <c r="KDC2168" s="343"/>
      <c r="KDD2168" s="343"/>
      <c r="KDE2168" s="343"/>
      <c r="KDF2168" s="343"/>
      <c r="KDG2168" s="343"/>
      <c r="KDH2168" s="343"/>
      <c r="KDI2168" s="343"/>
      <c r="KDJ2168" s="343"/>
      <c r="KDK2168" s="343"/>
      <c r="KDL2168" s="343"/>
      <c r="KDM2168" s="343"/>
      <c r="KDN2168" s="343"/>
      <c r="KDO2168" s="343"/>
      <c r="KDP2168" s="343"/>
      <c r="KDQ2168" s="343"/>
      <c r="KDR2168" s="343"/>
      <c r="KDS2168" s="343"/>
      <c r="KDT2168" s="343"/>
      <c r="KDU2168" s="343"/>
      <c r="KDV2168" s="343"/>
      <c r="KDW2168" s="343"/>
      <c r="KDX2168" s="343"/>
      <c r="KDY2168" s="343"/>
      <c r="KDZ2168" s="343"/>
      <c r="KEA2168" s="343"/>
      <c r="KEB2168" s="343"/>
      <c r="KEC2168" s="343"/>
      <c r="KED2168" s="343"/>
      <c r="KEE2168" s="343"/>
      <c r="KEF2168" s="343"/>
      <c r="KEG2168" s="343"/>
      <c r="KEH2168" s="343"/>
      <c r="KEI2168" s="343"/>
      <c r="KEJ2168" s="343"/>
      <c r="KEK2168" s="343"/>
      <c r="KEL2168" s="343"/>
      <c r="KEM2168" s="343"/>
      <c r="KEN2168" s="343"/>
      <c r="KEO2168" s="343"/>
      <c r="KEP2168" s="343"/>
      <c r="KEQ2168" s="343"/>
      <c r="KER2168" s="343"/>
      <c r="KES2168" s="343"/>
      <c r="KET2168" s="343"/>
      <c r="KEU2168" s="343"/>
      <c r="KEV2168" s="343"/>
      <c r="KEW2168" s="343"/>
      <c r="KEX2168" s="343"/>
      <c r="KEY2168" s="343"/>
      <c r="KEZ2168" s="343"/>
      <c r="KFA2168" s="343"/>
      <c r="KFB2168" s="343"/>
      <c r="KFC2168" s="343"/>
      <c r="KFD2168" s="343"/>
      <c r="KFE2168" s="343"/>
      <c r="KFF2168" s="343"/>
      <c r="KFG2168" s="343"/>
      <c r="KFH2168" s="343"/>
      <c r="KFI2168" s="343"/>
      <c r="KFJ2168" s="343"/>
      <c r="KFK2168" s="343"/>
      <c r="KFL2168" s="343"/>
      <c r="KFM2168" s="343"/>
      <c r="KFN2168" s="343"/>
      <c r="KFO2168" s="343"/>
      <c r="KFP2168" s="343"/>
      <c r="KFQ2168" s="343"/>
      <c r="KFR2168" s="343"/>
      <c r="KFS2168" s="343"/>
      <c r="KFT2168" s="343"/>
      <c r="KFU2168" s="343"/>
      <c r="KFV2168" s="343"/>
      <c r="KFW2168" s="343"/>
      <c r="KFX2168" s="343"/>
      <c r="KFY2168" s="343"/>
      <c r="KFZ2168" s="343"/>
      <c r="KGA2168" s="343"/>
      <c r="KGB2168" s="343"/>
      <c r="KGC2168" s="343"/>
      <c r="KGD2168" s="343"/>
      <c r="KGE2168" s="343"/>
      <c r="KGF2168" s="343"/>
      <c r="KGG2168" s="343"/>
      <c r="KGH2168" s="343"/>
      <c r="KGI2168" s="343"/>
      <c r="KGJ2168" s="343"/>
      <c r="KGK2168" s="343"/>
      <c r="KGL2168" s="343"/>
      <c r="KGM2168" s="343"/>
      <c r="KGN2168" s="343"/>
      <c r="KGO2168" s="343"/>
      <c r="KGP2168" s="343"/>
      <c r="KGQ2168" s="343"/>
      <c r="KGR2168" s="343"/>
      <c r="KGS2168" s="343"/>
      <c r="KGT2168" s="343"/>
      <c r="KGU2168" s="343"/>
      <c r="KGV2168" s="343"/>
      <c r="KGW2168" s="343"/>
      <c r="KGX2168" s="343"/>
      <c r="KGY2168" s="343"/>
      <c r="KGZ2168" s="343"/>
      <c r="KHA2168" s="343"/>
      <c r="KHB2168" s="343"/>
      <c r="KHC2168" s="343"/>
      <c r="KHD2168" s="343"/>
      <c r="KHE2168" s="343"/>
      <c r="KHF2168" s="343"/>
      <c r="KHG2168" s="343"/>
      <c r="KHH2168" s="343"/>
      <c r="KHI2168" s="343"/>
      <c r="KHJ2168" s="343"/>
      <c r="KHK2168" s="343"/>
      <c r="KHL2168" s="343"/>
      <c r="KHM2168" s="343"/>
      <c r="KHN2168" s="343"/>
      <c r="KHO2168" s="343"/>
      <c r="KHP2168" s="343"/>
      <c r="KHQ2168" s="343"/>
      <c r="KHR2168" s="343"/>
      <c r="KHS2168" s="343"/>
      <c r="KHT2168" s="343"/>
      <c r="KHU2168" s="343"/>
      <c r="KHV2168" s="343"/>
      <c r="KHW2168" s="343"/>
      <c r="KHX2168" s="343"/>
      <c r="KHY2168" s="343"/>
      <c r="KHZ2168" s="343"/>
      <c r="KIA2168" s="343"/>
      <c r="KIB2168" s="343"/>
      <c r="KIC2168" s="343"/>
      <c r="KID2168" s="343"/>
      <c r="KIE2168" s="343"/>
      <c r="KIF2168" s="343"/>
      <c r="KIG2168" s="343"/>
      <c r="KIH2168" s="343"/>
      <c r="KII2168" s="343"/>
      <c r="KIJ2168" s="343"/>
      <c r="KIK2168" s="343"/>
      <c r="KIL2168" s="343"/>
      <c r="KIM2168" s="343"/>
      <c r="KIN2168" s="343"/>
      <c r="KIO2168" s="343"/>
      <c r="KIP2168" s="343"/>
      <c r="KIQ2168" s="343"/>
      <c r="KIR2168" s="343"/>
      <c r="KIS2168" s="343"/>
      <c r="KIT2168" s="343"/>
      <c r="KIU2168" s="343"/>
      <c r="KIV2168" s="343"/>
      <c r="KIW2168" s="343"/>
      <c r="KIX2168" s="343"/>
      <c r="KIY2168" s="343"/>
      <c r="KIZ2168" s="343"/>
      <c r="KJA2168" s="343"/>
      <c r="KJB2168" s="343"/>
      <c r="KJC2168" s="343"/>
      <c r="KJD2168" s="343"/>
      <c r="KJE2168" s="343"/>
      <c r="KJF2168" s="343"/>
      <c r="KJG2168" s="343"/>
      <c r="KJH2168" s="343"/>
      <c r="KJI2168" s="343"/>
      <c r="KJJ2168" s="343"/>
      <c r="KJK2168" s="343"/>
      <c r="KJL2168" s="343"/>
      <c r="KJM2168" s="343"/>
      <c r="KJN2168" s="343"/>
      <c r="KJO2168" s="343"/>
      <c r="KJP2168" s="343"/>
      <c r="KJQ2168" s="343"/>
      <c r="KJR2168" s="343"/>
      <c r="KJS2168" s="343"/>
      <c r="KJT2168" s="343"/>
      <c r="KJU2168" s="343"/>
      <c r="KJV2168" s="343"/>
      <c r="KJW2168" s="343"/>
      <c r="KJX2168" s="343"/>
      <c r="KJY2168" s="343"/>
      <c r="KJZ2168" s="343"/>
      <c r="KKA2168" s="343"/>
      <c r="KKB2168" s="343"/>
      <c r="KKC2168" s="343"/>
      <c r="KKD2168" s="343"/>
      <c r="KKE2168" s="343"/>
      <c r="KKF2168" s="343"/>
      <c r="KKG2168" s="343"/>
      <c r="KKH2168" s="343"/>
      <c r="KKI2168" s="343"/>
      <c r="KKJ2168" s="343"/>
      <c r="KKK2168" s="343"/>
      <c r="KKL2168" s="343"/>
      <c r="KKM2168" s="343"/>
      <c r="KKN2168" s="343"/>
      <c r="KKO2168" s="343"/>
      <c r="KKP2168" s="343"/>
      <c r="KKQ2168" s="343"/>
      <c r="KKR2168" s="343"/>
      <c r="KKS2168" s="343"/>
      <c r="KKT2168" s="343"/>
      <c r="KKU2168" s="343"/>
      <c r="KKV2168" s="343"/>
      <c r="KKW2168" s="343"/>
      <c r="KKX2168" s="343"/>
      <c r="KKY2168" s="343"/>
      <c r="KKZ2168" s="343"/>
      <c r="KLA2168" s="343"/>
      <c r="KLB2168" s="343"/>
      <c r="KLC2168" s="343"/>
      <c r="KLD2168" s="343"/>
      <c r="KLE2168" s="343"/>
      <c r="KLF2168" s="343"/>
      <c r="KLG2168" s="343"/>
      <c r="KLH2168" s="343"/>
      <c r="KLI2168" s="343"/>
      <c r="KLJ2168" s="343"/>
      <c r="KLK2168" s="343"/>
      <c r="KLL2168" s="343"/>
      <c r="KLM2168" s="343"/>
      <c r="KLN2168" s="343"/>
      <c r="KLO2168" s="343"/>
      <c r="KLP2168" s="343"/>
      <c r="KLQ2168" s="343"/>
      <c r="KLR2168" s="343"/>
      <c r="KLS2168" s="343"/>
      <c r="KLT2168" s="343"/>
      <c r="KLU2168" s="343"/>
      <c r="KLV2168" s="343"/>
      <c r="KLW2168" s="343"/>
      <c r="KLX2168" s="343"/>
      <c r="KLY2168" s="343"/>
      <c r="KLZ2168" s="343"/>
      <c r="KMA2168" s="343"/>
      <c r="KMB2168" s="343"/>
      <c r="KMC2168" s="343"/>
      <c r="KMD2168" s="343"/>
      <c r="KME2168" s="343"/>
      <c r="KMF2168" s="343"/>
      <c r="KMG2168" s="343"/>
      <c r="KMH2168" s="343"/>
      <c r="KMI2168" s="343"/>
      <c r="KMJ2168" s="343"/>
      <c r="KMK2168" s="343"/>
      <c r="KML2168" s="343"/>
      <c r="KMM2168" s="343"/>
      <c r="KMN2168" s="343"/>
      <c r="KMO2168" s="343"/>
      <c r="KMP2168" s="343"/>
      <c r="KMQ2168" s="343"/>
      <c r="KMR2168" s="343"/>
      <c r="KMS2168" s="343"/>
      <c r="KMT2168" s="343"/>
      <c r="KMU2168" s="343"/>
      <c r="KMV2168" s="343"/>
      <c r="KMW2168" s="343"/>
      <c r="KMX2168" s="343"/>
      <c r="KMY2168" s="343"/>
      <c r="KMZ2168" s="343"/>
      <c r="KNA2168" s="343"/>
      <c r="KNB2168" s="343"/>
      <c r="KNC2168" s="343"/>
      <c r="KND2168" s="343"/>
      <c r="KNE2168" s="343"/>
      <c r="KNF2168" s="343"/>
      <c r="KNG2168" s="343"/>
      <c r="KNH2168" s="343"/>
      <c r="KNI2168" s="343"/>
      <c r="KNJ2168" s="343"/>
      <c r="KNK2168" s="343"/>
      <c r="KNL2168" s="343"/>
      <c r="KNM2168" s="343"/>
      <c r="KNN2168" s="343"/>
      <c r="KNO2168" s="343"/>
      <c r="KNP2168" s="343"/>
      <c r="KNQ2168" s="343"/>
      <c r="KNR2168" s="343"/>
      <c r="KNS2168" s="343"/>
      <c r="KNT2168" s="343"/>
      <c r="KNU2168" s="343"/>
      <c r="KNV2168" s="343"/>
      <c r="KNW2168" s="343"/>
      <c r="KNX2168" s="343"/>
      <c r="KNY2168" s="343"/>
      <c r="KNZ2168" s="343"/>
      <c r="KOA2168" s="343"/>
      <c r="KOB2168" s="343"/>
      <c r="KOC2168" s="343"/>
      <c r="KOD2168" s="343"/>
      <c r="KOE2168" s="343"/>
      <c r="KOF2168" s="343"/>
      <c r="KOG2168" s="343"/>
      <c r="KOH2168" s="343"/>
      <c r="KOI2168" s="343"/>
      <c r="KOJ2168" s="343"/>
      <c r="KOK2168" s="343"/>
      <c r="KOL2168" s="343"/>
      <c r="KOM2168" s="343"/>
      <c r="KON2168" s="343"/>
      <c r="KOO2168" s="343"/>
      <c r="KOP2168" s="343"/>
      <c r="KOQ2168" s="343"/>
      <c r="KOR2168" s="343"/>
      <c r="KOS2168" s="343"/>
      <c r="KOT2168" s="343"/>
      <c r="KOU2168" s="343"/>
      <c r="KOV2168" s="343"/>
      <c r="KOW2168" s="343"/>
      <c r="KOX2168" s="343"/>
      <c r="KOY2168" s="343"/>
      <c r="KOZ2168" s="343"/>
      <c r="KPA2168" s="343"/>
      <c r="KPB2168" s="343"/>
      <c r="KPC2168" s="343"/>
      <c r="KPD2168" s="343"/>
      <c r="KPE2168" s="343"/>
      <c r="KPF2168" s="343"/>
      <c r="KPG2168" s="343"/>
      <c r="KPH2168" s="343"/>
      <c r="KPI2168" s="343"/>
      <c r="KPJ2168" s="343"/>
      <c r="KPK2168" s="343"/>
      <c r="KPL2168" s="343"/>
      <c r="KPM2168" s="343"/>
      <c r="KPN2168" s="343"/>
      <c r="KPO2168" s="343"/>
      <c r="KPP2168" s="343"/>
      <c r="KPQ2168" s="343"/>
      <c r="KPR2168" s="343"/>
      <c r="KPS2168" s="343"/>
      <c r="KPT2168" s="343"/>
      <c r="KPU2168" s="343"/>
      <c r="KPV2168" s="343"/>
      <c r="KPW2168" s="343"/>
      <c r="KPX2168" s="343"/>
      <c r="KPY2168" s="343"/>
      <c r="KPZ2168" s="343"/>
      <c r="KQA2168" s="343"/>
      <c r="KQB2168" s="343"/>
      <c r="KQC2168" s="343"/>
      <c r="KQD2168" s="343"/>
      <c r="KQE2168" s="343"/>
      <c r="KQF2168" s="343"/>
      <c r="KQG2168" s="343"/>
      <c r="KQH2168" s="343"/>
      <c r="KQI2168" s="343"/>
      <c r="KQJ2168" s="343"/>
      <c r="KQK2168" s="343"/>
      <c r="KQL2168" s="343"/>
      <c r="KQM2168" s="343"/>
      <c r="KQN2168" s="343"/>
      <c r="KQO2168" s="343"/>
      <c r="KQP2168" s="343"/>
      <c r="KQQ2168" s="343"/>
      <c r="KQR2168" s="343"/>
      <c r="KQS2168" s="343"/>
      <c r="KQT2168" s="343"/>
      <c r="KQU2168" s="343"/>
      <c r="KQV2168" s="343"/>
      <c r="KQW2168" s="343"/>
      <c r="KQX2168" s="343"/>
      <c r="KQY2168" s="343"/>
      <c r="KQZ2168" s="343"/>
      <c r="KRA2168" s="343"/>
      <c r="KRB2168" s="343"/>
      <c r="KRC2168" s="343"/>
      <c r="KRD2168" s="343"/>
      <c r="KRE2168" s="343"/>
      <c r="KRF2168" s="343"/>
      <c r="KRG2168" s="343"/>
      <c r="KRH2168" s="343"/>
      <c r="KRI2168" s="343"/>
      <c r="KRJ2168" s="343"/>
      <c r="KRK2168" s="343"/>
      <c r="KRL2168" s="343"/>
      <c r="KRM2168" s="343"/>
      <c r="KRN2168" s="343"/>
      <c r="KRO2168" s="343"/>
      <c r="KRP2168" s="343"/>
      <c r="KRQ2168" s="343"/>
      <c r="KRR2168" s="343"/>
      <c r="KRS2168" s="343"/>
      <c r="KRT2168" s="343"/>
      <c r="KRU2168" s="343"/>
      <c r="KRV2168" s="343"/>
      <c r="KRW2168" s="343"/>
      <c r="KRX2168" s="343"/>
      <c r="KRY2168" s="343"/>
      <c r="KRZ2168" s="343"/>
      <c r="KSA2168" s="343"/>
      <c r="KSB2168" s="343"/>
      <c r="KSC2168" s="343"/>
      <c r="KSD2168" s="343"/>
      <c r="KSE2168" s="343"/>
      <c r="KSF2168" s="343"/>
      <c r="KSG2168" s="343"/>
      <c r="KSH2168" s="343"/>
      <c r="KSI2168" s="343"/>
      <c r="KSJ2168" s="343"/>
      <c r="KSK2168" s="343"/>
      <c r="KSL2168" s="343"/>
      <c r="KSM2168" s="343"/>
      <c r="KSN2168" s="343"/>
      <c r="KSO2168" s="343"/>
      <c r="KSP2168" s="343"/>
      <c r="KSQ2168" s="343"/>
      <c r="KSR2168" s="343"/>
      <c r="KSS2168" s="343"/>
      <c r="KST2168" s="343"/>
      <c r="KSU2168" s="343"/>
      <c r="KSV2168" s="343"/>
      <c r="KSW2168" s="343"/>
      <c r="KSX2168" s="343"/>
      <c r="KSY2168" s="343"/>
      <c r="KSZ2168" s="343"/>
      <c r="KTA2168" s="343"/>
      <c r="KTB2168" s="343"/>
      <c r="KTC2168" s="343"/>
      <c r="KTD2168" s="343"/>
      <c r="KTE2168" s="343"/>
      <c r="KTF2168" s="343"/>
      <c r="KTG2168" s="343"/>
      <c r="KTH2168" s="343"/>
      <c r="KTI2168" s="343"/>
      <c r="KTJ2168" s="343"/>
      <c r="KTK2168" s="343"/>
      <c r="KTL2168" s="343"/>
      <c r="KTM2168" s="343"/>
      <c r="KTN2168" s="343"/>
      <c r="KTO2168" s="343"/>
      <c r="KTP2168" s="343"/>
      <c r="KTQ2168" s="343"/>
      <c r="KTR2168" s="343"/>
      <c r="KTS2168" s="343"/>
      <c r="KTT2168" s="343"/>
      <c r="KTU2168" s="343"/>
      <c r="KTV2168" s="343"/>
      <c r="KTW2168" s="343"/>
      <c r="KTX2168" s="343"/>
      <c r="KTY2168" s="343"/>
      <c r="KTZ2168" s="343"/>
      <c r="KUA2168" s="343"/>
      <c r="KUB2168" s="343"/>
      <c r="KUC2168" s="343"/>
      <c r="KUD2168" s="343"/>
      <c r="KUE2168" s="343"/>
      <c r="KUF2168" s="343"/>
      <c r="KUG2168" s="343"/>
      <c r="KUH2168" s="343"/>
      <c r="KUI2168" s="343"/>
      <c r="KUJ2168" s="343"/>
      <c r="KUK2168" s="343"/>
      <c r="KUL2168" s="343"/>
      <c r="KUM2168" s="343"/>
      <c r="KUN2168" s="343"/>
      <c r="KUO2168" s="343"/>
      <c r="KUP2168" s="343"/>
      <c r="KUQ2168" s="343"/>
      <c r="KUR2168" s="343"/>
      <c r="KUS2168" s="343"/>
      <c r="KUT2168" s="343"/>
      <c r="KUU2168" s="343"/>
      <c r="KUV2168" s="343"/>
      <c r="KUW2168" s="343"/>
      <c r="KUX2168" s="343"/>
      <c r="KUY2168" s="343"/>
      <c r="KUZ2168" s="343"/>
      <c r="KVA2168" s="343"/>
      <c r="KVB2168" s="343"/>
      <c r="KVC2168" s="343"/>
      <c r="KVD2168" s="343"/>
      <c r="KVE2168" s="343"/>
      <c r="KVF2168" s="343"/>
      <c r="KVG2168" s="343"/>
      <c r="KVH2168" s="343"/>
      <c r="KVI2168" s="343"/>
      <c r="KVJ2168" s="343"/>
      <c r="KVK2168" s="343"/>
      <c r="KVL2168" s="343"/>
      <c r="KVM2168" s="343"/>
      <c r="KVN2168" s="343"/>
      <c r="KVO2168" s="343"/>
      <c r="KVP2168" s="343"/>
      <c r="KVQ2168" s="343"/>
      <c r="KVR2168" s="343"/>
      <c r="KVS2168" s="343"/>
      <c r="KVT2168" s="343"/>
      <c r="KVU2168" s="343"/>
      <c r="KVV2168" s="343"/>
      <c r="KVW2168" s="343"/>
      <c r="KVX2168" s="343"/>
      <c r="KVY2168" s="343"/>
      <c r="KVZ2168" s="343"/>
      <c r="KWA2168" s="343"/>
      <c r="KWB2168" s="343"/>
      <c r="KWC2168" s="343"/>
      <c r="KWD2168" s="343"/>
      <c r="KWE2168" s="343"/>
      <c r="KWF2168" s="343"/>
      <c r="KWG2168" s="343"/>
      <c r="KWH2168" s="343"/>
      <c r="KWI2168" s="343"/>
      <c r="KWJ2168" s="343"/>
      <c r="KWK2168" s="343"/>
      <c r="KWL2168" s="343"/>
      <c r="KWM2168" s="343"/>
      <c r="KWN2168" s="343"/>
      <c r="KWO2168" s="343"/>
      <c r="KWP2168" s="343"/>
      <c r="KWQ2168" s="343"/>
      <c r="KWR2168" s="343"/>
      <c r="KWS2168" s="343"/>
      <c r="KWT2168" s="343"/>
      <c r="KWU2168" s="343"/>
      <c r="KWV2168" s="343"/>
      <c r="KWW2168" s="343"/>
      <c r="KWX2168" s="343"/>
      <c r="KWY2168" s="343"/>
      <c r="KWZ2168" s="343"/>
      <c r="KXA2168" s="343"/>
      <c r="KXB2168" s="343"/>
      <c r="KXC2168" s="343"/>
      <c r="KXD2168" s="343"/>
      <c r="KXE2168" s="343"/>
      <c r="KXF2168" s="343"/>
      <c r="KXG2168" s="343"/>
      <c r="KXH2168" s="343"/>
      <c r="KXI2168" s="343"/>
      <c r="KXJ2168" s="343"/>
      <c r="KXK2168" s="343"/>
      <c r="KXL2168" s="343"/>
      <c r="KXM2168" s="343"/>
      <c r="KXN2168" s="343"/>
      <c r="KXO2168" s="343"/>
      <c r="KXP2168" s="343"/>
      <c r="KXQ2168" s="343"/>
      <c r="KXR2168" s="343"/>
      <c r="KXS2168" s="343"/>
      <c r="KXT2168" s="343"/>
      <c r="KXU2168" s="343"/>
      <c r="KXV2168" s="343"/>
      <c r="KXW2168" s="343"/>
      <c r="KXX2168" s="343"/>
      <c r="KXY2168" s="343"/>
      <c r="KXZ2168" s="343"/>
      <c r="KYA2168" s="343"/>
      <c r="KYB2168" s="343"/>
      <c r="KYC2168" s="343"/>
      <c r="KYD2168" s="343"/>
      <c r="KYE2168" s="343"/>
      <c r="KYF2168" s="343"/>
      <c r="KYG2168" s="343"/>
      <c r="KYH2168" s="343"/>
      <c r="KYI2168" s="343"/>
      <c r="KYJ2168" s="343"/>
      <c r="KYK2168" s="343"/>
      <c r="KYL2168" s="343"/>
      <c r="KYM2168" s="343"/>
      <c r="KYN2168" s="343"/>
      <c r="KYO2168" s="343"/>
      <c r="KYP2168" s="343"/>
      <c r="KYQ2168" s="343"/>
      <c r="KYR2168" s="343"/>
      <c r="KYS2168" s="343"/>
      <c r="KYT2168" s="343"/>
      <c r="KYU2168" s="343"/>
      <c r="KYV2168" s="343"/>
      <c r="KYW2168" s="343"/>
      <c r="KYX2168" s="343"/>
      <c r="KYY2168" s="343"/>
      <c r="KYZ2168" s="343"/>
      <c r="KZA2168" s="343"/>
      <c r="KZB2168" s="343"/>
      <c r="KZC2168" s="343"/>
      <c r="KZD2168" s="343"/>
      <c r="KZE2168" s="343"/>
      <c r="KZF2168" s="343"/>
      <c r="KZG2168" s="343"/>
      <c r="KZH2168" s="343"/>
      <c r="KZI2168" s="343"/>
      <c r="KZJ2168" s="343"/>
      <c r="KZK2168" s="343"/>
      <c r="KZL2168" s="343"/>
      <c r="KZM2168" s="343"/>
      <c r="KZN2168" s="343"/>
      <c r="KZO2168" s="343"/>
      <c r="KZP2168" s="343"/>
      <c r="KZQ2168" s="343"/>
      <c r="KZR2168" s="343"/>
      <c r="KZS2168" s="343"/>
      <c r="KZT2168" s="343"/>
      <c r="KZU2168" s="343"/>
      <c r="KZV2168" s="343"/>
      <c r="KZW2168" s="343"/>
      <c r="KZX2168" s="343"/>
      <c r="KZY2168" s="343"/>
      <c r="KZZ2168" s="343"/>
      <c r="LAA2168" s="343"/>
      <c r="LAB2168" s="343"/>
      <c r="LAC2168" s="343"/>
      <c r="LAD2168" s="343"/>
      <c r="LAE2168" s="343"/>
      <c r="LAF2168" s="343"/>
      <c r="LAG2168" s="343"/>
      <c r="LAH2168" s="343"/>
      <c r="LAI2168" s="343"/>
      <c r="LAJ2168" s="343"/>
      <c r="LAK2168" s="343"/>
      <c r="LAL2168" s="343"/>
      <c r="LAM2168" s="343"/>
      <c r="LAN2168" s="343"/>
      <c r="LAO2168" s="343"/>
      <c r="LAP2168" s="343"/>
      <c r="LAQ2168" s="343"/>
      <c r="LAR2168" s="343"/>
      <c r="LAS2168" s="343"/>
      <c r="LAT2168" s="343"/>
      <c r="LAU2168" s="343"/>
      <c r="LAV2168" s="343"/>
      <c r="LAW2168" s="343"/>
      <c r="LAX2168" s="343"/>
      <c r="LAY2168" s="343"/>
      <c r="LAZ2168" s="343"/>
      <c r="LBA2168" s="343"/>
      <c r="LBB2168" s="343"/>
      <c r="LBC2168" s="343"/>
      <c r="LBD2168" s="343"/>
      <c r="LBE2168" s="343"/>
      <c r="LBF2168" s="343"/>
      <c r="LBG2168" s="343"/>
      <c r="LBH2168" s="343"/>
      <c r="LBI2168" s="343"/>
      <c r="LBJ2168" s="343"/>
      <c r="LBK2168" s="343"/>
      <c r="LBL2168" s="343"/>
      <c r="LBM2168" s="343"/>
      <c r="LBN2168" s="343"/>
      <c r="LBO2168" s="343"/>
      <c r="LBP2168" s="343"/>
      <c r="LBQ2168" s="343"/>
      <c r="LBR2168" s="343"/>
      <c r="LBS2168" s="343"/>
      <c r="LBT2168" s="343"/>
      <c r="LBU2168" s="343"/>
      <c r="LBV2168" s="343"/>
      <c r="LBW2168" s="343"/>
      <c r="LBX2168" s="343"/>
      <c r="LBY2168" s="343"/>
      <c r="LBZ2168" s="343"/>
      <c r="LCA2168" s="343"/>
      <c r="LCB2168" s="343"/>
      <c r="LCC2168" s="343"/>
      <c r="LCD2168" s="343"/>
      <c r="LCE2168" s="343"/>
      <c r="LCF2168" s="343"/>
      <c r="LCG2168" s="343"/>
      <c r="LCH2168" s="343"/>
      <c r="LCI2168" s="343"/>
      <c r="LCJ2168" s="343"/>
      <c r="LCK2168" s="343"/>
      <c r="LCL2168" s="343"/>
      <c r="LCM2168" s="343"/>
      <c r="LCN2168" s="343"/>
      <c r="LCO2168" s="343"/>
      <c r="LCP2168" s="343"/>
      <c r="LCQ2168" s="343"/>
      <c r="LCR2168" s="343"/>
      <c r="LCS2168" s="343"/>
      <c r="LCT2168" s="343"/>
      <c r="LCU2168" s="343"/>
      <c r="LCV2168" s="343"/>
      <c r="LCW2168" s="343"/>
      <c r="LCX2168" s="343"/>
      <c r="LCY2168" s="343"/>
      <c r="LCZ2168" s="343"/>
      <c r="LDA2168" s="343"/>
      <c r="LDB2168" s="343"/>
      <c r="LDC2168" s="343"/>
      <c r="LDD2168" s="343"/>
      <c r="LDE2168" s="343"/>
      <c r="LDF2168" s="343"/>
      <c r="LDG2168" s="343"/>
      <c r="LDH2168" s="343"/>
      <c r="LDI2168" s="343"/>
      <c r="LDJ2168" s="343"/>
      <c r="LDK2168" s="343"/>
      <c r="LDL2168" s="343"/>
      <c r="LDM2168" s="343"/>
      <c r="LDN2168" s="343"/>
      <c r="LDO2168" s="343"/>
      <c r="LDP2168" s="343"/>
      <c r="LDQ2168" s="343"/>
      <c r="LDR2168" s="343"/>
      <c r="LDS2168" s="343"/>
      <c r="LDT2168" s="343"/>
      <c r="LDU2168" s="343"/>
      <c r="LDV2168" s="343"/>
      <c r="LDW2168" s="343"/>
      <c r="LDX2168" s="343"/>
      <c r="LDY2168" s="343"/>
      <c r="LDZ2168" s="343"/>
      <c r="LEA2168" s="343"/>
      <c r="LEB2168" s="343"/>
      <c r="LEC2168" s="343"/>
      <c r="LED2168" s="343"/>
      <c r="LEE2168" s="343"/>
      <c r="LEF2168" s="343"/>
      <c r="LEG2168" s="343"/>
      <c r="LEH2168" s="343"/>
      <c r="LEI2168" s="343"/>
      <c r="LEJ2168" s="343"/>
      <c r="LEK2168" s="343"/>
      <c r="LEL2168" s="343"/>
      <c r="LEM2168" s="343"/>
      <c r="LEN2168" s="343"/>
      <c r="LEO2168" s="343"/>
      <c r="LEP2168" s="343"/>
      <c r="LEQ2168" s="343"/>
      <c r="LER2168" s="343"/>
      <c r="LES2168" s="343"/>
      <c r="LET2168" s="343"/>
      <c r="LEU2168" s="343"/>
      <c r="LEV2168" s="343"/>
      <c r="LEW2168" s="343"/>
      <c r="LEX2168" s="343"/>
      <c r="LEY2168" s="343"/>
      <c r="LEZ2168" s="343"/>
      <c r="LFA2168" s="343"/>
      <c r="LFB2168" s="343"/>
      <c r="LFC2168" s="343"/>
      <c r="LFD2168" s="343"/>
      <c r="LFE2168" s="343"/>
      <c r="LFF2168" s="343"/>
      <c r="LFG2168" s="343"/>
      <c r="LFH2168" s="343"/>
      <c r="LFI2168" s="343"/>
      <c r="LFJ2168" s="343"/>
      <c r="LFK2168" s="343"/>
      <c r="LFL2168" s="343"/>
      <c r="LFM2168" s="343"/>
      <c r="LFN2168" s="343"/>
      <c r="LFO2168" s="343"/>
      <c r="LFP2168" s="343"/>
      <c r="LFQ2168" s="343"/>
      <c r="LFR2168" s="343"/>
      <c r="LFS2168" s="343"/>
      <c r="LFT2168" s="343"/>
      <c r="LFU2168" s="343"/>
      <c r="LFV2168" s="343"/>
      <c r="LFW2168" s="343"/>
      <c r="LFX2168" s="343"/>
      <c r="LFY2168" s="343"/>
      <c r="LFZ2168" s="343"/>
      <c r="LGA2168" s="343"/>
      <c r="LGB2168" s="343"/>
      <c r="LGC2168" s="343"/>
      <c r="LGD2168" s="343"/>
      <c r="LGE2168" s="343"/>
      <c r="LGF2168" s="343"/>
      <c r="LGG2168" s="343"/>
      <c r="LGH2168" s="343"/>
      <c r="LGI2168" s="343"/>
      <c r="LGJ2168" s="343"/>
      <c r="LGK2168" s="343"/>
      <c r="LGL2168" s="343"/>
      <c r="LGM2168" s="343"/>
      <c r="LGN2168" s="343"/>
      <c r="LGO2168" s="343"/>
      <c r="LGP2168" s="343"/>
      <c r="LGQ2168" s="343"/>
      <c r="LGR2168" s="343"/>
      <c r="LGS2168" s="343"/>
      <c r="LGT2168" s="343"/>
      <c r="LGU2168" s="343"/>
      <c r="LGV2168" s="343"/>
      <c r="LGW2168" s="343"/>
      <c r="LGX2168" s="343"/>
      <c r="LGY2168" s="343"/>
      <c r="LGZ2168" s="343"/>
      <c r="LHA2168" s="343"/>
      <c r="LHB2168" s="343"/>
      <c r="LHC2168" s="343"/>
      <c r="LHD2168" s="343"/>
      <c r="LHE2168" s="343"/>
      <c r="LHF2168" s="343"/>
      <c r="LHG2168" s="343"/>
      <c r="LHH2168" s="343"/>
      <c r="LHI2168" s="343"/>
      <c r="LHJ2168" s="343"/>
      <c r="LHK2168" s="343"/>
      <c r="LHL2168" s="343"/>
      <c r="LHM2168" s="343"/>
      <c r="LHN2168" s="343"/>
      <c r="LHO2168" s="343"/>
      <c r="LHP2168" s="343"/>
      <c r="LHQ2168" s="343"/>
      <c r="LHR2168" s="343"/>
      <c r="LHS2168" s="343"/>
      <c r="LHT2168" s="343"/>
      <c r="LHU2168" s="343"/>
      <c r="LHV2168" s="343"/>
      <c r="LHW2168" s="343"/>
      <c r="LHX2168" s="343"/>
      <c r="LHY2168" s="343"/>
      <c r="LHZ2168" s="343"/>
      <c r="LIA2168" s="343"/>
      <c r="LIB2168" s="343"/>
      <c r="LIC2168" s="343"/>
      <c r="LID2168" s="343"/>
      <c r="LIE2168" s="343"/>
      <c r="LIF2168" s="343"/>
      <c r="LIG2168" s="343"/>
      <c r="LIH2168" s="343"/>
      <c r="LII2168" s="343"/>
      <c r="LIJ2168" s="343"/>
      <c r="LIK2168" s="343"/>
      <c r="LIL2168" s="343"/>
      <c r="LIM2168" s="343"/>
      <c r="LIN2168" s="343"/>
      <c r="LIO2168" s="343"/>
      <c r="LIP2168" s="343"/>
      <c r="LIQ2168" s="343"/>
      <c r="LIR2168" s="343"/>
      <c r="LIS2168" s="343"/>
      <c r="LIT2168" s="343"/>
      <c r="LIU2168" s="343"/>
      <c r="LIV2168" s="343"/>
      <c r="LIW2168" s="343"/>
      <c r="LIX2168" s="343"/>
      <c r="LIY2168" s="343"/>
      <c r="LIZ2168" s="343"/>
      <c r="LJA2168" s="343"/>
      <c r="LJB2168" s="343"/>
      <c r="LJC2168" s="343"/>
      <c r="LJD2168" s="343"/>
      <c r="LJE2168" s="343"/>
      <c r="LJF2168" s="343"/>
      <c r="LJG2168" s="343"/>
      <c r="LJH2168" s="343"/>
      <c r="LJI2168" s="343"/>
      <c r="LJJ2168" s="343"/>
      <c r="LJK2168" s="343"/>
      <c r="LJL2168" s="343"/>
      <c r="LJM2168" s="343"/>
      <c r="LJN2168" s="343"/>
      <c r="LJO2168" s="343"/>
      <c r="LJP2168" s="343"/>
      <c r="LJQ2168" s="343"/>
      <c r="LJR2168" s="343"/>
      <c r="LJS2168" s="343"/>
      <c r="LJT2168" s="343"/>
      <c r="LJU2168" s="343"/>
      <c r="LJV2168" s="343"/>
      <c r="LJW2168" s="343"/>
      <c r="LJX2168" s="343"/>
      <c r="LJY2168" s="343"/>
      <c r="LJZ2168" s="343"/>
      <c r="LKA2168" s="343"/>
      <c r="LKB2168" s="343"/>
      <c r="LKC2168" s="343"/>
      <c r="LKD2168" s="343"/>
      <c r="LKE2168" s="343"/>
      <c r="LKF2168" s="343"/>
      <c r="LKG2168" s="343"/>
      <c r="LKH2168" s="343"/>
      <c r="LKI2168" s="343"/>
      <c r="LKJ2168" s="343"/>
      <c r="LKK2168" s="343"/>
      <c r="LKL2168" s="343"/>
      <c r="LKM2168" s="343"/>
      <c r="LKN2168" s="343"/>
      <c r="LKO2168" s="343"/>
      <c r="LKP2168" s="343"/>
      <c r="LKQ2168" s="343"/>
      <c r="LKR2168" s="343"/>
      <c r="LKS2168" s="343"/>
      <c r="LKT2168" s="343"/>
      <c r="LKU2168" s="343"/>
      <c r="LKV2168" s="343"/>
      <c r="LKW2168" s="343"/>
      <c r="LKX2168" s="343"/>
      <c r="LKY2168" s="343"/>
      <c r="LKZ2168" s="343"/>
      <c r="LLA2168" s="343"/>
      <c r="LLB2168" s="343"/>
      <c r="LLC2168" s="343"/>
      <c r="LLD2168" s="343"/>
      <c r="LLE2168" s="343"/>
      <c r="LLF2168" s="343"/>
      <c r="LLG2168" s="343"/>
      <c r="LLH2168" s="343"/>
      <c r="LLI2168" s="343"/>
      <c r="LLJ2168" s="343"/>
      <c r="LLK2168" s="343"/>
      <c r="LLL2168" s="343"/>
      <c r="LLM2168" s="343"/>
      <c r="LLN2168" s="343"/>
      <c r="LLO2168" s="343"/>
      <c r="LLP2168" s="343"/>
      <c r="LLQ2168" s="343"/>
      <c r="LLR2168" s="343"/>
      <c r="LLS2168" s="343"/>
      <c r="LLT2168" s="343"/>
      <c r="LLU2168" s="343"/>
      <c r="LLV2168" s="343"/>
      <c r="LLW2168" s="343"/>
      <c r="LLX2168" s="343"/>
      <c r="LLY2168" s="343"/>
      <c r="LLZ2168" s="343"/>
      <c r="LMA2168" s="343"/>
      <c r="LMB2168" s="343"/>
      <c r="LMC2168" s="343"/>
      <c r="LMD2168" s="343"/>
      <c r="LME2168" s="343"/>
      <c r="LMF2168" s="343"/>
      <c r="LMG2168" s="343"/>
      <c r="LMH2168" s="343"/>
      <c r="LMI2168" s="343"/>
      <c r="LMJ2168" s="343"/>
      <c r="LMK2168" s="343"/>
      <c r="LML2168" s="343"/>
      <c r="LMM2168" s="343"/>
      <c r="LMN2168" s="343"/>
      <c r="LMO2168" s="343"/>
      <c r="LMP2168" s="343"/>
      <c r="LMQ2168" s="343"/>
      <c r="LMR2168" s="343"/>
      <c r="LMS2168" s="343"/>
      <c r="LMT2168" s="343"/>
      <c r="LMU2168" s="343"/>
      <c r="LMV2168" s="343"/>
      <c r="LMW2168" s="343"/>
      <c r="LMX2168" s="343"/>
      <c r="LMY2168" s="343"/>
      <c r="LMZ2168" s="343"/>
      <c r="LNA2168" s="343"/>
      <c r="LNB2168" s="343"/>
      <c r="LNC2168" s="343"/>
      <c r="LND2168" s="343"/>
      <c r="LNE2168" s="343"/>
      <c r="LNF2168" s="343"/>
      <c r="LNG2168" s="343"/>
      <c r="LNH2168" s="343"/>
      <c r="LNI2168" s="343"/>
      <c r="LNJ2168" s="343"/>
      <c r="LNK2168" s="343"/>
      <c r="LNL2168" s="343"/>
      <c r="LNM2168" s="343"/>
      <c r="LNN2168" s="343"/>
      <c r="LNO2168" s="343"/>
      <c r="LNP2168" s="343"/>
      <c r="LNQ2168" s="343"/>
      <c r="LNR2168" s="343"/>
      <c r="LNS2168" s="343"/>
      <c r="LNT2168" s="343"/>
      <c r="LNU2168" s="343"/>
      <c r="LNV2168" s="343"/>
      <c r="LNW2168" s="343"/>
      <c r="LNX2168" s="343"/>
      <c r="LNY2168" s="343"/>
      <c r="LNZ2168" s="343"/>
      <c r="LOA2168" s="343"/>
      <c r="LOB2168" s="343"/>
      <c r="LOC2168" s="343"/>
      <c r="LOD2168" s="343"/>
      <c r="LOE2168" s="343"/>
      <c r="LOF2168" s="343"/>
      <c r="LOG2168" s="343"/>
      <c r="LOH2168" s="343"/>
      <c r="LOI2168" s="343"/>
      <c r="LOJ2168" s="343"/>
      <c r="LOK2168" s="343"/>
      <c r="LOL2168" s="343"/>
      <c r="LOM2168" s="343"/>
      <c r="LON2168" s="343"/>
      <c r="LOO2168" s="343"/>
      <c r="LOP2168" s="343"/>
      <c r="LOQ2168" s="343"/>
      <c r="LOR2168" s="343"/>
      <c r="LOS2168" s="343"/>
      <c r="LOT2168" s="343"/>
      <c r="LOU2168" s="343"/>
      <c r="LOV2168" s="343"/>
      <c r="LOW2168" s="343"/>
      <c r="LOX2168" s="343"/>
      <c r="LOY2168" s="343"/>
      <c r="LOZ2168" s="343"/>
      <c r="LPA2168" s="343"/>
      <c r="LPB2168" s="343"/>
      <c r="LPC2168" s="343"/>
      <c r="LPD2168" s="343"/>
      <c r="LPE2168" s="343"/>
      <c r="LPF2168" s="343"/>
      <c r="LPG2168" s="343"/>
      <c r="LPH2168" s="343"/>
      <c r="LPI2168" s="343"/>
      <c r="LPJ2168" s="343"/>
      <c r="LPK2168" s="343"/>
      <c r="LPL2168" s="343"/>
      <c r="LPM2168" s="343"/>
      <c r="LPN2168" s="343"/>
      <c r="LPO2168" s="343"/>
      <c r="LPP2168" s="343"/>
      <c r="LPQ2168" s="343"/>
      <c r="LPR2168" s="343"/>
      <c r="LPS2168" s="343"/>
      <c r="LPT2168" s="343"/>
      <c r="LPU2168" s="343"/>
      <c r="LPV2168" s="343"/>
      <c r="LPW2168" s="343"/>
      <c r="LPX2168" s="343"/>
      <c r="LPY2168" s="343"/>
      <c r="LPZ2168" s="343"/>
      <c r="LQA2168" s="343"/>
      <c r="LQB2168" s="343"/>
      <c r="LQC2168" s="343"/>
      <c r="LQD2168" s="343"/>
      <c r="LQE2168" s="343"/>
      <c r="LQF2168" s="343"/>
      <c r="LQG2168" s="343"/>
      <c r="LQH2168" s="343"/>
      <c r="LQI2168" s="343"/>
      <c r="LQJ2168" s="343"/>
      <c r="LQK2168" s="343"/>
      <c r="LQL2168" s="343"/>
      <c r="LQM2168" s="343"/>
      <c r="LQN2168" s="343"/>
      <c r="LQO2168" s="343"/>
      <c r="LQP2168" s="343"/>
      <c r="LQQ2168" s="343"/>
      <c r="LQR2168" s="343"/>
      <c r="LQS2168" s="343"/>
      <c r="LQT2168" s="343"/>
      <c r="LQU2168" s="343"/>
      <c r="LQV2168" s="343"/>
      <c r="LQW2168" s="343"/>
      <c r="LQX2168" s="343"/>
      <c r="LQY2168" s="343"/>
      <c r="LQZ2168" s="343"/>
      <c r="LRA2168" s="343"/>
      <c r="LRB2168" s="343"/>
      <c r="LRC2168" s="343"/>
      <c r="LRD2168" s="343"/>
      <c r="LRE2168" s="343"/>
      <c r="LRF2168" s="343"/>
      <c r="LRG2168" s="343"/>
      <c r="LRH2168" s="343"/>
      <c r="LRI2168" s="343"/>
      <c r="LRJ2168" s="343"/>
      <c r="LRK2168" s="343"/>
      <c r="LRL2168" s="343"/>
      <c r="LRM2168" s="343"/>
      <c r="LRN2168" s="343"/>
      <c r="LRO2168" s="343"/>
      <c r="LRP2168" s="343"/>
      <c r="LRQ2168" s="343"/>
      <c r="LRR2168" s="343"/>
      <c r="LRS2168" s="343"/>
      <c r="LRT2168" s="343"/>
      <c r="LRU2168" s="343"/>
      <c r="LRV2168" s="343"/>
      <c r="LRW2168" s="343"/>
      <c r="LRX2168" s="343"/>
      <c r="LRY2168" s="343"/>
      <c r="LRZ2168" s="343"/>
      <c r="LSA2168" s="343"/>
      <c r="LSB2168" s="343"/>
      <c r="LSC2168" s="343"/>
      <c r="LSD2168" s="343"/>
      <c r="LSE2168" s="343"/>
      <c r="LSF2168" s="343"/>
      <c r="LSG2168" s="343"/>
      <c r="LSH2168" s="343"/>
      <c r="LSI2168" s="343"/>
      <c r="LSJ2168" s="343"/>
      <c r="LSK2168" s="343"/>
      <c r="LSL2168" s="343"/>
      <c r="LSM2168" s="343"/>
      <c r="LSN2168" s="343"/>
      <c r="LSO2168" s="343"/>
      <c r="LSP2168" s="343"/>
      <c r="LSQ2168" s="343"/>
      <c r="LSR2168" s="343"/>
      <c r="LSS2168" s="343"/>
      <c r="LST2168" s="343"/>
      <c r="LSU2168" s="343"/>
      <c r="LSV2168" s="343"/>
      <c r="LSW2168" s="343"/>
      <c r="LSX2168" s="343"/>
      <c r="LSY2168" s="343"/>
      <c r="LSZ2168" s="343"/>
      <c r="LTA2168" s="343"/>
      <c r="LTB2168" s="343"/>
      <c r="LTC2168" s="343"/>
      <c r="LTD2168" s="343"/>
      <c r="LTE2168" s="343"/>
      <c r="LTF2168" s="343"/>
      <c r="LTG2168" s="343"/>
      <c r="LTH2168" s="343"/>
      <c r="LTI2168" s="343"/>
      <c r="LTJ2168" s="343"/>
      <c r="LTK2168" s="343"/>
      <c r="LTL2168" s="343"/>
      <c r="LTM2168" s="343"/>
      <c r="LTN2168" s="343"/>
      <c r="LTO2168" s="343"/>
      <c r="LTP2168" s="343"/>
      <c r="LTQ2168" s="343"/>
      <c r="LTR2168" s="343"/>
      <c r="LTS2168" s="343"/>
      <c r="LTT2168" s="343"/>
      <c r="LTU2168" s="343"/>
      <c r="LTV2168" s="343"/>
      <c r="LTW2168" s="343"/>
      <c r="LTX2168" s="343"/>
      <c r="LTY2168" s="343"/>
      <c r="LTZ2168" s="343"/>
      <c r="LUA2168" s="343"/>
      <c r="LUB2168" s="343"/>
      <c r="LUC2168" s="343"/>
      <c r="LUD2168" s="343"/>
      <c r="LUE2168" s="343"/>
      <c r="LUF2168" s="343"/>
      <c r="LUG2168" s="343"/>
      <c r="LUH2168" s="343"/>
      <c r="LUI2168" s="343"/>
      <c r="LUJ2168" s="343"/>
      <c r="LUK2168" s="343"/>
      <c r="LUL2168" s="343"/>
      <c r="LUM2168" s="343"/>
      <c r="LUN2168" s="343"/>
      <c r="LUO2168" s="343"/>
      <c r="LUP2168" s="343"/>
      <c r="LUQ2168" s="343"/>
      <c r="LUR2168" s="343"/>
      <c r="LUS2168" s="343"/>
      <c r="LUT2168" s="343"/>
      <c r="LUU2168" s="343"/>
      <c r="LUV2168" s="343"/>
      <c r="LUW2168" s="343"/>
      <c r="LUX2168" s="343"/>
      <c r="LUY2168" s="343"/>
      <c r="LUZ2168" s="343"/>
      <c r="LVA2168" s="343"/>
      <c r="LVB2168" s="343"/>
      <c r="LVC2168" s="343"/>
      <c r="LVD2168" s="343"/>
      <c r="LVE2168" s="343"/>
      <c r="LVF2168" s="343"/>
      <c r="LVG2168" s="343"/>
      <c r="LVH2168" s="343"/>
      <c r="LVI2168" s="343"/>
      <c r="LVJ2168" s="343"/>
      <c r="LVK2168" s="343"/>
      <c r="LVL2168" s="343"/>
      <c r="LVM2168" s="343"/>
      <c r="LVN2168" s="343"/>
      <c r="LVO2168" s="343"/>
      <c r="LVP2168" s="343"/>
      <c r="LVQ2168" s="343"/>
      <c r="LVR2168" s="343"/>
      <c r="LVS2168" s="343"/>
      <c r="LVT2168" s="343"/>
      <c r="LVU2168" s="343"/>
      <c r="LVV2168" s="343"/>
      <c r="LVW2168" s="343"/>
      <c r="LVX2168" s="343"/>
      <c r="LVY2168" s="343"/>
      <c r="LVZ2168" s="343"/>
      <c r="LWA2168" s="343"/>
      <c r="LWB2168" s="343"/>
      <c r="LWC2168" s="343"/>
      <c r="LWD2168" s="343"/>
      <c r="LWE2168" s="343"/>
      <c r="LWF2168" s="343"/>
      <c r="LWG2168" s="343"/>
      <c r="LWH2168" s="343"/>
      <c r="LWI2168" s="343"/>
      <c r="LWJ2168" s="343"/>
      <c r="LWK2168" s="343"/>
      <c r="LWL2168" s="343"/>
      <c r="LWM2168" s="343"/>
      <c r="LWN2168" s="343"/>
      <c r="LWO2168" s="343"/>
      <c r="LWP2168" s="343"/>
      <c r="LWQ2168" s="343"/>
      <c r="LWR2168" s="343"/>
      <c r="LWS2168" s="343"/>
      <c r="LWT2168" s="343"/>
      <c r="LWU2168" s="343"/>
      <c r="LWV2168" s="343"/>
      <c r="LWW2168" s="343"/>
      <c r="LWX2168" s="343"/>
      <c r="LWY2168" s="343"/>
      <c r="LWZ2168" s="343"/>
      <c r="LXA2168" s="343"/>
      <c r="LXB2168" s="343"/>
      <c r="LXC2168" s="343"/>
      <c r="LXD2168" s="343"/>
      <c r="LXE2168" s="343"/>
      <c r="LXF2168" s="343"/>
      <c r="LXG2168" s="343"/>
      <c r="LXH2168" s="343"/>
      <c r="LXI2168" s="343"/>
      <c r="LXJ2168" s="343"/>
      <c r="LXK2168" s="343"/>
      <c r="LXL2168" s="343"/>
      <c r="LXM2168" s="343"/>
      <c r="LXN2168" s="343"/>
      <c r="LXO2168" s="343"/>
      <c r="LXP2168" s="343"/>
      <c r="LXQ2168" s="343"/>
      <c r="LXR2168" s="343"/>
      <c r="LXS2168" s="343"/>
      <c r="LXT2168" s="343"/>
      <c r="LXU2168" s="343"/>
      <c r="LXV2168" s="343"/>
      <c r="LXW2168" s="343"/>
      <c r="LXX2168" s="343"/>
      <c r="LXY2168" s="343"/>
      <c r="LXZ2168" s="343"/>
      <c r="LYA2168" s="343"/>
      <c r="LYB2168" s="343"/>
      <c r="LYC2168" s="343"/>
      <c r="LYD2168" s="343"/>
      <c r="LYE2168" s="343"/>
      <c r="LYF2168" s="343"/>
      <c r="LYG2168" s="343"/>
      <c r="LYH2168" s="343"/>
      <c r="LYI2168" s="343"/>
      <c r="LYJ2168" s="343"/>
      <c r="LYK2168" s="343"/>
      <c r="LYL2168" s="343"/>
      <c r="LYM2168" s="343"/>
      <c r="LYN2168" s="343"/>
      <c r="LYO2168" s="343"/>
      <c r="LYP2168" s="343"/>
      <c r="LYQ2168" s="343"/>
      <c r="LYR2168" s="343"/>
      <c r="LYS2168" s="343"/>
      <c r="LYT2168" s="343"/>
      <c r="LYU2168" s="343"/>
      <c r="LYV2168" s="343"/>
      <c r="LYW2168" s="343"/>
      <c r="LYX2168" s="343"/>
      <c r="LYY2168" s="343"/>
      <c r="LYZ2168" s="343"/>
      <c r="LZA2168" s="343"/>
      <c r="LZB2168" s="343"/>
      <c r="LZC2168" s="343"/>
      <c r="LZD2168" s="343"/>
      <c r="LZE2168" s="343"/>
      <c r="LZF2168" s="343"/>
      <c r="LZG2168" s="343"/>
      <c r="LZH2168" s="343"/>
      <c r="LZI2168" s="343"/>
      <c r="LZJ2168" s="343"/>
      <c r="LZK2168" s="343"/>
      <c r="LZL2168" s="343"/>
      <c r="LZM2168" s="343"/>
      <c r="LZN2168" s="343"/>
      <c r="LZO2168" s="343"/>
      <c r="LZP2168" s="343"/>
      <c r="LZQ2168" s="343"/>
      <c r="LZR2168" s="343"/>
      <c r="LZS2168" s="343"/>
      <c r="LZT2168" s="343"/>
      <c r="LZU2168" s="343"/>
      <c r="LZV2168" s="343"/>
      <c r="LZW2168" s="343"/>
      <c r="LZX2168" s="343"/>
      <c r="LZY2168" s="343"/>
      <c r="LZZ2168" s="343"/>
      <c r="MAA2168" s="343"/>
      <c r="MAB2168" s="343"/>
      <c r="MAC2168" s="343"/>
      <c r="MAD2168" s="343"/>
      <c r="MAE2168" s="343"/>
      <c r="MAF2168" s="343"/>
      <c r="MAG2168" s="343"/>
      <c r="MAH2168" s="343"/>
      <c r="MAI2168" s="343"/>
      <c r="MAJ2168" s="343"/>
      <c r="MAK2168" s="343"/>
      <c r="MAL2168" s="343"/>
      <c r="MAM2168" s="343"/>
      <c r="MAN2168" s="343"/>
      <c r="MAO2168" s="343"/>
      <c r="MAP2168" s="343"/>
      <c r="MAQ2168" s="343"/>
      <c r="MAR2168" s="343"/>
      <c r="MAS2168" s="343"/>
      <c r="MAT2168" s="343"/>
      <c r="MAU2168" s="343"/>
      <c r="MAV2168" s="343"/>
      <c r="MAW2168" s="343"/>
      <c r="MAX2168" s="343"/>
      <c r="MAY2168" s="343"/>
      <c r="MAZ2168" s="343"/>
      <c r="MBA2168" s="343"/>
      <c r="MBB2168" s="343"/>
      <c r="MBC2168" s="343"/>
      <c r="MBD2168" s="343"/>
      <c r="MBE2168" s="343"/>
      <c r="MBF2168" s="343"/>
      <c r="MBG2168" s="343"/>
      <c r="MBH2168" s="343"/>
      <c r="MBI2168" s="343"/>
      <c r="MBJ2168" s="343"/>
      <c r="MBK2168" s="343"/>
      <c r="MBL2168" s="343"/>
      <c r="MBM2168" s="343"/>
      <c r="MBN2168" s="343"/>
      <c r="MBO2168" s="343"/>
      <c r="MBP2168" s="343"/>
      <c r="MBQ2168" s="343"/>
      <c r="MBR2168" s="343"/>
      <c r="MBS2168" s="343"/>
      <c r="MBT2168" s="343"/>
      <c r="MBU2168" s="343"/>
      <c r="MBV2168" s="343"/>
      <c r="MBW2168" s="343"/>
      <c r="MBX2168" s="343"/>
      <c r="MBY2168" s="343"/>
      <c r="MBZ2168" s="343"/>
      <c r="MCA2168" s="343"/>
      <c r="MCB2168" s="343"/>
      <c r="MCC2168" s="343"/>
      <c r="MCD2168" s="343"/>
      <c r="MCE2168" s="343"/>
      <c r="MCF2168" s="343"/>
      <c r="MCG2168" s="343"/>
      <c r="MCH2168" s="343"/>
      <c r="MCI2168" s="343"/>
      <c r="MCJ2168" s="343"/>
      <c r="MCK2168" s="343"/>
      <c r="MCL2168" s="343"/>
      <c r="MCM2168" s="343"/>
      <c r="MCN2168" s="343"/>
      <c r="MCO2168" s="343"/>
      <c r="MCP2168" s="343"/>
      <c r="MCQ2168" s="343"/>
      <c r="MCR2168" s="343"/>
      <c r="MCS2168" s="343"/>
      <c r="MCT2168" s="343"/>
      <c r="MCU2168" s="343"/>
      <c r="MCV2168" s="343"/>
      <c r="MCW2168" s="343"/>
      <c r="MCX2168" s="343"/>
      <c r="MCY2168" s="343"/>
      <c r="MCZ2168" s="343"/>
      <c r="MDA2168" s="343"/>
      <c r="MDB2168" s="343"/>
      <c r="MDC2168" s="343"/>
      <c r="MDD2168" s="343"/>
      <c r="MDE2168" s="343"/>
      <c r="MDF2168" s="343"/>
      <c r="MDG2168" s="343"/>
      <c r="MDH2168" s="343"/>
      <c r="MDI2168" s="343"/>
      <c r="MDJ2168" s="343"/>
      <c r="MDK2168" s="343"/>
      <c r="MDL2168" s="343"/>
      <c r="MDM2168" s="343"/>
      <c r="MDN2168" s="343"/>
      <c r="MDO2168" s="343"/>
      <c r="MDP2168" s="343"/>
      <c r="MDQ2168" s="343"/>
      <c r="MDR2168" s="343"/>
      <c r="MDS2168" s="343"/>
      <c r="MDT2168" s="343"/>
      <c r="MDU2168" s="343"/>
      <c r="MDV2168" s="343"/>
      <c r="MDW2168" s="343"/>
      <c r="MDX2168" s="343"/>
      <c r="MDY2168" s="343"/>
      <c r="MDZ2168" s="343"/>
      <c r="MEA2168" s="343"/>
      <c r="MEB2168" s="343"/>
      <c r="MEC2168" s="343"/>
      <c r="MED2168" s="343"/>
      <c r="MEE2168" s="343"/>
      <c r="MEF2168" s="343"/>
      <c r="MEG2168" s="343"/>
      <c r="MEH2168" s="343"/>
      <c r="MEI2168" s="343"/>
      <c r="MEJ2168" s="343"/>
      <c r="MEK2168" s="343"/>
      <c r="MEL2168" s="343"/>
      <c r="MEM2168" s="343"/>
      <c r="MEN2168" s="343"/>
      <c r="MEO2168" s="343"/>
      <c r="MEP2168" s="343"/>
      <c r="MEQ2168" s="343"/>
      <c r="MER2168" s="343"/>
      <c r="MES2168" s="343"/>
      <c r="MET2168" s="343"/>
      <c r="MEU2168" s="343"/>
      <c r="MEV2168" s="343"/>
      <c r="MEW2168" s="343"/>
      <c r="MEX2168" s="343"/>
      <c r="MEY2168" s="343"/>
      <c r="MEZ2168" s="343"/>
      <c r="MFA2168" s="343"/>
      <c r="MFB2168" s="343"/>
      <c r="MFC2168" s="343"/>
      <c r="MFD2168" s="343"/>
      <c r="MFE2168" s="343"/>
      <c r="MFF2168" s="343"/>
      <c r="MFG2168" s="343"/>
      <c r="MFH2168" s="343"/>
      <c r="MFI2168" s="343"/>
      <c r="MFJ2168" s="343"/>
      <c r="MFK2168" s="343"/>
      <c r="MFL2168" s="343"/>
      <c r="MFM2168" s="343"/>
      <c r="MFN2168" s="343"/>
      <c r="MFO2168" s="343"/>
      <c r="MFP2168" s="343"/>
      <c r="MFQ2168" s="343"/>
      <c r="MFR2168" s="343"/>
      <c r="MFS2168" s="343"/>
      <c r="MFT2168" s="343"/>
      <c r="MFU2168" s="343"/>
      <c r="MFV2168" s="343"/>
      <c r="MFW2168" s="343"/>
      <c r="MFX2168" s="343"/>
      <c r="MFY2168" s="343"/>
      <c r="MFZ2168" s="343"/>
      <c r="MGA2168" s="343"/>
      <c r="MGB2168" s="343"/>
      <c r="MGC2168" s="343"/>
      <c r="MGD2168" s="343"/>
      <c r="MGE2168" s="343"/>
      <c r="MGF2168" s="343"/>
      <c r="MGG2168" s="343"/>
      <c r="MGH2168" s="343"/>
      <c r="MGI2168" s="343"/>
      <c r="MGJ2168" s="343"/>
      <c r="MGK2168" s="343"/>
      <c r="MGL2168" s="343"/>
      <c r="MGM2168" s="343"/>
      <c r="MGN2168" s="343"/>
      <c r="MGO2168" s="343"/>
      <c r="MGP2168" s="343"/>
      <c r="MGQ2168" s="343"/>
      <c r="MGR2168" s="343"/>
      <c r="MGS2168" s="343"/>
      <c r="MGT2168" s="343"/>
      <c r="MGU2168" s="343"/>
      <c r="MGV2168" s="343"/>
      <c r="MGW2168" s="343"/>
      <c r="MGX2168" s="343"/>
      <c r="MGY2168" s="343"/>
      <c r="MGZ2168" s="343"/>
      <c r="MHA2168" s="343"/>
      <c r="MHB2168" s="343"/>
      <c r="MHC2168" s="343"/>
      <c r="MHD2168" s="343"/>
      <c r="MHE2168" s="343"/>
      <c r="MHF2168" s="343"/>
      <c r="MHG2168" s="343"/>
      <c r="MHH2168" s="343"/>
      <c r="MHI2168" s="343"/>
      <c r="MHJ2168" s="343"/>
      <c r="MHK2168" s="343"/>
      <c r="MHL2168" s="343"/>
      <c r="MHM2168" s="343"/>
      <c r="MHN2168" s="343"/>
      <c r="MHO2168" s="343"/>
      <c r="MHP2168" s="343"/>
      <c r="MHQ2168" s="343"/>
      <c r="MHR2168" s="343"/>
      <c r="MHS2168" s="343"/>
      <c r="MHT2168" s="343"/>
      <c r="MHU2168" s="343"/>
      <c r="MHV2168" s="343"/>
      <c r="MHW2168" s="343"/>
      <c r="MHX2168" s="343"/>
      <c r="MHY2168" s="343"/>
      <c r="MHZ2168" s="343"/>
      <c r="MIA2168" s="343"/>
      <c r="MIB2168" s="343"/>
      <c r="MIC2168" s="343"/>
      <c r="MID2168" s="343"/>
      <c r="MIE2168" s="343"/>
      <c r="MIF2168" s="343"/>
      <c r="MIG2168" s="343"/>
      <c r="MIH2168" s="343"/>
      <c r="MII2168" s="343"/>
      <c r="MIJ2168" s="343"/>
      <c r="MIK2168" s="343"/>
      <c r="MIL2168" s="343"/>
      <c r="MIM2168" s="343"/>
      <c r="MIN2168" s="343"/>
      <c r="MIO2168" s="343"/>
      <c r="MIP2168" s="343"/>
      <c r="MIQ2168" s="343"/>
      <c r="MIR2168" s="343"/>
      <c r="MIS2168" s="343"/>
      <c r="MIT2168" s="343"/>
      <c r="MIU2168" s="343"/>
      <c r="MIV2168" s="343"/>
      <c r="MIW2168" s="343"/>
      <c r="MIX2168" s="343"/>
      <c r="MIY2168" s="343"/>
      <c r="MIZ2168" s="343"/>
      <c r="MJA2168" s="343"/>
      <c r="MJB2168" s="343"/>
      <c r="MJC2168" s="343"/>
      <c r="MJD2168" s="343"/>
      <c r="MJE2168" s="343"/>
      <c r="MJF2168" s="343"/>
      <c r="MJG2168" s="343"/>
      <c r="MJH2168" s="343"/>
      <c r="MJI2168" s="343"/>
      <c r="MJJ2168" s="343"/>
      <c r="MJK2168" s="343"/>
      <c r="MJL2168" s="343"/>
      <c r="MJM2168" s="343"/>
      <c r="MJN2168" s="343"/>
      <c r="MJO2168" s="343"/>
      <c r="MJP2168" s="343"/>
      <c r="MJQ2168" s="343"/>
      <c r="MJR2168" s="343"/>
      <c r="MJS2168" s="343"/>
      <c r="MJT2168" s="343"/>
      <c r="MJU2168" s="343"/>
      <c r="MJV2168" s="343"/>
      <c r="MJW2168" s="343"/>
      <c r="MJX2168" s="343"/>
      <c r="MJY2168" s="343"/>
      <c r="MJZ2168" s="343"/>
      <c r="MKA2168" s="343"/>
      <c r="MKB2168" s="343"/>
      <c r="MKC2168" s="343"/>
      <c r="MKD2168" s="343"/>
      <c r="MKE2168" s="343"/>
      <c r="MKF2168" s="343"/>
      <c r="MKG2168" s="343"/>
      <c r="MKH2168" s="343"/>
      <c r="MKI2168" s="343"/>
      <c r="MKJ2168" s="343"/>
      <c r="MKK2168" s="343"/>
      <c r="MKL2168" s="343"/>
      <c r="MKM2168" s="343"/>
      <c r="MKN2168" s="343"/>
      <c r="MKO2168" s="343"/>
      <c r="MKP2168" s="343"/>
      <c r="MKQ2168" s="343"/>
      <c r="MKR2168" s="343"/>
      <c r="MKS2168" s="343"/>
      <c r="MKT2168" s="343"/>
      <c r="MKU2168" s="343"/>
      <c r="MKV2168" s="343"/>
      <c r="MKW2168" s="343"/>
      <c r="MKX2168" s="343"/>
      <c r="MKY2168" s="343"/>
      <c r="MKZ2168" s="343"/>
      <c r="MLA2168" s="343"/>
      <c r="MLB2168" s="343"/>
      <c r="MLC2168" s="343"/>
      <c r="MLD2168" s="343"/>
      <c r="MLE2168" s="343"/>
      <c r="MLF2168" s="343"/>
      <c r="MLG2168" s="343"/>
      <c r="MLH2168" s="343"/>
      <c r="MLI2168" s="343"/>
      <c r="MLJ2168" s="343"/>
      <c r="MLK2168" s="343"/>
      <c r="MLL2168" s="343"/>
      <c r="MLM2168" s="343"/>
      <c r="MLN2168" s="343"/>
      <c r="MLO2168" s="343"/>
      <c r="MLP2168" s="343"/>
      <c r="MLQ2168" s="343"/>
      <c r="MLR2168" s="343"/>
      <c r="MLS2168" s="343"/>
      <c r="MLT2168" s="343"/>
      <c r="MLU2168" s="343"/>
      <c r="MLV2168" s="343"/>
      <c r="MLW2168" s="343"/>
      <c r="MLX2168" s="343"/>
      <c r="MLY2168" s="343"/>
      <c r="MLZ2168" s="343"/>
      <c r="MMA2168" s="343"/>
      <c r="MMB2168" s="343"/>
      <c r="MMC2168" s="343"/>
      <c r="MMD2168" s="343"/>
      <c r="MME2168" s="343"/>
      <c r="MMF2168" s="343"/>
      <c r="MMG2168" s="343"/>
      <c r="MMH2168" s="343"/>
      <c r="MMI2168" s="343"/>
      <c r="MMJ2168" s="343"/>
      <c r="MMK2168" s="343"/>
      <c r="MML2168" s="343"/>
      <c r="MMM2168" s="343"/>
      <c r="MMN2168" s="343"/>
      <c r="MMO2168" s="343"/>
      <c r="MMP2168" s="343"/>
      <c r="MMQ2168" s="343"/>
      <c r="MMR2168" s="343"/>
      <c r="MMS2168" s="343"/>
      <c r="MMT2168" s="343"/>
      <c r="MMU2168" s="343"/>
      <c r="MMV2168" s="343"/>
      <c r="MMW2168" s="343"/>
      <c r="MMX2168" s="343"/>
      <c r="MMY2168" s="343"/>
      <c r="MMZ2168" s="343"/>
      <c r="MNA2168" s="343"/>
      <c r="MNB2168" s="343"/>
      <c r="MNC2168" s="343"/>
      <c r="MND2168" s="343"/>
      <c r="MNE2168" s="343"/>
      <c r="MNF2168" s="343"/>
      <c r="MNG2168" s="343"/>
      <c r="MNH2168" s="343"/>
      <c r="MNI2168" s="343"/>
      <c r="MNJ2168" s="343"/>
      <c r="MNK2168" s="343"/>
      <c r="MNL2168" s="343"/>
      <c r="MNM2168" s="343"/>
      <c r="MNN2168" s="343"/>
      <c r="MNO2168" s="343"/>
      <c r="MNP2168" s="343"/>
      <c r="MNQ2168" s="343"/>
      <c r="MNR2168" s="343"/>
      <c r="MNS2168" s="343"/>
      <c r="MNT2168" s="343"/>
      <c r="MNU2168" s="343"/>
      <c r="MNV2168" s="343"/>
      <c r="MNW2168" s="343"/>
      <c r="MNX2168" s="343"/>
      <c r="MNY2168" s="343"/>
      <c r="MNZ2168" s="343"/>
      <c r="MOA2168" s="343"/>
      <c r="MOB2168" s="343"/>
      <c r="MOC2168" s="343"/>
      <c r="MOD2168" s="343"/>
      <c r="MOE2168" s="343"/>
      <c r="MOF2168" s="343"/>
      <c r="MOG2168" s="343"/>
      <c r="MOH2168" s="343"/>
      <c r="MOI2168" s="343"/>
      <c r="MOJ2168" s="343"/>
      <c r="MOK2168" s="343"/>
      <c r="MOL2168" s="343"/>
      <c r="MOM2168" s="343"/>
      <c r="MON2168" s="343"/>
      <c r="MOO2168" s="343"/>
      <c r="MOP2168" s="343"/>
      <c r="MOQ2168" s="343"/>
      <c r="MOR2168" s="343"/>
      <c r="MOS2168" s="343"/>
      <c r="MOT2168" s="343"/>
      <c r="MOU2168" s="343"/>
      <c r="MOV2168" s="343"/>
      <c r="MOW2168" s="343"/>
      <c r="MOX2168" s="343"/>
      <c r="MOY2168" s="343"/>
      <c r="MOZ2168" s="343"/>
      <c r="MPA2168" s="343"/>
      <c r="MPB2168" s="343"/>
      <c r="MPC2168" s="343"/>
      <c r="MPD2168" s="343"/>
      <c r="MPE2168" s="343"/>
      <c r="MPF2168" s="343"/>
      <c r="MPG2168" s="343"/>
      <c r="MPH2168" s="343"/>
      <c r="MPI2168" s="343"/>
      <c r="MPJ2168" s="343"/>
      <c r="MPK2168" s="343"/>
      <c r="MPL2168" s="343"/>
      <c r="MPM2168" s="343"/>
      <c r="MPN2168" s="343"/>
      <c r="MPO2168" s="343"/>
      <c r="MPP2168" s="343"/>
      <c r="MPQ2168" s="343"/>
      <c r="MPR2168" s="343"/>
      <c r="MPS2168" s="343"/>
      <c r="MPT2168" s="343"/>
      <c r="MPU2168" s="343"/>
      <c r="MPV2168" s="343"/>
      <c r="MPW2168" s="343"/>
      <c r="MPX2168" s="343"/>
      <c r="MPY2168" s="343"/>
      <c r="MPZ2168" s="343"/>
      <c r="MQA2168" s="343"/>
      <c r="MQB2168" s="343"/>
      <c r="MQC2168" s="343"/>
      <c r="MQD2168" s="343"/>
      <c r="MQE2168" s="343"/>
      <c r="MQF2168" s="343"/>
      <c r="MQG2168" s="343"/>
      <c r="MQH2168" s="343"/>
      <c r="MQI2168" s="343"/>
      <c r="MQJ2168" s="343"/>
      <c r="MQK2168" s="343"/>
      <c r="MQL2168" s="343"/>
      <c r="MQM2168" s="343"/>
      <c r="MQN2168" s="343"/>
      <c r="MQO2168" s="343"/>
      <c r="MQP2168" s="343"/>
      <c r="MQQ2168" s="343"/>
      <c r="MQR2168" s="343"/>
      <c r="MQS2168" s="343"/>
      <c r="MQT2168" s="343"/>
      <c r="MQU2168" s="343"/>
      <c r="MQV2168" s="343"/>
      <c r="MQW2168" s="343"/>
      <c r="MQX2168" s="343"/>
      <c r="MQY2168" s="343"/>
      <c r="MQZ2168" s="343"/>
      <c r="MRA2168" s="343"/>
      <c r="MRB2168" s="343"/>
      <c r="MRC2168" s="343"/>
      <c r="MRD2168" s="343"/>
      <c r="MRE2168" s="343"/>
      <c r="MRF2168" s="343"/>
      <c r="MRG2168" s="343"/>
      <c r="MRH2168" s="343"/>
      <c r="MRI2168" s="343"/>
      <c r="MRJ2168" s="343"/>
      <c r="MRK2168" s="343"/>
      <c r="MRL2168" s="343"/>
      <c r="MRM2168" s="343"/>
      <c r="MRN2168" s="343"/>
      <c r="MRO2168" s="343"/>
      <c r="MRP2168" s="343"/>
      <c r="MRQ2168" s="343"/>
      <c r="MRR2168" s="343"/>
      <c r="MRS2168" s="343"/>
      <c r="MRT2168" s="343"/>
      <c r="MRU2168" s="343"/>
      <c r="MRV2168" s="343"/>
      <c r="MRW2168" s="343"/>
      <c r="MRX2168" s="343"/>
      <c r="MRY2168" s="343"/>
      <c r="MRZ2168" s="343"/>
      <c r="MSA2168" s="343"/>
      <c r="MSB2168" s="343"/>
      <c r="MSC2168" s="343"/>
      <c r="MSD2168" s="343"/>
      <c r="MSE2168" s="343"/>
      <c r="MSF2168" s="343"/>
      <c r="MSG2168" s="343"/>
      <c r="MSH2168" s="343"/>
      <c r="MSI2168" s="343"/>
      <c r="MSJ2168" s="343"/>
      <c r="MSK2168" s="343"/>
      <c r="MSL2168" s="343"/>
      <c r="MSM2168" s="343"/>
      <c r="MSN2168" s="343"/>
      <c r="MSO2168" s="343"/>
      <c r="MSP2168" s="343"/>
      <c r="MSQ2168" s="343"/>
      <c r="MSR2168" s="343"/>
      <c r="MSS2168" s="343"/>
      <c r="MST2168" s="343"/>
      <c r="MSU2168" s="343"/>
      <c r="MSV2168" s="343"/>
      <c r="MSW2168" s="343"/>
      <c r="MSX2168" s="343"/>
      <c r="MSY2168" s="343"/>
      <c r="MSZ2168" s="343"/>
      <c r="MTA2168" s="343"/>
      <c r="MTB2168" s="343"/>
      <c r="MTC2168" s="343"/>
      <c r="MTD2168" s="343"/>
      <c r="MTE2168" s="343"/>
      <c r="MTF2168" s="343"/>
      <c r="MTG2168" s="343"/>
      <c r="MTH2168" s="343"/>
      <c r="MTI2168" s="343"/>
      <c r="MTJ2168" s="343"/>
      <c r="MTK2168" s="343"/>
      <c r="MTL2168" s="343"/>
      <c r="MTM2168" s="343"/>
      <c r="MTN2168" s="343"/>
      <c r="MTO2168" s="343"/>
      <c r="MTP2168" s="343"/>
      <c r="MTQ2168" s="343"/>
      <c r="MTR2168" s="343"/>
      <c r="MTS2168" s="343"/>
      <c r="MTT2168" s="343"/>
      <c r="MTU2168" s="343"/>
      <c r="MTV2168" s="343"/>
      <c r="MTW2168" s="343"/>
      <c r="MTX2168" s="343"/>
      <c r="MTY2168" s="343"/>
      <c r="MTZ2168" s="343"/>
      <c r="MUA2168" s="343"/>
      <c r="MUB2168" s="343"/>
      <c r="MUC2168" s="343"/>
      <c r="MUD2168" s="343"/>
      <c r="MUE2168" s="343"/>
      <c r="MUF2168" s="343"/>
      <c r="MUG2168" s="343"/>
      <c r="MUH2168" s="343"/>
      <c r="MUI2168" s="343"/>
      <c r="MUJ2168" s="343"/>
      <c r="MUK2168" s="343"/>
      <c r="MUL2168" s="343"/>
      <c r="MUM2168" s="343"/>
      <c r="MUN2168" s="343"/>
      <c r="MUO2168" s="343"/>
      <c r="MUP2168" s="343"/>
      <c r="MUQ2168" s="343"/>
      <c r="MUR2168" s="343"/>
      <c r="MUS2168" s="343"/>
      <c r="MUT2168" s="343"/>
      <c r="MUU2168" s="343"/>
      <c r="MUV2168" s="343"/>
      <c r="MUW2168" s="343"/>
      <c r="MUX2168" s="343"/>
      <c r="MUY2168" s="343"/>
      <c r="MUZ2168" s="343"/>
      <c r="MVA2168" s="343"/>
      <c r="MVB2168" s="343"/>
      <c r="MVC2168" s="343"/>
      <c r="MVD2168" s="343"/>
      <c r="MVE2168" s="343"/>
      <c r="MVF2168" s="343"/>
      <c r="MVG2168" s="343"/>
      <c r="MVH2168" s="343"/>
      <c r="MVI2168" s="343"/>
      <c r="MVJ2168" s="343"/>
      <c r="MVK2168" s="343"/>
      <c r="MVL2168" s="343"/>
      <c r="MVM2168" s="343"/>
      <c r="MVN2168" s="343"/>
      <c r="MVO2168" s="343"/>
      <c r="MVP2168" s="343"/>
      <c r="MVQ2168" s="343"/>
      <c r="MVR2168" s="343"/>
      <c r="MVS2168" s="343"/>
      <c r="MVT2168" s="343"/>
      <c r="MVU2168" s="343"/>
      <c r="MVV2168" s="343"/>
      <c r="MVW2168" s="343"/>
      <c r="MVX2168" s="343"/>
      <c r="MVY2168" s="343"/>
      <c r="MVZ2168" s="343"/>
      <c r="MWA2168" s="343"/>
      <c r="MWB2168" s="343"/>
      <c r="MWC2168" s="343"/>
      <c r="MWD2168" s="343"/>
      <c r="MWE2168" s="343"/>
      <c r="MWF2168" s="343"/>
      <c r="MWG2168" s="343"/>
      <c r="MWH2168" s="343"/>
      <c r="MWI2168" s="343"/>
      <c r="MWJ2168" s="343"/>
      <c r="MWK2168" s="343"/>
      <c r="MWL2168" s="343"/>
      <c r="MWM2168" s="343"/>
      <c r="MWN2168" s="343"/>
      <c r="MWO2168" s="343"/>
      <c r="MWP2168" s="343"/>
      <c r="MWQ2168" s="343"/>
      <c r="MWR2168" s="343"/>
      <c r="MWS2168" s="343"/>
      <c r="MWT2168" s="343"/>
      <c r="MWU2168" s="343"/>
      <c r="MWV2168" s="343"/>
      <c r="MWW2168" s="343"/>
      <c r="MWX2168" s="343"/>
      <c r="MWY2168" s="343"/>
      <c r="MWZ2168" s="343"/>
      <c r="MXA2168" s="343"/>
      <c r="MXB2168" s="343"/>
      <c r="MXC2168" s="343"/>
      <c r="MXD2168" s="343"/>
      <c r="MXE2168" s="343"/>
      <c r="MXF2168" s="343"/>
      <c r="MXG2168" s="343"/>
      <c r="MXH2168" s="343"/>
      <c r="MXI2168" s="343"/>
      <c r="MXJ2168" s="343"/>
      <c r="MXK2168" s="343"/>
      <c r="MXL2168" s="343"/>
      <c r="MXM2168" s="343"/>
      <c r="MXN2168" s="343"/>
      <c r="MXO2168" s="343"/>
      <c r="MXP2168" s="343"/>
      <c r="MXQ2168" s="343"/>
      <c r="MXR2168" s="343"/>
      <c r="MXS2168" s="343"/>
      <c r="MXT2168" s="343"/>
      <c r="MXU2168" s="343"/>
      <c r="MXV2168" s="343"/>
      <c r="MXW2168" s="343"/>
      <c r="MXX2168" s="343"/>
      <c r="MXY2168" s="343"/>
      <c r="MXZ2168" s="343"/>
      <c r="MYA2168" s="343"/>
      <c r="MYB2168" s="343"/>
      <c r="MYC2168" s="343"/>
      <c r="MYD2168" s="343"/>
      <c r="MYE2168" s="343"/>
      <c r="MYF2168" s="343"/>
      <c r="MYG2168" s="343"/>
      <c r="MYH2168" s="343"/>
      <c r="MYI2168" s="343"/>
      <c r="MYJ2168" s="343"/>
      <c r="MYK2168" s="343"/>
      <c r="MYL2168" s="343"/>
      <c r="MYM2168" s="343"/>
      <c r="MYN2168" s="343"/>
      <c r="MYO2168" s="343"/>
      <c r="MYP2168" s="343"/>
      <c r="MYQ2168" s="343"/>
      <c r="MYR2168" s="343"/>
      <c r="MYS2168" s="343"/>
      <c r="MYT2168" s="343"/>
      <c r="MYU2168" s="343"/>
      <c r="MYV2168" s="343"/>
      <c r="MYW2168" s="343"/>
      <c r="MYX2168" s="343"/>
      <c r="MYY2168" s="343"/>
      <c r="MYZ2168" s="343"/>
      <c r="MZA2168" s="343"/>
      <c r="MZB2168" s="343"/>
      <c r="MZC2168" s="343"/>
      <c r="MZD2168" s="343"/>
      <c r="MZE2168" s="343"/>
      <c r="MZF2168" s="343"/>
      <c r="MZG2168" s="343"/>
      <c r="MZH2168" s="343"/>
      <c r="MZI2168" s="343"/>
      <c r="MZJ2168" s="343"/>
      <c r="MZK2168" s="343"/>
      <c r="MZL2168" s="343"/>
      <c r="MZM2168" s="343"/>
      <c r="MZN2168" s="343"/>
      <c r="MZO2168" s="343"/>
      <c r="MZP2168" s="343"/>
      <c r="MZQ2168" s="343"/>
      <c r="MZR2168" s="343"/>
      <c r="MZS2168" s="343"/>
      <c r="MZT2168" s="343"/>
      <c r="MZU2168" s="343"/>
      <c r="MZV2168" s="343"/>
      <c r="MZW2168" s="343"/>
      <c r="MZX2168" s="343"/>
      <c r="MZY2168" s="343"/>
      <c r="MZZ2168" s="343"/>
      <c r="NAA2168" s="343"/>
      <c r="NAB2168" s="343"/>
      <c r="NAC2168" s="343"/>
      <c r="NAD2168" s="343"/>
      <c r="NAE2168" s="343"/>
      <c r="NAF2168" s="343"/>
      <c r="NAG2168" s="343"/>
      <c r="NAH2168" s="343"/>
      <c r="NAI2168" s="343"/>
      <c r="NAJ2168" s="343"/>
      <c r="NAK2168" s="343"/>
      <c r="NAL2168" s="343"/>
      <c r="NAM2168" s="343"/>
      <c r="NAN2168" s="343"/>
      <c r="NAO2168" s="343"/>
      <c r="NAP2168" s="343"/>
      <c r="NAQ2168" s="343"/>
      <c r="NAR2168" s="343"/>
      <c r="NAS2168" s="343"/>
      <c r="NAT2168" s="343"/>
      <c r="NAU2168" s="343"/>
      <c r="NAV2168" s="343"/>
      <c r="NAW2168" s="343"/>
      <c r="NAX2168" s="343"/>
      <c r="NAY2168" s="343"/>
      <c r="NAZ2168" s="343"/>
      <c r="NBA2168" s="343"/>
      <c r="NBB2168" s="343"/>
      <c r="NBC2168" s="343"/>
      <c r="NBD2168" s="343"/>
      <c r="NBE2168" s="343"/>
      <c r="NBF2168" s="343"/>
      <c r="NBG2168" s="343"/>
      <c r="NBH2168" s="343"/>
      <c r="NBI2168" s="343"/>
      <c r="NBJ2168" s="343"/>
      <c r="NBK2168" s="343"/>
      <c r="NBL2168" s="343"/>
      <c r="NBM2168" s="343"/>
      <c r="NBN2168" s="343"/>
      <c r="NBO2168" s="343"/>
      <c r="NBP2168" s="343"/>
      <c r="NBQ2168" s="343"/>
      <c r="NBR2168" s="343"/>
      <c r="NBS2168" s="343"/>
      <c r="NBT2168" s="343"/>
      <c r="NBU2168" s="343"/>
      <c r="NBV2168" s="343"/>
      <c r="NBW2168" s="343"/>
      <c r="NBX2168" s="343"/>
      <c r="NBY2168" s="343"/>
      <c r="NBZ2168" s="343"/>
      <c r="NCA2168" s="343"/>
      <c r="NCB2168" s="343"/>
      <c r="NCC2168" s="343"/>
      <c r="NCD2168" s="343"/>
      <c r="NCE2168" s="343"/>
      <c r="NCF2168" s="343"/>
      <c r="NCG2168" s="343"/>
      <c r="NCH2168" s="343"/>
      <c r="NCI2168" s="343"/>
      <c r="NCJ2168" s="343"/>
      <c r="NCK2168" s="343"/>
      <c r="NCL2168" s="343"/>
      <c r="NCM2168" s="343"/>
      <c r="NCN2168" s="343"/>
      <c r="NCO2168" s="343"/>
      <c r="NCP2168" s="343"/>
      <c r="NCQ2168" s="343"/>
      <c r="NCR2168" s="343"/>
      <c r="NCS2168" s="343"/>
      <c r="NCT2168" s="343"/>
      <c r="NCU2168" s="343"/>
      <c r="NCV2168" s="343"/>
      <c r="NCW2168" s="343"/>
      <c r="NCX2168" s="343"/>
      <c r="NCY2168" s="343"/>
      <c r="NCZ2168" s="343"/>
      <c r="NDA2168" s="343"/>
      <c r="NDB2168" s="343"/>
      <c r="NDC2168" s="343"/>
      <c r="NDD2168" s="343"/>
      <c r="NDE2168" s="343"/>
      <c r="NDF2168" s="343"/>
      <c r="NDG2168" s="343"/>
      <c r="NDH2168" s="343"/>
      <c r="NDI2168" s="343"/>
      <c r="NDJ2168" s="343"/>
      <c r="NDK2168" s="343"/>
      <c r="NDL2168" s="343"/>
      <c r="NDM2168" s="343"/>
      <c r="NDN2168" s="343"/>
      <c r="NDO2168" s="343"/>
      <c r="NDP2168" s="343"/>
      <c r="NDQ2168" s="343"/>
      <c r="NDR2168" s="343"/>
      <c r="NDS2168" s="343"/>
      <c r="NDT2168" s="343"/>
      <c r="NDU2168" s="343"/>
      <c r="NDV2168" s="343"/>
      <c r="NDW2168" s="343"/>
      <c r="NDX2168" s="343"/>
      <c r="NDY2168" s="343"/>
      <c r="NDZ2168" s="343"/>
      <c r="NEA2168" s="343"/>
      <c r="NEB2168" s="343"/>
      <c r="NEC2168" s="343"/>
      <c r="NED2168" s="343"/>
      <c r="NEE2168" s="343"/>
      <c r="NEF2168" s="343"/>
      <c r="NEG2168" s="343"/>
      <c r="NEH2168" s="343"/>
      <c r="NEI2168" s="343"/>
      <c r="NEJ2168" s="343"/>
      <c r="NEK2168" s="343"/>
      <c r="NEL2168" s="343"/>
      <c r="NEM2168" s="343"/>
      <c r="NEN2168" s="343"/>
      <c r="NEO2168" s="343"/>
      <c r="NEP2168" s="343"/>
      <c r="NEQ2168" s="343"/>
      <c r="NER2168" s="343"/>
      <c r="NES2168" s="343"/>
      <c r="NET2168" s="343"/>
      <c r="NEU2168" s="343"/>
      <c r="NEV2168" s="343"/>
      <c r="NEW2168" s="343"/>
      <c r="NEX2168" s="343"/>
      <c r="NEY2168" s="343"/>
      <c r="NEZ2168" s="343"/>
      <c r="NFA2168" s="343"/>
      <c r="NFB2168" s="343"/>
      <c r="NFC2168" s="343"/>
      <c r="NFD2168" s="343"/>
      <c r="NFE2168" s="343"/>
      <c r="NFF2168" s="343"/>
      <c r="NFG2168" s="343"/>
      <c r="NFH2168" s="343"/>
      <c r="NFI2168" s="343"/>
      <c r="NFJ2168" s="343"/>
      <c r="NFK2168" s="343"/>
      <c r="NFL2168" s="343"/>
      <c r="NFM2168" s="343"/>
      <c r="NFN2168" s="343"/>
      <c r="NFO2168" s="343"/>
      <c r="NFP2168" s="343"/>
      <c r="NFQ2168" s="343"/>
      <c r="NFR2168" s="343"/>
      <c r="NFS2168" s="343"/>
      <c r="NFT2168" s="343"/>
      <c r="NFU2168" s="343"/>
      <c r="NFV2168" s="343"/>
      <c r="NFW2168" s="343"/>
      <c r="NFX2168" s="343"/>
      <c r="NFY2168" s="343"/>
      <c r="NFZ2168" s="343"/>
      <c r="NGA2168" s="343"/>
      <c r="NGB2168" s="343"/>
      <c r="NGC2168" s="343"/>
      <c r="NGD2168" s="343"/>
      <c r="NGE2168" s="343"/>
      <c r="NGF2168" s="343"/>
      <c r="NGG2168" s="343"/>
      <c r="NGH2168" s="343"/>
      <c r="NGI2168" s="343"/>
      <c r="NGJ2168" s="343"/>
      <c r="NGK2168" s="343"/>
      <c r="NGL2168" s="343"/>
      <c r="NGM2168" s="343"/>
      <c r="NGN2168" s="343"/>
      <c r="NGO2168" s="343"/>
      <c r="NGP2168" s="343"/>
      <c r="NGQ2168" s="343"/>
      <c r="NGR2168" s="343"/>
      <c r="NGS2168" s="343"/>
      <c r="NGT2168" s="343"/>
      <c r="NGU2168" s="343"/>
      <c r="NGV2168" s="343"/>
      <c r="NGW2168" s="343"/>
      <c r="NGX2168" s="343"/>
      <c r="NGY2168" s="343"/>
      <c r="NGZ2168" s="343"/>
      <c r="NHA2168" s="343"/>
      <c r="NHB2168" s="343"/>
      <c r="NHC2168" s="343"/>
      <c r="NHD2168" s="343"/>
      <c r="NHE2168" s="343"/>
      <c r="NHF2168" s="343"/>
      <c r="NHG2168" s="343"/>
      <c r="NHH2168" s="343"/>
      <c r="NHI2168" s="343"/>
      <c r="NHJ2168" s="343"/>
      <c r="NHK2168" s="343"/>
      <c r="NHL2168" s="343"/>
      <c r="NHM2168" s="343"/>
      <c r="NHN2168" s="343"/>
      <c r="NHO2168" s="343"/>
      <c r="NHP2168" s="343"/>
      <c r="NHQ2168" s="343"/>
      <c r="NHR2168" s="343"/>
      <c r="NHS2168" s="343"/>
      <c r="NHT2168" s="343"/>
      <c r="NHU2168" s="343"/>
      <c r="NHV2168" s="343"/>
      <c r="NHW2168" s="343"/>
      <c r="NHX2168" s="343"/>
      <c r="NHY2168" s="343"/>
      <c r="NHZ2168" s="343"/>
      <c r="NIA2168" s="343"/>
      <c r="NIB2168" s="343"/>
      <c r="NIC2168" s="343"/>
      <c r="NID2168" s="343"/>
      <c r="NIE2168" s="343"/>
      <c r="NIF2168" s="343"/>
      <c r="NIG2168" s="343"/>
      <c r="NIH2168" s="343"/>
      <c r="NII2168" s="343"/>
      <c r="NIJ2168" s="343"/>
      <c r="NIK2168" s="343"/>
      <c r="NIL2168" s="343"/>
      <c r="NIM2168" s="343"/>
      <c r="NIN2168" s="343"/>
      <c r="NIO2168" s="343"/>
      <c r="NIP2168" s="343"/>
      <c r="NIQ2168" s="343"/>
      <c r="NIR2168" s="343"/>
      <c r="NIS2168" s="343"/>
      <c r="NIT2168" s="343"/>
      <c r="NIU2168" s="343"/>
      <c r="NIV2168" s="343"/>
      <c r="NIW2168" s="343"/>
      <c r="NIX2168" s="343"/>
      <c r="NIY2168" s="343"/>
      <c r="NIZ2168" s="343"/>
      <c r="NJA2168" s="343"/>
      <c r="NJB2168" s="343"/>
      <c r="NJC2168" s="343"/>
      <c r="NJD2168" s="343"/>
      <c r="NJE2168" s="343"/>
      <c r="NJF2168" s="343"/>
      <c r="NJG2168" s="343"/>
      <c r="NJH2168" s="343"/>
      <c r="NJI2168" s="343"/>
      <c r="NJJ2168" s="343"/>
      <c r="NJK2168" s="343"/>
      <c r="NJL2168" s="343"/>
      <c r="NJM2168" s="343"/>
      <c r="NJN2168" s="343"/>
      <c r="NJO2168" s="343"/>
      <c r="NJP2168" s="343"/>
      <c r="NJQ2168" s="343"/>
      <c r="NJR2168" s="343"/>
      <c r="NJS2168" s="343"/>
      <c r="NJT2168" s="343"/>
      <c r="NJU2168" s="343"/>
      <c r="NJV2168" s="343"/>
      <c r="NJW2168" s="343"/>
      <c r="NJX2168" s="343"/>
      <c r="NJY2168" s="343"/>
      <c r="NJZ2168" s="343"/>
      <c r="NKA2168" s="343"/>
      <c r="NKB2168" s="343"/>
      <c r="NKC2168" s="343"/>
      <c r="NKD2168" s="343"/>
      <c r="NKE2168" s="343"/>
      <c r="NKF2168" s="343"/>
      <c r="NKG2168" s="343"/>
      <c r="NKH2168" s="343"/>
      <c r="NKI2168" s="343"/>
      <c r="NKJ2168" s="343"/>
      <c r="NKK2168" s="343"/>
      <c r="NKL2168" s="343"/>
      <c r="NKM2168" s="343"/>
      <c r="NKN2168" s="343"/>
      <c r="NKO2168" s="343"/>
      <c r="NKP2168" s="343"/>
      <c r="NKQ2168" s="343"/>
      <c r="NKR2168" s="343"/>
      <c r="NKS2168" s="343"/>
      <c r="NKT2168" s="343"/>
      <c r="NKU2168" s="343"/>
      <c r="NKV2168" s="343"/>
      <c r="NKW2168" s="343"/>
      <c r="NKX2168" s="343"/>
      <c r="NKY2168" s="343"/>
      <c r="NKZ2168" s="343"/>
      <c r="NLA2168" s="343"/>
      <c r="NLB2168" s="343"/>
      <c r="NLC2168" s="343"/>
      <c r="NLD2168" s="343"/>
      <c r="NLE2168" s="343"/>
      <c r="NLF2168" s="343"/>
      <c r="NLG2168" s="343"/>
      <c r="NLH2168" s="343"/>
      <c r="NLI2168" s="343"/>
      <c r="NLJ2168" s="343"/>
      <c r="NLK2168" s="343"/>
      <c r="NLL2168" s="343"/>
      <c r="NLM2168" s="343"/>
      <c r="NLN2168" s="343"/>
      <c r="NLO2168" s="343"/>
      <c r="NLP2168" s="343"/>
      <c r="NLQ2168" s="343"/>
      <c r="NLR2168" s="343"/>
      <c r="NLS2168" s="343"/>
      <c r="NLT2168" s="343"/>
      <c r="NLU2168" s="343"/>
      <c r="NLV2168" s="343"/>
      <c r="NLW2168" s="343"/>
      <c r="NLX2168" s="343"/>
      <c r="NLY2168" s="343"/>
      <c r="NLZ2168" s="343"/>
      <c r="NMA2168" s="343"/>
      <c r="NMB2168" s="343"/>
      <c r="NMC2168" s="343"/>
      <c r="NMD2168" s="343"/>
      <c r="NME2168" s="343"/>
      <c r="NMF2168" s="343"/>
      <c r="NMG2168" s="343"/>
      <c r="NMH2168" s="343"/>
      <c r="NMI2168" s="343"/>
      <c r="NMJ2168" s="343"/>
      <c r="NMK2168" s="343"/>
      <c r="NML2168" s="343"/>
      <c r="NMM2168" s="343"/>
      <c r="NMN2168" s="343"/>
      <c r="NMO2168" s="343"/>
      <c r="NMP2168" s="343"/>
      <c r="NMQ2168" s="343"/>
      <c r="NMR2168" s="343"/>
      <c r="NMS2168" s="343"/>
      <c r="NMT2168" s="343"/>
      <c r="NMU2168" s="343"/>
      <c r="NMV2168" s="343"/>
      <c r="NMW2168" s="343"/>
      <c r="NMX2168" s="343"/>
      <c r="NMY2168" s="343"/>
      <c r="NMZ2168" s="343"/>
      <c r="NNA2168" s="343"/>
      <c r="NNB2168" s="343"/>
      <c r="NNC2168" s="343"/>
      <c r="NND2168" s="343"/>
      <c r="NNE2168" s="343"/>
      <c r="NNF2168" s="343"/>
      <c r="NNG2168" s="343"/>
      <c r="NNH2168" s="343"/>
      <c r="NNI2168" s="343"/>
      <c r="NNJ2168" s="343"/>
      <c r="NNK2168" s="343"/>
      <c r="NNL2168" s="343"/>
      <c r="NNM2168" s="343"/>
      <c r="NNN2168" s="343"/>
      <c r="NNO2168" s="343"/>
      <c r="NNP2168" s="343"/>
      <c r="NNQ2168" s="343"/>
      <c r="NNR2168" s="343"/>
      <c r="NNS2168" s="343"/>
      <c r="NNT2168" s="343"/>
      <c r="NNU2168" s="343"/>
      <c r="NNV2168" s="343"/>
      <c r="NNW2168" s="343"/>
      <c r="NNX2168" s="343"/>
      <c r="NNY2168" s="343"/>
      <c r="NNZ2168" s="343"/>
      <c r="NOA2168" s="343"/>
      <c r="NOB2168" s="343"/>
      <c r="NOC2168" s="343"/>
      <c r="NOD2168" s="343"/>
      <c r="NOE2168" s="343"/>
      <c r="NOF2168" s="343"/>
      <c r="NOG2168" s="343"/>
      <c r="NOH2168" s="343"/>
      <c r="NOI2168" s="343"/>
      <c r="NOJ2168" s="343"/>
      <c r="NOK2168" s="343"/>
      <c r="NOL2168" s="343"/>
      <c r="NOM2168" s="343"/>
      <c r="NON2168" s="343"/>
      <c r="NOO2168" s="343"/>
      <c r="NOP2168" s="343"/>
      <c r="NOQ2168" s="343"/>
      <c r="NOR2168" s="343"/>
      <c r="NOS2168" s="343"/>
      <c r="NOT2168" s="343"/>
      <c r="NOU2168" s="343"/>
      <c r="NOV2168" s="343"/>
      <c r="NOW2168" s="343"/>
      <c r="NOX2168" s="343"/>
      <c r="NOY2168" s="343"/>
      <c r="NOZ2168" s="343"/>
      <c r="NPA2168" s="343"/>
      <c r="NPB2168" s="343"/>
      <c r="NPC2168" s="343"/>
      <c r="NPD2168" s="343"/>
      <c r="NPE2168" s="343"/>
      <c r="NPF2168" s="343"/>
      <c r="NPG2168" s="343"/>
      <c r="NPH2168" s="343"/>
      <c r="NPI2168" s="343"/>
      <c r="NPJ2168" s="343"/>
      <c r="NPK2168" s="343"/>
      <c r="NPL2168" s="343"/>
      <c r="NPM2168" s="343"/>
      <c r="NPN2168" s="343"/>
      <c r="NPO2168" s="343"/>
      <c r="NPP2168" s="343"/>
      <c r="NPQ2168" s="343"/>
      <c r="NPR2168" s="343"/>
      <c r="NPS2168" s="343"/>
      <c r="NPT2168" s="343"/>
      <c r="NPU2168" s="343"/>
      <c r="NPV2168" s="343"/>
      <c r="NPW2168" s="343"/>
      <c r="NPX2168" s="343"/>
      <c r="NPY2168" s="343"/>
      <c r="NPZ2168" s="343"/>
      <c r="NQA2168" s="343"/>
      <c r="NQB2168" s="343"/>
      <c r="NQC2168" s="343"/>
      <c r="NQD2168" s="343"/>
      <c r="NQE2168" s="343"/>
      <c r="NQF2168" s="343"/>
      <c r="NQG2168" s="343"/>
      <c r="NQH2168" s="343"/>
      <c r="NQI2168" s="343"/>
      <c r="NQJ2168" s="343"/>
      <c r="NQK2168" s="343"/>
      <c r="NQL2168" s="343"/>
      <c r="NQM2168" s="343"/>
      <c r="NQN2168" s="343"/>
      <c r="NQO2168" s="343"/>
      <c r="NQP2168" s="343"/>
      <c r="NQQ2168" s="343"/>
      <c r="NQR2168" s="343"/>
      <c r="NQS2168" s="343"/>
      <c r="NQT2168" s="343"/>
      <c r="NQU2168" s="343"/>
      <c r="NQV2168" s="343"/>
      <c r="NQW2168" s="343"/>
      <c r="NQX2168" s="343"/>
      <c r="NQY2168" s="343"/>
      <c r="NQZ2168" s="343"/>
      <c r="NRA2168" s="343"/>
      <c r="NRB2168" s="343"/>
      <c r="NRC2168" s="343"/>
      <c r="NRD2168" s="343"/>
      <c r="NRE2168" s="343"/>
      <c r="NRF2168" s="343"/>
      <c r="NRG2168" s="343"/>
      <c r="NRH2168" s="343"/>
      <c r="NRI2168" s="343"/>
      <c r="NRJ2168" s="343"/>
      <c r="NRK2168" s="343"/>
      <c r="NRL2168" s="343"/>
      <c r="NRM2168" s="343"/>
      <c r="NRN2168" s="343"/>
      <c r="NRO2168" s="343"/>
      <c r="NRP2168" s="343"/>
      <c r="NRQ2168" s="343"/>
      <c r="NRR2168" s="343"/>
      <c r="NRS2168" s="343"/>
      <c r="NRT2168" s="343"/>
      <c r="NRU2168" s="343"/>
      <c r="NRV2168" s="343"/>
      <c r="NRW2168" s="343"/>
      <c r="NRX2168" s="343"/>
      <c r="NRY2168" s="343"/>
      <c r="NRZ2168" s="343"/>
      <c r="NSA2168" s="343"/>
      <c r="NSB2168" s="343"/>
      <c r="NSC2168" s="343"/>
      <c r="NSD2168" s="343"/>
      <c r="NSE2168" s="343"/>
      <c r="NSF2168" s="343"/>
      <c r="NSG2168" s="343"/>
      <c r="NSH2168" s="343"/>
      <c r="NSI2168" s="343"/>
      <c r="NSJ2168" s="343"/>
      <c r="NSK2168" s="343"/>
      <c r="NSL2168" s="343"/>
      <c r="NSM2168" s="343"/>
      <c r="NSN2168" s="343"/>
      <c r="NSO2168" s="343"/>
      <c r="NSP2168" s="343"/>
      <c r="NSQ2168" s="343"/>
      <c r="NSR2168" s="343"/>
      <c r="NSS2168" s="343"/>
      <c r="NST2168" s="343"/>
      <c r="NSU2168" s="343"/>
      <c r="NSV2168" s="343"/>
      <c r="NSW2168" s="343"/>
      <c r="NSX2168" s="343"/>
      <c r="NSY2168" s="343"/>
      <c r="NSZ2168" s="343"/>
      <c r="NTA2168" s="343"/>
      <c r="NTB2168" s="343"/>
      <c r="NTC2168" s="343"/>
      <c r="NTD2168" s="343"/>
      <c r="NTE2168" s="343"/>
      <c r="NTF2168" s="343"/>
      <c r="NTG2168" s="343"/>
      <c r="NTH2168" s="343"/>
      <c r="NTI2168" s="343"/>
      <c r="NTJ2168" s="343"/>
      <c r="NTK2168" s="343"/>
      <c r="NTL2168" s="343"/>
      <c r="NTM2168" s="343"/>
      <c r="NTN2168" s="343"/>
      <c r="NTO2168" s="343"/>
      <c r="NTP2168" s="343"/>
      <c r="NTQ2168" s="343"/>
      <c r="NTR2168" s="343"/>
      <c r="NTS2168" s="343"/>
      <c r="NTT2168" s="343"/>
      <c r="NTU2168" s="343"/>
      <c r="NTV2168" s="343"/>
      <c r="NTW2168" s="343"/>
      <c r="NTX2168" s="343"/>
      <c r="NTY2168" s="343"/>
      <c r="NTZ2168" s="343"/>
      <c r="NUA2168" s="343"/>
      <c r="NUB2168" s="343"/>
      <c r="NUC2168" s="343"/>
      <c r="NUD2168" s="343"/>
      <c r="NUE2168" s="343"/>
      <c r="NUF2168" s="343"/>
      <c r="NUG2168" s="343"/>
      <c r="NUH2168" s="343"/>
      <c r="NUI2168" s="343"/>
      <c r="NUJ2168" s="343"/>
      <c r="NUK2168" s="343"/>
      <c r="NUL2168" s="343"/>
      <c r="NUM2168" s="343"/>
      <c r="NUN2168" s="343"/>
      <c r="NUO2168" s="343"/>
      <c r="NUP2168" s="343"/>
      <c r="NUQ2168" s="343"/>
      <c r="NUR2168" s="343"/>
      <c r="NUS2168" s="343"/>
      <c r="NUT2168" s="343"/>
      <c r="NUU2168" s="343"/>
      <c r="NUV2168" s="343"/>
      <c r="NUW2168" s="343"/>
      <c r="NUX2168" s="343"/>
      <c r="NUY2168" s="343"/>
      <c r="NUZ2168" s="343"/>
      <c r="NVA2168" s="343"/>
      <c r="NVB2168" s="343"/>
      <c r="NVC2168" s="343"/>
      <c r="NVD2168" s="343"/>
      <c r="NVE2168" s="343"/>
      <c r="NVF2168" s="343"/>
      <c r="NVG2168" s="343"/>
      <c r="NVH2168" s="343"/>
      <c r="NVI2168" s="343"/>
      <c r="NVJ2168" s="343"/>
      <c r="NVK2168" s="343"/>
      <c r="NVL2168" s="343"/>
      <c r="NVM2168" s="343"/>
      <c r="NVN2168" s="343"/>
      <c r="NVO2168" s="343"/>
      <c r="NVP2168" s="343"/>
      <c r="NVQ2168" s="343"/>
      <c r="NVR2168" s="343"/>
      <c r="NVS2168" s="343"/>
      <c r="NVT2168" s="343"/>
      <c r="NVU2168" s="343"/>
      <c r="NVV2168" s="343"/>
      <c r="NVW2168" s="343"/>
      <c r="NVX2168" s="343"/>
      <c r="NVY2168" s="343"/>
      <c r="NVZ2168" s="343"/>
      <c r="NWA2168" s="343"/>
      <c r="NWB2168" s="343"/>
      <c r="NWC2168" s="343"/>
      <c r="NWD2168" s="343"/>
      <c r="NWE2168" s="343"/>
      <c r="NWF2168" s="343"/>
      <c r="NWG2168" s="343"/>
      <c r="NWH2168" s="343"/>
      <c r="NWI2168" s="343"/>
      <c r="NWJ2168" s="343"/>
      <c r="NWK2168" s="343"/>
      <c r="NWL2168" s="343"/>
      <c r="NWM2168" s="343"/>
      <c r="NWN2168" s="343"/>
      <c r="NWO2168" s="343"/>
      <c r="NWP2168" s="343"/>
      <c r="NWQ2168" s="343"/>
      <c r="NWR2168" s="343"/>
      <c r="NWS2168" s="343"/>
      <c r="NWT2168" s="343"/>
      <c r="NWU2168" s="343"/>
      <c r="NWV2168" s="343"/>
      <c r="NWW2168" s="343"/>
      <c r="NWX2168" s="343"/>
      <c r="NWY2168" s="343"/>
      <c r="NWZ2168" s="343"/>
      <c r="NXA2168" s="343"/>
      <c r="NXB2168" s="343"/>
      <c r="NXC2168" s="343"/>
      <c r="NXD2168" s="343"/>
      <c r="NXE2168" s="343"/>
      <c r="NXF2168" s="343"/>
      <c r="NXG2168" s="343"/>
      <c r="NXH2168" s="343"/>
      <c r="NXI2168" s="343"/>
      <c r="NXJ2168" s="343"/>
      <c r="NXK2168" s="343"/>
      <c r="NXL2168" s="343"/>
      <c r="NXM2168" s="343"/>
      <c r="NXN2168" s="343"/>
      <c r="NXO2168" s="343"/>
      <c r="NXP2168" s="343"/>
      <c r="NXQ2168" s="343"/>
      <c r="NXR2168" s="343"/>
      <c r="NXS2168" s="343"/>
      <c r="NXT2168" s="343"/>
      <c r="NXU2168" s="343"/>
      <c r="NXV2168" s="343"/>
      <c r="NXW2168" s="343"/>
      <c r="NXX2168" s="343"/>
      <c r="NXY2168" s="343"/>
      <c r="NXZ2168" s="343"/>
      <c r="NYA2168" s="343"/>
      <c r="NYB2168" s="343"/>
      <c r="NYC2168" s="343"/>
      <c r="NYD2168" s="343"/>
      <c r="NYE2168" s="343"/>
      <c r="NYF2168" s="343"/>
      <c r="NYG2168" s="343"/>
      <c r="NYH2168" s="343"/>
      <c r="NYI2168" s="343"/>
      <c r="NYJ2168" s="343"/>
      <c r="NYK2168" s="343"/>
      <c r="NYL2168" s="343"/>
      <c r="NYM2168" s="343"/>
      <c r="NYN2168" s="343"/>
      <c r="NYO2168" s="343"/>
      <c r="NYP2168" s="343"/>
      <c r="NYQ2168" s="343"/>
      <c r="NYR2168" s="343"/>
      <c r="NYS2168" s="343"/>
      <c r="NYT2168" s="343"/>
      <c r="NYU2168" s="343"/>
      <c r="NYV2168" s="343"/>
      <c r="NYW2168" s="343"/>
      <c r="NYX2168" s="343"/>
      <c r="NYY2168" s="343"/>
      <c r="NYZ2168" s="343"/>
      <c r="NZA2168" s="343"/>
      <c r="NZB2168" s="343"/>
      <c r="NZC2168" s="343"/>
      <c r="NZD2168" s="343"/>
      <c r="NZE2168" s="343"/>
      <c r="NZF2168" s="343"/>
      <c r="NZG2168" s="343"/>
      <c r="NZH2168" s="343"/>
      <c r="NZI2168" s="343"/>
      <c r="NZJ2168" s="343"/>
      <c r="NZK2168" s="343"/>
      <c r="NZL2168" s="343"/>
      <c r="NZM2168" s="343"/>
      <c r="NZN2168" s="343"/>
      <c r="NZO2168" s="343"/>
      <c r="NZP2168" s="343"/>
      <c r="NZQ2168" s="343"/>
      <c r="NZR2168" s="343"/>
      <c r="NZS2168" s="343"/>
      <c r="NZT2168" s="343"/>
      <c r="NZU2168" s="343"/>
      <c r="NZV2168" s="343"/>
      <c r="NZW2168" s="343"/>
      <c r="NZX2168" s="343"/>
      <c r="NZY2168" s="343"/>
      <c r="NZZ2168" s="343"/>
      <c r="OAA2168" s="343"/>
      <c r="OAB2168" s="343"/>
      <c r="OAC2168" s="343"/>
      <c r="OAD2168" s="343"/>
      <c r="OAE2168" s="343"/>
      <c r="OAF2168" s="343"/>
      <c r="OAG2168" s="343"/>
      <c r="OAH2168" s="343"/>
      <c r="OAI2168" s="343"/>
      <c r="OAJ2168" s="343"/>
      <c r="OAK2168" s="343"/>
      <c r="OAL2168" s="343"/>
      <c r="OAM2168" s="343"/>
      <c r="OAN2168" s="343"/>
      <c r="OAO2168" s="343"/>
      <c r="OAP2168" s="343"/>
      <c r="OAQ2168" s="343"/>
      <c r="OAR2168" s="343"/>
      <c r="OAS2168" s="343"/>
      <c r="OAT2168" s="343"/>
      <c r="OAU2168" s="343"/>
      <c r="OAV2168" s="343"/>
      <c r="OAW2168" s="343"/>
      <c r="OAX2168" s="343"/>
      <c r="OAY2168" s="343"/>
      <c r="OAZ2168" s="343"/>
      <c r="OBA2168" s="343"/>
      <c r="OBB2168" s="343"/>
      <c r="OBC2168" s="343"/>
      <c r="OBD2168" s="343"/>
      <c r="OBE2168" s="343"/>
      <c r="OBF2168" s="343"/>
      <c r="OBG2168" s="343"/>
      <c r="OBH2168" s="343"/>
      <c r="OBI2168" s="343"/>
      <c r="OBJ2168" s="343"/>
      <c r="OBK2168" s="343"/>
      <c r="OBL2168" s="343"/>
      <c r="OBM2168" s="343"/>
      <c r="OBN2168" s="343"/>
      <c r="OBO2168" s="343"/>
      <c r="OBP2168" s="343"/>
      <c r="OBQ2168" s="343"/>
      <c r="OBR2168" s="343"/>
      <c r="OBS2168" s="343"/>
      <c r="OBT2168" s="343"/>
      <c r="OBU2168" s="343"/>
      <c r="OBV2168" s="343"/>
      <c r="OBW2168" s="343"/>
      <c r="OBX2168" s="343"/>
      <c r="OBY2168" s="343"/>
      <c r="OBZ2168" s="343"/>
      <c r="OCA2168" s="343"/>
      <c r="OCB2168" s="343"/>
      <c r="OCC2168" s="343"/>
      <c r="OCD2168" s="343"/>
      <c r="OCE2168" s="343"/>
      <c r="OCF2168" s="343"/>
      <c r="OCG2168" s="343"/>
      <c r="OCH2168" s="343"/>
      <c r="OCI2168" s="343"/>
      <c r="OCJ2168" s="343"/>
      <c r="OCK2168" s="343"/>
      <c r="OCL2168" s="343"/>
      <c r="OCM2168" s="343"/>
      <c r="OCN2168" s="343"/>
      <c r="OCO2168" s="343"/>
      <c r="OCP2168" s="343"/>
      <c r="OCQ2168" s="343"/>
      <c r="OCR2168" s="343"/>
      <c r="OCS2168" s="343"/>
      <c r="OCT2168" s="343"/>
      <c r="OCU2168" s="343"/>
      <c r="OCV2168" s="343"/>
      <c r="OCW2168" s="343"/>
      <c r="OCX2168" s="343"/>
      <c r="OCY2168" s="343"/>
      <c r="OCZ2168" s="343"/>
      <c r="ODA2168" s="343"/>
      <c r="ODB2168" s="343"/>
      <c r="ODC2168" s="343"/>
      <c r="ODD2168" s="343"/>
      <c r="ODE2168" s="343"/>
      <c r="ODF2168" s="343"/>
      <c r="ODG2168" s="343"/>
      <c r="ODH2168" s="343"/>
      <c r="ODI2168" s="343"/>
      <c r="ODJ2168" s="343"/>
      <c r="ODK2168" s="343"/>
      <c r="ODL2168" s="343"/>
      <c r="ODM2168" s="343"/>
      <c r="ODN2168" s="343"/>
      <c r="ODO2168" s="343"/>
      <c r="ODP2168" s="343"/>
      <c r="ODQ2168" s="343"/>
      <c r="ODR2168" s="343"/>
      <c r="ODS2168" s="343"/>
      <c r="ODT2168" s="343"/>
      <c r="ODU2168" s="343"/>
      <c r="ODV2168" s="343"/>
      <c r="ODW2168" s="343"/>
      <c r="ODX2168" s="343"/>
      <c r="ODY2168" s="343"/>
      <c r="ODZ2168" s="343"/>
      <c r="OEA2168" s="343"/>
      <c r="OEB2168" s="343"/>
      <c r="OEC2168" s="343"/>
      <c r="OED2168" s="343"/>
      <c r="OEE2168" s="343"/>
      <c r="OEF2168" s="343"/>
      <c r="OEG2168" s="343"/>
      <c r="OEH2168" s="343"/>
      <c r="OEI2168" s="343"/>
      <c r="OEJ2168" s="343"/>
      <c r="OEK2168" s="343"/>
      <c r="OEL2168" s="343"/>
      <c r="OEM2168" s="343"/>
      <c r="OEN2168" s="343"/>
      <c r="OEO2168" s="343"/>
      <c r="OEP2168" s="343"/>
      <c r="OEQ2168" s="343"/>
      <c r="OER2168" s="343"/>
      <c r="OES2168" s="343"/>
      <c r="OET2168" s="343"/>
      <c r="OEU2168" s="343"/>
      <c r="OEV2168" s="343"/>
      <c r="OEW2168" s="343"/>
      <c r="OEX2168" s="343"/>
      <c r="OEY2168" s="343"/>
      <c r="OEZ2168" s="343"/>
      <c r="OFA2168" s="343"/>
      <c r="OFB2168" s="343"/>
      <c r="OFC2168" s="343"/>
      <c r="OFD2168" s="343"/>
      <c r="OFE2168" s="343"/>
      <c r="OFF2168" s="343"/>
      <c r="OFG2168" s="343"/>
      <c r="OFH2168" s="343"/>
      <c r="OFI2168" s="343"/>
      <c r="OFJ2168" s="343"/>
      <c r="OFK2168" s="343"/>
      <c r="OFL2168" s="343"/>
      <c r="OFM2168" s="343"/>
      <c r="OFN2168" s="343"/>
      <c r="OFO2168" s="343"/>
      <c r="OFP2168" s="343"/>
      <c r="OFQ2168" s="343"/>
      <c r="OFR2168" s="343"/>
      <c r="OFS2168" s="343"/>
      <c r="OFT2168" s="343"/>
      <c r="OFU2168" s="343"/>
      <c r="OFV2168" s="343"/>
      <c r="OFW2168" s="343"/>
      <c r="OFX2168" s="343"/>
      <c r="OFY2168" s="343"/>
      <c r="OFZ2168" s="343"/>
      <c r="OGA2168" s="343"/>
      <c r="OGB2168" s="343"/>
      <c r="OGC2168" s="343"/>
      <c r="OGD2168" s="343"/>
      <c r="OGE2168" s="343"/>
      <c r="OGF2168" s="343"/>
      <c r="OGG2168" s="343"/>
      <c r="OGH2168" s="343"/>
      <c r="OGI2168" s="343"/>
      <c r="OGJ2168" s="343"/>
      <c r="OGK2168" s="343"/>
      <c r="OGL2168" s="343"/>
      <c r="OGM2168" s="343"/>
      <c r="OGN2168" s="343"/>
      <c r="OGO2168" s="343"/>
      <c r="OGP2168" s="343"/>
      <c r="OGQ2168" s="343"/>
      <c r="OGR2168" s="343"/>
      <c r="OGS2168" s="343"/>
      <c r="OGT2168" s="343"/>
      <c r="OGU2168" s="343"/>
      <c r="OGV2168" s="343"/>
      <c r="OGW2168" s="343"/>
      <c r="OGX2168" s="343"/>
      <c r="OGY2168" s="343"/>
      <c r="OGZ2168" s="343"/>
      <c r="OHA2168" s="343"/>
      <c r="OHB2168" s="343"/>
      <c r="OHC2168" s="343"/>
      <c r="OHD2168" s="343"/>
      <c r="OHE2168" s="343"/>
      <c r="OHF2168" s="343"/>
      <c r="OHG2168" s="343"/>
      <c r="OHH2168" s="343"/>
      <c r="OHI2168" s="343"/>
      <c r="OHJ2168" s="343"/>
      <c r="OHK2168" s="343"/>
      <c r="OHL2168" s="343"/>
      <c r="OHM2168" s="343"/>
      <c r="OHN2168" s="343"/>
      <c r="OHO2168" s="343"/>
      <c r="OHP2168" s="343"/>
      <c r="OHQ2168" s="343"/>
      <c r="OHR2168" s="343"/>
      <c r="OHS2168" s="343"/>
      <c r="OHT2168" s="343"/>
      <c r="OHU2168" s="343"/>
      <c r="OHV2168" s="343"/>
      <c r="OHW2168" s="343"/>
      <c r="OHX2168" s="343"/>
      <c r="OHY2168" s="343"/>
      <c r="OHZ2168" s="343"/>
      <c r="OIA2168" s="343"/>
      <c r="OIB2168" s="343"/>
      <c r="OIC2168" s="343"/>
      <c r="OID2168" s="343"/>
      <c r="OIE2168" s="343"/>
      <c r="OIF2168" s="343"/>
      <c r="OIG2168" s="343"/>
      <c r="OIH2168" s="343"/>
      <c r="OII2168" s="343"/>
      <c r="OIJ2168" s="343"/>
      <c r="OIK2168" s="343"/>
      <c r="OIL2168" s="343"/>
      <c r="OIM2168" s="343"/>
      <c r="OIN2168" s="343"/>
      <c r="OIO2168" s="343"/>
      <c r="OIP2168" s="343"/>
      <c r="OIQ2168" s="343"/>
      <c r="OIR2168" s="343"/>
      <c r="OIS2168" s="343"/>
      <c r="OIT2168" s="343"/>
      <c r="OIU2168" s="343"/>
      <c r="OIV2168" s="343"/>
      <c r="OIW2168" s="343"/>
      <c r="OIX2168" s="343"/>
      <c r="OIY2168" s="343"/>
      <c r="OIZ2168" s="343"/>
      <c r="OJA2168" s="343"/>
      <c r="OJB2168" s="343"/>
      <c r="OJC2168" s="343"/>
      <c r="OJD2168" s="343"/>
      <c r="OJE2168" s="343"/>
      <c r="OJF2168" s="343"/>
      <c r="OJG2168" s="343"/>
      <c r="OJH2168" s="343"/>
      <c r="OJI2168" s="343"/>
      <c r="OJJ2168" s="343"/>
      <c r="OJK2168" s="343"/>
      <c r="OJL2168" s="343"/>
      <c r="OJM2168" s="343"/>
      <c r="OJN2168" s="343"/>
      <c r="OJO2168" s="343"/>
      <c r="OJP2168" s="343"/>
      <c r="OJQ2168" s="343"/>
      <c r="OJR2168" s="343"/>
      <c r="OJS2168" s="343"/>
      <c r="OJT2168" s="343"/>
      <c r="OJU2168" s="343"/>
      <c r="OJV2168" s="343"/>
      <c r="OJW2168" s="343"/>
      <c r="OJX2168" s="343"/>
      <c r="OJY2168" s="343"/>
      <c r="OJZ2168" s="343"/>
      <c r="OKA2168" s="343"/>
      <c r="OKB2168" s="343"/>
      <c r="OKC2168" s="343"/>
      <c r="OKD2168" s="343"/>
      <c r="OKE2168" s="343"/>
      <c r="OKF2168" s="343"/>
      <c r="OKG2168" s="343"/>
      <c r="OKH2168" s="343"/>
      <c r="OKI2168" s="343"/>
      <c r="OKJ2168" s="343"/>
      <c r="OKK2168" s="343"/>
      <c r="OKL2168" s="343"/>
      <c r="OKM2168" s="343"/>
      <c r="OKN2168" s="343"/>
      <c r="OKO2168" s="343"/>
      <c r="OKP2168" s="343"/>
      <c r="OKQ2168" s="343"/>
      <c r="OKR2168" s="343"/>
      <c r="OKS2168" s="343"/>
      <c r="OKT2168" s="343"/>
      <c r="OKU2168" s="343"/>
      <c r="OKV2168" s="343"/>
      <c r="OKW2168" s="343"/>
      <c r="OKX2168" s="343"/>
      <c r="OKY2168" s="343"/>
      <c r="OKZ2168" s="343"/>
      <c r="OLA2168" s="343"/>
      <c r="OLB2168" s="343"/>
      <c r="OLC2168" s="343"/>
      <c r="OLD2168" s="343"/>
      <c r="OLE2168" s="343"/>
      <c r="OLF2168" s="343"/>
      <c r="OLG2168" s="343"/>
      <c r="OLH2168" s="343"/>
      <c r="OLI2168" s="343"/>
      <c r="OLJ2168" s="343"/>
      <c r="OLK2168" s="343"/>
      <c r="OLL2168" s="343"/>
      <c r="OLM2168" s="343"/>
      <c r="OLN2168" s="343"/>
      <c r="OLO2168" s="343"/>
      <c r="OLP2168" s="343"/>
      <c r="OLQ2168" s="343"/>
      <c r="OLR2168" s="343"/>
      <c r="OLS2168" s="343"/>
      <c r="OLT2168" s="343"/>
      <c r="OLU2168" s="343"/>
      <c r="OLV2168" s="343"/>
      <c r="OLW2168" s="343"/>
      <c r="OLX2168" s="343"/>
      <c r="OLY2168" s="343"/>
      <c r="OLZ2168" s="343"/>
      <c r="OMA2168" s="343"/>
      <c r="OMB2168" s="343"/>
      <c r="OMC2168" s="343"/>
      <c r="OMD2168" s="343"/>
      <c r="OME2168" s="343"/>
      <c r="OMF2168" s="343"/>
      <c r="OMG2168" s="343"/>
      <c r="OMH2168" s="343"/>
      <c r="OMI2168" s="343"/>
      <c r="OMJ2168" s="343"/>
      <c r="OMK2168" s="343"/>
      <c r="OML2168" s="343"/>
      <c r="OMM2168" s="343"/>
      <c r="OMN2168" s="343"/>
      <c r="OMO2168" s="343"/>
      <c r="OMP2168" s="343"/>
      <c r="OMQ2168" s="343"/>
      <c r="OMR2168" s="343"/>
      <c r="OMS2168" s="343"/>
      <c r="OMT2168" s="343"/>
      <c r="OMU2168" s="343"/>
      <c r="OMV2168" s="343"/>
      <c r="OMW2168" s="343"/>
      <c r="OMX2168" s="343"/>
      <c r="OMY2168" s="343"/>
      <c r="OMZ2168" s="343"/>
      <c r="ONA2168" s="343"/>
      <c r="ONB2168" s="343"/>
      <c r="ONC2168" s="343"/>
      <c r="OND2168" s="343"/>
      <c r="ONE2168" s="343"/>
      <c r="ONF2168" s="343"/>
      <c r="ONG2168" s="343"/>
      <c r="ONH2168" s="343"/>
      <c r="ONI2168" s="343"/>
      <c r="ONJ2168" s="343"/>
      <c r="ONK2168" s="343"/>
      <c r="ONL2168" s="343"/>
      <c r="ONM2168" s="343"/>
      <c r="ONN2168" s="343"/>
      <c r="ONO2168" s="343"/>
      <c r="ONP2168" s="343"/>
      <c r="ONQ2168" s="343"/>
      <c r="ONR2168" s="343"/>
      <c r="ONS2168" s="343"/>
      <c r="ONT2168" s="343"/>
      <c r="ONU2168" s="343"/>
      <c r="ONV2168" s="343"/>
      <c r="ONW2168" s="343"/>
      <c r="ONX2168" s="343"/>
      <c r="ONY2168" s="343"/>
      <c r="ONZ2168" s="343"/>
      <c r="OOA2168" s="343"/>
      <c r="OOB2168" s="343"/>
      <c r="OOC2168" s="343"/>
      <c r="OOD2168" s="343"/>
      <c r="OOE2168" s="343"/>
      <c r="OOF2168" s="343"/>
      <c r="OOG2168" s="343"/>
      <c r="OOH2168" s="343"/>
      <c r="OOI2168" s="343"/>
      <c r="OOJ2168" s="343"/>
      <c r="OOK2168" s="343"/>
      <c r="OOL2168" s="343"/>
      <c r="OOM2168" s="343"/>
      <c r="OON2168" s="343"/>
      <c r="OOO2168" s="343"/>
      <c r="OOP2168" s="343"/>
      <c r="OOQ2168" s="343"/>
      <c r="OOR2168" s="343"/>
      <c r="OOS2168" s="343"/>
      <c r="OOT2168" s="343"/>
      <c r="OOU2168" s="343"/>
      <c r="OOV2168" s="343"/>
      <c r="OOW2168" s="343"/>
      <c r="OOX2168" s="343"/>
      <c r="OOY2168" s="343"/>
      <c r="OOZ2168" s="343"/>
      <c r="OPA2168" s="343"/>
      <c r="OPB2168" s="343"/>
      <c r="OPC2168" s="343"/>
      <c r="OPD2168" s="343"/>
      <c r="OPE2168" s="343"/>
      <c r="OPF2168" s="343"/>
      <c r="OPG2168" s="343"/>
      <c r="OPH2168" s="343"/>
      <c r="OPI2168" s="343"/>
      <c r="OPJ2168" s="343"/>
      <c r="OPK2168" s="343"/>
      <c r="OPL2168" s="343"/>
      <c r="OPM2168" s="343"/>
      <c r="OPN2168" s="343"/>
      <c r="OPO2168" s="343"/>
      <c r="OPP2168" s="343"/>
      <c r="OPQ2168" s="343"/>
      <c r="OPR2168" s="343"/>
      <c r="OPS2168" s="343"/>
      <c r="OPT2168" s="343"/>
      <c r="OPU2168" s="343"/>
      <c r="OPV2168" s="343"/>
      <c r="OPW2168" s="343"/>
      <c r="OPX2168" s="343"/>
      <c r="OPY2168" s="343"/>
      <c r="OPZ2168" s="343"/>
      <c r="OQA2168" s="343"/>
      <c r="OQB2168" s="343"/>
      <c r="OQC2168" s="343"/>
      <c r="OQD2168" s="343"/>
      <c r="OQE2168" s="343"/>
      <c r="OQF2168" s="343"/>
      <c r="OQG2168" s="343"/>
      <c r="OQH2168" s="343"/>
      <c r="OQI2168" s="343"/>
      <c r="OQJ2168" s="343"/>
      <c r="OQK2168" s="343"/>
      <c r="OQL2168" s="343"/>
      <c r="OQM2168" s="343"/>
      <c r="OQN2168" s="343"/>
      <c r="OQO2168" s="343"/>
      <c r="OQP2168" s="343"/>
      <c r="OQQ2168" s="343"/>
      <c r="OQR2168" s="343"/>
      <c r="OQS2168" s="343"/>
      <c r="OQT2168" s="343"/>
      <c r="OQU2168" s="343"/>
      <c r="OQV2168" s="343"/>
      <c r="OQW2168" s="343"/>
      <c r="OQX2168" s="343"/>
      <c r="OQY2168" s="343"/>
      <c r="OQZ2168" s="343"/>
      <c r="ORA2168" s="343"/>
      <c r="ORB2168" s="343"/>
      <c r="ORC2168" s="343"/>
      <c r="ORD2168" s="343"/>
      <c r="ORE2168" s="343"/>
      <c r="ORF2168" s="343"/>
      <c r="ORG2168" s="343"/>
      <c r="ORH2168" s="343"/>
      <c r="ORI2168" s="343"/>
      <c r="ORJ2168" s="343"/>
      <c r="ORK2168" s="343"/>
      <c r="ORL2168" s="343"/>
      <c r="ORM2168" s="343"/>
      <c r="ORN2168" s="343"/>
      <c r="ORO2168" s="343"/>
      <c r="ORP2168" s="343"/>
      <c r="ORQ2168" s="343"/>
      <c r="ORR2168" s="343"/>
      <c r="ORS2168" s="343"/>
      <c r="ORT2168" s="343"/>
      <c r="ORU2168" s="343"/>
      <c r="ORV2168" s="343"/>
      <c r="ORW2168" s="343"/>
      <c r="ORX2168" s="343"/>
      <c r="ORY2168" s="343"/>
      <c r="ORZ2168" s="343"/>
      <c r="OSA2168" s="343"/>
      <c r="OSB2168" s="343"/>
      <c r="OSC2168" s="343"/>
      <c r="OSD2168" s="343"/>
      <c r="OSE2168" s="343"/>
      <c r="OSF2168" s="343"/>
      <c r="OSG2168" s="343"/>
      <c r="OSH2168" s="343"/>
      <c r="OSI2168" s="343"/>
      <c r="OSJ2168" s="343"/>
      <c r="OSK2168" s="343"/>
      <c r="OSL2168" s="343"/>
      <c r="OSM2168" s="343"/>
      <c r="OSN2168" s="343"/>
      <c r="OSO2168" s="343"/>
      <c r="OSP2168" s="343"/>
      <c r="OSQ2168" s="343"/>
      <c r="OSR2168" s="343"/>
      <c r="OSS2168" s="343"/>
      <c r="OST2168" s="343"/>
      <c r="OSU2168" s="343"/>
      <c r="OSV2168" s="343"/>
      <c r="OSW2168" s="343"/>
      <c r="OSX2168" s="343"/>
      <c r="OSY2168" s="343"/>
      <c r="OSZ2168" s="343"/>
      <c r="OTA2168" s="343"/>
      <c r="OTB2168" s="343"/>
      <c r="OTC2168" s="343"/>
      <c r="OTD2168" s="343"/>
      <c r="OTE2168" s="343"/>
      <c r="OTF2168" s="343"/>
      <c r="OTG2168" s="343"/>
      <c r="OTH2168" s="343"/>
      <c r="OTI2168" s="343"/>
      <c r="OTJ2168" s="343"/>
      <c r="OTK2168" s="343"/>
      <c r="OTL2168" s="343"/>
      <c r="OTM2168" s="343"/>
      <c r="OTN2168" s="343"/>
      <c r="OTO2168" s="343"/>
      <c r="OTP2168" s="343"/>
      <c r="OTQ2168" s="343"/>
      <c r="OTR2168" s="343"/>
      <c r="OTS2168" s="343"/>
      <c r="OTT2168" s="343"/>
      <c r="OTU2168" s="343"/>
      <c r="OTV2168" s="343"/>
      <c r="OTW2168" s="343"/>
      <c r="OTX2168" s="343"/>
      <c r="OTY2168" s="343"/>
      <c r="OTZ2168" s="343"/>
      <c r="OUA2168" s="343"/>
      <c r="OUB2168" s="343"/>
      <c r="OUC2168" s="343"/>
      <c r="OUD2168" s="343"/>
      <c r="OUE2168" s="343"/>
      <c r="OUF2168" s="343"/>
      <c r="OUG2168" s="343"/>
      <c r="OUH2168" s="343"/>
      <c r="OUI2168" s="343"/>
      <c r="OUJ2168" s="343"/>
      <c r="OUK2168" s="343"/>
      <c r="OUL2168" s="343"/>
      <c r="OUM2168" s="343"/>
      <c r="OUN2168" s="343"/>
      <c r="OUO2168" s="343"/>
      <c r="OUP2168" s="343"/>
      <c r="OUQ2168" s="343"/>
      <c r="OUR2168" s="343"/>
      <c r="OUS2168" s="343"/>
      <c r="OUT2168" s="343"/>
      <c r="OUU2168" s="343"/>
      <c r="OUV2168" s="343"/>
      <c r="OUW2168" s="343"/>
      <c r="OUX2168" s="343"/>
      <c r="OUY2168" s="343"/>
      <c r="OUZ2168" s="343"/>
      <c r="OVA2168" s="343"/>
      <c r="OVB2168" s="343"/>
      <c r="OVC2168" s="343"/>
      <c r="OVD2168" s="343"/>
      <c r="OVE2168" s="343"/>
      <c r="OVF2168" s="343"/>
      <c r="OVG2168" s="343"/>
      <c r="OVH2168" s="343"/>
      <c r="OVI2168" s="343"/>
      <c r="OVJ2168" s="343"/>
      <c r="OVK2168" s="343"/>
      <c r="OVL2168" s="343"/>
      <c r="OVM2168" s="343"/>
      <c r="OVN2168" s="343"/>
      <c r="OVO2168" s="343"/>
      <c r="OVP2168" s="343"/>
      <c r="OVQ2168" s="343"/>
      <c r="OVR2168" s="343"/>
      <c r="OVS2168" s="343"/>
      <c r="OVT2168" s="343"/>
      <c r="OVU2168" s="343"/>
      <c r="OVV2168" s="343"/>
      <c r="OVW2168" s="343"/>
      <c r="OVX2168" s="343"/>
      <c r="OVY2168" s="343"/>
      <c r="OVZ2168" s="343"/>
      <c r="OWA2168" s="343"/>
      <c r="OWB2168" s="343"/>
      <c r="OWC2168" s="343"/>
      <c r="OWD2168" s="343"/>
      <c r="OWE2168" s="343"/>
      <c r="OWF2168" s="343"/>
      <c r="OWG2168" s="343"/>
      <c r="OWH2168" s="343"/>
      <c r="OWI2168" s="343"/>
      <c r="OWJ2168" s="343"/>
      <c r="OWK2168" s="343"/>
      <c r="OWL2168" s="343"/>
      <c r="OWM2168" s="343"/>
      <c r="OWN2168" s="343"/>
      <c r="OWO2168" s="343"/>
      <c r="OWP2168" s="343"/>
      <c r="OWQ2168" s="343"/>
      <c r="OWR2168" s="343"/>
      <c r="OWS2168" s="343"/>
      <c r="OWT2168" s="343"/>
      <c r="OWU2168" s="343"/>
      <c r="OWV2168" s="343"/>
      <c r="OWW2168" s="343"/>
      <c r="OWX2168" s="343"/>
      <c r="OWY2168" s="343"/>
      <c r="OWZ2168" s="343"/>
      <c r="OXA2168" s="343"/>
      <c r="OXB2168" s="343"/>
      <c r="OXC2168" s="343"/>
      <c r="OXD2168" s="343"/>
      <c r="OXE2168" s="343"/>
      <c r="OXF2168" s="343"/>
      <c r="OXG2168" s="343"/>
      <c r="OXH2168" s="343"/>
      <c r="OXI2168" s="343"/>
      <c r="OXJ2168" s="343"/>
      <c r="OXK2168" s="343"/>
      <c r="OXL2168" s="343"/>
      <c r="OXM2168" s="343"/>
      <c r="OXN2168" s="343"/>
      <c r="OXO2168" s="343"/>
      <c r="OXP2168" s="343"/>
      <c r="OXQ2168" s="343"/>
      <c r="OXR2168" s="343"/>
      <c r="OXS2168" s="343"/>
      <c r="OXT2168" s="343"/>
      <c r="OXU2168" s="343"/>
      <c r="OXV2168" s="343"/>
      <c r="OXW2168" s="343"/>
      <c r="OXX2168" s="343"/>
      <c r="OXY2168" s="343"/>
      <c r="OXZ2168" s="343"/>
      <c r="OYA2168" s="343"/>
      <c r="OYB2168" s="343"/>
      <c r="OYC2168" s="343"/>
      <c r="OYD2168" s="343"/>
      <c r="OYE2168" s="343"/>
      <c r="OYF2168" s="343"/>
      <c r="OYG2168" s="343"/>
      <c r="OYH2168" s="343"/>
      <c r="OYI2168" s="343"/>
      <c r="OYJ2168" s="343"/>
      <c r="OYK2168" s="343"/>
      <c r="OYL2168" s="343"/>
      <c r="OYM2168" s="343"/>
      <c r="OYN2168" s="343"/>
      <c r="OYO2168" s="343"/>
      <c r="OYP2168" s="343"/>
      <c r="OYQ2168" s="343"/>
      <c r="OYR2168" s="343"/>
      <c r="OYS2168" s="343"/>
      <c r="OYT2168" s="343"/>
      <c r="OYU2168" s="343"/>
      <c r="OYV2168" s="343"/>
      <c r="OYW2168" s="343"/>
      <c r="OYX2168" s="343"/>
      <c r="OYY2168" s="343"/>
      <c r="OYZ2168" s="343"/>
      <c r="OZA2168" s="343"/>
      <c r="OZB2168" s="343"/>
      <c r="OZC2168" s="343"/>
      <c r="OZD2168" s="343"/>
      <c r="OZE2168" s="343"/>
      <c r="OZF2168" s="343"/>
      <c r="OZG2168" s="343"/>
      <c r="OZH2168" s="343"/>
      <c r="OZI2168" s="343"/>
      <c r="OZJ2168" s="343"/>
      <c r="OZK2168" s="343"/>
      <c r="OZL2168" s="343"/>
      <c r="OZM2168" s="343"/>
      <c r="OZN2168" s="343"/>
      <c r="OZO2168" s="343"/>
      <c r="OZP2168" s="343"/>
      <c r="OZQ2168" s="343"/>
      <c r="OZR2168" s="343"/>
      <c r="OZS2168" s="343"/>
      <c r="OZT2168" s="343"/>
      <c r="OZU2168" s="343"/>
      <c r="OZV2168" s="343"/>
      <c r="OZW2168" s="343"/>
      <c r="OZX2168" s="343"/>
      <c r="OZY2168" s="343"/>
      <c r="OZZ2168" s="343"/>
      <c r="PAA2168" s="343"/>
      <c r="PAB2168" s="343"/>
      <c r="PAC2168" s="343"/>
      <c r="PAD2168" s="343"/>
      <c r="PAE2168" s="343"/>
      <c r="PAF2168" s="343"/>
      <c r="PAG2168" s="343"/>
      <c r="PAH2168" s="343"/>
      <c r="PAI2168" s="343"/>
      <c r="PAJ2168" s="343"/>
      <c r="PAK2168" s="343"/>
      <c r="PAL2168" s="343"/>
      <c r="PAM2168" s="343"/>
      <c r="PAN2168" s="343"/>
      <c r="PAO2168" s="343"/>
      <c r="PAP2168" s="343"/>
      <c r="PAQ2168" s="343"/>
      <c r="PAR2168" s="343"/>
      <c r="PAS2168" s="343"/>
      <c r="PAT2168" s="343"/>
      <c r="PAU2168" s="343"/>
      <c r="PAV2168" s="343"/>
      <c r="PAW2168" s="343"/>
      <c r="PAX2168" s="343"/>
      <c r="PAY2168" s="343"/>
      <c r="PAZ2168" s="343"/>
      <c r="PBA2168" s="343"/>
      <c r="PBB2168" s="343"/>
      <c r="PBC2168" s="343"/>
      <c r="PBD2168" s="343"/>
      <c r="PBE2168" s="343"/>
      <c r="PBF2168" s="343"/>
      <c r="PBG2168" s="343"/>
      <c r="PBH2168" s="343"/>
      <c r="PBI2168" s="343"/>
      <c r="PBJ2168" s="343"/>
      <c r="PBK2168" s="343"/>
      <c r="PBL2168" s="343"/>
      <c r="PBM2168" s="343"/>
      <c r="PBN2168" s="343"/>
      <c r="PBO2168" s="343"/>
      <c r="PBP2168" s="343"/>
      <c r="PBQ2168" s="343"/>
      <c r="PBR2168" s="343"/>
      <c r="PBS2168" s="343"/>
      <c r="PBT2168" s="343"/>
      <c r="PBU2168" s="343"/>
      <c r="PBV2168" s="343"/>
      <c r="PBW2168" s="343"/>
      <c r="PBX2168" s="343"/>
      <c r="PBY2168" s="343"/>
      <c r="PBZ2168" s="343"/>
      <c r="PCA2168" s="343"/>
      <c r="PCB2168" s="343"/>
      <c r="PCC2168" s="343"/>
      <c r="PCD2168" s="343"/>
      <c r="PCE2168" s="343"/>
      <c r="PCF2168" s="343"/>
      <c r="PCG2168" s="343"/>
      <c r="PCH2168" s="343"/>
      <c r="PCI2168" s="343"/>
      <c r="PCJ2168" s="343"/>
      <c r="PCK2168" s="343"/>
      <c r="PCL2168" s="343"/>
      <c r="PCM2168" s="343"/>
      <c r="PCN2168" s="343"/>
      <c r="PCO2168" s="343"/>
      <c r="PCP2168" s="343"/>
      <c r="PCQ2168" s="343"/>
      <c r="PCR2168" s="343"/>
      <c r="PCS2168" s="343"/>
      <c r="PCT2168" s="343"/>
      <c r="PCU2168" s="343"/>
      <c r="PCV2168" s="343"/>
      <c r="PCW2168" s="343"/>
      <c r="PCX2168" s="343"/>
      <c r="PCY2168" s="343"/>
      <c r="PCZ2168" s="343"/>
      <c r="PDA2168" s="343"/>
      <c r="PDB2168" s="343"/>
      <c r="PDC2168" s="343"/>
      <c r="PDD2168" s="343"/>
      <c r="PDE2168" s="343"/>
      <c r="PDF2168" s="343"/>
      <c r="PDG2168" s="343"/>
      <c r="PDH2168" s="343"/>
      <c r="PDI2168" s="343"/>
      <c r="PDJ2168" s="343"/>
      <c r="PDK2168" s="343"/>
      <c r="PDL2168" s="343"/>
      <c r="PDM2168" s="343"/>
      <c r="PDN2168" s="343"/>
      <c r="PDO2168" s="343"/>
      <c r="PDP2168" s="343"/>
      <c r="PDQ2168" s="343"/>
      <c r="PDR2168" s="343"/>
      <c r="PDS2168" s="343"/>
      <c r="PDT2168" s="343"/>
      <c r="PDU2168" s="343"/>
      <c r="PDV2168" s="343"/>
      <c r="PDW2168" s="343"/>
      <c r="PDX2168" s="343"/>
      <c r="PDY2168" s="343"/>
      <c r="PDZ2168" s="343"/>
      <c r="PEA2168" s="343"/>
      <c r="PEB2168" s="343"/>
      <c r="PEC2168" s="343"/>
      <c r="PED2168" s="343"/>
      <c r="PEE2168" s="343"/>
      <c r="PEF2168" s="343"/>
      <c r="PEG2168" s="343"/>
      <c r="PEH2168" s="343"/>
      <c r="PEI2168" s="343"/>
      <c r="PEJ2168" s="343"/>
      <c r="PEK2168" s="343"/>
      <c r="PEL2168" s="343"/>
      <c r="PEM2168" s="343"/>
      <c r="PEN2168" s="343"/>
      <c r="PEO2168" s="343"/>
      <c r="PEP2168" s="343"/>
      <c r="PEQ2168" s="343"/>
      <c r="PER2168" s="343"/>
      <c r="PES2168" s="343"/>
      <c r="PET2168" s="343"/>
      <c r="PEU2168" s="343"/>
      <c r="PEV2168" s="343"/>
      <c r="PEW2168" s="343"/>
      <c r="PEX2168" s="343"/>
      <c r="PEY2168" s="343"/>
      <c r="PEZ2168" s="343"/>
      <c r="PFA2168" s="343"/>
      <c r="PFB2168" s="343"/>
      <c r="PFC2168" s="343"/>
      <c r="PFD2168" s="343"/>
      <c r="PFE2168" s="343"/>
      <c r="PFF2168" s="343"/>
      <c r="PFG2168" s="343"/>
      <c r="PFH2168" s="343"/>
      <c r="PFI2168" s="343"/>
      <c r="PFJ2168" s="343"/>
      <c r="PFK2168" s="343"/>
      <c r="PFL2168" s="343"/>
      <c r="PFM2168" s="343"/>
      <c r="PFN2168" s="343"/>
      <c r="PFO2168" s="343"/>
      <c r="PFP2168" s="343"/>
      <c r="PFQ2168" s="343"/>
      <c r="PFR2168" s="343"/>
      <c r="PFS2168" s="343"/>
      <c r="PFT2168" s="343"/>
      <c r="PFU2168" s="343"/>
      <c r="PFV2168" s="343"/>
      <c r="PFW2168" s="343"/>
      <c r="PFX2168" s="343"/>
      <c r="PFY2168" s="343"/>
      <c r="PFZ2168" s="343"/>
      <c r="PGA2168" s="343"/>
      <c r="PGB2168" s="343"/>
      <c r="PGC2168" s="343"/>
      <c r="PGD2168" s="343"/>
      <c r="PGE2168" s="343"/>
      <c r="PGF2168" s="343"/>
      <c r="PGG2168" s="343"/>
      <c r="PGH2168" s="343"/>
      <c r="PGI2168" s="343"/>
      <c r="PGJ2168" s="343"/>
      <c r="PGK2168" s="343"/>
      <c r="PGL2168" s="343"/>
      <c r="PGM2168" s="343"/>
      <c r="PGN2168" s="343"/>
      <c r="PGO2168" s="343"/>
      <c r="PGP2168" s="343"/>
      <c r="PGQ2168" s="343"/>
      <c r="PGR2168" s="343"/>
      <c r="PGS2168" s="343"/>
      <c r="PGT2168" s="343"/>
      <c r="PGU2168" s="343"/>
      <c r="PGV2168" s="343"/>
      <c r="PGW2168" s="343"/>
      <c r="PGX2168" s="343"/>
      <c r="PGY2168" s="343"/>
      <c r="PGZ2168" s="343"/>
      <c r="PHA2168" s="343"/>
      <c r="PHB2168" s="343"/>
      <c r="PHC2168" s="343"/>
      <c r="PHD2168" s="343"/>
      <c r="PHE2168" s="343"/>
      <c r="PHF2168" s="343"/>
      <c r="PHG2168" s="343"/>
      <c r="PHH2168" s="343"/>
      <c r="PHI2168" s="343"/>
      <c r="PHJ2168" s="343"/>
      <c r="PHK2168" s="343"/>
      <c r="PHL2168" s="343"/>
      <c r="PHM2168" s="343"/>
      <c r="PHN2168" s="343"/>
      <c r="PHO2168" s="343"/>
      <c r="PHP2168" s="343"/>
      <c r="PHQ2168" s="343"/>
      <c r="PHR2168" s="343"/>
      <c r="PHS2168" s="343"/>
      <c r="PHT2168" s="343"/>
      <c r="PHU2168" s="343"/>
      <c r="PHV2168" s="343"/>
      <c r="PHW2168" s="343"/>
      <c r="PHX2168" s="343"/>
      <c r="PHY2168" s="343"/>
      <c r="PHZ2168" s="343"/>
      <c r="PIA2168" s="343"/>
      <c r="PIB2168" s="343"/>
      <c r="PIC2168" s="343"/>
      <c r="PID2168" s="343"/>
      <c r="PIE2168" s="343"/>
      <c r="PIF2168" s="343"/>
      <c r="PIG2168" s="343"/>
      <c r="PIH2168" s="343"/>
      <c r="PII2168" s="343"/>
      <c r="PIJ2168" s="343"/>
      <c r="PIK2168" s="343"/>
      <c r="PIL2168" s="343"/>
      <c r="PIM2168" s="343"/>
      <c r="PIN2168" s="343"/>
      <c r="PIO2168" s="343"/>
      <c r="PIP2168" s="343"/>
      <c r="PIQ2168" s="343"/>
      <c r="PIR2168" s="343"/>
      <c r="PIS2168" s="343"/>
      <c r="PIT2168" s="343"/>
      <c r="PIU2168" s="343"/>
      <c r="PIV2168" s="343"/>
      <c r="PIW2168" s="343"/>
      <c r="PIX2168" s="343"/>
      <c r="PIY2168" s="343"/>
      <c r="PIZ2168" s="343"/>
      <c r="PJA2168" s="343"/>
      <c r="PJB2168" s="343"/>
      <c r="PJC2168" s="343"/>
      <c r="PJD2168" s="343"/>
      <c r="PJE2168" s="343"/>
      <c r="PJF2168" s="343"/>
      <c r="PJG2168" s="343"/>
      <c r="PJH2168" s="343"/>
      <c r="PJI2168" s="343"/>
      <c r="PJJ2168" s="343"/>
      <c r="PJK2168" s="343"/>
      <c r="PJL2168" s="343"/>
      <c r="PJM2168" s="343"/>
      <c r="PJN2168" s="343"/>
      <c r="PJO2168" s="343"/>
      <c r="PJP2168" s="343"/>
      <c r="PJQ2168" s="343"/>
      <c r="PJR2168" s="343"/>
      <c r="PJS2168" s="343"/>
      <c r="PJT2168" s="343"/>
      <c r="PJU2168" s="343"/>
      <c r="PJV2168" s="343"/>
      <c r="PJW2168" s="343"/>
      <c r="PJX2168" s="343"/>
      <c r="PJY2168" s="343"/>
      <c r="PJZ2168" s="343"/>
      <c r="PKA2168" s="343"/>
      <c r="PKB2168" s="343"/>
      <c r="PKC2168" s="343"/>
      <c r="PKD2168" s="343"/>
      <c r="PKE2168" s="343"/>
      <c r="PKF2168" s="343"/>
      <c r="PKG2168" s="343"/>
      <c r="PKH2168" s="343"/>
      <c r="PKI2168" s="343"/>
      <c r="PKJ2168" s="343"/>
      <c r="PKK2168" s="343"/>
      <c r="PKL2168" s="343"/>
      <c r="PKM2168" s="343"/>
      <c r="PKN2168" s="343"/>
      <c r="PKO2168" s="343"/>
      <c r="PKP2168" s="343"/>
      <c r="PKQ2168" s="343"/>
      <c r="PKR2168" s="343"/>
      <c r="PKS2168" s="343"/>
      <c r="PKT2168" s="343"/>
      <c r="PKU2168" s="343"/>
      <c r="PKV2168" s="343"/>
      <c r="PKW2168" s="343"/>
      <c r="PKX2168" s="343"/>
      <c r="PKY2168" s="343"/>
      <c r="PKZ2168" s="343"/>
      <c r="PLA2168" s="343"/>
      <c r="PLB2168" s="343"/>
      <c r="PLC2168" s="343"/>
      <c r="PLD2168" s="343"/>
      <c r="PLE2168" s="343"/>
      <c r="PLF2168" s="343"/>
      <c r="PLG2168" s="343"/>
      <c r="PLH2168" s="343"/>
      <c r="PLI2168" s="343"/>
      <c r="PLJ2168" s="343"/>
      <c r="PLK2168" s="343"/>
      <c r="PLL2168" s="343"/>
      <c r="PLM2168" s="343"/>
      <c r="PLN2168" s="343"/>
      <c r="PLO2168" s="343"/>
      <c r="PLP2168" s="343"/>
      <c r="PLQ2168" s="343"/>
      <c r="PLR2168" s="343"/>
      <c r="PLS2168" s="343"/>
      <c r="PLT2168" s="343"/>
      <c r="PLU2168" s="343"/>
      <c r="PLV2168" s="343"/>
      <c r="PLW2168" s="343"/>
      <c r="PLX2168" s="343"/>
      <c r="PLY2168" s="343"/>
      <c r="PLZ2168" s="343"/>
      <c r="PMA2168" s="343"/>
      <c r="PMB2168" s="343"/>
      <c r="PMC2168" s="343"/>
      <c r="PMD2168" s="343"/>
      <c r="PME2168" s="343"/>
      <c r="PMF2168" s="343"/>
      <c r="PMG2168" s="343"/>
      <c r="PMH2168" s="343"/>
      <c r="PMI2168" s="343"/>
      <c r="PMJ2168" s="343"/>
      <c r="PMK2168" s="343"/>
      <c r="PML2168" s="343"/>
      <c r="PMM2168" s="343"/>
      <c r="PMN2168" s="343"/>
      <c r="PMO2168" s="343"/>
      <c r="PMP2168" s="343"/>
      <c r="PMQ2168" s="343"/>
      <c r="PMR2168" s="343"/>
      <c r="PMS2168" s="343"/>
      <c r="PMT2168" s="343"/>
      <c r="PMU2168" s="343"/>
      <c r="PMV2168" s="343"/>
      <c r="PMW2168" s="343"/>
      <c r="PMX2168" s="343"/>
      <c r="PMY2168" s="343"/>
      <c r="PMZ2168" s="343"/>
      <c r="PNA2168" s="343"/>
      <c r="PNB2168" s="343"/>
      <c r="PNC2168" s="343"/>
      <c r="PND2168" s="343"/>
      <c r="PNE2168" s="343"/>
      <c r="PNF2168" s="343"/>
      <c r="PNG2168" s="343"/>
      <c r="PNH2168" s="343"/>
      <c r="PNI2168" s="343"/>
      <c r="PNJ2168" s="343"/>
      <c r="PNK2168" s="343"/>
      <c r="PNL2168" s="343"/>
      <c r="PNM2168" s="343"/>
      <c r="PNN2168" s="343"/>
      <c r="PNO2168" s="343"/>
      <c r="PNP2168" s="343"/>
      <c r="PNQ2168" s="343"/>
      <c r="PNR2168" s="343"/>
      <c r="PNS2168" s="343"/>
      <c r="PNT2168" s="343"/>
      <c r="PNU2168" s="343"/>
      <c r="PNV2168" s="343"/>
      <c r="PNW2168" s="343"/>
      <c r="PNX2168" s="343"/>
      <c r="PNY2168" s="343"/>
      <c r="PNZ2168" s="343"/>
      <c r="POA2168" s="343"/>
      <c r="POB2168" s="343"/>
      <c r="POC2168" s="343"/>
      <c r="POD2168" s="343"/>
      <c r="POE2168" s="343"/>
      <c r="POF2168" s="343"/>
      <c r="POG2168" s="343"/>
      <c r="POH2168" s="343"/>
      <c r="POI2168" s="343"/>
      <c r="POJ2168" s="343"/>
      <c r="POK2168" s="343"/>
      <c r="POL2168" s="343"/>
      <c r="POM2168" s="343"/>
      <c r="PON2168" s="343"/>
      <c r="POO2168" s="343"/>
      <c r="POP2168" s="343"/>
      <c r="POQ2168" s="343"/>
      <c r="POR2168" s="343"/>
      <c r="POS2168" s="343"/>
      <c r="POT2168" s="343"/>
      <c r="POU2168" s="343"/>
      <c r="POV2168" s="343"/>
      <c r="POW2168" s="343"/>
      <c r="POX2168" s="343"/>
      <c r="POY2168" s="343"/>
      <c r="POZ2168" s="343"/>
      <c r="PPA2168" s="343"/>
      <c r="PPB2168" s="343"/>
      <c r="PPC2168" s="343"/>
      <c r="PPD2168" s="343"/>
      <c r="PPE2168" s="343"/>
      <c r="PPF2168" s="343"/>
      <c r="PPG2168" s="343"/>
      <c r="PPH2168" s="343"/>
      <c r="PPI2168" s="343"/>
      <c r="PPJ2168" s="343"/>
      <c r="PPK2168" s="343"/>
      <c r="PPL2168" s="343"/>
      <c r="PPM2168" s="343"/>
      <c r="PPN2168" s="343"/>
      <c r="PPO2168" s="343"/>
      <c r="PPP2168" s="343"/>
      <c r="PPQ2168" s="343"/>
      <c r="PPR2168" s="343"/>
      <c r="PPS2168" s="343"/>
      <c r="PPT2168" s="343"/>
      <c r="PPU2168" s="343"/>
      <c r="PPV2168" s="343"/>
      <c r="PPW2168" s="343"/>
      <c r="PPX2168" s="343"/>
      <c r="PPY2168" s="343"/>
      <c r="PPZ2168" s="343"/>
      <c r="PQA2168" s="343"/>
      <c r="PQB2168" s="343"/>
      <c r="PQC2168" s="343"/>
      <c r="PQD2168" s="343"/>
      <c r="PQE2168" s="343"/>
      <c r="PQF2168" s="343"/>
      <c r="PQG2168" s="343"/>
      <c r="PQH2168" s="343"/>
      <c r="PQI2168" s="343"/>
      <c r="PQJ2168" s="343"/>
      <c r="PQK2168" s="343"/>
      <c r="PQL2168" s="343"/>
      <c r="PQM2168" s="343"/>
      <c r="PQN2168" s="343"/>
      <c r="PQO2168" s="343"/>
      <c r="PQP2168" s="343"/>
      <c r="PQQ2168" s="343"/>
      <c r="PQR2168" s="343"/>
      <c r="PQS2168" s="343"/>
      <c r="PQT2168" s="343"/>
      <c r="PQU2168" s="343"/>
      <c r="PQV2168" s="343"/>
      <c r="PQW2168" s="343"/>
      <c r="PQX2168" s="343"/>
      <c r="PQY2168" s="343"/>
      <c r="PQZ2168" s="343"/>
      <c r="PRA2168" s="343"/>
      <c r="PRB2168" s="343"/>
      <c r="PRC2168" s="343"/>
      <c r="PRD2168" s="343"/>
      <c r="PRE2168" s="343"/>
      <c r="PRF2168" s="343"/>
      <c r="PRG2168" s="343"/>
      <c r="PRH2168" s="343"/>
      <c r="PRI2168" s="343"/>
      <c r="PRJ2168" s="343"/>
      <c r="PRK2168" s="343"/>
      <c r="PRL2168" s="343"/>
      <c r="PRM2168" s="343"/>
      <c r="PRN2168" s="343"/>
      <c r="PRO2168" s="343"/>
      <c r="PRP2168" s="343"/>
      <c r="PRQ2168" s="343"/>
      <c r="PRR2168" s="343"/>
      <c r="PRS2168" s="343"/>
      <c r="PRT2168" s="343"/>
      <c r="PRU2168" s="343"/>
      <c r="PRV2168" s="343"/>
      <c r="PRW2168" s="343"/>
      <c r="PRX2168" s="343"/>
      <c r="PRY2168" s="343"/>
      <c r="PRZ2168" s="343"/>
      <c r="PSA2168" s="343"/>
      <c r="PSB2168" s="343"/>
      <c r="PSC2168" s="343"/>
      <c r="PSD2168" s="343"/>
      <c r="PSE2168" s="343"/>
      <c r="PSF2168" s="343"/>
      <c r="PSG2168" s="343"/>
      <c r="PSH2168" s="343"/>
      <c r="PSI2168" s="343"/>
      <c r="PSJ2168" s="343"/>
      <c r="PSK2168" s="343"/>
      <c r="PSL2168" s="343"/>
      <c r="PSM2168" s="343"/>
      <c r="PSN2168" s="343"/>
      <c r="PSO2168" s="343"/>
      <c r="PSP2168" s="343"/>
      <c r="PSQ2168" s="343"/>
      <c r="PSR2168" s="343"/>
      <c r="PSS2168" s="343"/>
      <c r="PST2168" s="343"/>
      <c r="PSU2168" s="343"/>
      <c r="PSV2168" s="343"/>
      <c r="PSW2168" s="343"/>
      <c r="PSX2168" s="343"/>
      <c r="PSY2168" s="343"/>
      <c r="PSZ2168" s="343"/>
      <c r="PTA2168" s="343"/>
      <c r="PTB2168" s="343"/>
      <c r="PTC2168" s="343"/>
      <c r="PTD2168" s="343"/>
      <c r="PTE2168" s="343"/>
      <c r="PTF2168" s="343"/>
      <c r="PTG2168" s="343"/>
      <c r="PTH2168" s="343"/>
      <c r="PTI2168" s="343"/>
      <c r="PTJ2168" s="343"/>
      <c r="PTK2168" s="343"/>
      <c r="PTL2168" s="343"/>
      <c r="PTM2168" s="343"/>
      <c r="PTN2168" s="343"/>
      <c r="PTO2168" s="343"/>
      <c r="PTP2168" s="343"/>
      <c r="PTQ2168" s="343"/>
      <c r="PTR2168" s="343"/>
      <c r="PTS2168" s="343"/>
      <c r="PTT2168" s="343"/>
      <c r="PTU2168" s="343"/>
      <c r="PTV2168" s="343"/>
      <c r="PTW2168" s="343"/>
      <c r="PTX2168" s="343"/>
      <c r="PTY2168" s="343"/>
      <c r="PTZ2168" s="343"/>
      <c r="PUA2168" s="343"/>
      <c r="PUB2168" s="343"/>
      <c r="PUC2168" s="343"/>
      <c r="PUD2168" s="343"/>
      <c r="PUE2168" s="343"/>
      <c r="PUF2168" s="343"/>
      <c r="PUG2168" s="343"/>
      <c r="PUH2168" s="343"/>
      <c r="PUI2168" s="343"/>
      <c r="PUJ2168" s="343"/>
      <c r="PUK2168" s="343"/>
      <c r="PUL2168" s="343"/>
      <c r="PUM2168" s="343"/>
      <c r="PUN2168" s="343"/>
      <c r="PUO2168" s="343"/>
      <c r="PUP2168" s="343"/>
      <c r="PUQ2168" s="343"/>
      <c r="PUR2168" s="343"/>
      <c r="PUS2168" s="343"/>
      <c r="PUT2168" s="343"/>
      <c r="PUU2168" s="343"/>
      <c r="PUV2168" s="343"/>
      <c r="PUW2168" s="343"/>
      <c r="PUX2168" s="343"/>
      <c r="PUY2168" s="343"/>
      <c r="PUZ2168" s="343"/>
      <c r="PVA2168" s="343"/>
      <c r="PVB2168" s="343"/>
      <c r="PVC2168" s="343"/>
      <c r="PVD2168" s="343"/>
      <c r="PVE2168" s="343"/>
      <c r="PVF2168" s="343"/>
      <c r="PVG2168" s="343"/>
      <c r="PVH2168" s="343"/>
      <c r="PVI2168" s="343"/>
      <c r="PVJ2168" s="343"/>
      <c r="PVK2168" s="343"/>
      <c r="PVL2168" s="343"/>
      <c r="PVM2168" s="343"/>
      <c r="PVN2168" s="343"/>
      <c r="PVO2168" s="343"/>
      <c r="PVP2168" s="343"/>
      <c r="PVQ2168" s="343"/>
      <c r="PVR2168" s="343"/>
      <c r="PVS2168" s="343"/>
      <c r="PVT2168" s="343"/>
      <c r="PVU2168" s="343"/>
      <c r="PVV2168" s="343"/>
      <c r="PVW2168" s="343"/>
      <c r="PVX2168" s="343"/>
      <c r="PVY2168" s="343"/>
      <c r="PVZ2168" s="343"/>
      <c r="PWA2168" s="343"/>
      <c r="PWB2168" s="343"/>
      <c r="PWC2168" s="343"/>
      <c r="PWD2168" s="343"/>
      <c r="PWE2168" s="343"/>
      <c r="PWF2168" s="343"/>
      <c r="PWG2168" s="343"/>
      <c r="PWH2168" s="343"/>
      <c r="PWI2168" s="343"/>
      <c r="PWJ2168" s="343"/>
      <c r="PWK2168" s="343"/>
      <c r="PWL2168" s="343"/>
      <c r="PWM2168" s="343"/>
      <c r="PWN2168" s="343"/>
      <c r="PWO2168" s="343"/>
      <c r="PWP2168" s="343"/>
      <c r="PWQ2168" s="343"/>
      <c r="PWR2168" s="343"/>
      <c r="PWS2168" s="343"/>
      <c r="PWT2168" s="343"/>
      <c r="PWU2168" s="343"/>
      <c r="PWV2168" s="343"/>
      <c r="PWW2168" s="343"/>
      <c r="PWX2168" s="343"/>
      <c r="PWY2168" s="343"/>
      <c r="PWZ2168" s="343"/>
      <c r="PXA2168" s="343"/>
      <c r="PXB2168" s="343"/>
      <c r="PXC2168" s="343"/>
      <c r="PXD2168" s="343"/>
      <c r="PXE2168" s="343"/>
      <c r="PXF2168" s="343"/>
      <c r="PXG2168" s="343"/>
      <c r="PXH2168" s="343"/>
      <c r="PXI2168" s="343"/>
      <c r="PXJ2168" s="343"/>
      <c r="PXK2168" s="343"/>
      <c r="PXL2168" s="343"/>
      <c r="PXM2168" s="343"/>
      <c r="PXN2168" s="343"/>
      <c r="PXO2168" s="343"/>
      <c r="PXP2168" s="343"/>
      <c r="PXQ2168" s="343"/>
      <c r="PXR2168" s="343"/>
      <c r="PXS2168" s="343"/>
      <c r="PXT2168" s="343"/>
      <c r="PXU2168" s="343"/>
      <c r="PXV2168" s="343"/>
      <c r="PXW2168" s="343"/>
      <c r="PXX2168" s="343"/>
      <c r="PXY2168" s="343"/>
      <c r="PXZ2168" s="343"/>
      <c r="PYA2168" s="343"/>
      <c r="PYB2168" s="343"/>
      <c r="PYC2168" s="343"/>
      <c r="PYD2168" s="343"/>
      <c r="PYE2168" s="343"/>
      <c r="PYF2168" s="343"/>
      <c r="PYG2168" s="343"/>
      <c r="PYH2168" s="343"/>
      <c r="PYI2168" s="343"/>
      <c r="PYJ2168" s="343"/>
      <c r="PYK2168" s="343"/>
      <c r="PYL2168" s="343"/>
      <c r="PYM2168" s="343"/>
      <c r="PYN2168" s="343"/>
      <c r="PYO2168" s="343"/>
      <c r="PYP2168" s="343"/>
      <c r="PYQ2168" s="343"/>
      <c r="PYR2168" s="343"/>
      <c r="PYS2168" s="343"/>
      <c r="PYT2168" s="343"/>
      <c r="PYU2168" s="343"/>
      <c r="PYV2168" s="343"/>
      <c r="PYW2168" s="343"/>
      <c r="PYX2168" s="343"/>
      <c r="PYY2168" s="343"/>
      <c r="PYZ2168" s="343"/>
      <c r="PZA2168" s="343"/>
      <c r="PZB2168" s="343"/>
      <c r="PZC2168" s="343"/>
      <c r="PZD2168" s="343"/>
      <c r="PZE2168" s="343"/>
      <c r="PZF2168" s="343"/>
      <c r="PZG2168" s="343"/>
      <c r="PZH2168" s="343"/>
      <c r="PZI2168" s="343"/>
      <c r="PZJ2168" s="343"/>
      <c r="PZK2168" s="343"/>
      <c r="PZL2168" s="343"/>
      <c r="PZM2168" s="343"/>
      <c r="PZN2168" s="343"/>
      <c r="PZO2168" s="343"/>
      <c r="PZP2168" s="343"/>
      <c r="PZQ2168" s="343"/>
      <c r="PZR2168" s="343"/>
      <c r="PZS2168" s="343"/>
      <c r="PZT2168" s="343"/>
      <c r="PZU2168" s="343"/>
      <c r="PZV2168" s="343"/>
      <c r="PZW2168" s="343"/>
      <c r="PZX2168" s="343"/>
      <c r="PZY2168" s="343"/>
      <c r="PZZ2168" s="343"/>
      <c r="QAA2168" s="343"/>
      <c r="QAB2168" s="343"/>
      <c r="QAC2168" s="343"/>
      <c r="QAD2168" s="343"/>
      <c r="QAE2168" s="343"/>
      <c r="QAF2168" s="343"/>
      <c r="QAG2168" s="343"/>
      <c r="QAH2168" s="343"/>
      <c r="QAI2168" s="343"/>
      <c r="QAJ2168" s="343"/>
      <c r="QAK2168" s="343"/>
      <c r="QAL2168" s="343"/>
      <c r="QAM2168" s="343"/>
      <c r="QAN2168" s="343"/>
      <c r="QAO2168" s="343"/>
      <c r="QAP2168" s="343"/>
      <c r="QAQ2168" s="343"/>
      <c r="QAR2168" s="343"/>
      <c r="QAS2168" s="343"/>
      <c r="QAT2168" s="343"/>
      <c r="QAU2168" s="343"/>
      <c r="QAV2168" s="343"/>
      <c r="QAW2168" s="343"/>
      <c r="QAX2168" s="343"/>
      <c r="QAY2168" s="343"/>
      <c r="QAZ2168" s="343"/>
      <c r="QBA2168" s="343"/>
      <c r="QBB2168" s="343"/>
      <c r="QBC2168" s="343"/>
      <c r="QBD2168" s="343"/>
      <c r="QBE2168" s="343"/>
      <c r="QBF2168" s="343"/>
      <c r="QBG2168" s="343"/>
      <c r="QBH2168" s="343"/>
      <c r="QBI2168" s="343"/>
      <c r="QBJ2168" s="343"/>
      <c r="QBK2168" s="343"/>
      <c r="QBL2168" s="343"/>
      <c r="QBM2168" s="343"/>
      <c r="QBN2168" s="343"/>
      <c r="QBO2168" s="343"/>
      <c r="QBP2168" s="343"/>
      <c r="QBQ2168" s="343"/>
      <c r="QBR2168" s="343"/>
      <c r="QBS2168" s="343"/>
      <c r="QBT2168" s="343"/>
      <c r="QBU2168" s="343"/>
      <c r="QBV2168" s="343"/>
      <c r="QBW2168" s="343"/>
      <c r="QBX2168" s="343"/>
      <c r="QBY2168" s="343"/>
      <c r="QBZ2168" s="343"/>
      <c r="QCA2168" s="343"/>
      <c r="QCB2168" s="343"/>
      <c r="QCC2168" s="343"/>
      <c r="QCD2168" s="343"/>
      <c r="QCE2168" s="343"/>
      <c r="QCF2168" s="343"/>
      <c r="QCG2168" s="343"/>
      <c r="QCH2168" s="343"/>
      <c r="QCI2168" s="343"/>
      <c r="QCJ2168" s="343"/>
      <c r="QCK2168" s="343"/>
      <c r="QCL2168" s="343"/>
      <c r="QCM2168" s="343"/>
      <c r="QCN2168" s="343"/>
      <c r="QCO2168" s="343"/>
      <c r="QCP2168" s="343"/>
      <c r="QCQ2168" s="343"/>
      <c r="QCR2168" s="343"/>
      <c r="QCS2168" s="343"/>
      <c r="QCT2168" s="343"/>
      <c r="QCU2168" s="343"/>
      <c r="QCV2168" s="343"/>
      <c r="QCW2168" s="343"/>
      <c r="QCX2168" s="343"/>
      <c r="QCY2168" s="343"/>
      <c r="QCZ2168" s="343"/>
      <c r="QDA2168" s="343"/>
      <c r="QDB2168" s="343"/>
      <c r="QDC2168" s="343"/>
      <c r="QDD2168" s="343"/>
      <c r="QDE2168" s="343"/>
      <c r="QDF2168" s="343"/>
      <c r="QDG2168" s="343"/>
      <c r="QDH2168" s="343"/>
      <c r="QDI2168" s="343"/>
      <c r="QDJ2168" s="343"/>
      <c r="QDK2168" s="343"/>
      <c r="QDL2168" s="343"/>
      <c r="QDM2168" s="343"/>
      <c r="QDN2168" s="343"/>
      <c r="QDO2168" s="343"/>
      <c r="QDP2168" s="343"/>
      <c r="QDQ2168" s="343"/>
      <c r="QDR2168" s="343"/>
      <c r="QDS2168" s="343"/>
      <c r="QDT2168" s="343"/>
      <c r="QDU2168" s="343"/>
      <c r="QDV2168" s="343"/>
      <c r="QDW2168" s="343"/>
      <c r="QDX2168" s="343"/>
      <c r="QDY2168" s="343"/>
      <c r="QDZ2168" s="343"/>
      <c r="QEA2168" s="343"/>
      <c r="QEB2168" s="343"/>
      <c r="QEC2168" s="343"/>
      <c r="QED2168" s="343"/>
      <c r="QEE2168" s="343"/>
      <c r="QEF2168" s="343"/>
      <c r="QEG2168" s="343"/>
      <c r="QEH2168" s="343"/>
      <c r="QEI2168" s="343"/>
      <c r="QEJ2168" s="343"/>
      <c r="QEK2168" s="343"/>
      <c r="QEL2168" s="343"/>
      <c r="QEM2168" s="343"/>
      <c r="QEN2168" s="343"/>
      <c r="QEO2168" s="343"/>
      <c r="QEP2168" s="343"/>
      <c r="QEQ2168" s="343"/>
      <c r="QER2168" s="343"/>
      <c r="QES2168" s="343"/>
      <c r="QET2168" s="343"/>
      <c r="QEU2168" s="343"/>
      <c r="QEV2168" s="343"/>
      <c r="QEW2168" s="343"/>
      <c r="QEX2168" s="343"/>
      <c r="QEY2168" s="343"/>
      <c r="QEZ2168" s="343"/>
      <c r="QFA2168" s="343"/>
      <c r="QFB2168" s="343"/>
      <c r="QFC2168" s="343"/>
      <c r="QFD2168" s="343"/>
      <c r="QFE2168" s="343"/>
      <c r="QFF2168" s="343"/>
      <c r="QFG2168" s="343"/>
      <c r="QFH2168" s="343"/>
      <c r="QFI2168" s="343"/>
      <c r="QFJ2168" s="343"/>
      <c r="QFK2168" s="343"/>
      <c r="QFL2168" s="343"/>
      <c r="QFM2168" s="343"/>
      <c r="QFN2168" s="343"/>
      <c r="QFO2168" s="343"/>
      <c r="QFP2168" s="343"/>
      <c r="QFQ2168" s="343"/>
      <c r="QFR2168" s="343"/>
      <c r="QFS2168" s="343"/>
      <c r="QFT2168" s="343"/>
      <c r="QFU2168" s="343"/>
      <c r="QFV2168" s="343"/>
      <c r="QFW2168" s="343"/>
      <c r="QFX2168" s="343"/>
      <c r="QFY2168" s="343"/>
      <c r="QFZ2168" s="343"/>
      <c r="QGA2168" s="343"/>
      <c r="QGB2168" s="343"/>
      <c r="QGC2168" s="343"/>
      <c r="QGD2168" s="343"/>
      <c r="QGE2168" s="343"/>
      <c r="QGF2168" s="343"/>
      <c r="QGG2168" s="343"/>
      <c r="QGH2168" s="343"/>
      <c r="QGI2168" s="343"/>
      <c r="QGJ2168" s="343"/>
      <c r="QGK2168" s="343"/>
      <c r="QGL2168" s="343"/>
      <c r="QGM2168" s="343"/>
      <c r="QGN2168" s="343"/>
      <c r="QGO2168" s="343"/>
      <c r="QGP2168" s="343"/>
      <c r="QGQ2168" s="343"/>
      <c r="QGR2168" s="343"/>
      <c r="QGS2168" s="343"/>
      <c r="QGT2168" s="343"/>
      <c r="QGU2168" s="343"/>
      <c r="QGV2168" s="343"/>
      <c r="QGW2168" s="343"/>
      <c r="QGX2168" s="343"/>
      <c r="QGY2168" s="343"/>
      <c r="QGZ2168" s="343"/>
      <c r="QHA2168" s="343"/>
      <c r="QHB2168" s="343"/>
      <c r="QHC2168" s="343"/>
      <c r="QHD2168" s="343"/>
      <c r="QHE2168" s="343"/>
      <c r="QHF2168" s="343"/>
      <c r="QHG2168" s="343"/>
      <c r="QHH2168" s="343"/>
      <c r="QHI2168" s="343"/>
      <c r="QHJ2168" s="343"/>
      <c r="QHK2168" s="343"/>
      <c r="QHL2168" s="343"/>
      <c r="QHM2168" s="343"/>
      <c r="QHN2168" s="343"/>
      <c r="QHO2168" s="343"/>
      <c r="QHP2168" s="343"/>
      <c r="QHQ2168" s="343"/>
      <c r="QHR2168" s="343"/>
      <c r="QHS2168" s="343"/>
      <c r="QHT2168" s="343"/>
      <c r="QHU2168" s="343"/>
      <c r="QHV2168" s="343"/>
      <c r="QHW2168" s="343"/>
      <c r="QHX2168" s="343"/>
      <c r="QHY2168" s="343"/>
      <c r="QHZ2168" s="343"/>
      <c r="QIA2168" s="343"/>
      <c r="QIB2168" s="343"/>
      <c r="QIC2168" s="343"/>
      <c r="QID2168" s="343"/>
      <c r="QIE2168" s="343"/>
      <c r="QIF2168" s="343"/>
      <c r="QIG2168" s="343"/>
      <c r="QIH2168" s="343"/>
      <c r="QII2168" s="343"/>
      <c r="QIJ2168" s="343"/>
      <c r="QIK2168" s="343"/>
      <c r="QIL2168" s="343"/>
      <c r="QIM2168" s="343"/>
      <c r="QIN2168" s="343"/>
      <c r="QIO2168" s="343"/>
      <c r="QIP2168" s="343"/>
      <c r="QIQ2168" s="343"/>
      <c r="QIR2168" s="343"/>
      <c r="QIS2168" s="343"/>
      <c r="QIT2168" s="343"/>
      <c r="QIU2168" s="343"/>
      <c r="QIV2168" s="343"/>
      <c r="QIW2168" s="343"/>
      <c r="QIX2168" s="343"/>
      <c r="QIY2168" s="343"/>
      <c r="QIZ2168" s="343"/>
      <c r="QJA2168" s="343"/>
      <c r="QJB2168" s="343"/>
      <c r="QJC2168" s="343"/>
      <c r="QJD2168" s="343"/>
      <c r="QJE2168" s="343"/>
      <c r="QJF2168" s="343"/>
      <c r="QJG2168" s="343"/>
      <c r="QJH2168" s="343"/>
      <c r="QJI2168" s="343"/>
      <c r="QJJ2168" s="343"/>
      <c r="QJK2168" s="343"/>
      <c r="QJL2168" s="343"/>
      <c r="QJM2168" s="343"/>
      <c r="QJN2168" s="343"/>
      <c r="QJO2168" s="343"/>
      <c r="QJP2168" s="343"/>
      <c r="QJQ2168" s="343"/>
      <c r="QJR2168" s="343"/>
      <c r="QJS2168" s="343"/>
      <c r="QJT2168" s="343"/>
      <c r="QJU2168" s="343"/>
      <c r="QJV2168" s="343"/>
      <c r="QJW2168" s="343"/>
      <c r="QJX2168" s="343"/>
      <c r="QJY2168" s="343"/>
      <c r="QJZ2168" s="343"/>
      <c r="QKA2168" s="343"/>
      <c r="QKB2168" s="343"/>
      <c r="QKC2168" s="343"/>
      <c r="QKD2168" s="343"/>
      <c r="QKE2168" s="343"/>
      <c r="QKF2168" s="343"/>
      <c r="QKG2168" s="343"/>
      <c r="QKH2168" s="343"/>
      <c r="QKI2168" s="343"/>
      <c r="QKJ2168" s="343"/>
      <c r="QKK2168" s="343"/>
      <c r="QKL2168" s="343"/>
      <c r="QKM2168" s="343"/>
      <c r="QKN2168" s="343"/>
      <c r="QKO2168" s="343"/>
      <c r="QKP2168" s="343"/>
      <c r="QKQ2168" s="343"/>
      <c r="QKR2168" s="343"/>
      <c r="QKS2168" s="343"/>
      <c r="QKT2168" s="343"/>
      <c r="QKU2168" s="343"/>
      <c r="QKV2168" s="343"/>
      <c r="QKW2168" s="343"/>
      <c r="QKX2168" s="343"/>
      <c r="QKY2168" s="343"/>
      <c r="QKZ2168" s="343"/>
      <c r="QLA2168" s="343"/>
      <c r="QLB2168" s="343"/>
      <c r="QLC2168" s="343"/>
      <c r="QLD2168" s="343"/>
      <c r="QLE2168" s="343"/>
      <c r="QLF2168" s="343"/>
      <c r="QLG2168" s="343"/>
      <c r="QLH2168" s="343"/>
      <c r="QLI2168" s="343"/>
      <c r="QLJ2168" s="343"/>
      <c r="QLK2168" s="343"/>
      <c r="QLL2168" s="343"/>
      <c r="QLM2168" s="343"/>
      <c r="QLN2168" s="343"/>
      <c r="QLO2168" s="343"/>
      <c r="QLP2168" s="343"/>
      <c r="QLQ2168" s="343"/>
      <c r="QLR2168" s="343"/>
      <c r="QLS2168" s="343"/>
      <c r="QLT2168" s="343"/>
      <c r="QLU2168" s="343"/>
      <c r="QLV2168" s="343"/>
      <c r="QLW2168" s="343"/>
      <c r="QLX2168" s="343"/>
      <c r="QLY2168" s="343"/>
      <c r="QLZ2168" s="343"/>
      <c r="QMA2168" s="343"/>
      <c r="QMB2168" s="343"/>
      <c r="QMC2168" s="343"/>
      <c r="QMD2168" s="343"/>
      <c r="QME2168" s="343"/>
      <c r="QMF2168" s="343"/>
      <c r="QMG2168" s="343"/>
      <c r="QMH2168" s="343"/>
      <c r="QMI2168" s="343"/>
      <c r="QMJ2168" s="343"/>
      <c r="QMK2168" s="343"/>
      <c r="QML2168" s="343"/>
      <c r="QMM2168" s="343"/>
      <c r="QMN2168" s="343"/>
      <c r="QMO2168" s="343"/>
      <c r="QMP2168" s="343"/>
      <c r="QMQ2168" s="343"/>
      <c r="QMR2168" s="343"/>
      <c r="QMS2168" s="343"/>
      <c r="QMT2168" s="343"/>
      <c r="QMU2168" s="343"/>
      <c r="QMV2168" s="343"/>
      <c r="QMW2168" s="343"/>
      <c r="QMX2168" s="343"/>
      <c r="QMY2168" s="343"/>
      <c r="QMZ2168" s="343"/>
      <c r="QNA2168" s="343"/>
      <c r="QNB2168" s="343"/>
      <c r="QNC2168" s="343"/>
      <c r="QND2168" s="343"/>
      <c r="QNE2168" s="343"/>
      <c r="QNF2168" s="343"/>
      <c r="QNG2168" s="343"/>
      <c r="QNH2168" s="343"/>
      <c r="QNI2168" s="343"/>
      <c r="QNJ2168" s="343"/>
      <c r="QNK2168" s="343"/>
      <c r="QNL2168" s="343"/>
      <c r="QNM2168" s="343"/>
      <c r="QNN2168" s="343"/>
      <c r="QNO2168" s="343"/>
      <c r="QNP2168" s="343"/>
      <c r="QNQ2168" s="343"/>
      <c r="QNR2168" s="343"/>
      <c r="QNS2168" s="343"/>
      <c r="QNT2168" s="343"/>
      <c r="QNU2168" s="343"/>
      <c r="QNV2168" s="343"/>
      <c r="QNW2168" s="343"/>
      <c r="QNX2168" s="343"/>
      <c r="QNY2168" s="343"/>
      <c r="QNZ2168" s="343"/>
      <c r="QOA2168" s="343"/>
      <c r="QOB2168" s="343"/>
      <c r="QOC2168" s="343"/>
      <c r="QOD2168" s="343"/>
      <c r="QOE2168" s="343"/>
      <c r="QOF2168" s="343"/>
      <c r="QOG2168" s="343"/>
      <c r="QOH2168" s="343"/>
      <c r="QOI2168" s="343"/>
      <c r="QOJ2168" s="343"/>
      <c r="QOK2168" s="343"/>
      <c r="QOL2168" s="343"/>
      <c r="QOM2168" s="343"/>
      <c r="QON2168" s="343"/>
      <c r="QOO2168" s="343"/>
      <c r="QOP2168" s="343"/>
      <c r="QOQ2168" s="343"/>
      <c r="QOR2168" s="343"/>
      <c r="QOS2168" s="343"/>
      <c r="QOT2168" s="343"/>
      <c r="QOU2168" s="343"/>
      <c r="QOV2168" s="343"/>
      <c r="QOW2168" s="343"/>
      <c r="QOX2168" s="343"/>
      <c r="QOY2168" s="343"/>
      <c r="QOZ2168" s="343"/>
      <c r="QPA2168" s="343"/>
      <c r="QPB2168" s="343"/>
      <c r="QPC2168" s="343"/>
      <c r="QPD2168" s="343"/>
      <c r="QPE2168" s="343"/>
      <c r="QPF2168" s="343"/>
      <c r="QPG2168" s="343"/>
      <c r="QPH2168" s="343"/>
      <c r="QPI2168" s="343"/>
      <c r="QPJ2168" s="343"/>
      <c r="QPK2168" s="343"/>
      <c r="QPL2168" s="343"/>
      <c r="QPM2168" s="343"/>
      <c r="QPN2168" s="343"/>
      <c r="QPO2168" s="343"/>
      <c r="QPP2168" s="343"/>
      <c r="QPQ2168" s="343"/>
      <c r="QPR2168" s="343"/>
      <c r="QPS2168" s="343"/>
      <c r="QPT2168" s="343"/>
      <c r="QPU2168" s="343"/>
      <c r="QPV2168" s="343"/>
      <c r="QPW2168" s="343"/>
      <c r="QPX2168" s="343"/>
      <c r="QPY2168" s="343"/>
      <c r="QPZ2168" s="343"/>
      <c r="QQA2168" s="343"/>
      <c r="QQB2168" s="343"/>
      <c r="QQC2168" s="343"/>
      <c r="QQD2168" s="343"/>
      <c r="QQE2168" s="343"/>
      <c r="QQF2168" s="343"/>
      <c r="QQG2168" s="343"/>
      <c r="QQH2168" s="343"/>
      <c r="QQI2168" s="343"/>
      <c r="QQJ2168" s="343"/>
      <c r="QQK2168" s="343"/>
      <c r="QQL2168" s="343"/>
      <c r="QQM2168" s="343"/>
      <c r="QQN2168" s="343"/>
      <c r="QQO2168" s="343"/>
      <c r="QQP2168" s="343"/>
      <c r="QQQ2168" s="343"/>
      <c r="QQR2168" s="343"/>
      <c r="QQS2168" s="343"/>
      <c r="QQT2168" s="343"/>
      <c r="QQU2168" s="343"/>
      <c r="QQV2168" s="343"/>
      <c r="QQW2168" s="343"/>
      <c r="QQX2168" s="343"/>
      <c r="QQY2168" s="343"/>
      <c r="QQZ2168" s="343"/>
      <c r="QRA2168" s="343"/>
      <c r="QRB2168" s="343"/>
      <c r="QRC2168" s="343"/>
      <c r="QRD2168" s="343"/>
      <c r="QRE2168" s="343"/>
      <c r="QRF2168" s="343"/>
      <c r="QRG2168" s="343"/>
      <c r="QRH2168" s="343"/>
      <c r="QRI2168" s="343"/>
      <c r="QRJ2168" s="343"/>
      <c r="QRK2168" s="343"/>
      <c r="QRL2168" s="343"/>
      <c r="QRM2168" s="343"/>
      <c r="QRN2168" s="343"/>
      <c r="QRO2168" s="343"/>
      <c r="QRP2168" s="343"/>
      <c r="QRQ2168" s="343"/>
      <c r="QRR2168" s="343"/>
      <c r="QRS2168" s="343"/>
      <c r="QRT2168" s="343"/>
      <c r="QRU2168" s="343"/>
      <c r="QRV2168" s="343"/>
      <c r="QRW2168" s="343"/>
      <c r="QRX2168" s="343"/>
      <c r="QRY2168" s="343"/>
      <c r="QRZ2168" s="343"/>
      <c r="QSA2168" s="343"/>
      <c r="QSB2168" s="343"/>
      <c r="QSC2168" s="343"/>
      <c r="QSD2168" s="343"/>
      <c r="QSE2168" s="343"/>
      <c r="QSF2168" s="343"/>
      <c r="QSG2168" s="343"/>
      <c r="QSH2168" s="343"/>
      <c r="QSI2168" s="343"/>
      <c r="QSJ2168" s="343"/>
      <c r="QSK2168" s="343"/>
      <c r="QSL2168" s="343"/>
      <c r="QSM2168" s="343"/>
      <c r="QSN2168" s="343"/>
      <c r="QSO2168" s="343"/>
      <c r="QSP2168" s="343"/>
      <c r="QSQ2168" s="343"/>
      <c r="QSR2168" s="343"/>
      <c r="QSS2168" s="343"/>
      <c r="QST2168" s="343"/>
      <c r="QSU2168" s="343"/>
      <c r="QSV2168" s="343"/>
      <c r="QSW2168" s="343"/>
      <c r="QSX2168" s="343"/>
      <c r="QSY2168" s="343"/>
      <c r="QSZ2168" s="343"/>
      <c r="QTA2168" s="343"/>
      <c r="QTB2168" s="343"/>
      <c r="QTC2168" s="343"/>
      <c r="QTD2168" s="343"/>
      <c r="QTE2168" s="343"/>
      <c r="QTF2168" s="343"/>
      <c r="QTG2168" s="343"/>
      <c r="QTH2168" s="343"/>
      <c r="QTI2168" s="343"/>
      <c r="QTJ2168" s="343"/>
      <c r="QTK2168" s="343"/>
      <c r="QTL2168" s="343"/>
      <c r="QTM2168" s="343"/>
      <c r="QTN2168" s="343"/>
      <c r="QTO2168" s="343"/>
      <c r="QTP2168" s="343"/>
      <c r="QTQ2168" s="343"/>
      <c r="QTR2168" s="343"/>
      <c r="QTS2168" s="343"/>
      <c r="QTT2168" s="343"/>
      <c r="QTU2168" s="343"/>
      <c r="QTV2168" s="343"/>
      <c r="QTW2168" s="343"/>
      <c r="QTX2168" s="343"/>
      <c r="QTY2168" s="343"/>
      <c r="QTZ2168" s="343"/>
      <c r="QUA2168" s="343"/>
      <c r="QUB2168" s="343"/>
      <c r="QUC2168" s="343"/>
      <c r="QUD2168" s="343"/>
      <c r="QUE2168" s="343"/>
      <c r="QUF2168" s="343"/>
      <c r="QUG2168" s="343"/>
      <c r="QUH2168" s="343"/>
      <c r="QUI2168" s="343"/>
      <c r="QUJ2168" s="343"/>
      <c r="QUK2168" s="343"/>
      <c r="QUL2168" s="343"/>
      <c r="QUM2168" s="343"/>
      <c r="QUN2168" s="343"/>
      <c r="QUO2168" s="343"/>
      <c r="QUP2168" s="343"/>
      <c r="QUQ2168" s="343"/>
      <c r="QUR2168" s="343"/>
      <c r="QUS2168" s="343"/>
      <c r="QUT2168" s="343"/>
      <c r="QUU2168" s="343"/>
      <c r="QUV2168" s="343"/>
      <c r="QUW2168" s="343"/>
      <c r="QUX2168" s="343"/>
      <c r="QUY2168" s="343"/>
      <c r="QUZ2168" s="343"/>
      <c r="QVA2168" s="343"/>
      <c r="QVB2168" s="343"/>
      <c r="QVC2168" s="343"/>
      <c r="QVD2168" s="343"/>
      <c r="QVE2168" s="343"/>
      <c r="QVF2168" s="343"/>
      <c r="QVG2168" s="343"/>
      <c r="QVH2168" s="343"/>
      <c r="QVI2168" s="343"/>
      <c r="QVJ2168" s="343"/>
      <c r="QVK2168" s="343"/>
      <c r="QVL2168" s="343"/>
      <c r="QVM2168" s="343"/>
      <c r="QVN2168" s="343"/>
      <c r="QVO2168" s="343"/>
      <c r="QVP2168" s="343"/>
      <c r="QVQ2168" s="343"/>
      <c r="QVR2168" s="343"/>
      <c r="QVS2168" s="343"/>
      <c r="QVT2168" s="343"/>
      <c r="QVU2168" s="343"/>
      <c r="QVV2168" s="343"/>
      <c r="QVW2168" s="343"/>
      <c r="QVX2168" s="343"/>
      <c r="QVY2168" s="343"/>
      <c r="QVZ2168" s="343"/>
      <c r="QWA2168" s="343"/>
      <c r="QWB2168" s="343"/>
      <c r="QWC2168" s="343"/>
      <c r="QWD2168" s="343"/>
      <c r="QWE2168" s="343"/>
      <c r="QWF2168" s="343"/>
      <c r="QWG2168" s="343"/>
      <c r="QWH2168" s="343"/>
      <c r="QWI2168" s="343"/>
      <c r="QWJ2168" s="343"/>
      <c r="QWK2168" s="343"/>
      <c r="QWL2168" s="343"/>
      <c r="QWM2168" s="343"/>
      <c r="QWN2168" s="343"/>
      <c r="QWO2168" s="343"/>
      <c r="QWP2168" s="343"/>
      <c r="QWQ2168" s="343"/>
      <c r="QWR2168" s="343"/>
      <c r="QWS2168" s="343"/>
      <c r="QWT2168" s="343"/>
      <c r="QWU2168" s="343"/>
      <c r="QWV2168" s="343"/>
      <c r="QWW2168" s="343"/>
      <c r="QWX2168" s="343"/>
      <c r="QWY2168" s="343"/>
      <c r="QWZ2168" s="343"/>
      <c r="QXA2168" s="343"/>
      <c r="QXB2168" s="343"/>
      <c r="QXC2168" s="343"/>
      <c r="QXD2168" s="343"/>
      <c r="QXE2168" s="343"/>
      <c r="QXF2168" s="343"/>
      <c r="QXG2168" s="343"/>
      <c r="QXH2168" s="343"/>
      <c r="QXI2168" s="343"/>
      <c r="QXJ2168" s="343"/>
      <c r="QXK2168" s="343"/>
      <c r="QXL2168" s="343"/>
      <c r="QXM2168" s="343"/>
      <c r="QXN2168" s="343"/>
      <c r="QXO2168" s="343"/>
      <c r="QXP2168" s="343"/>
      <c r="QXQ2168" s="343"/>
      <c r="QXR2168" s="343"/>
      <c r="QXS2168" s="343"/>
      <c r="QXT2168" s="343"/>
      <c r="QXU2168" s="343"/>
      <c r="QXV2168" s="343"/>
      <c r="QXW2168" s="343"/>
      <c r="QXX2168" s="343"/>
      <c r="QXY2168" s="343"/>
      <c r="QXZ2168" s="343"/>
      <c r="QYA2168" s="343"/>
      <c r="QYB2168" s="343"/>
      <c r="QYC2168" s="343"/>
      <c r="QYD2168" s="343"/>
      <c r="QYE2168" s="343"/>
      <c r="QYF2168" s="343"/>
      <c r="QYG2168" s="343"/>
      <c r="QYH2168" s="343"/>
      <c r="QYI2168" s="343"/>
      <c r="QYJ2168" s="343"/>
      <c r="QYK2168" s="343"/>
      <c r="QYL2168" s="343"/>
      <c r="QYM2168" s="343"/>
      <c r="QYN2168" s="343"/>
      <c r="QYO2168" s="343"/>
      <c r="QYP2168" s="343"/>
      <c r="QYQ2168" s="343"/>
      <c r="QYR2168" s="343"/>
      <c r="QYS2168" s="343"/>
      <c r="QYT2168" s="343"/>
      <c r="QYU2168" s="343"/>
      <c r="QYV2168" s="343"/>
      <c r="QYW2168" s="343"/>
      <c r="QYX2168" s="343"/>
      <c r="QYY2168" s="343"/>
      <c r="QYZ2168" s="343"/>
      <c r="QZA2168" s="343"/>
      <c r="QZB2168" s="343"/>
      <c r="QZC2168" s="343"/>
      <c r="QZD2168" s="343"/>
      <c r="QZE2168" s="343"/>
      <c r="QZF2168" s="343"/>
      <c r="QZG2168" s="343"/>
      <c r="QZH2168" s="343"/>
      <c r="QZI2168" s="343"/>
      <c r="QZJ2168" s="343"/>
      <c r="QZK2168" s="343"/>
      <c r="QZL2168" s="343"/>
      <c r="QZM2168" s="343"/>
      <c r="QZN2168" s="343"/>
      <c r="QZO2168" s="343"/>
      <c r="QZP2168" s="343"/>
      <c r="QZQ2168" s="343"/>
      <c r="QZR2168" s="343"/>
      <c r="QZS2168" s="343"/>
      <c r="QZT2168" s="343"/>
      <c r="QZU2168" s="343"/>
      <c r="QZV2168" s="343"/>
      <c r="QZW2168" s="343"/>
      <c r="QZX2168" s="343"/>
      <c r="QZY2168" s="343"/>
      <c r="QZZ2168" s="343"/>
      <c r="RAA2168" s="343"/>
      <c r="RAB2168" s="343"/>
      <c r="RAC2168" s="343"/>
      <c r="RAD2168" s="343"/>
      <c r="RAE2168" s="343"/>
      <c r="RAF2168" s="343"/>
      <c r="RAG2168" s="343"/>
      <c r="RAH2168" s="343"/>
      <c r="RAI2168" s="343"/>
      <c r="RAJ2168" s="343"/>
      <c r="RAK2168" s="343"/>
      <c r="RAL2168" s="343"/>
      <c r="RAM2168" s="343"/>
      <c r="RAN2168" s="343"/>
      <c r="RAO2168" s="343"/>
      <c r="RAP2168" s="343"/>
      <c r="RAQ2168" s="343"/>
      <c r="RAR2168" s="343"/>
      <c r="RAS2168" s="343"/>
      <c r="RAT2168" s="343"/>
      <c r="RAU2168" s="343"/>
      <c r="RAV2168" s="343"/>
      <c r="RAW2168" s="343"/>
      <c r="RAX2168" s="343"/>
      <c r="RAY2168" s="343"/>
      <c r="RAZ2168" s="343"/>
      <c r="RBA2168" s="343"/>
      <c r="RBB2168" s="343"/>
      <c r="RBC2168" s="343"/>
      <c r="RBD2168" s="343"/>
      <c r="RBE2168" s="343"/>
      <c r="RBF2168" s="343"/>
      <c r="RBG2168" s="343"/>
      <c r="RBH2168" s="343"/>
      <c r="RBI2168" s="343"/>
      <c r="RBJ2168" s="343"/>
      <c r="RBK2168" s="343"/>
      <c r="RBL2168" s="343"/>
      <c r="RBM2168" s="343"/>
      <c r="RBN2168" s="343"/>
      <c r="RBO2168" s="343"/>
      <c r="RBP2168" s="343"/>
      <c r="RBQ2168" s="343"/>
      <c r="RBR2168" s="343"/>
      <c r="RBS2168" s="343"/>
      <c r="RBT2168" s="343"/>
      <c r="RBU2168" s="343"/>
      <c r="RBV2168" s="343"/>
      <c r="RBW2168" s="343"/>
      <c r="RBX2168" s="343"/>
      <c r="RBY2168" s="343"/>
      <c r="RBZ2168" s="343"/>
      <c r="RCA2168" s="343"/>
      <c r="RCB2168" s="343"/>
      <c r="RCC2168" s="343"/>
      <c r="RCD2168" s="343"/>
      <c r="RCE2168" s="343"/>
      <c r="RCF2168" s="343"/>
      <c r="RCG2168" s="343"/>
      <c r="RCH2168" s="343"/>
      <c r="RCI2168" s="343"/>
      <c r="RCJ2168" s="343"/>
      <c r="RCK2168" s="343"/>
      <c r="RCL2168" s="343"/>
      <c r="RCM2168" s="343"/>
      <c r="RCN2168" s="343"/>
      <c r="RCO2168" s="343"/>
      <c r="RCP2168" s="343"/>
      <c r="RCQ2168" s="343"/>
      <c r="RCR2168" s="343"/>
      <c r="RCS2168" s="343"/>
      <c r="RCT2168" s="343"/>
      <c r="RCU2168" s="343"/>
      <c r="RCV2168" s="343"/>
      <c r="RCW2168" s="343"/>
      <c r="RCX2168" s="343"/>
      <c r="RCY2168" s="343"/>
      <c r="RCZ2168" s="343"/>
      <c r="RDA2168" s="343"/>
      <c r="RDB2168" s="343"/>
      <c r="RDC2168" s="343"/>
      <c r="RDD2168" s="343"/>
      <c r="RDE2168" s="343"/>
      <c r="RDF2168" s="343"/>
      <c r="RDG2168" s="343"/>
      <c r="RDH2168" s="343"/>
      <c r="RDI2168" s="343"/>
      <c r="RDJ2168" s="343"/>
      <c r="RDK2168" s="343"/>
      <c r="RDL2168" s="343"/>
      <c r="RDM2168" s="343"/>
      <c r="RDN2168" s="343"/>
      <c r="RDO2168" s="343"/>
      <c r="RDP2168" s="343"/>
      <c r="RDQ2168" s="343"/>
      <c r="RDR2168" s="343"/>
      <c r="RDS2168" s="343"/>
      <c r="RDT2168" s="343"/>
      <c r="RDU2168" s="343"/>
      <c r="RDV2168" s="343"/>
      <c r="RDW2168" s="343"/>
      <c r="RDX2168" s="343"/>
      <c r="RDY2168" s="343"/>
      <c r="RDZ2168" s="343"/>
      <c r="REA2168" s="343"/>
      <c r="REB2168" s="343"/>
      <c r="REC2168" s="343"/>
      <c r="RED2168" s="343"/>
      <c r="REE2168" s="343"/>
      <c r="REF2168" s="343"/>
      <c r="REG2168" s="343"/>
      <c r="REH2168" s="343"/>
      <c r="REI2168" s="343"/>
      <c r="REJ2168" s="343"/>
      <c r="REK2168" s="343"/>
      <c r="REL2168" s="343"/>
      <c r="REM2168" s="343"/>
      <c r="REN2168" s="343"/>
      <c r="REO2168" s="343"/>
      <c r="REP2168" s="343"/>
      <c r="REQ2168" s="343"/>
      <c r="RER2168" s="343"/>
      <c r="RES2168" s="343"/>
      <c r="RET2168" s="343"/>
      <c r="REU2168" s="343"/>
      <c r="REV2168" s="343"/>
      <c r="REW2168" s="343"/>
      <c r="REX2168" s="343"/>
      <c r="REY2168" s="343"/>
      <c r="REZ2168" s="343"/>
      <c r="RFA2168" s="343"/>
      <c r="RFB2168" s="343"/>
      <c r="RFC2168" s="343"/>
      <c r="RFD2168" s="343"/>
      <c r="RFE2168" s="343"/>
      <c r="RFF2168" s="343"/>
      <c r="RFG2168" s="343"/>
      <c r="RFH2168" s="343"/>
      <c r="RFI2168" s="343"/>
      <c r="RFJ2168" s="343"/>
      <c r="RFK2168" s="343"/>
      <c r="RFL2168" s="343"/>
      <c r="RFM2168" s="343"/>
      <c r="RFN2168" s="343"/>
      <c r="RFO2168" s="343"/>
      <c r="RFP2168" s="343"/>
      <c r="RFQ2168" s="343"/>
      <c r="RFR2168" s="343"/>
      <c r="RFS2168" s="343"/>
      <c r="RFT2168" s="343"/>
      <c r="RFU2168" s="343"/>
      <c r="RFV2168" s="343"/>
      <c r="RFW2168" s="343"/>
      <c r="RFX2168" s="343"/>
      <c r="RFY2168" s="343"/>
      <c r="RFZ2168" s="343"/>
      <c r="RGA2168" s="343"/>
      <c r="RGB2168" s="343"/>
      <c r="RGC2168" s="343"/>
      <c r="RGD2168" s="343"/>
      <c r="RGE2168" s="343"/>
      <c r="RGF2168" s="343"/>
      <c r="RGG2168" s="343"/>
      <c r="RGH2168" s="343"/>
      <c r="RGI2168" s="343"/>
      <c r="RGJ2168" s="343"/>
      <c r="RGK2168" s="343"/>
      <c r="RGL2168" s="343"/>
      <c r="RGM2168" s="343"/>
      <c r="RGN2168" s="343"/>
      <c r="RGO2168" s="343"/>
      <c r="RGP2168" s="343"/>
      <c r="RGQ2168" s="343"/>
      <c r="RGR2168" s="343"/>
      <c r="RGS2168" s="343"/>
      <c r="RGT2168" s="343"/>
      <c r="RGU2168" s="343"/>
      <c r="RGV2168" s="343"/>
      <c r="RGW2168" s="343"/>
      <c r="RGX2168" s="343"/>
      <c r="RGY2168" s="343"/>
      <c r="RGZ2168" s="343"/>
      <c r="RHA2168" s="343"/>
      <c r="RHB2168" s="343"/>
      <c r="RHC2168" s="343"/>
      <c r="RHD2168" s="343"/>
      <c r="RHE2168" s="343"/>
      <c r="RHF2168" s="343"/>
      <c r="RHG2168" s="343"/>
      <c r="RHH2168" s="343"/>
      <c r="RHI2168" s="343"/>
      <c r="RHJ2168" s="343"/>
      <c r="RHK2168" s="343"/>
      <c r="RHL2168" s="343"/>
      <c r="RHM2168" s="343"/>
      <c r="RHN2168" s="343"/>
      <c r="RHO2168" s="343"/>
      <c r="RHP2168" s="343"/>
      <c r="RHQ2168" s="343"/>
      <c r="RHR2168" s="343"/>
      <c r="RHS2168" s="343"/>
      <c r="RHT2168" s="343"/>
      <c r="RHU2168" s="343"/>
      <c r="RHV2168" s="343"/>
      <c r="RHW2168" s="343"/>
      <c r="RHX2168" s="343"/>
      <c r="RHY2168" s="343"/>
      <c r="RHZ2168" s="343"/>
      <c r="RIA2168" s="343"/>
      <c r="RIB2168" s="343"/>
      <c r="RIC2168" s="343"/>
      <c r="RID2168" s="343"/>
      <c r="RIE2168" s="343"/>
      <c r="RIF2168" s="343"/>
      <c r="RIG2168" s="343"/>
      <c r="RIH2168" s="343"/>
      <c r="RII2168" s="343"/>
      <c r="RIJ2168" s="343"/>
      <c r="RIK2168" s="343"/>
      <c r="RIL2168" s="343"/>
      <c r="RIM2168" s="343"/>
      <c r="RIN2168" s="343"/>
      <c r="RIO2168" s="343"/>
      <c r="RIP2168" s="343"/>
      <c r="RIQ2168" s="343"/>
      <c r="RIR2168" s="343"/>
      <c r="RIS2168" s="343"/>
      <c r="RIT2168" s="343"/>
      <c r="RIU2168" s="343"/>
      <c r="RIV2168" s="343"/>
      <c r="RIW2168" s="343"/>
      <c r="RIX2168" s="343"/>
      <c r="RIY2168" s="343"/>
      <c r="RIZ2168" s="343"/>
      <c r="RJA2168" s="343"/>
      <c r="RJB2168" s="343"/>
      <c r="RJC2168" s="343"/>
      <c r="RJD2168" s="343"/>
      <c r="RJE2168" s="343"/>
      <c r="RJF2168" s="343"/>
      <c r="RJG2168" s="343"/>
      <c r="RJH2168" s="343"/>
      <c r="RJI2168" s="343"/>
      <c r="RJJ2168" s="343"/>
      <c r="RJK2168" s="343"/>
      <c r="RJL2168" s="343"/>
      <c r="RJM2168" s="343"/>
      <c r="RJN2168" s="343"/>
      <c r="RJO2168" s="343"/>
      <c r="RJP2168" s="343"/>
      <c r="RJQ2168" s="343"/>
      <c r="RJR2168" s="343"/>
      <c r="RJS2168" s="343"/>
      <c r="RJT2168" s="343"/>
      <c r="RJU2168" s="343"/>
      <c r="RJV2168" s="343"/>
      <c r="RJW2168" s="343"/>
      <c r="RJX2168" s="343"/>
      <c r="RJY2168" s="343"/>
      <c r="RJZ2168" s="343"/>
      <c r="RKA2168" s="343"/>
      <c r="RKB2168" s="343"/>
      <c r="RKC2168" s="343"/>
      <c r="RKD2168" s="343"/>
      <c r="RKE2168" s="343"/>
      <c r="RKF2168" s="343"/>
      <c r="RKG2168" s="343"/>
      <c r="RKH2168" s="343"/>
      <c r="RKI2168" s="343"/>
      <c r="RKJ2168" s="343"/>
      <c r="RKK2168" s="343"/>
      <c r="RKL2168" s="343"/>
      <c r="RKM2168" s="343"/>
      <c r="RKN2168" s="343"/>
      <c r="RKO2168" s="343"/>
      <c r="RKP2168" s="343"/>
      <c r="RKQ2168" s="343"/>
      <c r="RKR2168" s="343"/>
      <c r="RKS2168" s="343"/>
      <c r="RKT2168" s="343"/>
      <c r="RKU2168" s="343"/>
      <c r="RKV2168" s="343"/>
      <c r="RKW2168" s="343"/>
      <c r="RKX2168" s="343"/>
      <c r="RKY2168" s="343"/>
      <c r="RKZ2168" s="343"/>
      <c r="RLA2168" s="343"/>
      <c r="RLB2168" s="343"/>
      <c r="RLC2168" s="343"/>
      <c r="RLD2168" s="343"/>
      <c r="RLE2168" s="343"/>
      <c r="RLF2168" s="343"/>
      <c r="RLG2168" s="343"/>
      <c r="RLH2168" s="343"/>
      <c r="RLI2168" s="343"/>
      <c r="RLJ2168" s="343"/>
      <c r="RLK2168" s="343"/>
      <c r="RLL2168" s="343"/>
      <c r="RLM2168" s="343"/>
      <c r="RLN2168" s="343"/>
      <c r="RLO2168" s="343"/>
      <c r="RLP2168" s="343"/>
      <c r="RLQ2168" s="343"/>
      <c r="RLR2168" s="343"/>
      <c r="RLS2168" s="343"/>
      <c r="RLT2168" s="343"/>
      <c r="RLU2168" s="343"/>
      <c r="RLV2168" s="343"/>
      <c r="RLW2168" s="343"/>
      <c r="RLX2168" s="343"/>
      <c r="RLY2168" s="343"/>
      <c r="RLZ2168" s="343"/>
      <c r="RMA2168" s="343"/>
      <c r="RMB2168" s="343"/>
      <c r="RMC2168" s="343"/>
      <c r="RMD2168" s="343"/>
      <c r="RME2168" s="343"/>
      <c r="RMF2168" s="343"/>
      <c r="RMG2168" s="343"/>
      <c r="RMH2168" s="343"/>
      <c r="RMI2168" s="343"/>
      <c r="RMJ2168" s="343"/>
      <c r="RMK2168" s="343"/>
      <c r="RML2168" s="343"/>
      <c r="RMM2168" s="343"/>
      <c r="RMN2168" s="343"/>
      <c r="RMO2168" s="343"/>
      <c r="RMP2168" s="343"/>
      <c r="RMQ2168" s="343"/>
      <c r="RMR2168" s="343"/>
      <c r="RMS2168" s="343"/>
      <c r="RMT2168" s="343"/>
      <c r="RMU2168" s="343"/>
      <c r="RMV2168" s="343"/>
      <c r="RMW2168" s="343"/>
      <c r="RMX2168" s="343"/>
      <c r="RMY2168" s="343"/>
      <c r="RMZ2168" s="343"/>
      <c r="RNA2168" s="343"/>
      <c r="RNB2168" s="343"/>
      <c r="RNC2168" s="343"/>
      <c r="RND2168" s="343"/>
      <c r="RNE2168" s="343"/>
      <c r="RNF2168" s="343"/>
      <c r="RNG2168" s="343"/>
      <c r="RNH2168" s="343"/>
      <c r="RNI2168" s="343"/>
      <c r="RNJ2168" s="343"/>
      <c r="RNK2168" s="343"/>
      <c r="RNL2168" s="343"/>
      <c r="RNM2168" s="343"/>
      <c r="RNN2168" s="343"/>
      <c r="RNO2168" s="343"/>
      <c r="RNP2168" s="343"/>
      <c r="RNQ2168" s="343"/>
      <c r="RNR2168" s="343"/>
      <c r="RNS2168" s="343"/>
      <c r="RNT2168" s="343"/>
      <c r="RNU2168" s="343"/>
      <c r="RNV2168" s="343"/>
      <c r="RNW2168" s="343"/>
      <c r="RNX2168" s="343"/>
      <c r="RNY2168" s="343"/>
      <c r="RNZ2168" s="343"/>
      <c r="ROA2168" s="343"/>
      <c r="ROB2168" s="343"/>
      <c r="ROC2168" s="343"/>
      <c r="ROD2168" s="343"/>
      <c r="ROE2168" s="343"/>
      <c r="ROF2168" s="343"/>
      <c r="ROG2168" s="343"/>
      <c r="ROH2168" s="343"/>
      <c r="ROI2168" s="343"/>
      <c r="ROJ2168" s="343"/>
      <c r="ROK2168" s="343"/>
      <c r="ROL2168" s="343"/>
      <c r="ROM2168" s="343"/>
      <c r="RON2168" s="343"/>
      <c r="ROO2168" s="343"/>
      <c r="ROP2168" s="343"/>
      <c r="ROQ2168" s="343"/>
      <c r="ROR2168" s="343"/>
      <c r="ROS2168" s="343"/>
      <c r="ROT2168" s="343"/>
      <c r="ROU2168" s="343"/>
      <c r="ROV2168" s="343"/>
      <c r="ROW2168" s="343"/>
      <c r="ROX2168" s="343"/>
      <c r="ROY2168" s="343"/>
      <c r="ROZ2168" s="343"/>
      <c r="RPA2168" s="343"/>
      <c r="RPB2168" s="343"/>
      <c r="RPC2168" s="343"/>
      <c r="RPD2168" s="343"/>
      <c r="RPE2168" s="343"/>
      <c r="RPF2168" s="343"/>
      <c r="RPG2168" s="343"/>
      <c r="RPH2168" s="343"/>
      <c r="RPI2168" s="343"/>
      <c r="RPJ2168" s="343"/>
      <c r="RPK2168" s="343"/>
      <c r="RPL2168" s="343"/>
      <c r="RPM2168" s="343"/>
      <c r="RPN2168" s="343"/>
      <c r="RPO2168" s="343"/>
      <c r="RPP2168" s="343"/>
      <c r="RPQ2168" s="343"/>
      <c r="RPR2168" s="343"/>
      <c r="RPS2168" s="343"/>
      <c r="RPT2168" s="343"/>
      <c r="RPU2168" s="343"/>
      <c r="RPV2168" s="343"/>
      <c r="RPW2168" s="343"/>
      <c r="RPX2168" s="343"/>
      <c r="RPY2168" s="343"/>
      <c r="RPZ2168" s="343"/>
      <c r="RQA2168" s="343"/>
      <c r="RQB2168" s="343"/>
      <c r="RQC2168" s="343"/>
      <c r="RQD2168" s="343"/>
      <c r="RQE2168" s="343"/>
      <c r="RQF2168" s="343"/>
      <c r="RQG2168" s="343"/>
      <c r="RQH2168" s="343"/>
      <c r="RQI2168" s="343"/>
      <c r="RQJ2168" s="343"/>
      <c r="RQK2168" s="343"/>
      <c r="RQL2168" s="343"/>
      <c r="RQM2168" s="343"/>
      <c r="RQN2168" s="343"/>
      <c r="RQO2168" s="343"/>
      <c r="RQP2168" s="343"/>
      <c r="RQQ2168" s="343"/>
      <c r="RQR2168" s="343"/>
      <c r="RQS2168" s="343"/>
      <c r="RQT2168" s="343"/>
      <c r="RQU2168" s="343"/>
      <c r="RQV2168" s="343"/>
      <c r="RQW2168" s="343"/>
      <c r="RQX2168" s="343"/>
      <c r="RQY2168" s="343"/>
      <c r="RQZ2168" s="343"/>
      <c r="RRA2168" s="343"/>
      <c r="RRB2168" s="343"/>
      <c r="RRC2168" s="343"/>
      <c r="RRD2168" s="343"/>
      <c r="RRE2168" s="343"/>
      <c r="RRF2168" s="343"/>
      <c r="RRG2168" s="343"/>
      <c r="RRH2168" s="343"/>
      <c r="RRI2168" s="343"/>
      <c r="RRJ2168" s="343"/>
      <c r="RRK2168" s="343"/>
      <c r="RRL2168" s="343"/>
      <c r="RRM2168" s="343"/>
      <c r="RRN2168" s="343"/>
      <c r="RRO2168" s="343"/>
      <c r="RRP2168" s="343"/>
      <c r="RRQ2168" s="343"/>
      <c r="RRR2168" s="343"/>
      <c r="RRS2168" s="343"/>
      <c r="RRT2168" s="343"/>
      <c r="RRU2168" s="343"/>
      <c r="RRV2168" s="343"/>
      <c r="RRW2168" s="343"/>
      <c r="RRX2168" s="343"/>
      <c r="RRY2168" s="343"/>
      <c r="RRZ2168" s="343"/>
      <c r="RSA2168" s="343"/>
      <c r="RSB2168" s="343"/>
      <c r="RSC2168" s="343"/>
      <c r="RSD2168" s="343"/>
      <c r="RSE2168" s="343"/>
      <c r="RSF2168" s="343"/>
      <c r="RSG2168" s="343"/>
      <c r="RSH2168" s="343"/>
      <c r="RSI2168" s="343"/>
      <c r="RSJ2168" s="343"/>
      <c r="RSK2168" s="343"/>
      <c r="RSL2168" s="343"/>
      <c r="RSM2168" s="343"/>
      <c r="RSN2168" s="343"/>
      <c r="RSO2168" s="343"/>
      <c r="RSP2168" s="343"/>
      <c r="RSQ2168" s="343"/>
      <c r="RSR2168" s="343"/>
      <c r="RSS2168" s="343"/>
      <c r="RST2168" s="343"/>
      <c r="RSU2168" s="343"/>
      <c r="RSV2168" s="343"/>
      <c r="RSW2168" s="343"/>
      <c r="RSX2168" s="343"/>
      <c r="RSY2168" s="343"/>
      <c r="RSZ2168" s="343"/>
      <c r="RTA2168" s="343"/>
      <c r="RTB2168" s="343"/>
      <c r="RTC2168" s="343"/>
      <c r="RTD2168" s="343"/>
      <c r="RTE2168" s="343"/>
      <c r="RTF2168" s="343"/>
      <c r="RTG2168" s="343"/>
      <c r="RTH2168" s="343"/>
      <c r="RTI2168" s="343"/>
      <c r="RTJ2168" s="343"/>
      <c r="RTK2168" s="343"/>
      <c r="RTL2168" s="343"/>
      <c r="RTM2168" s="343"/>
      <c r="RTN2168" s="343"/>
      <c r="RTO2168" s="343"/>
      <c r="RTP2168" s="343"/>
      <c r="RTQ2168" s="343"/>
      <c r="RTR2168" s="343"/>
      <c r="RTS2168" s="343"/>
      <c r="RTT2168" s="343"/>
      <c r="RTU2168" s="343"/>
      <c r="RTV2168" s="343"/>
      <c r="RTW2168" s="343"/>
      <c r="RTX2168" s="343"/>
      <c r="RTY2168" s="343"/>
      <c r="RTZ2168" s="343"/>
      <c r="RUA2168" s="343"/>
      <c r="RUB2168" s="343"/>
      <c r="RUC2168" s="343"/>
      <c r="RUD2168" s="343"/>
      <c r="RUE2168" s="343"/>
      <c r="RUF2168" s="343"/>
      <c r="RUG2168" s="343"/>
      <c r="RUH2168" s="343"/>
      <c r="RUI2168" s="343"/>
      <c r="RUJ2168" s="343"/>
      <c r="RUK2168" s="343"/>
      <c r="RUL2168" s="343"/>
      <c r="RUM2168" s="343"/>
      <c r="RUN2168" s="343"/>
      <c r="RUO2168" s="343"/>
      <c r="RUP2168" s="343"/>
      <c r="RUQ2168" s="343"/>
      <c r="RUR2168" s="343"/>
      <c r="RUS2168" s="343"/>
      <c r="RUT2168" s="343"/>
      <c r="RUU2168" s="343"/>
      <c r="RUV2168" s="343"/>
      <c r="RUW2168" s="343"/>
      <c r="RUX2168" s="343"/>
      <c r="RUY2168" s="343"/>
      <c r="RUZ2168" s="343"/>
      <c r="RVA2168" s="343"/>
      <c r="RVB2168" s="343"/>
      <c r="RVC2168" s="343"/>
      <c r="RVD2168" s="343"/>
      <c r="RVE2168" s="343"/>
      <c r="RVF2168" s="343"/>
      <c r="RVG2168" s="343"/>
      <c r="RVH2168" s="343"/>
      <c r="RVI2168" s="343"/>
      <c r="RVJ2168" s="343"/>
      <c r="RVK2168" s="343"/>
      <c r="RVL2168" s="343"/>
      <c r="RVM2168" s="343"/>
      <c r="RVN2168" s="343"/>
      <c r="RVO2168" s="343"/>
      <c r="RVP2168" s="343"/>
      <c r="RVQ2168" s="343"/>
      <c r="RVR2168" s="343"/>
      <c r="RVS2168" s="343"/>
      <c r="RVT2168" s="343"/>
      <c r="RVU2168" s="343"/>
      <c r="RVV2168" s="343"/>
      <c r="RVW2168" s="343"/>
      <c r="RVX2168" s="343"/>
      <c r="RVY2168" s="343"/>
      <c r="RVZ2168" s="343"/>
      <c r="RWA2168" s="343"/>
      <c r="RWB2168" s="343"/>
      <c r="RWC2168" s="343"/>
      <c r="RWD2168" s="343"/>
      <c r="RWE2168" s="343"/>
      <c r="RWF2168" s="343"/>
      <c r="RWG2168" s="343"/>
      <c r="RWH2168" s="343"/>
      <c r="RWI2168" s="343"/>
      <c r="RWJ2168" s="343"/>
      <c r="RWK2168" s="343"/>
      <c r="RWL2168" s="343"/>
      <c r="RWM2168" s="343"/>
      <c r="RWN2168" s="343"/>
      <c r="RWO2168" s="343"/>
      <c r="RWP2168" s="343"/>
      <c r="RWQ2168" s="343"/>
      <c r="RWR2168" s="343"/>
      <c r="RWS2168" s="343"/>
      <c r="RWT2168" s="343"/>
      <c r="RWU2168" s="343"/>
      <c r="RWV2168" s="343"/>
      <c r="RWW2168" s="343"/>
      <c r="RWX2168" s="343"/>
      <c r="RWY2168" s="343"/>
      <c r="RWZ2168" s="343"/>
      <c r="RXA2168" s="343"/>
      <c r="RXB2168" s="343"/>
      <c r="RXC2168" s="343"/>
      <c r="RXD2168" s="343"/>
      <c r="RXE2168" s="343"/>
      <c r="RXF2168" s="343"/>
      <c r="RXG2168" s="343"/>
      <c r="RXH2168" s="343"/>
      <c r="RXI2168" s="343"/>
      <c r="RXJ2168" s="343"/>
      <c r="RXK2168" s="343"/>
      <c r="RXL2168" s="343"/>
      <c r="RXM2168" s="343"/>
      <c r="RXN2168" s="343"/>
      <c r="RXO2168" s="343"/>
      <c r="RXP2168" s="343"/>
      <c r="RXQ2168" s="343"/>
      <c r="RXR2168" s="343"/>
      <c r="RXS2168" s="343"/>
      <c r="RXT2168" s="343"/>
      <c r="RXU2168" s="343"/>
      <c r="RXV2168" s="343"/>
      <c r="RXW2168" s="343"/>
      <c r="RXX2168" s="343"/>
      <c r="RXY2168" s="343"/>
      <c r="RXZ2168" s="343"/>
      <c r="RYA2168" s="343"/>
      <c r="RYB2168" s="343"/>
      <c r="RYC2168" s="343"/>
      <c r="RYD2168" s="343"/>
      <c r="RYE2168" s="343"/>
      <c r="RYF2168" s="343"/>
      <c r="RYG2168" s="343"/>
      <c r="RYH2168" s="343"/>
      <c r="RYI2168" s="343"/>
      <c r="RYJ2168" s="343"/>
      <c r="RYK2168" s="343"/>
      <c r="RYL2168" s="343"/>
      <c r="RYM2168" s="343"/>
      <c r="RYN2168" s="343"/>
      <c r="RYO2168" s="343"/>
      <c r="RYP2168" s="343"/>
      <c r="RYQ2168" s="343"/>
      <c r="RYR2168" s="343"/>
      <c r="RYS2168" s="343"/>
      <c r="RYT2168" s="343"/>
      <c r="RYU2168" s="343"/>
      <c r="RYV2168" s="343"/>
      <c r="RYW2168" s="343"/>
      <c r="RYX2168" s="343"/>
      <c r="RYY2168" s="343"/>
      <c r="RYZ2168" s="343"/>
      <c r="RZA2168" s="343"/>
      <c r="RZB2168" s="343"/>
      <c r="RZC2168" s="343"/>
      <c r="RZD2168" s="343"/>
      <c r="RZE2168" s="343"/>
      <c r="RZF2168" s="343"/>
      <c r="RZG2168" s="343"/>
      <c r="RZH2168" s="343"/>
      <c r="RZI2168" s="343"/>
      <c r="RZJ2168" s="343"/>
      <c r="RZK2168" s="343"/>
      <c r="RZL2168" s="343"/>
      <c r="RZM2168" s="343"/>
      <c r="RZN2168" s="343"/>
      <c r="RZO2168" s="343"/>
      <c r="RZP2168" s="343"/>
      <c r="RZQ2168" s="343"/>
      <c r="RZR2168" s="343"/>
      <c r="RZS2168" s="343"/>
      <c r="RZT2168" s="343"/>
      <c r="RZU2168" s="343"/>
      <c r="RZV2168" s="343"/>
      <c r="RZW2168" s="343"/>
      <c r="RZX2168" s="343"/>
      <c r="RZY2168" s="343"/>
      <c r="RZZ2168" s="343"/>
      <c r="SAA2168" s="343"/>
      <c r="SAB2168" s="343"/>
      <c r="SAC2168" s="343"/>
      <c r="SAD2168" s="343"/>
      <c r="SAE2168" s="343"/>
      <c r="SAF2168" s="343"/>
      <c r="SAG2168" s="343"/>
      <c r="SAH2168" s="343"/>
      <c r="SAI2168" s="343"/>
      <c r="SAJ2168" s="343"/>
      <c r="SAK2168" s="343"/>
      <c r="SAL2168" s="343"/>
      <c r="SAM2168" s="343"/>
      <c r="SAN2168" s="343"/>
      <c r="SAO2168" s="343"/>
      <c r="SAP2168" s="343"/>
      <c r="SAQ2168" s="343"/>
      <c r="SAR2168" s="343"/>
      <c r="SAS2168" s="343"/>
      <c r="SAT2168" s="343"/>
      <c r="SAU2168" s="343"/>
      <c r="SAV2168" s="343"/>
      <c r="SAW2168" s="343"/>
      <c r="SAX2168" s="343"/>
      <c r="SAY2168" s="343"/>
      <c r="SAZ2168" s="343"/>
      <c r="SBA2168" s="343"/>
      <c r="SBB2168" s="343"/>
      <c r="SBC2168" s="343"/>
      <c r="SBD2168" s="343"/>
      <c r="SBE2168" s="343"/>
      <c r="SBF2168" s="343"/>
      <c r="SBG2168" s="343"/>
      <c r="SBH2168" s="343"/>
      <c r="SBI2168" s="343"/>
      <c r="SBJ2168" s="343"/>
      <c r="SBK2168" s="343"/>
      <c r="SBL2168" s="343"/>
      <c r="SBM2168" s="343"/>
      <c r="SBN2168" s="343"/>
      <c r="SBO2168" s="343"/>
      <c r="SBP2168" s="343"/>
      <c r="SBQ2168" s="343"/>
      <c r="SBR2168" s="343"/>
      <c r="SBS2168" s="343"/>
      <c r="SBT2168" s="343"/>
      <c r="SBU2168" s="343"/>
      <c r="SBV2168" s="343"/>
      <c r="SBW2168" s="343"/>
      <c r="SBX2168" s="343"/>
      <c r="SBY2168" s="343"/>
      <c r="SBZ2168" s="343"/>
      <c r="SCA2168" s="343"/>
      <c r="SCB2168" s="343"/>
      <c r="SCC2168" s="343"/>
      <c r="SCD2168" s="343"/>
      <c r="SCE2168" s="343"/>
      <c r="SCF2168" s="343"/>
      <c r="SCG2168" s="343"/>
      <c r="SCH2168" s="343"/>
      <c r="SCI2168" s="343"/>
      <c r="SCJ2168" s="343"/>
      <c r="SCK2168" s="343"/>
      <c r="SCL2168" s="343"/>
      <c r="SCM2168" s="343"/>
      <c r="SCN2168" s="343"/>
      <c r="SCO2168" s="343"/>
      <c r="SCP2168" s="343"/>
      <c r="SCQ2168" s="343"/>
      <c r="SCR2168" s="343"/>
      <c r="SCS2168" s="343"/>
      <c r="SCT2168" s="343"/>
      <c r="SCU2168" s="343"/>
      <c r="SCV2168" s="343"/>
      <c r="SCW2168" s="343"/>
      <c r="SCX2168" s="343"/>
      <c r="SCY2168" s="343"/>
      <c r="SCZ2168" s="343"/>
      <c r="SDA2168" s="343"/>
      <c r="SDB2168" s="343"/>
      <c r="SDC2168" s="343"/>
      <c r="SDD2168" s="343"/>
      <c r="SDE2168" s="343"/>
      <c r="SDF2168" s="343"/>
      <c r="SDG2168" s="343"/>
      <c r="SDH2168" s="343"/>
      <c r="SDI2168" s="343"/>
      <c r="SDJ2168" s="343"/>
      <c r="SDK2168" s="343"/>
      <c r="SDL2168" s="343"/>
      <c r="SDM2168" s="343"/>
      <c r="SDN2168" s="343"/>
      <c r="SDO2168" s="343"/>
      <c r="SDP2168" s="343"/>
      <c r="SDQ2168" s="343"/>
      <c r="SDR2168" s="343"/>
      <c r="SDS2168" s="343"/>
      <c r="SDT2168" s="343"/>
      <c r="SDU2168" s="343"/>
      <c r="SDV2168" s="343"/>
      <c r="SDW2168" s="343"/>
      <c r="SDX2168" s="343"/>
      <c r="SDY2168" s="343"/>
      <c r="SDZ2168" s="343"/>
      <c r="SEA2168" s="343"/>
      <c r="SEB2168" s="343"/>
      <c r="SEC2168" s="343"/>
      <c r="SED2168" s="343"/>
      <c r="SEE2168" s="343"/>
      <c r="SEF2168" s="343"/>
      <c r="SEG2168" s="343"/>
      <c r="SEH2168" s="343"/>
      <c r="SEI2168" s="343"/>
      <c r="SEJ2168" s="343"/>
      <c r="SEK2168" s="343"/>
      <c r="SEL2168" s="343"/>
      <c r="SEM2168" s="343"/>
      <c r="SEN2168" s="343"/>
      <c r="SEO2168" s="343"/>
      <c r="SEP2168" s="343"/>
      <c r="SEQ2168" s="343"/>
      <c r="SER2168" s="343"/>
      <c r="SES2168" s="343"/>
      <c r="SET2168" s="343"/>
      <c r="SEU2168" s="343"/>
      <c r="SEV2168" s="343"/>
      <c r="SEW2168" s="343"/>
      <c r="SEX2168" s="343"/>
      <c r="SEY2168" s="343"/>
      <c r="SEZ2168" s="343"/>
      <c r="SFA2168" s="343"/>
      <c r="SFB2168" s="343"/>
      <c r="SFC2168" s="343"/>
      <c r="SFD2168" s="343"/>
      <c r="SFE2168" s="343"/>
      <c r="SFF2168" s="343"/>
      <c r="SFG2168" s="343"/>
      <c r="SFH2168" s="343"/>
      <c r="SFI2168" s="343"/>
      <c r="SFJ2168" s="343"/>
      <c r="SFK2168" s="343"/>
      <c r="SFL2168" s="343"/>
      <c r="SFM2168" s="343"/>
      <c r="SFN2168" s="343"/>
      <c r="SFO2168" s="343"/>
      <c r="SFP2168" s="343"/>
      <c r="SFQ2168" s="343"/>
      <c r="SFR2168" s="343"/>
      <c r="SFS2168" s="343"/>
      <c r="SFT2168" s="343"/>
      <c r="SFU2168" s="343"/>
      <c r="SFV2168" s="343"/>
      <c r="SFW2168" s="343"/>
      <c r="SFX2168" s="343"/>
      <c r="SFY2168" s="343"/>
      <c r="SFZ2168" s="343"/>
      <c r="SGA2168" s="343"/>
      <c r="SGB2168" s="343"/>
      <c r="SGC2168" s="343"/>
      <c r="SGD2168" s="343"/>
      <c r="SGE2168" s="343"/>
      <c r="SGF2168" s="343"/>
      <c r="SGG2168" s="343"/>
      <c r="SGH2168" s="343"/>
      <c r="SGI2168" s="343"/>
      <c r="SGJ2168" s="343"/>
      <c r="SGK2168" s="343"/>
      <c r="SGL2168" s="343"/>
      <c r="SGM2168" s="343"/>
      <c r="SGN2168" s="343"/>
      <c r="SGO2168" s="343"/>
      <c r="SGP2168" s="343"/>
      <c r="SGQ2168" s="343"/>
      <c r="SGR2168" s="343"/>
      <c r="SGS2168" s="343"/>
      <c r="SGT2168" s="343"/>
      <c r="SGU2168" s="343"/>
      <c r="SGV2168" s="343"/>
      <c r="SGW2168" s="343"/>
      <c r="SGX2168" s="343"/>
      <c r="SGY2168" s="343"/>
      <c r="SGZ2168" s="343"/>
      <c r="SHA2168" s="343"/>
      <c r="SHB2168" s="343"/>
      <c r="SHC2168" s="343"/>
      <c r="SHD2168" s="343"/>
      <c r="SHE2168" s="343"/>
      <c r="SHF2168" s="343"/>
      <c r="SHG2168" s="343"/>
      <c r="SHH2168" s="343"/>
      <c r="SHI2168" s="343"/>
      <c r="SHJ2168" s="343"/>
      <c r="SHK2168" s="343"/>
      <c r="SHL2168" s="343"/>
      <c r="SHM2168" s="343"/>
      <c r="SHN2168" s="343"/>
      <c r="SHO2168" s="343"/>
      <c r="SHP2168" s="343"/>
      <c r="SHQ2168" s="343"/>
      <c r="SHR2168" s="343"/>
      <c r="SHS2168" s="343"/>
      <c r="SHT2168" s="343"/>
      <c r="SHU2168" s="343"/>
      <c r="SHV2168" s="343"/>
      <c r="SHW2168" s="343"/>
      <c r="SHX2168" s="343"/>
      <c r="SHY2168" s="343"/>
      <c r="SHZ2168" s="343"/>
      <c r="SIA2168" s="343"/>
      <c r="SIB2168" s="343"/>
      <c r="SIC2168" s="343"/>
      <c r="SID2168" s="343"/>
      <c r="SIE2168" s="343"/>
      <c r="SIF2168" s="343"/>
      <c r="SIG2168" s="343"/>
      <c r="SIH2168" s="343"/>
      <c r="SII2168" s="343"/>
      <c r="SIJ2168" s="343"/>
      <c r="SIK2168" s="343"/>
      <c r="SIL2168" s="343"/>
      <c r="SIM2168" s="343"/>
      <c r="SIN2168" s="343"/>
      <c r="SIO2168" s="343"/>
      <c r="SIP2168" s="343"/>
      <c r="SIQ2168" s="343"/>
      <c r="SIR2168" s="343"/>
      <c r="SIS2168" s="343"/>
      <c r="SIT2168" s="343"/>
      <c r="SIU2168" s="343"/>
      <c r="SIV2168" s="343"/>
      <c r="SIW2168" s="343"/>
      <c r="SIX2168" s="343"/>
      <c r="SIY2168" s="343"/>
      <c r="SIZ2168" s="343"/>
      <c r="SJA2168" s="343"/>
      <c r="SJB2168" s="343"/>
      <c r="SJC2168" s="343"/>
      <c r="SJD2168" s="343"/>
      <c r="SJE2168" s="343"/>
      <c r="SJF2168" s="343"/>
      <c r="SJG2168" s="343"/>
      <c r="SJH2168" s="343"/>
      <c r="SJI2168" s="343"/>
      <c r="SJJ2168" s="343"/>
      <c r="SJK2168" s="343"/>
      <c r="SJL2168" s="343"/>
      <c r="SJM2168" s="343"/>
      <c r="SJN2168" s="343"/>
      <c r="SJO2168" s="343"/>
      <c r="SJP2168" s="343"/>
      <c r="SJQ2168" s="343"/>
      <c r="SJR2168" s="343"/>
      <c r="SJS2168" s="343"/>
      <c r="SJT2168" s="343"/>
      <c r="SJU2168" s="343"/>
      <c r="SJV2168" s="343"/>
      <c r="SJW2168" s="343"/>
      <c r="SJX2168" s="343"/>
      <c r="SJY2168" s="343"/>
      <c r="SJZ2168" s="343"/>
      <c r="SKA2168" s="343"/>
      <c r="SKB2168" s="343"/>
      <c r="SKC2168" s="343"/>
      <c r="SKD2168" s="343"/>
      <c r="SKE2168" s="343"/>
      <c r="SKF2168" s="343"/>
      <c r="SKG2168" s="343"/>
      <c r="SKH2168" s="343"/>
      <c r="SKI2168" s="343"/>
      <c r="SKJ2168" s="343"/>
      <c r="SKK2168" s="343"/>
      <c r="SKL2168" s="343"/>
      <c r="SKM2168" s="343"/>
      <c r="SKN2168" s="343"/>
      <c r="SKO2168" s="343"/>
      <c r="SKP2168" s="343"/>
      <c r="SKQ2168" s="343"/>
      <c r="SKR2168" s="343"/>
      <c r="SKS2168" s="343"/>
      <c r="SKT2168" s="343"/>
      <c r="SKU2168" s="343"/>
      <c r="SKV2168" s="343"/>
      <c r="SKW2168" s="343"/>
      <c r="SKX2168" s="343"/>
      <c r="SKY2168" s="343"/>
      <c r="SKZ2168" s="343"/>
      <c r="SLA2168" s="343"/>
      <c r="SLB2168" s="343"/>
      <c r="SLC2168" s="343"/>
      <c r="SLD2168" s="343"/>
      <c r="SLE2168" s="343"/>
      <c r="SLF2168" s="343"/>
      <c r="SLG2168" s="343"/>
      <c r="SLH2168" s="343"/>
      <c r="SLI2168" s="343"/>
      <c r="SLJ2168" s="343"/>
      <c r="SLK2168" s="343"/>
      <c r="SLL2168" s="343"/>
      <c r="SLM2168" s="343"/>
      <c r="SLN2168" s="343"/>
      <c r="SLO2168" s="343"/>
      <c r="SLP2168" s="343"/>
      <c r="SLQ2168" s="343"/>
      <c r="SLR2168" s="343"/>
      <c r="SLS2168" s="343"/>
      <c r="SLT2168" s="343"/>
      <c r="SLU2168" s="343"/>
      <c r="SLV2168" s="343"/>
      <c r="SLW2168" s="343"/>
      <c r="SLX2168" s="343"/>
      <c r="SLY2168" s="343"/>
      <c r="SLZ2168" s="343"/>
      <c r="SMA2168" s="343"/>
      <c r="SMB2168" s="343"/>
      <c r="SMC2168" s="343"/>
      <c r="SMD2168" s="343"/>
      <c r="SME2168" s="343"/>
      <c r="SMF2168" s="343"/>
      <c r="SMG2168" s="343"/>
      <c r="SMH2168" s="343"/>
      <c r="SMI2168" s="343"/>
      <c r="SMJ2168" s="343"/>
      <c r="SMK2168" s="343"/>
      <c r="SML2168" s="343"/>
      <c r="SMM2168" s="343"/>
      <c r="SMN2168" s="343"/>
      <c r="SMO2168" s="343"/>
      <c r="SMP2168" s="343"/>
      <c r="SMQ2168" s="343"/>
      <c r="SMR2168" s="343"/>
      <c r="SMS2168" s="343"/>
      <c r="SMT2168" s="343"/>
      <c r="SMU2168" s="343"/>
      <c r="SMV2168" s="343"/>
      <c r="SMW2168" s="343"/>
      <c r="SMX2168" s="343"/>
      <c r="SMY2168" s="343"/>
      <c r="SMZ2168" s="343"/>
      <c r="SNA2168" s="343"/>
      <c r="SNB2168" s="343"/>
      <c r="SNC2168" s="343"/>
      <c r="SND2168" s="343"/>
      <c r="SNE2168" s="343"/>
      <c r="SNF2168" s="343"/>
      <c r="SNG2168" s="343"/>
      <c r="SNH2168" s="343"/>
      <c r="SNI2168" s="343"/>
      <c r="SNJ2168" s="343"/>
      <c r="SNK2168" s="343"/>
      <c r="SNL2168" s="343"/>
      <c r="SNM2168" s="343"/>
      <c r="SNN2168" s="343"/>
      <c r="SNO2168" s="343"/>
      <c r="SNP2168" s="343"/>
      <c r="SNQ2168" s="343"/>
      <c r="SNR2168" s="343"/>
      <c r="SNS2168" s="343"/>
      <c r="SNT2168" s="343"/>
      <c r="SNU2168" s="343"/>
      <c r="SNV2168" s="343"/>
      <c r="SNW2168" s="343"/>
      <c r="SNX2168" s="343"/>
      <c r="SNY2168" s="343"/>
      <c r="SNZ2168" s="343"/>
      <c r="SOA2168" s="343"/>
      <c r="SOB2168" s="343"/>
      <c r="SOC2168" s="343"/>
      <c r="SOD2168" s="343"/>
      <c r="SOE2168" s="343"/>
      <c r="SOF2168" s="343"/>
      <c r="SOG2168" s="343"/>
      <c r="SOH2168" s="343"/>
      <c r="SOI2168" s="343"/>
      <c r="SOJ2168" s="343"/>
      <c r="SOK2168" s="343"/>
      <c r="SOL2168" s="343"/>
      <c r="SOM2168" s="343"/>
      <c r="SON2168" s="343"/>
      <c r="SOO2168" s="343"/>
      <c r="SOP2168" s="343"/>
      <c r="SOQ2168" s="343"/>
      <c r="SOR2168" s="343"/>
      <c r="SOS2168" s="343"/>
      <c r="SOT2168" s="343"/>
      <c r="SOU2168" s="343"/>
      <c r="SOV2168" s="343"/>
      <c r="SOW2168" s="343"/>
      <c r="SOX2168" s="343"/>
      <c r="SOY2168" s="343"/>
      <c r="SOZ2168" s="343"/>
      <c r="SPA2168" s="343"/>
      <c r="SPB2168" s="343"/>
      <c r="SPC2168" s="343"/>
      <c r="SPD2168" s="343"/>
      <c r="SPE2168" s="343"/>
      <c r="SPF2168" s="343"/>
      <c r="SPG2168" s="343"/>
      <c r="SPH2168" s="343"/>
      <c r="SPI2168" s="343"/>
      <c r="SPJ2168" s="343"/>
      <c r="SPK2168" s="343"/>
      <c r="SPL2168" s="343"/>
      <c r="SPM2168" s="343"/>
      <c r="SPN2168" s="343"/>
      <c r="SPO2168" s="343"/>
      <c r="SPP2168" s="343"/>
      <c r="SPQ2168" s="343"/>
      <c r="SPR2168" s="343"/>
      <c r="SPS2168" s="343"/>
      <c r="SPT2168" s="343"/>
      <c r="SPU2168" s="343"/>
      <c r="SPV2168" s="343"/>
      <c r="SPW2168" s="343"/>
      <c r="SPX2168" s="343"/>
      <c r="SPY2168" s="343"/>
      <c r="SPZ2168" s="343"/>
      <c r="SQA2168" s="343"/>
      <c r="SQB2168" s="343"/>
      <c r="SQC2168" s="343"/>
      <c r="SQD2168" s="343"/>
      <c r="SQE2168" s="343"/>
      <c r="SQF2168" s="343"/>
      <c r="SQG2168" s="343"/>
      <c r="SQH2168" s="343"/>
      <c r="SQI2168" s="343"/>
      <c r="SQJ2168" s="343"/>
      <c r="SQK2168" s="343"/>
      <c r="SQL2168" s="343"/>
      <c r="SQM2168" s="343"/>
      <c r="SQN2168" s="343"/>
      <c r="SQO2168" s="343"/>
      <c r="SQP2168" s="343"/>
      <c r="SQQ2168" s="343"/>
      <c r="SQR2168" s="343"/>
      <c r="SQS2168" s="343"/>
      <c r="SQT2168" s="343"/>
      <c r="SQU2168" s="343"/>
      <c r="SQV2168" s="343"/>
      <c r="SQW2168" s="343"/>
      <c r="SQX2168" s="343"/>
      <c r="SQY2168" s="343"/>
      <c r="SQZ2168" s="343"/>
      <c r="SRA2168" s="343"/>
      <c r="SRB2168" s="343"/>
      <c r="SRC2168" s="343"/>
      <c r="SRD2168" s="343"/>
      <c r="SRE2168" s="343"/>
      <c r="SRF2168" s="343"/>
      <c r="SRG2168" s="343"/>
      <c r="SRH2168" s="343"/>
      <c r="SRI2168" s="343"/>
      <c r="SRJ2168" s="343"/>
      <c r="SRK2168" s="343"/>
      <c r="SRL2168" s="343"/>
      <c r="SRM2168" s="343"/>
      <c r="SRN2168" s="343"/>
      <c r="SRO2168" s="343"/>
      <c r="SRP2168" s="343"/>
      <c r="SRQ2168" s="343"/>
      <c r="SRR2168" s="343"/>
      <c r="SRS2168" s="343"/>
      <c r="SRT2168" s="343"/>
      <c r="SRU2168" s="343"/>
      <c r="SRV2168" s="343"/>
      <c r="SRW2168" s="343"/>
      <c r="SRX2168" s="343"/>
      <c r="SRY2168" s="343"/>
      <c r="SRZ2168" s="343"/>
      <c r="SSA2168" s="343"/>
      <c r="SSB2168" s="343"/>
      <c r="SSC2168" s="343"/>
      <c r="SSD2168" s="343"/>
      <c r="SSE2168" s="343"/>
      <c r="SSF2168" s="343"/>
      <c r="SSG2168" s="343"/>
      <c r="SSH2168" s="343"/>
      <c r="SSI2168" s="343"/>
      <c r="SSJ2168" s="343"/>
      <c r="SSK2168" s="343"/>
      <c r="SSL2168" s="343"/>
      <c r="SSM2168" s="343"/>
      <c r="SSN2168" s="343"/>
      <c r="SSO2168" s="343"/>
      <c r="SSP2168" s="343"/>
      <c r="SSQ2168" s="343"/>
      <c r="SSR2168" s="343"/>
      <c r="SSS2168" s="343"/>
      <c r="SST2168" s="343"/>
      <c r="SSU2168" s="343"/>
      <c r="SSV2168" s="343"/>
      <c r="SSW2168" s="343"/>
      <c r="SSX2168" s="343"/>
      <c r="SSY2168" s="343"/>
      <c r="SSZ2168" s="343"/>
      <c r="STA2168" s="343"/>
      <c r="STB2168" s="343"/>
      <c r="STC2168" s="343"/>
      <c r="STD2168" s="343"/>
      <c r="STE2168" s="343"/>
      <c r="STF2168" s="343"/>
      <c r="STG2168" s="343"/>
      <c r="STH2168" s="343"/>
      <c r="STI2168" s="343"/>
      <c r="STJ2168" s="343"/>
      <c r="STK2168" s="343"/>
      <c r="STL2168" s="343"/>
      <c r="STM2168" s="343"/>
      <c r="STN2168" s="343"/>
      <c r="STO2168" s="343"/>
      <c r="STP2168" s="343"/>
      <c r="STQ2168" s="343"/>
      <c r="STR2168" s="343"/>
      <c r="STS2168" s="343"/>
      <c r="STT2168" s="343"/>
      <c r="STU2168" s="343"/>
      <c r="STV2168" s="343"/>
      <c r="STW2168" s="343"/>
      <c r="STX2168" s="343"/>
      <c r="STY2168" s="343"/>
      <c r="STZ2168" s="343"/>
      <c r="SUA2168" s="343"/>
      <c r="SUB2168" s="343"/>
      <c r="SUC2168" s="343"/>
      <c r="SUD2168" s="343"/>
      <c r="SUE2168" s="343"/>
      <c r="SUF2168" s="343"/>
      <c r="SUG2168" s="343"/>
      <c r="SUH2168" s="343"/>
      <c r="SUI2168" s="343"/>
      <c r="SUJ2168" s="343"/>
      <c r="SUK2168" s="343"/>
      <c r="SUL2168" s="343"/>
      <c r="SUM2168" s="343"/>
      <c r="SUN2168" s="343"/>
      <c r="SUO2168" s="343"/>
      <c r="SUP2168" s="343"/>
      <c r="SUQ2168" s="343"/>
      <c r="SUR2168" s="343"/>
      <c r="SUS2168" s="343"/>
      <c r="SUT2168" s="343"/>
      <c r="SUU2168" s="343"/>
      <c r="SUV2168" s="343"/>
      <c r="SUW2168" s="343"/>
      <c r="SUX2168" s="343"/>
      <c r="SUY2168" s="343"/>
      <c r="SUZ2168" s="343"/>
      <c r="SVA2168" s="343"/>
      <c r="SVB2168" s="343"/>
      <c r="SVC2168" s="343"/>
      <c r="SVD2168" s="343"/>
      <c r="SVE2168" s="343"/>
      <c r="SVF2168" s="343"/>
      <c r="SVG2168" s="343"/>
      <c r="SVH2168" s="343"/>
      <c r="SVI2168" s="343"/>
      <c r="SVJ2168" s="343"/>
      <c r="SVK2168" s="343"/>
      <c r="SVL2168" s="343"/>
      <c r="SVM2168" s="343"/>
      <c r="SVN2168" s="343"/>
      <c r="SVO2168" s="343"/>
      <c r="SVP2168" s="343"/>
      <c r="SVQ2168" s="343"/>
      <c r="SVR2168" s="343"/>
      <c r="SVS2168" s="343"/>
      <c r="SVT2168" s="343"/>
      <c r="SVU2168" s="343"/>
      <c r="SVV2168" s="343"/>
      <c r="SVW2168" s="343"/>
      <c r="SVX2168" s="343"/>
      <c r="SVY2168" s="343"/>
      <c r="SVZ2168" s="343"/>
      <c r="SWA2168" s="343"/>
      <c r="SWB2168" s="343"/>
      <c r="SWC2168" s="343"/>
      <c r="SWD2168" s="343"/>
      <c r="SWE2168" s="343"/>
      <c r="SWF2168" s="343"/>
      <c r="SWG2168" s="343"/>
      <c r="SWH2168" s="343"/>
      <c r="SWI2168" s="343"/>
      <c r="SWJ2168" s="343"/>
      <c r="SWK2168" s="343"/>
      <c r="SWL2168" s="343"/>
      <c r="SWM2168" s="343"/>
      <c r="SWN2168" s="343"/>
      <c r="SWO2168" s="343"/>
      <c r="SWP2168" s="343"/>
      <c r="SWQ2168" s="343"/>
      <c r="SWR2168" s="343"/>
      <c r="SWS2168" s="343"/>
      <c r="SWT2168" s="343"/>
      <c r="SWU2168" s="343"/>
      <c r="SWV2168" s="343"/>
      <c r="SWW2168" s="343"/>
      <c r="SWX2168" s="343"/>
      <c r="SWY2168" s="343"/>
      <c r="SWZ2168" s="343"/>
      <c r="SXA2168" s="343"/>
      <c r="SXB2168" s="343"/>
      <c r="SXC2168" s="343"/>
      <c r="SXD2168" s="343"/>
      <c r="SXE2168" s="343"/>
      <c r="SXF2168" s="343"/>
      <c r="SXG2168" s="343"/>
      <c r="SXH2168" s="343"/>
      <c r="SXI2168" s="343"/>
      <c r="SXJ2168" s="343"/>
      <c r="SXK2168" s="343"/>
      <c r="SXL2168" s="343"/>
      <c r="SXM2168" s="343"/>
      <c r="SXN2168" s="343"/>
      <c r="SXO2168" s="343"/>
      <c r="SXP2168" s="343"/>
      <c r="SXQ2168" s="343"/>
      <c r="SXR2168" s="343"/>
      <c r="SXS2168" s="343"/>
      <c r="SXT2168" s="343"/>
      <c r="SXU2168" s="343"/>
      <c r="SXV2168" s="343"/>
      <c r="SXW2168" s="343"/>
      <c r="SXX2168" s="343"/>
      <c r="SXY2168" s="343"/>
      <c r="SXZ2168" s="343"/>
      <c r="SYA2168" s="343"/>
      <c r="SYB2168" s="343"/>
      <c r="SYC2168" s="343"/>
      <c r="SYD2168" s="343"/>
      <c r="SYE2168" s="343"/>
      <c r="SYF2168" s="343"/>
      <c r="SYG2168" s="343"/>
      <c r="SYH2168" s="343"/>
      <c r="SYI2168" s="343"/>
      <c r="SYJ2168" s="343"/>
      <c r="SYK2168" s="343"/>
      <c r="SYL2168" s="343"/>
      <c r="SYM2168" s="343"/>
      <c r="SYN2168" s="343"/>
      <c r="SYO2168" s="343"/>
      <c r="SYP2168" s="343"/>
      <c r="SYQ2168" s="343"/>
      <c r="SYR2168" s="343"/>
      <c r="SYS2168" s="343"/>
      <c r="SYT2168" s="343"/>
      <c r="SYU2168" s="343"/>
      <c r="SYV2168" s="343"/>
      <c r="SYW2168" s="343"/>
      <c r="SYX2168" s="343"/>
      <c r="SYY2168" s="343"/>
      <c r="SYZ2168" s="343"/>
      <c r="SZA2168" s="343"/>
      <c r="SZB2168" s="343"/>
      <c r="SZC2168" s="343"/>
      <c r="SZD2168" s="343"/>
      <c r="SZE2168" s="343"/>
      <c r="SZF2168" s="343"/>
      <c r="SZG2168" s="343"/>
      <c r="SZH2168" s="343"/>
      <c r="SZI2168" s="343"/>
      <c r="SZJ2168" s="343"/>
      <c r="SZK2168" s="343"/>
      <c r="SZL2168" s="343"/>
      <c r="SZM2168" s="343"/>
      <c r="SZN2168" s="343"/>
      <c r="SZO2168" s="343"/>
      <c r="SZP2168" s="343"/>
      <c r="SZQ2168" s="343"/>
      <c r="SZR2168" s="343"/>
      <c r="SZS2168" s="343"/>
      <c r="SZT2168" s="343"/>
      <c r="SZU2168" s="343"/>
      <c r="SZV2168" s="343"/>
      <c r="SZW2168" s="343"/>
      <c r="SZX2168" s="343"/>
      <c r="SZY2168" s="343"/>
      <c r="SZZ2168" s="343"/>
      <c r="TAA2168" s="343"/>
      <c r="TAB2168" s="343"/>
      <c r="TAC2168" s="343"/>
      <c r="TAD2168" s="343"/>
      <c r="TAE2168" s="343"/>
      <c r="TAF2168" s="343"/>
      <c r="TAG2168" s="343"/>
      <c r="TAH2168" s="343"/>
      <c r="TAI2168" s="343"/>
      <c r="TAJ2168" s="343"/>
      <c r="TAK2168" s="343"/>
      <c r="TAL2168" s="343"/>
      <c r="TAM2168" s="343"/>
      <c r="TAN2168" s="343"/>
      <c r="TAO2168" s="343"/>
      <c r="TAP2168" s="343"/>
      <c r="TAQ2168" s="343"/>
      <c r="TAR2168" s="343"/>
      <c r="TAS2168" s="343"/>
      <c r="TAT2168" s="343"/>
      <c r="TAU2168" s="343"/>
      <c r="TAV2168" s="343"/>
      <c r="TAW2168" s="343"/>
      <c r="TAX2168" s="343"/>
      <c r="TAY2168" s="343"/>
      <c r="TAZ2168" s="343"/>
      <c r="TBA2168" s="343"/>
      <c r="TBB2168" s="343"/>
      <c r="TBC2168" s="343"/>
      <c r="TBD2168" s="343"/>
      <c r="TBE2168" s="343"/>
      <c r="TBF2168" s="343"/>
      <c r="TBG2168" s="343"/>
      <c r="TBH2168" s="343"/>
      <c r="TBI2168" s="343"/>
      <c r="TBJ2168" s="343"/>
      <c r="TBK2168" s="343"/>
      <c r="TBL2168" s="343"/>
      <c r="TBM2168" s="343"/>
      <c r="TBN2168" s="343"/>
      <c r="TBO2168" s="343"/>
      <c r="TBP2168" s="343"/>
      <c r="TBQ2168" s="343"/>
      <c r="TBR2168" s="343"/>
      <c r="TBS2168" s="343"/>
      <c r="TBT2168" s="343"/>
      <c r="TBU2168" s="343"/>
      <c r="TBV2168" s="343"/>
      <c r="TBW2168" s="343"/>
      <c r="TBX2168" s="343"/>
      <c r="TBY2168" s="343"/>
      <c r="TBZ2168" s="343"/>
      <c r="TCA2168" s="343"/>
      <c r="TCB2168" s="343"/>
      <c r="TCC2168" s="343"/>
      <c r="TCD2168" s="343"/>
      <c r="TCE2168" s="343"/>
      <c r="TCF2168" s="343"/>
      <c r="TCG2168" s="343"/>
      <c r="TCH2168" s="343"/>
      <c r="TCI2168" s="343"/>
      <c r="TCJ2168" s="343"/>
      <c r="TCK2168" s="343"/>
      <c r="TCL2168" s="343"/>
      <c r="TCM2168" s="343"/>
      <c r="TCN2168" s="343"/>
      <c r="TCO2168" s="343"/>
      <c r="TCP2168" s="343"/>
      <c r="TCQ2168" s="343"/>
      <c r="TCR2168" s="343"/>
      <c r="TCS2168" s="343"/>
      <c r="TCT2168" s="343"/>
      <c r="TCU2168" s="343"/>
      <c r="TCV2168" s="343"/>
      <c r="TCW2168" s="343"/>
      <c r="TCX2168" s="343"/>
      <c r="TCY2168" s="343"/>
      <c r="TCZ2168" s="343"/>
      <c r="TDA2168" s="343"/>
      <c r="TDB2168" s="343"/>
      <c r="TDC2168" s="343"/>
      <c r="TDD2168" s="343"/>
      <c r="TDE2168" s="343"/>
      <c r="TDF2168" s="343"/>
      <c r="TDG2168" s="343"/>
      <c r="TDH2168" s="343"/>
      <c r="TDI2168" s="343"/>
      <c r="TDJ2168" s="343"/>
      <c r="TDK2168" s="343"/>
      <c r="TDL2168" s="343"/>
      <c r="TDM2168" s="343"/>
      <c r="TDN2168" s="343"/>
      <c r="TDO2168" s="343"/>
      <c r="TDP2168" s="343"/>
      <c r="TDQ2168" s="343"/>
      <c r="TDR2168" s="343"/>
      <c r="TDS2168" s="343"/>
      <c r="TDT2168" s="343"/>
      <c r="TDU2168" s="343"/>
      <c r="TDV2168" s="343"/>
      <c r="TDW2168" s="343"/>
      <c r="TDX2168" s="343"/>
      <c r="TDY2168" s="343"/>
      <c r="TDZ2168" s="343"/>
      <c r="TEA2168" s="343"/>
      <c r="TEB2168" s="343"/>
      <c r="TEC2168" s="343"/>
      <c r="TED2168" s="343"/>
      <c r="TEE2168" s="343"/>
      <c r="TEF2168" s="343"/>
      <c r="TEG2168" s="343"/>
      <c r="TEH2168" s="343"/>
      <c r="TEI2168" s="343"/>
      <c r="TEJ2168" s="343"/>
      <c r="TEK2168" s="343"/>
      <c r="TEL2168" s="343"/>
      <c r="TEM2168" s="343"/>
      <c r="TEN2168" s="343"/>
      <c r="TEO2168" s="343"/>
      <c r="TEP2168" s="343"/>
      <c r="TEQ2168" s="343"/>
      <c r="TER2168" s="343"/>
      <c r="TES2168" s="343"/>
      <c r="TET2168" s="343"/>
      <c r="TEU2168" s="343"/>
      <c r="TEV2168" s="343"/>
      <c r="TEW2168" s="343"/>
      <c r="TEX2168" s="343"/>
      <c r="TEY2168" s="343"/>
      <c r="TEZ2168" s="343"/>
      <c r="TFA2168" s="343"/>
      <c r="TFB2168" s="343"/>
      <c r="TFC2168" s="343"/>
      <c r="TFD2168" s="343"/>
      <c r="TFE2168" s="343"/>
      <c r="TFF2168" s="343"/>
      <c r="TFG2168" s="343"/>
      <c r="TFH2168" s="343"/>
      <c r="TFI2168" s="343"/>
      <c r="TFJ2168" s="343"/>
      <c r="TFK2168" s="343"/>
      <c r="TFL2168" s="343"/>
      <c r="TFM2168" s="343"/>
      <c r="TFN2168" s="343"/>
      <c r="TFO2168" s="343"/>
      <c r="TFP2168" s="343"/>
      <c r="TFQ2168" s="343"/>
      <c r="TFR2168" s="343"/>
      <c r="TFS2168" s="343"/>
      <c r="TFT2168" s="343"/>
      <c r="TFU2168" s="343"/>
      <c r="TFV2168" s="343"/>
      <c r="TFW2168" s="343"/>
      <c r="TFX2168" s="343"/>
      <c r="TFY2168" s="343"/>
      <c r="TFZ2168" s="343"/>
      <c r="TGA2168" s="343"/>
      <c r="TGB2168" s="343"/>
      <c r="TGC2168" s="343"/>
      <c r="TGD2168" s="343"/>
      <c r="TGE2168" s="343"/>
      <c r="TGF2168" s="343"/>
      <c r="TGG2168" s="343"/>
      <c r="TGH2168" s="343"/>
      <c r="TGI2168" s="343"/>
      <c r="TGJ2168" s="343"/>
      <c r="TGK2168" s="343"/>
      <c r="TGL2168" s="343"/>
      <c r="TGM2168" s="343"/>
      <c r="TGN2168" s="343"/>
      <c r="TGO2168" s="343"/>
      <c r="TGP2168" s="343"/>
      <c r="TGQ2168" s="343"/>
      <c r="TGR2168" s="343"/>
      <c r="TGS2168" s="343"/>
      <c r="TGT2168" s="343"/>
      <c r="TGU2168" s="343"/>
      <c r="TGV2168" s="343"/>
      <c r="TGW2168" s="343"/>
      <c r="TGX2168" s="343"/>
      <c r="TGY2168" s="343"/>
      <c r="TGZ2168" s="343"/>
      <c r="THA2168" s="343"/>
      <c r="THB2168" s="343"/>
      <c r="THC2168" s="343"/>
      <c r="THD2168" s="343"/>
      <c r="THE2168" s="343"/>
      <c r="THF2168" s="343"/>
      <c r="THG2168" s="343"/>
      <c r="THH2168" s="343"/>
      <c r="THI2168" s="343"/>
      <c r="THJ2168" s="343"/>
      <c r="THK2168" s="343"/>
      <c r="THL2168" s="343"/>
      <c r="THM2168" s="343"/>
      <c r="THN2168" s="343"/>
      <c r="THO2168" s="343"/>
      <c r="THP2168" s="343"/>
      <c r="THQ2168" s="343"/>
      <c r="THR2168" s="343"/>
      <c r="THS2168" s="343"/>
      <c r="THT2168" s="343"/>
      <c r="THU2168" s="343"/>
      <c r="THV2168" s="343"/>
      <c r="THW2168" s="343"/>
      <c r="THX2168" s="343"/>
      <c r="THY2168" s="343"/>
      <c r="THZ2168" s="343"/>
      <c r="TIA2168" s="343"/>
      <c r="TIB2168" s="343"/>
      <c r="TIC2168" s="343"/>
      <c r="TID2168" s="343"/>
      <c r="TIE2168" s="343"/>
      <c r="TIF2168" s="343"/>
      <c r="TIG2168" s="343"/>
      <c r="TIH2168" s="343"/>
      <c r="TII2168" s="343"/>
      <c r="TIJ2168" s="343"/>
      <c r="TIK2168" s="343"/>
      <c r="TIL2168" s="343"/>
      <c r="TIM2168" s="343"/>
      <c r="TIN2168" s="343"/>
      <c r="TIO2168" s="343"/>
      <c r="TIP2168" s="343"/>
      <c r="TIQ2168" s="343"/>
      <c r="TIR2168" s="343"/>
      <c r="TIS2168" s="343"/>
      <c r="TIT2168" s="343"/>
      <c r="TIU2168" s="343"/>
      <c r="TIV2168" s="343"/>
      <c r="TIW2168" s="343"/>
      <c r="TIX2168" s="343"/>
      <c r="TIY2168" s="343"/>
      <c r="TIZ2168" s="343"/>
      <c r="TJA2168" s="343"/>
      <c r="TJB2168" s="343"/>
      <c r="TJC2168" s="343"/>
      <c r="TJD2168" s="343"/>
      <c r="TJE2168" s="343"/>
      <c r="TJF2168" s="343"/>
      <c r="TJG2168" s="343"/>
      <c r="TJH2168" s="343"/>
      <c r="TJI2168" s="343"/>
      <c r="TJJ2168" s="343"/>
      <c r="TJK2168" s="343"/>
      <c r="TJL2168" s="343"/>
      <c r="TJM2168" s="343"/>
      <c r="TJN2168" s="343"/>
      <c r="TJO2168" s="343"/>
      <c r="TJP2168" s="343"/>
      <c r="TJQ2168" s="343"/>
      <c r="TJR2168" s="343"/>
      <c r="TJS2168" s="343"/>
      <c r="TJT2168" s="343"/>
      <c r="TJU2168" s="343"/>
      <c r="TJV2168" s="343"/>
      <c r="TJW2168" s="343"/>
      <c r="TJX2168" s="343"/>
      <c r="TJY2168" s="343"/>
      <c r="TJZ2168" s="343"/>
      <c r="TKA2168" s="343"/>
      <c r="TKB2168" s="343"/>
      <c r="TKC2168" s="343"/>
      <c r="TKD2168" s="343"/>
      <c r="TKE2168" s="343"/>
      <c r="TKF2168" s="343"/>
      <c r="TKG2168" s="343"/>
      <c r="TKH2168" s="343"/>
      <c r="TKI2168" s="343"/>
      <c r="TKJ2168" s="343"/>
      <c r="TKK2168" s="343"/>
      <c r="TKL2168" s="343"/>
      <c r="TKM2168" s="343"/>
      <c r="TKN2168" s="343"/>
      <c r="TKO2168" s="343"/>
      <c r="TKP2168" s="343"/>
      <c r="TKQ2168" s="343"/>
      <c r="TKR2168" s="343"/>
      <c r="TKS2168" s="343"/>
      <c r="TKT2168" s="343"/>
      <c r="TKU2168" s="343"/>
      <c r="TKV2168" s="343"/>
      <c r="TKW2168" s="343"/>
      <c r="TKX2168" s="343"/>
      <c r="TKY2168" s="343"/>
      <c r="TKZ2168" s="343"/>
      <c r="TLA2168" s="343"/>
      <c r="TLB2168" s="343"/>
      <c r="TLC2168" s="343"/>
      <c r="TLD2168" s="343"/>
      <c r="TLE2168" s="343"/>
      <c r="TLF2168" s="343"/>
      <c r="TLG2168" s="343"/>
      <c r="TLH2168" s="343"/>
      <c r="TLI2168" s="343"/>
      <c r="TLJ2168" s="343"/>
      <c r="TLK2168" s="343"/>
      <c r="TLL2168" s="343"/>
      <c r="TLM2168" s="343"/>
      <c r="TLN2168" s="343"/>
      <c r="TLO2168" s="343"/>
      <c r="TLP2168" s="343"/>
      <c r="TLQ2168" s="343"/>
      <c r="TLR2168" s="343"/>
      <c r="TLS2168" s="343"/>
      <c r="TLT2168" s="343"/>
      <c r="TLU2168" s="343"/>
      <c r="TLV2168" s="343"/>
      <c r="TLW2168" s="343"/>
      <c r="TLX2168" s="343"/>
      <c r="TLY2168" s="343"/>
      <c r="TLZ2168" s="343"/>
      <c r="TMA2168" s="343"/>
      <c r="TMB2168" s="343"/>
      <c r="TMC2168" s="343"/>
      <c r="TMD2168" s="343"/>
      <c r="TME2168" s="343"/>
      <c r="TMF2168" s="343"/>
      <c r="TMG2168" s="343"/>
      <c r="TMH2168" s="343"/>
      <c r="TMI2168" s="343"/>
      <c r="TMJ2168" s="343"/>
      <c r="TMK2168" s="343"/>
      <c r="TML2168" s="343"/>
      <c r="TMM2168" s="343"/>
      <c r="TMN2168" s="343"/>
      <c r="TMO2168" s="343"/>
      <c r="TMP2168" s="343"/>
      <c r="TMQ2168" s="343"/>
      <c r="TMR2168" s="343"/>
      <c r="TMS2168" s="343"/>
      <c r="TMT2168" s="343"/>
      <c r="TMU2168" s="343"/>
      <c r="TMV2168" s="343"/>
      <c r="TMW2168" s="343"/>
      <c r="TMX2168" s="343"/>
      <c r="TMY2168" s="343"/>
      <c r="TMZ2168" s="343"/>
      <c r="TNA2168" s="343"/>
      <c r="TNB2168" s="343"/>
      <c r="TNC2168" s="343"/>
      <c r="TND2168" s="343"/>
      <c r="TNE2168" s="343"/>
      <c r="TNF2168" s="343"/>
      <c r="TNG2168" s="343"/>
      <c r="TNH2168" s="343"/>
      <c r="TNI2168" s="343"/>
      <c r="TNJ2168" s="343"/>
      <c r="TNK2168" s="343"/>
      <c r="TNL2168" s="343"/>
      <c r="TNM2168" s="343"/>
      <c r="TNN2168" s="343"/>
      <c r="TNO2168" s="343"/>
      <c r="TNP2168" s="343"/>
      <c r="TNQ2168" s="343"/>
      <c r="TNR2168" s="343"/>
      <c r="TNS2168" s="343"/>
      <c r="TNT2168" s="343"/>
      <c r="TNU2168" s="343"/>
      <c r="TNV2168" s="343"/>
      <c r="TNW2168" s="343"/>
      <c r="TNX2168" s="343"/>
      <c r="TNY2168" s="343"/>
      <c r="TNZ2168" s="343"/>
      <c r="TOA2168" s="343"/>
      <c r="TOB2168" s="343"/>
      <c r="TOC2168" s="343"/>
      <c r="TOD2168" s="343"/>
      <c r="TOE2168" s="343"/>
      <c r="TOF2168" s="343"/>
      <c r="TOG2168" s="343"/>
      <c r="TOH2168" s="343"/>
      <c r="TOI2168" s="343"/>
      <c r="TOJ2168" s="343"/>
      <c r="TOK2168" s="343"/>
      <c r="TOL2168" s="343"/>
      <c r="TOM2168" s="343"/>
      <c r="TON2168" s="343"/>
      <c r="TOO2168" s="343"/>
      <c r="TOP2168" s="343"/>
      <c r="TOQ2168" s="343"/>
      <c r="TOR2168" s="343"/>
      <c r="TOS2168" s="343"/>
      <c r="TOT2168" s="343"/>
      <c r="TOU2168" s="343"/>
      <c r="TOV2168" s="343"/>
      <c r="TOW2168" s="343"/>
      <c r="TOX2168" s="343"/>
      <c r="TOY2168" s="343"/>
      <c r="TOZ2168" s="343"/>
      <c r="TPA2168" s="343"/>
      <c r="TPB2168" s="343"/>
      <c r="TPC2168" s="343"/>
      <c r="TPD2168" s="343"/>
      <c r="TPE2168" s="343"/>
      <c r="TPF2168" s="343"/>
      <c r="TPG2168" s="343"/>
      <c r="TPH2168" s="343"/>
      <c r="TPI2168" s="343"/>
      <c r="TPJ2168" s="343"/>
      <c r="TPK2168" s="343"/>
      <c r="TPL2168" s="343"/>
      <c r="TPM2168" s="343"/>
      <c r="TPN2168" s="343"/>
      <c r="TPO2168" s="343"/>
      <c r="TPP2168" s="343"/>
      <c r="TPQ2168" s="343"/>
      <c r="TPR2168" s="343"/>
      <c r="TPS2168" s="343"/>
      <c r="TPT2168" s="343"/>
      <c r="TPU2168" s="343"/>
      <c r="TPV2168" s="343"/>
      <c r="TPW2168" s="343"/>
      <c r="TPX2168" s="343"/>
      <c r="TPY2168" s="343"/>
      <c r="TPZ2168" s="343"/>
      <c r="TQA2168" s="343"/>
      <c r="TQB2168" s="343"/>
      <c r="TQC2168" s="343"/>
      <c r="TQD2168" s="343"/>
      <c r="TQE2168" s="343"/>
      <c r="TQF2168" s="343"/>
      <c r="TQG2168" s="343"/>
      <c r="TQH2168" s="343"/>
      <c r="TQI2168" s="343"/>
      <c r="TQJ2168" s="343"/>
      <c r="TQK2168" s="343"/>
      <c r="TQL2168" s="343"/>
      <c r="TQM2168" s="343"/>
      <c r="TQN2168" s="343"/>
      <c r="TQO2168" s="343"/>
      <c r="TQP2168" s="343"/>
      <c r="TQQ2168" s="343"/>
      <c r="TQR2168" s="343"/>
      <c r="TQS2168" s="343"/>
      <c r="TQT2168" s="343"/>
      <c r="TQU2168" s="343"/>
      <c r="TQV2168" s="343"/>
      <c r="TQW2168" s="343"/>
      <c r="TQX2168" s="343"/>
      <c r="TQY2168" s="343"/>
      <c r="TQZ2168" s="343"/>
      <c r="TRA2168" s="343"/>
      <c r="TRB2168" s="343"/>
      <c r="TRC2168" s="343"/>
      <c r="TRD2168" s="343"/>
      <c r="TRE2168" s="343"/>
      <c r="TRF2168" s="343"/>
      <c r="TRG2168" s="343"/>
      <c r="TRH2168" s="343"/>
      <c r="TRI2168" s="343"/>
      <c r="TRJ2168" s="343"/>
      <c r="TRK2168" s="343"/>
      <c r="TRL2168" s="343"/>
      <c r="TRM2168" s="343"/>
      <c r="TRN2168" s="343"/>
      <c r="TRO2168" s="343"/>
      <c r="TRP2168" s="343"/>
      <c r="TRQ2168" s="343"/>
      <c r="TRR2168" s="343"/>
      <c r="TRS2168" s="343"/>
      <c r="TRT2168" s="343"/>
      <c r="TRU2168" s="343"/>
      <c r="TRV2168" s="343"/>
      <c r="TRW2168" s="343"/>
      <c r="TRX2168" s="343"/>
      <c r="TRY2168" s="343"/>
      <c r="TRZ2168" s="343"/>
      <c r="TSA2168" s="343"/>
      <c r="TSB2168" s="343"/>
      <c r="TSC2168" s="343"/>
      <c r="TSD2168" s="343"/>
      <c r="TSE2168" s="343"/>
      <c r="TSF2168" s="343"/>
      <c r="TSG2168" s="343"/>
      <c r="TSH2168" s="343"/>
      <c r="TSI2168" s="343"/>
      <c r="TSJ2168" s="343"/>
      <c r="TSK2168" s="343"/>
      <c r="TSL2168" s="343"/>
      <c r="TSM2168" s="343"/>
      <c r="TSN2168" s="343"/>
      <c r="TSO2168" s="343"/>
      <c r="TSP2168" s="343"/>
      <c r="TSQ2168" s="343"/>
      <c r="TSR2168" s="343"/>
      <c r="TSS2168" s="343"/>
      <c r="TST2168" s="343"/>
      <c r="TSU2168" s="343"/>
      <c r="TSV2168" s="343"/>
      <c r="TSW2168" s="343"/>
      <c r="TSX2168" s="343"/>
      <c r="TSY2168" s="343"/>
      <c r="TSZ2168" s="343"/>
      <c r="TTA2168" s="343"/>
      <c r="TTB2168" s="343"/>
      <c r="TTC2168" s="343"/>
      <c r="TTD2168" s="343"/>
      <c r="TTE2168" s="343"/>
      <c r="TTF2168" s="343"/>
      <c r="TTG2168" s="343"/>
      <c r="TTH2168" s="343"/>
      <c r="TTI2168" s="343"/>
      <c r="TTJ2168" s="343"/>
      <c r="TTK2168" s="343"/>
      <c r="TTL2168" s="343"/>
      <c r="TTM2168" s="343"/>
      <c r="TTN2168" s="343"/>
      <c r="TTO2168" s="343"/>
      <c r="TTP2168" s="343"/>
      <c r="TTQ2168" s="343"/>
      <c r="TTR2168" s="343"/>
      <c r="TTS2168" s="343"/>
      <c r="TTT2168" s="343"/>
      <c r="TTU2168" s="343"/>
      <c r="TTV2168" s="343"/>
      <c r="TTW2168" s="343"/>
      <c r="TTX2168" s="343"/>
      <c r="TTY2168" s="343"/>
      <c r="TTZ2168" s="343"/>
      <c r="TUA2168" s="343"/>
      <c r="TUB2168" s="343"/>
      <c r="TUC2168" s="343"/>
      <c r="TUD2168" s="343"/>
      <c r="TUE2168" s="343"/>
      <c r="TUF2168" s="343"/>
      <c r="TUG2168" s="343"/>
      <c r="TUH2168" s="343"/>
      <c r="TUI2168" s="343"/>
      <c r="TUJ2168" s="343"/>
      <c r="TUK2168" s="343"/>
      <c r="TUL2168" s="343"/>
      <c r="TUM2168" s="343"/>
      <c r="TUN2168" s="343"/>
      <c r="TUO2168" s="343"/>
      <c r="TUP2168" s="343"/>
      <c r="TUQ2168" s="343"/>
      <c r="TUR2168" s="343"/>
      <c r="TUS2168" s="343"/>
      <c r="TUT2168" s="343"/>
      <c r="TUU2168" s="343"/>
      <c r="TUV2168" s="343"/>
      <c r="TUW2168" s="343"/>
      <c r="TUX2168" s="343"/>
      <c r="TUY2168" s="343"/>
      <c r="TUZ2168" s="343"/>
      <c r="TVA2168" s="343"/>
      <c r="TVB2168" s="343"/>
      <c r="TVC2168" s="343"/>
      <c r="TVD2168" s="343"/>
      <c r="TVE2168" s="343"/>
      <c r="TVF2168" s="343"/>
      <c r="TVG2168" s="343"/>
      <c r="TVH2168" s="343"/>
      <c r="TVI2168" s="343"/>
      <c r="TVJ2168" s="343"/>
      <c r="TVK2168" s="343"/>
      <c r="TVL2168" s="343"/>
      <c r="TVM2168" s="343"/>
      <c r="TVN2168" s="343"/>
      <c r="TVO2168" s="343"/>
      <c r="TVP2168" s="343"/>
      <c r="TVQ2168" s="343"/>
      <c r="TVR2168" s="343"/>
      <c r="TVS2168" s="343"/>
      <c r="TVT2168" s="343"/>
      <c r="TVU2168" s="343"/>
      <c r="TVV2168" s="343"/>
      <c r="TVW2168" s="343"/>
      <c r="TVX2168" s="343"/>
      <c r="TVY2168" s="343"/>
      <c r="TVZ2168" s="343"/>
      <c r="TWA2168" s="343"/>
      <c r="TWB2168" s="343"/>
      <c r="TWC2168" s="343"/>
      <c r="TWD2168" s="343"/>
      <c r="TWE2168" s="343"/>
      <c r="TWF2168" s="343"/>
      <c r="TWG2168" s="343"/>
      <c r="TWH2168" s="343"/>
      <c r="TWI2168" s="343"/>
      <c r="TWJ2168" s="343"/>
      <c r="TWK2168" s="343"/>
      <c r="TWL2168" s="343"/>
      <c r="TWM2168" s="343"/>
      <c r="TWN2168" s="343"/>
      <c r="TWO2168" s="343"/>
      <c r="TWP2168" s="343"/>
      <c r="TWQ2168" s="343"/>
      <c r="TWR2168" s="343"/>
      <c r="TWS2168" s="343"/>
      <c r="TWT2168" s="343"/>
      <c r="TWU2168" s="343"/>
      <c r="TWV2168" s="343"/>
      <c r="TWW2168" s="343"/>
      <c r="TWX2168" s="343"/>
      <c r="TWY2168" s="343"/>
      <c r="TWZ2168" s="343"/>
      <c r="TXA2168" s="343"/>
      <c r="TXB2168" s="343"/>
      <c r="TXC2168" s="343"/>
      <c r="TXD2168" s="343"/>
      <c r="TXE2168" s="343"/>
      <c r="TXF2168" s="343"/>
      <c r="TXG2168" s="343"/>
      <c r="TXH2168" s="343"/>
      <c r="TXI2168" s="343"/>
      <c r="TXJ2168" s="343"/>
      <c r="TXK2168" s="343"/>
      <c r="TXL2168" s="343"/>
      <c r="TXM2168" s="343"/>
      <c r="TXN2168" s="343"/>
      <c r="TXO2168" s="343"/>
      <c r="TXP2168" s="343"/>
      <c r="TXQ2168" s="343"/>
      <c r="TXR2168" s="343"/>
      <c r="TXS2168" s="343"/>
      <c r="TXT2168" s="343"/>
      <c r="TXU2168" s="343"/>
      <c r="TXV2168" s="343"/>
      <c r="TXW2168" s="343"/>
      <c r="TXX2168" s="343"/>
      <c r="TXY2168" s="343"/>
      <c r="TXZ2168" s="343"/>
      <c r="TYA2168" s="343"/>
      <c r="TYB2168" s="343"/>
      <c r="TYC2168" s="343"/>
      <c r="TYD2168" s="343"/>
      <c r="TYE2168" s="343"/>
      <c r="TYF2168" s="343"/>
      <c r="TYG2168" s="343"/>
      <c r="TYH2168" s="343"/>
      <c r="TYI2168" s="343"/>
      <c r="TYJ2168" s="343"/>
      <c r="TYK2168" s="343"/>
      <c r="TYL2168" s="343"/>
      <c r="TYM2168" s="343"/>
      <c r="TYN2168" s="343"/>
      <c r="TYO2168" s="343"/>
      <c r="TYP2168" s="343"/>
      <c r="TYQ2168" s="343"/>
      <c r="TYR2168" s="343"/>
      <c r="TYS2168" s="343"/>
      <c r="TYT2168" s="343"/>
      <c r="TYU2168" s="343"/>
      <c r="TYV2168" s="343"/>
      <c r="TYW2168" s="343"/>
      <c r="TYX2168" s="343"/>
      <c r="TYY2168" s="343"/>
      <c r="TYZ2168" s="343"/>
      <c r="TZA2168" s="343"/>
      <c r="TZB2168" s="343"/>
      <c r="TZC2168" s="343"/>
      <c r="TZD2168" s="343"/>
      <c r="TZE2168" s="343"/>
      <c r="TZF2168" s="343"/>
      <c r="TZG2168" s="343"/>
      <c r="TZH2168" s="343"/>
      <c r="TZI2168" s="343"/>
      <c r="TZJ2168" s="343"/>
      <c r="TZK2168" s="343"/>
      <c r="TZL2168" s="343"/>
      <c r="TZM2168" s="343"/>
      <c r="TZN2168" s="343"/>
      <c r="TZO2168" s="343"/>
      <c r="TZP2168" s="343"/>
      <c r="TZQ2168" s="343"/>
      <c r="TZR2168" s="343"/>
      <c r="TZS2168" s="343"/>
      <c r="TZT2168" s="343"/>
      <c r="TZU2168" s="343"/>
      <c r="TZV2168" s="343"/>
      <c r="TZW2168" s="343"/>
      <c r="TZX2168" s="343"/>
      <c r="TZY2168" s="343"/>
      <c r="TZZ2168" s="343"/>
      <c r="UAA2168" s="343"/>
      <c r="UAB2168" s="343"/>
      <c r="UAC2168" s="343"/>
      <c r="UAD2168" s="343"/>
      <c r="UAE2168" s="343"/>
      <c r="UAF2168" s="343"/>
      <c r="UAG2168" s="343"/>
      <c r="UAH2168" s="343"/>
      <c r="UAI2168" s="343"/>
      <c r="UAJ2168" s="343"/>
      <c r="UAK2168" s="343"/>
      <c r="UAL2168" s="343"/>
      <c r="UAM2168" s="343"/>
      <c r="UAN2168" s="343"/>
      <c r="UAO2168" s="343"/>
      <c r="UAP2168" s="343"/>
      <c r="UAQ2168" s="343"/>
      <c r="UAR2168" s="343"/>
      <c r="UAS2168" s="343"/>
      <c r="UAT2168" s="343"/>
      <c r="UAU2168" s="343"/>
      <c r="UAV2168" s="343"/>
      <c r="UAW2168" s="343"/>
      <c r="UAX2168" s="343"/>
      <c r="UAY2168" s="343"/>
      <c r="UAZ2168" s="343"/>
      <c r="UBA2168" s="343"/>
      <c r="UBB2168" s="343"/>
      <c r="UBC2168" s="343"/>
      <c r="UBD2168" s="343"/>
      <c r="UBE2168" s="343"/>
      <c r="UBF2168" s="343"/>
      <c r="UBG2168" s="343"/>
      <c r="UBH2168" s="343"/>
      <c r="UBI2168" s="343"/>
      <c r="UBJ2168" s="343"/>
      <c r="UBK2168" s="343"/>
      <c r="UBL2168" s="343"/>
      <c r="UBM2168" s="343"/>
      <c r="UBN2168" s="343"/>
      <c r="UBO2168" s="343"/>
      <c r="UBP2168" s="343"/>
      <c r="UBQ2168" s="343"/>
      <c r="UBR2168" s="343"/>
      <c r="UBS2168" s="343"/>
      <c r="UBT2168" s="343"/>
      <c r="UBU2168" s="343"/>
      <c r="UBV2168" s="343"/>
      <c r="UBW2168" s="343"/>
      <c r="UBX2168" s="343"/>
      <c r="UBY2168" s="343"/>
      <c r="UBZ2168" s="343"/>
      <c r="UCA2168" s="343"/>
      <c r="UCB2168" s="343"/>
      <c r="UCC2168" s="343"/>
      <c r="UCD2168" s="343"/>
      <c r="UCE2168" s="343"/>
      <c r="UCF2168" s="343"/>
      <c r="UCG2168" s="343"/>
      <c r="UCH2168" s="343"/>
      <c r="UCI2168" s="343"/>
      <c r="UCJ2168" s="343"/>
      <c r="UCK2168" s="343"/>
      <c r="UCL2168" s="343"/>
      <c r="UCM2168" s="343"/>
      <c r="UCN2168" s="343"/>
      <c r="UCO2168" s="343"/>
      <c r="UCP2168" s="343"/>
      <c r="UCQ2168" s="343"/>
      <c r="UCR2168" s="343"/>
      <c r="UCS2168" s="343"/>
      <c r="UCT2168" s="343"/>
      <c r="UCU2168" s="343"/>
      <c r="UCV2168" s="343"/>
      <c r="UCW2168" s="343"/>
      <c r="UCX2168" s="343"/>
      <c r="UCY2168" s="343"/>
      <c r="UCZ2168" s="343"/>
      <c r="UDA2168" s="343"/>
      <c r="UDB2168" s="343"/>
      <c r="UDC2168" s="343"/>
      <c r="UDD2168" s="343"/>
      <c r="UDE2168" s="343"/>
      <c r="UDF2168" s="343"/>
      <c r="UDG2168" s="343"/>
      <c r="UDH2168" s="343"/>
      <c r="UDI2168" s="343"/>
      <c r="UDJ2168" s="343"/>
      <c r="UDK2168" s="343"/>
      <c r="UDL2168" s="343"/>
      <c r="UDM2168" s="343"/>
      <c r="UDN2168" s="343"/>
      <c r="UDO2168" s="343"/>
      <c r="UDP2168" s="343"/>
      <c r="UDQ2168" s="343"/>
      <c r="UDR2168" s="343"/>
      <c r="UDS2168" s="343"/>
      <c r="UDT2168" s="343"/>
      <c r="UDU2168" s="343"/>
      <c r="UDV2168" s="343"/>
      <c r="UDW2168" s="343"/>
      <c r="UDX2168" s="343"/>
      <c r="UDY2168" s="343"/>
      <c r="UDZ2168" s="343"/>
      <c r="UEA2168" s="343"/>
      <c r="UEB2168" s="343"/>
      <c r="UEC2168" s="343"/>
      <c r="UED2168" s="343"/>
      <c r="UEE2168" s="343"/>
      <c r="UEF2168" s="343"/>
      <c r="UEG2168" s="343"/>
      <c r="UEH2168" s="343"/>
      <c r="UEI2168" s="343"/>
      <c r="UEJ2168" s="343"/>
      <c r="UEK2168" s="343"/>
      <c r="UEL2168" s="343"/>
      <c r="UEM2168" s="343"/>
      <c r="UEN2168" s="343"/>
      <c r="UEO2168" s="343"/>
      <c r="UEP2168" s="343"/>
      <c r="UEQ2168" s="343"/>
      <c r="UER2168" s="343"/>
      <c r="UES2168" s="343"/>
      <c r="UET2168" s="343"/>
      <c r="UEU2168" s="343"/>
      <c r="UEV2168" s="343"/>
      <c r="UEW2168" s="343"/>
      <c r="UEX2168" s="343"/>
      <c r="UEY2168" s="343"/>
      <c r="UEZ2168" s="343"/>
      <c r="UFA2168" s="343"/>
      <c r="UFB2168" s="343"/>
      <c r="UFC2168" s="343"/>
      <c r="UFD2168" s="343"/>
      <c r="UFE2168" s="343"/>
      <c r="UFF2168" s="343"/>
      <c r="UFG2168" s="343"/>
      <c r="UFH2168" s="343"/>
      <c r="UFI2168" s="343"/>
      <c r="UFJ2168" s="343"/>
      <c r="UFK2168" s="343"/>
      <c r="UFL2168" s="343"/>
      <c r="UFM2168" s="343"/>
      <c r="UFN2168" s="343"/>
      <c r="UFO2168" s="343"/>
      <c r="UFP2168" s="343"/>
      <c r="UFQ2168" s="343"/>
      <c r="UFR2168" s="343"/>
      <c r="UFS2168" s="343"/>
      <c r="UFT2168" s="343"/>
      <c r="UFU2168" s="343"/>
      <c r="UFV2168" s="343"/>
      <c r="UFW2168" s="343"/>
      <c r="UFX2168" s="343"/>
      <c r="UFY2168" s="343"/>
      <c r="UFZ2168" s="343"/>
      <c r="UGA2168" s="343"/>
      <c r="UGB2168" s="343"/>
      <c r="UGC2168" s="343"/>
      <c r="UGD2168" s="343"/>
      <c r="UGE2168" s="343"/>
      <c r="UGF2168" s="343"/>
      <c r="UGG2168" s="343"/>
      <c r="UGH2168" s="343"/>
      <c r="UGI2168" s="343"/>
      <c r="UGJ2168" s="343"/>
      <c r="UGK2168" s="343"/>
      <c r="UGL2168" s="343"/>
      <c r="UGM2168" s="343"/>
      <c r="UGN2168" s="343"/>
      <c r="UGO2168" s="343"/>
      <c r="UGP2168" s="343"/>
      <c r="UGQ2168" s="343"/>
      <c r="UGR2168" s="343"/>
      <c r="UGS2168" s="343"/>
      <c r="UGT2168" s="343"/>
      <c r="UGU2168" s="343"/>
      <c r="UGV2168" s="343"/>
      <c r="UGW2168" s="343"/>
      <c r="UGX2168" s="343"/>
      <c r="UGY2168" s="343"/>
      <c r="UGZ2168" s="343"/>
      <c r="UHA2168" s="343"/>
      <c r="UHB2168" s="343"/>
      <c r="UHC2168" s="343"/>
      <c r="UHD2168" s="343"/>
      <c r="UHE2168" s="343"/>
      <c r="UHF2168" s="343"/>
      <c r="UHG2168" s="343"/>
      <c r="UHH2168" s="343"/>
      <c r="UHI2168" s="343"/>
      <c r="UHJ2168" s="343"/>
      <c r="UHK2168" s="343"/>
      <c r="UHL2168" s="343"/>
      <c r="UHM2168" s="343"/>
      <c r="UHN2168" s="343"/>
      <c r="UHO2168" s="343"/>
      <c r="UHP2168" s="343"/>
      <c r="UHQ2168" s="343"/>
      <c r="UHR2168" s="343"/>
      <c r="UHS2168" s="343"/>
      <c r="UHT2168" s="343"/>
      <c r="UHU2168" s="343"/>
      <c r="UHV2168" s="343"/>
      <c r="UHW2168" s="343"/>
      <c r="UHX2168" s="343"/>
      <c r="UHY2168" s="343"/>
      <c r="UHZ2168" s="343"/>
      <c r="UIA2168" s="343"/>
      <c r="UIB2168" s="343"/>
      <c r="UIC2168" s="343"/>
      <c r="UID2168" s="343"/>
      <c r="UIE2168" s="343"/>
      <c r="UIF2168" s="343"/>
      <c r="UIG2168" s="343"/>
      <c r="UIH2168" s="343"/>
      <c r="UII2168" s="343"/>
      <c r="UIJ2168" s="343"/>
      <c r="UIK2168" s="343"/>
      <c r="UIL2168" s="343"/>
      <c r="UIM2168" s="343"/>
      <c r="UIN2168" s="343"/>
      <c r="UIO2168" s="343"/>
      <c r="UIP2168" s="343"/>
      <c r="UIQ2168" s="343"/>
      <c r="UIR2168" s="343"/>
      <c r="UIS2168" s="343"/>
      <c r="UIT2168" s="343"/>
      <c r="UIU2168" s="343"/>
      <c r="UIV2168" s="343"/>
      <c r="UIW2168" s="343"/>
      <c r="UIX2168" s="343"/>
      <c r="UIY2168" s="343"/>
      <c r="UIZ2168" s="343"/>
      <c r="UJA2168" s="343"/>
      <c r="UJB2168" s="343"/>
      <c r="UJC2168" s="343"/>
      <c r="UJD2168" s="343"/>
      <c r="UJE2168" s="343"/>
      <c r="UJF2168" s="343"/>
      <c r="UJG2168" s="343"/>
      <c r="UJH2168" s="343"/>
      <c r="UJI2168" s="343"/>
      <c r="UJJ2168" s="343"/>
      <c r="UJK2168" s="343"/>
      <c r="UJL2168" s="343"/>
      <c r="UJM2168" s="343"/>
      <c r="UJN2168" s="343"/>
      <c r="UJO2168" s="343"/>
      <c r="UJP2168" s="343"/>
      <c r="UJQ2168" s="343"/>
      <c r="UJR2168" s="343"/>
      <c r="UJS2168" s="343"/>
      <c r="UJT2168" s="343"/>
      <c r="UJU2168" s="343"/>
      <c r="UJV2168" s="343"/>
      <c r="UJW2168" s="343"/>
      <c r="UJX2168" s="343"/>
      <c r="UJY2168" s="343"/>
      <c r="UJZ2168" s="343"/>
      <c r="UKA2168" s="343"/>
      <c r="UKB2168" s="343"/>
      <c r="UKC2168" s="343"/>
      <c r="UKD2168" s="343"/>
      <c r="UKE2168" s="343"/>
      <c r="UKF2168" s="343"/>
      <c r="UKG2168" s="343"/>
      <c r="UKH2168" s="343"/>
      <c r="UKI2168" s="343"/>
      <c r="UKJ2168" s="343"/>
      <c r="UKK2168" s="343"/>
      <c r="UKL2168" s="343"/>
      <c r="UKM2168" s="343"/>
      <c r="UKN2168" s="343"/>
      <c r="UKO2168" s="343"/>
      <c r="UKP2168" s="343"/>
      <c r="UKQ2168" s="343"/>
      <c r="UKR2168" s="343"/>
      <c r="UKS2168" s="343"/>
      <c r="UKT2168" s="343"/>
      <c r="UKU2168" s="343"/>
      <c r="UKV2168" s="343"/>
      <c r="UKW2168" s="343"/>
      <c r="UKX2168" s="343"/>
      <c r="UKY2168" s="343"/>
      <c r="UKZ2168" s="343"/>
      <c r="ULA2168" s="343"/>
      <c r="ULB2168" s="343"/>
      <c r="ULC2168" s="343"/>
      <c r="ULD2168" s="343"/>
      <c r="ULE2168" s="343"/>
      <c r="ULF2168" s="343"/>
      <c r="ULG2168" s="343"/>
      <c r="ULH2168" s="343"/>
      <c r="ULI2168" s="343"/>
      <c r="ULJ2168" s="343"/>
      <c r="ULK2168" s="343"/>
      <c r="ULL2168" s="343"/>
      <c r="ULM2168" s="343"/>
      <c r="ULN2168" s="343"/>
      <c r="ULO2168" s="343"/>
      <c r="ULP2168" s="343"/>
      <c r="ULQ2168" s="343"/>
      <c r="ULR2168" s="343"/>
      <c r="ULS2168" s="343"/>
      <c r="ULT2168" s="343"/>
      <c r="ULU2168" s="343"/>
      <c r="ULV2168" s="343"/>
      <c r="ULW2168" s="343"/>
      <c r="ULX2168" s="343"/>
      <c r="ULY2168" s="343"/>
      <c r="ULZ2168" s="343"/>
      <c r="UMA2168" s="343"/>
      <c r="UMB2168" s="343"/>
      <c r="UMC2168" s="343"/>
      <c r="UMD2168" s="343"/>
      <c r="UME2168" s="343"/>
      <c r="UMF2168" s="343"/>
      <c r="UMG2168" s="343"/>
      <c r="UMH2168" s="343"/>
      <c r="UMI2168" s="343"/>
      <c r="UMJ2168" s="343"/>
      <c r="UMK2168" s="343"/>
      <c r="UML2168" s="343"/>
      <c r="UMM2168" s="343"/>
      <c r="UMN2168" s="343"/>
      <c r="UMO2168" s="343"/>
      <c r="UMP2168" s="343"/>
      <c r="UMQ2168" s="343"/>
      <c r="UMR2168" s="343"/>
      <c r="UMS2168" s="343"/>
      <c r="UMT2168" s="343"/>
      <c r="UMU2168" s="343"/>
      <c r="UMV2168" s="343"/>
      <c r="UMW2168" s="343"/>
      <c r="UMX2168" s="343"/>
      <c r="UMY2168" s="343"/>
      <c r="UMZ2168" s="343"/>
      <c r="UNA2168" s="343"/>
      <c r="UNB2168" s="343"/>
      <c r="UNC2168" s="343"/>
      <c r="UND2168" s="343"/>
      <c r="UNE2168" s="343"/>
      <c r="UNF2168" s="343"/>
      <c r="UNG2168" s="343"/>
      <c r="UNH2168" s="343"/>
      <c r="UNI2168" s="343"/>
      <c r="UNJ2168" s="343"/>
      <c r="UNK2168" s="343"/>
      <c r="UNL2168" s="343"/>
      <c r="UNM2168" s="343"/>
      <c r="UNN2168" s="343"/>
      <c r="UNO2168" s="343"/>
      <c r="UNP2168" s="343"/>
      <c r="UNQ2168" s="343"/>
      <c r="UNR2168" s="343"/>
      <c r="UNS2168" s="343"/>
      <c r="UNT2168" s="343"/>
      <c r="UNU2168" s="343"/>
      <c r="UNV2168" s="343"/>
      <c r="UNW2168" s="343"/>
      <c r="UNX2168" s="343"/>
      <c r="UNY2168" s="343"/>
      <c r="UNZ2168" s="343"/>
      <c r="UOA2168" s="343"/>
      <c r="UOB2168" s="343"/>
      <c r="UOC2168" s="343"/>
      <c r="UOD2168" s="343"/>
      <c r="UOE2168" s="343"/>
      <c r="UOF2168" s="343"/>
      <c r="UOG2168" s="343"/>
      <c r="UOH2168" s="343"/>
      <c r="UOI2168" s="343"/>
      <c r="UOJ2168" s="343"/>
      <c r="UOK2168" s="343"/>
      <c r="UOL2168" s="343"/>
      <c r="UOM2168" s="343"/>
      <c r="UON2168" s="343"/>
      <c r="UOO2168" s="343"/>
      <c r="UOP2168" s="343"/>
      <c r="UOQ2168" s="343"/>
      <c r="UOR2168" s="343"/>
      <c r="UOS2168" s="343"/>
      <c r="UOT2168" s="343"/>
      <c r="UOU2168" s="343"/>
      <c r="UOV2168" s="343"/>
      <c r="UOW2168" s="343"/>
      <c r="UOX2168" s="343"/>
      <c r="UOY2168" s="343"/>
      <c r="UOZ2168" s="343"/>
      <c r="UPA2168" s="343"/>
      <c r="UPB2168" s="343"/>
      <c r="UPC2168" s="343"/>
      <c r="UPD2168" s="343"/>
      <c r="UPE2168" s="343"/>
      <c r="UPF2168" s="343"/>
      <c r="UPG2168" s="343"/>
      <c r="UPH2168" s="343"/>
      <c r="UPI2168" s="343"/>
      <c r="UPJ2168" s="343"/>
      <c r="UPK2168" s="343"/>
      <c r="UPL2168" s="343"/>
      <c r="UPM2168" s="343"/>
      <c r="UPN2168" s="343"/>
      <c r="UPO2168" s="343"/>
      <c r="UPP2168" s="343"/>
      <c r="UPQ2168" s="343"/>
      <c r="UPR2168" s="343"/>
      <c r="UPS2168" s="343"/>
      <c r="UPT2168" s="343"/>
      <c r="UPU2168" s="343"/>
      <c r="UPV2168" s="343"/>
      <c r="UPW2168" s="343"/>
      <c r="UPX2168" s="343"/>
      <c r="UPY2168" s="343"/>
      <c r="UPZ2168" s="343"/>
      <c r="UQA2168" s="343"/>
      <c r="UQB2168" s="343"/>
      <c r="UQC2168" s="343"/>
      <c r="UQD2168" s="343"/>
      <c r="UQE2168" s="343"/>
      <c r="UQF2168" s="343"/>
      <c r="UQG2168" s="343"/>
      <c r="UQH2168" s="343"/>
      <c r="UQI2168" s="343"/>
      <c r="UQJ2168" s="343"/>
      <c r="UQK2168" s="343"/>
      <c r="UQL2168" s="343"/>
      <c r="UQM2168" s="343"/>
      <c r="UQN2168" s="343"/>
      <c r="UQO2168" s="343"/>
      <c r="UQP2168" s="343"/>
      <c r="UQQ2168" s="343"/>
      <c r="UQR2168" s="343"/>
      <c r="UQS2168" s="343"/>
      <c r="UQT2168" s="343"/>
      <c r="UQU2168" s="343"/>
      <c r="UQV2168" s="343"/>
      <c r="UQW2168" s="343"/>
      <c r="UQX2168" s="343"/>
      <c r="UQY2168" s="343"/>
      <c r="UQZ2168" s="343"/>
      <c r="URA2168" s="343"/>
      <c r="URB2168" s="343"/>
      <c r="URC2168" s="343"/>
      <c r="URD2168" s="343"/>
      <c r="URE2168" s="343"/>
      <c r="URF2168" s="343"/>
      <c r="URG2168" s="343"/>
      <c r="URH2168" s="343"/>
      <c r="URI2168" s="343"/>
      <c r="URJ2168" s="343"/>
      <c r="URK2168" s="343"/>
      <c r="URL2168" s="343"/>
      <c r="URM2168" s="343"/>
      <c r="URN2168" s="343"/>
      <c r="URO2168" s="343"/>
      <c r="URP2168" s="343"/>
      <c r="URQ2168" s="343"/>
      <c r="URR2168" s="343"/>
      <c r="URS2168" s="343"/>
      <c r="URT2168" s="343"/>
      <c r="URU2168" s="343"/>
      <c r="URV2168" s="343"/>
      <c r="URW2168" s="343"/>
      <c r="URX2168" s="343"/>
      <c r="URY2168" s="343"/>
      <c r="URZ2168" s="343"/>
      <c r="USA2168" s="343"/>
      <c r="USB2168" s="343"/>
      <c r="USC2168" s="343"/>
      <c r="USD2168" s="343"/>
      <c r="USE2168" s="343"/>
      <c r="USF2168" s="343"/>
      <c r="USG2168" s="343"/>
      <c r="USH2168" s="343"/>
      <c r="USI2168" s="343"/>
      <c r="USJ2168" s="343"/>
      <c r="USK2168" s="343"/>
      <c r="USL2168" s="343"/>
      <c r="USM2168" s="343"/>
      <c r="USN2168" s="343"/>
      <c r="USO2168" s="343"/>
      <c r="USP2168" s="343"/>
      <c r="USQ2168" s="343"/>
      <c r="USR2168" s="343"/>
      <c r="USS2168" s="343"/>
      <c r="UST2168" s="343"/>
      <c r="USU2168" s="343"/>
      <c r="USV2168" s="343"/>
      <c r="USW2168" s="343"/>
      <c r="USX2168" s="343"/>
      <c r="USY2168" s="343"/>
      <c r="USZ2168" s="343"/>
      <c r="UTA2168" s="343"/>
      <c r="UTB2168" s="343"/>
      <c r="UTC2168" s="343"/>
      <c r="UTD2168" s="343"/>
      <c r="UTE2168" s="343"/>
      <c r="UTF2168" s="343"/>
      <c r="UTG2168" s="343"/>
      <c r="UTH2168" s="343"/>
      <c r="UTI2168" s="343"/>
      <c r="UTJ2168" s="343"/>
      <c r="UTK2168" s="343"/>
      <c r="UTL2168" s="343"/>
      <c r="UTM2168" s="343"/>
      <c r="UTN2168" s="343"/>
      <c r="UTO2168" s="343"/>
      <c r="UTP2168" s="343"/>
      <c r="UTQ2168" s="343"/>
      <c r="UTR2168" s="343"/>
      <c r="UTS2168" s="343"/>
      <c r="UTT2168" s="343"/>
      <c r="UTU2168" s="343"/>
      <c r="UTV2168" s="343"/>
      <c r="UTW2168" s="343"/>
      <c r="UTX2168" s="343"/>
      <c r="UTY2168" s="343"/>
      <c r="UTZ2168" s="343"/>
      <c r="UUA2168" s="343"/>
      <c r="UUB2168" s="343"/>
      <c r="UUC2168" s="343"/>
      <c r="UUD2168" s="343"/>
      <c r="UUE2168" s="343"/>
      <c r="UUF2168" s="343"/>
      <c r="UUG2168" s="343"/>
      <c r="UUH2168" s="343"/>
      <c r="UUI2168" s="343"/>
      <c r="UUJ2168" s="343"/>
      <c r="UUK2168" s="343"/>
      <c r="UUL2168" s="343"/>
      <c r="UUM2168" s="343"/>
      <c r="UUN2168" s="343"/>
      <c r="UUO2168" s="343"/>
      <c r="UUP2168" s="343"/>
      <c r="UUQ2168" s="343"/>
      <c r="UUR2168" s="343"/>
      <c r="UUS2168" s="343"/>
      <c r="UUT2168" s="343"/>
      <c r="UUU2168" s="343"/>
      <c r="UUV2168" s="343"/>
      <c r="UUW2168" s="343"/>
      <c r="UUX2168" s="343"/>
      <c r="UUY2168" s="343"/>
      <c r="UUZ2168" s="343"/>
      <c r="UVA2168" s="343"/>
      <c r="UVB2168" s="343"/>
      <c r="UVC2168" s="343"/>
      <c r="UVD2168" s="343"/>
      <c r="UVE2168" s="343"/>
      <c r="UVF2168" s="343"/>
      <c r="UVG2168" s="343"/>
      <c r="UVH2168" s="343"/>
      <c r="UVI2168" s="343"/>
      <c r="UVJ2168" s="343"/>
      <c r="UVK2168" s="343"/>
      <c r="UVL2168" s="343"/>
      <c r="UVM2168" s="343"/>
      <c r="UVN2168" s="343"/>
      <c r="UVO2168" s="343"/>
      <c r="UVP2168" s="343"/>
      <c r="UVQ2168" s="343"/>
      <c r="UVR2168" s="343"/>
      <c r="UVS2168" s="343"/>
      <c r="UVT2168" s="343"/>
      <c r="UVU2168" s="343"/>
      <c r="UVV2168" s="343"/>
      <c r="UVW2168" s="343"/>
      <c r="UVX2168" s="343"/>
      <c r="UVY2168" s="343"/>
      <c r="UVZ2168" s="343"/>
      <c r="UWA2168" s="343"/>
      <c r="UWB2168" s="343"/>
      <c r="UWC2168" s="343"/>
      <c r="UWD2168" s="343"/>
      <c r="UWE2168" s="343"/>
      <c r="UWF2168" s="343"/>
      <c r="UWG2168" s="343"/>
      <c r="UWH2168" s="343"/>
      <c r="UWI2168" s="343"/>
      <c r="UWJ2168" s="343"/>
      <c r="UWK2168" s="343"/>
      <c r="UWL2168" s="343"/>
      <c r="UWM2168" s="343"/>
      <c r="UWN2168" s="343"/>
      <c r="UWO2168" s="343"/>
      <c r="UWP2168" s="343"/>
      <c r="UWQ2168" s="343"/>
      <c r="UWR2168" s="343"/>
      <c r="UWS2168" s="343"/>
      <c r="UWT2168" s="343"/>
      <c r="UWU2168" s="343"/>
      <c r="UWV2168" s="343"/>
      <c r="UWW2168" s="343"/>
      <c r="UWX2168" s="343"/>
      <c r="UWY2168" s="343"/>
      <c r="UWZ2168" s="343"/>
      <c r="UXA2168" s="343"/>
      <c r="UXB2168" s="343"/>
      <c r="UXC2168" s="343"/>
      <c r="UXD2168" s="343"/>
      <c r="UXE2168" s="343"/>
      <c r="UXF2168" s="343"/>
      <c r="UXG2168" s="343"/>
      <c r="UXH2168" s="343"/>
      <c r="UXI2168" s="343"/>
      <c r="UXJ2168" s="343"/>
      <c r="UXK2168" s="343"/>
      <c r="UXL2168" s="343"/>
      <c r="UXM2168" s="343"/>
      <c r="UXN2168" s="343"/>
      <c r="UXO2168" s="343"/>
      <c r="UXP2168" s="343"/>
      <c r="UXQ2168" s="343"/>
      <c r="UXR2168" s="343"/>
      <c r="UXS2168" s="343"/>
      <c r="UXT2168" s="343"/>
      <c r="UXU2168" s="343"/>
      <c r="UXV2168" s="343"/>
      <c r="UXW2168" s="343"/>
      <c r="UXX2168" s="343"/>
      <c r="UXY2168" s="343"/>
      <c r="UXZ2168" s="343"/>
      <c r="UYA2168" s="343"/>
      <c r="UYB2168" s="343"/>
      <c r="UYC2168" s="343"/>
      <c r="UYD2168" s="343"/>
      <c r="UYE2168" s="343"/>
      <c r="UYF2168" s="343"/>
      <c r="UYG2168" s="343"/>
      <c r="UYH2168" s="343"/>
      <c r="UYI2168" s="343"/>
      <c r="UYJ2168" s="343"/>
      <c r="UYK2168" s="343"/>
      <c r="UYL2168" s="343"/>
      <c r="UYM2168" s="343"/>
      <c r="UYN2168" s="343"/>
      <c r="UYO2168" s="343"/>
      <c r="UYP2168" s="343"/>
      <c r="UYQ2168" s="343"/>
      <c r="UYR2168" s="343"/>
      <c r="UYS2168" s="343"/>
      <c r="UYT2168" s="343"/>
      <c r="UYU2168" s="343"/>
      <c r="UYV2168" s="343"/>
      <c r="UYW2168" s="343"/>
      <c r="UYX2168" s="343"/>
      <c r="UYY2168" s="343"/>
      <c r="UYZ2168" s="343"/>
      <c r="UZA2168" s="343"/>
      <c r="UZB2168" s="343"/>
      <c r="UZC2168" s="343"/>
      <c r="UZD2168" s="343"/>
      <c r="UZE2168" s="343"/>
      <c r="UZF2168" s="343"/>
      <c r="UZG2168" s="343"/>
      <c r="UZH2168" s="343"/>
      <c r="UZI2168" s="343"/>
      <c r="UZJ2168" s="343"/>
      <c r="UZK2168" s="343"/>
      <c r="UZL2168" s="343"/>
      <c r="UZM2168" s="343"/>
      <c r="UZN2168" s="343"/>
      <c r="UZO2168" s="343"/>
      <c r="UZP2168" s="343"/>
      <c r="UZQ2168" s="343"/>
      <c r="UZR2168" s="343"/>
      <c r="UZS2168" s="343"/>
      <c r="UZT2168" s="343"/>
      <c r="UZU2168" s="343"/>
      <c r="UZV2168" s="343"/>
      <c r="UZW2168" s="343"/>
      <c r="UZX2168" s="343"/>
      <c r="UZY2168" s="343"/>
      <c r="UZZ2168" s="343"/>
      <c r="VAA2168" s="343"/>
      <c r="VAB2168" s="343"/>
      <c r="VAC2168" s="343"/>
      <c r="VAD2168" s="343"/>
      <c r="VAE2168" s="343"/>
      <c r="VAF2168" s="343"/>
      <c r="VAG2168" s="343"/>
      <c r="VAH2168" s="343"/>
      <c r="VAI2168" s="343"/>
      <c r="VAJ2168" s="343"/>
      <c r="VAK2168" s="343"/>
      <c r="VAL2168" s="343"/>
      <c r="VAM2168" s="343"/>
      <c r="VAN2168" s="343"/>
      <c r="VAO2168" s="343"/>
      <c r="VAP2168" s="343"/>
      <c r="VAQ2168" s="343"/>
      <c r="VAR2168" s="343"/>
      <c r="VAS2168" s="343"/>
      <c r="VAT2168" s="343"/>
      <c r="VAU2168" s="343"/>
      <c r="VAV2168" s="343"/>
      <c r="VAW2168" s="343"/>
      <c r="VAX2168" s="343"/>
      <c r="VAY2168" s="343"/>
      <c r="VAZ2168" s="343"/>
      <c r="VBA2168" s="343"/>
      <c r="VBB2168" s="343"/>
      <c r="VBC2168" s="343"/>
      <c r="VBD2168" s="343"/>
      <c r="VBE2168" s="343"/>
      <c r="VBF2168" s="343"/>
      <c r="VBG2168" s="343"/>
      <c r="VBH2168" s="343"/>
      <c r="VBI2168" s="343"/>
      <c r="VBJ2168" s="343"/>
      <c r="VBK2168" s="343"/>
      <c r="VBL2168" s="343"/>
      <c r="VBM2168" s="343"/>
      <c r="VBN2168" s="343"/>
      <c r="VBO2168" s="343"/>
      <c r="VBP2168" s="343"/>
      <c r="VBQ2168" s="343"/>
      <c r="VBR2168" s="343"/>
      <c r="VBS2168" s="343"/>
      <c r="VBT2168" s="343"/>
      <c r="VBU2168" s="343"/>
      <c r="VBV2168" s="343"/>
      <c r="VBW2168" s="343"/>
      <c r="VBX2168" s="343"/>
      <c r="VBY2168" s="343"/>
      <c r="VBZ2168" s="343"/>
      <c r="VCA2168" s="343"/>
      <c r="VCB2168" s="343"/>
      <c r="VCC2168" s="343"/>
      <c r="VCD2168" s="343"/>
      <c r="VCE2168" s="343"/>
      <c r="VCF2168" s="343"/>
      <c r="VCG2168" s="343"/>
      <c r="VCH2168" s="343"/>
      <c r="VCI2168" s="343"/>
      <c r="VCJ2168" s="343"/>
      <c r="VCK2168" s="343"/>
      <c r="VCL2168" s="343"/>
      <c r="VCM2168" s="343"/>
      <c r="VCN2168" s="343"/>
      <c r="VCO2168" s="343"/>
      <c r="VCP2168" s="343"/>
      <c r="VCQ2168" s="343"/>
      <c r="VCR2168" s="343"/>
      <c r="VCS2168" s="343"/>
      <c r="VCT2168" s="343"/>
      <c r="VCU2168" s="343"/>
      <c r="VCV2168" s="343"/>
      <c r="VCW2168" s="343"/>
      <c r="VCX2168" s="343"/>
      <c r="VCY2168" s="343"/>
      <c r="VCZ2168" s="343"/>
      <c r="VDA2168" s="343"/>
      <c r="VDB2168" s="343"/>
      <c r="VDC2168" s="343"/>
      <c r="VDD2168" s="343"/>
      <c r="VDE2168" s="343"/>
      <c r="VDF2168" s="343"/>
      <c r="VDG2168" s="343"/>
      <c r="VDH2168" s="343"/>
      <c r="VDI2168" s="343"/>
      <c r="VDJ2168" s="343"/>
      <c r="VDK2168" s="343"/>
      <c r="VDL2168" s="343"/>
      <c r="VDM2168" s="343"/>
      <c r="VDN2168" s="343"/>
      <c r="VDO2168" s="343"/>
      <c r="VDP2168" s="343"/>
      <c r="VDQ2168" s="343"/>
      <c r="VDR2168" s="343"/>
      <c r="VDS2168" s="343"/>
      <c r="VDT2168" s="343"/>
      <c r="VDU2168" s="343"/>
      <c r="VDV2168" s="343"/>
      <c r="VDW2168" s="343"/>
      <c r="VDX2168" s="343"/>
      <c r="VDY2168" s="343"/>
      <c r="VDZ2168" s="343"/>
      <c r="VEA2168" s="343"/>
      <c r="VEB2168" s="343"/>
      <c r="VEC2168" s="343"/>
      <c r="VED2168" s="343"/>
      <c r="VEE2168" s="343"/>
      <c r="VEF2168" s="343"/>
      <c r="VEG2168" s="343"/>
      <c r="VEH2168" s="343"/>
      <c r="VEI2168" s="343"/>
      <c r="VEJ2168" s="343"/>
      <c r="VEK2168" s="343"/>
      <c r="VEL2168" s="343"/>
      <c r="VEM2168" s="343"/>
      <c r="VEN2168" s="343"/>
      <c r="VEO2168" s="343"/>
      <c r="VEP2168" s="343"/>
      <c r="VEQ2168" s="343"/>
      <c r="VER2168" s="343"/>
      <c r="VES2168" s="343"/>
      <c r="VET2168" s="343"/>
      <c r="VEU2168" s="343"/>
      <c r="VEV2168" s="343"/>
      <c r="VEW2168" s="343"/>
      <c r="VEX2168" s="343"/>
      <c r="VEY2168" s="343"/>
      <c r="VEZ2168" s="343"/>
      <c r="VFA2168" s="343"/>
      <c r="VFB2168" s="343"/>
      <c r="VFC2168" s="343"/>
      <c r="VFD2168" s="343"/>
      <c r="VFE2168" s="343"/>
      <c r="VFF2168" s="343"/>
      <c r="VFG2168" s="343"/>
      <c r="VFH2168" s="343"/>
      <c r="VFI2168" s="343"/>
      <c r="VFJ2168" s="343"/>
      <c r="VFK2168" s="343"/>
      <c r="VFL2168" s="343"/>
      <c r="VFM2168" s="343"/>
      <c r="VFN2168" s="343"/>
      <c r="VFO2168" s="343"/>
      <c r="VFP2168" s="343"/>
      <c r="VFQ2168" s="343"/>
      <c r="VFR2168" s="343"/>
      <c r="VFS2168" s="343"/>
      <c r="VFT2168" s="343"/>
      <c r="VFU2168" s="343"/>
      <c r="VFV2168" s="343"/>
      <c r="VFW2168" s="343"/>
      <c r="VFX2168" s="343"/>
      <c r="VFY2168" s="343"/>
      <c r="VFZ2168" s="343"/>
      <c r="VGA2168" s="343"/>
      <c r="VGB2168" s="343"/>
      <c r="VGC2168" s="343"/>
      <c r="VGD2168" s="343"/>
      <c r="VGE2168" s="343"/>
      <c r="VGF2168" s="343"/>
      <c r="VGG2168" s="343"/>
      <c r="VGH2168" s="343"/>
      <c r="VGI2168" s="343"/>
      <c r="VGJ2168" s="343"/>
      <c r="VGK2168" s="343"/>
      <c r="VGL2168" s="343"/>
      <c r="VGM2168" s="343"/>
      <c r="VGN2168" s="343"/>
      <c r="VGO2168" s="343"/>
      <c r="VGP2168" s="343"/>
      <c r="VGQ2168" s="343"/>
      <c r="VGR2168" s="343"/>
      <c r="VGS2168" s="343"/>
      <c r="VGT2168" s="343"/>
      <c r="VGU2168" s="343"/>
      <c r="VGV2168" s="343"/>
      <c r="VGW2168" s="343"/>
      <c r="VGX2168" s="343"/>
      <c r="VGY2168" s="343"/>
      <c r="VGZ2168" s="343"/>
      <c r="VHA2168" s="343"/>
      <c r="VHB2168" s="343"/>
      <c r="VHC2168" s="343"/>
      <c r="VHD2168" s="343"/>
      <c r="VHE2168" s="343"/>
      <c r="VHF2168" s="343"/>
      <c r="VHG2168" s="343"/>
      <c r="VHH2168" s="343"/>
      <c r="VHI2168" s="343"/>
      <c r="VHJ2168" s="343"/>
      <c r="VHK2168" s="343"/>
      <c r="VHL2168" s="343"/>
      <c r="VHM2168" s="343"/>
      <c r="VHN2168" s="343"/>
      <c r="VHO2168" s="343"/>
      <c r="VHP2168" s="343"/>
      <c r="VHQ2168" s="343"/>
      <c r="VHR2168" s="343"/>
      <c r="VHS2168" s="343"/>
      <c r="VHT2168" s="343"/>
      <c r="VHU2168" s="343"/>
      <c r="VHV2168" s="343"/>
      <c r="VHW2168" s="343"/>
      <c r="VHX2168" s="343"/>
      <c r="VHY2168" s="343"/>
      <c r="VHZ2168" s="343"/>
      <c r="VIA2168" s="343"/>
      <c r="VIB2168" s="343"/>
      <c r="VIC2168" s="343"/>
      <c r="VID2168" s="343"/>
      <c r="VIE2168" s="343"/>
      <c r="VIF2168" s="343"/>
      <c r="VIG2168" s="343"/>
      <c r="VIH2168" s="343"/>
      <c r="VII2168" s="343"/>
      <c r="VIJ2168" s="343"/>
      <c r="VIK2168" s="343"/>
      <c r="VIL2168" s="343"/>
      <c r="VIM2168" s="343"/>
      <c r="VIN2168" s="343"/>
      <c r="VIO2168" s="343"/>
      <c r="VIP2168" s="343"/>
      <c r="VIQ2168" s="343"/>
      <c r="VIR2168" s="343"/>
      <c r="VIS2168" s="343"/>
      <c r="VIT2168" s="343"/>
      <c r="VIU2168" s="343"/>
      <c r="VIV2168" s="343"/>
      <c r="VIW2168" s="343"/>
      <c r="VIX2168" s="343"/>
      <c r="VIY2168" s="343"/>
      <c r="VIZ2168" s="343"/>
      <c r="VJA2168" s="343"/>
      <c r="VJB2168" s="343"/>
      <c r="VJC2168" s="343"/>
      <c r="VJD2168" s="343"/>
      <c r="VJE2168" s="343"/>
      <c r="VJF2168" s="343"/>
      <c r="VJG2168" s="343"/>
      <c r="VJH2168" s="343"/>
      <c r="VJI2168" s="343"/>
      <c r="VJJ2168" s="343"/>
      <c r="VJK2168" s="343"/>
      <c r="VJL2168" s="343"/>
      <c r="VJM2168" s="343"/>
      <c r="VJN2168" s="343"/>
      <c r="VJO2168" s="343"/>
      <c r="VJP2168" s="343"/>
      <c r="VJQ2168" s="343"/>
      <c r="VJR2168" s="343"/>
      <c r="VJS2168" s="343"/>
      <c r="VJT2168" s="343"/>
      <c r="VJU2168" s="343"/>
      <c r="VJV2168" s="343"/>
      <c r="VJW2168" s="343"/>
      <c r="VJX2168" s="343"/>
      <c r="VJY2168" s="343"/>
      <c r="VJZ2168" s="343"/>
      <c r="VKA2168" s="343"/>
      <c r="VKB2168" s="343"/>
      <c r="VKC2168" s="343"/>
      <c r="VKD2168" s="343"/>
      <c r="VKE2168" s="343"/>
      <c r="VKF2168" s="343"/>
      <c r="VKG2168" s="343"/>
      <c r="VKH2168" s="343"/>
      <c r="VKI2168" s="343"/>
      <c r="VKJ2168" s="343"/>
      <c r="VKK2168" s="343"/>
      <c r="VKL2168" s="343"/>
      <c r="VKM2168" s="343"/>
      <c r="VKN2168" s="343"/>
      <c r="VKO2168" s="343"/>
      <c r="VKP2168" s="343"/>
      <c r="VKQ2168" s="343"/>
      <c r="VKR2168" s="343"/>
      <c r="VKS2168" s="343"/>
      <c r="VKT2168" s="343"/>
      <c r="VKU2168" s="343"/>
      <c r="VKV2168" s="343"/>
      <c r="VKW2168" s="343"/>
      <c r="VKX2168" s="343"/>
      <c r="VKY2168" s="343"/>
      <c r="VKZ2168" s="343"/>
      <c r="VLA2168" s="343"/>
      <c r="VLB2168" s="343"/>
      <c r="VLC2168" s="343"/>
      <c r="VLD2168" s="343"/>
      <c r="VLE2168" s="343"/>
      <c r="VLF2168" s="343"/>
      <c r="VLG2168" s="343"/>
      <c r="VLH2168" s="343"/>
      <c r="VLI2168" s="343"/>
      <c r="VLJ2168" s="343"/>
      <c r="VLK2168" s="343"/>
      <c r="VLL2168" s="343"/>
      <c r="VLM2168" s="343"/>
      <c r="VLN2168" s="343"/>
      <c r="VLO2168" s="343"/>
      <c r="VLP2168" s="343"/>
      <c r="VLQ2168" s="343"/>
      <c r="VLR2168" s="343"/>
      <c r="VLS2168" s="343"/>
      <c r="VLT2168" s="343"/>
      <c r="VLU2168" s="343"/>
      <c r="VLV2168" s="343"/>
      <c r="VLW2168" s="343"/>
      <c r="VLX2168" s="343"/>
      <c r="VLY2168" s="343"/>
      <c r="VLZ2168" s="343"/>
      <c r="VMA2168" s="343"/>
      <c r="VMB2168" s="343"/>
      <c r="VMC2168" s="343"/>
      <c r="VMD2168" s="343"/>
      <c r="VME2168" s="343"/>
      <c r="VMF2168" s="343"/>
      <c r="VMG2168" s="343"/>
      <c r="VMH2168" s="343"/>
      <c r="VMI2168" s="343"/>
      <c r="VMJ2168" s="343"/>
      <c r="VMK2168" s="343"/>
      <c r="VML2168" s="343"/>
      <c r="VMM2168" s="343"/>
      <c r="VMN2168" s="343"/>
      <c r="VMO2168" s="343"/>
      <c r="VMP2168" s="343"/>
      <c r="VMQ2168" s="343"/>
      <c r="VMR2168" s="343"/>
      <c r="VMS2168" s="343"/>
      <c r="VMT2168" s="343"/>
      <c r="VMU2168" s="343"/>
      <c r="VMV2168" s="343"/>
      <c r="VMW2168" s="343"/>
      <c r="VMX2168" s="343"/>
      <c r="VMY2168" s="343"/>
      <c r="VMZ2168" s="343"/>
      <c r="VNA2168" s="343"/>
      <c r="VNB2168" s="343"/>
      <c r="VNC2168" s="343"/>
      <c r="VND2168" s="343"/>
      <c r="VNE2168" s="343"/>
      <c r="VNF2168" s="343"/>
      <c r="VNG2168" s="343"/>
      <c r="VNH2168" s="343"/>
      <c r="VNI2168" s="343"/>
      <c r="VNJ2168" s="343"/>
      <c r="VNK2168" s="343"/>
      <c r="VNL2168" s="343"/>
      <c r="VNM2168" s="343"/>
      <c r="VNN2168" s="343"/>
      <c r="VNO2168" s="343"/>
      <c r="VNP2168" s="343"/>
      <c r="VNQ2168" s="343"/>
      <c r="VNR2168" s="343"/>
      <c r="VNS2168" s="343"/>
      <c r="VNT2168" s="343"/>
      <c r="VNU2168" s="343"/>
      <c r="VNV2168" s="343"/>
      <c r="VNW2168" s="343"/>
      <c r="VNX2168" s="343"/>
      <c r="VNY2168" s="343"/>
      <c r="VNZ2168" s="343"/>
      <c r="VOA2168" s="343"/>
      <c r="VOB2168" s="343"/>
      <c r="VOC2168" s="343"/>
      <c r="VOD2168" s="343"/>
      <c r="VOE2168" s="343"/>
      <c r="VOF2168" s="343"/>
      <c r="VOG2168" s="343"/>
      <c r="VOH2168" s="343"/>
      <c r="VOI2168" s="343"/>
      <c r="VOJ2168" s="343"/>
      <c r="VOK2168" s="343"/>
      <c r="VOL2168" s="343"/>
      <c r="VOM2168" s="343"/>
      <c r="VON2168" s="343"/>
      <c r="VOO2168" s="343"/>
      <c r="VOP2168" s="343"/>
      <c r="VOQ2168" s="343"/>
      <c r="VOR2168" s="343"/>
      <c r="VOS2168" s="343"/>
      <c r="VOT2168" s="343"/>
      <c r="VOU2168" s="343"/>
      <c r="VOV2168" s="343"/>
      <c r="VOW2168" s="343"/>
      <c r="VOX2168" s="343"/>
      <c r="VOY2168" s="343"/>
      <c r="VOZ2168" s="343"/>
      <c r="VPA2168" s="343"/>
      <c r="VPB2168" s="343"/>
      <c r="VPC2168" s="343"/>
      <c r="VPD2168" s="343"/>
      <c r="VPE2168" s="343"/>
      <c r="VPF2168" s="343"/>
      <c r="VPG2168" s="343"/>
      <c r="VPH2168" s="343"/>
      <c r="VPI2168" s="343"/>
      <c r="VPJ2168" s="343"/>
      <c r="VPK2168" s="343"/>
      <c r="VPL2168" s="343"/>
      <c r="VPM2168" s="343"/>
      <c r="VPN2168" s="343"/>
      <c r="VPO2168" s="343"/>
      <c r="VPP2168" s="343"/>
      <c r="VPQ2168" s="343"/>
      <c r="VPR2168" s="343"/>
      <c r="VPS2168" s="343"/>
      <c r="VPT2168" s="343"/>
      <c r="VPU2168" s="343"/>
      <c r="VPV2168" s="343"/>
      <c r="VPW2168" s="343"/>
      <c r="VPX2168" s="343"/>
      <c r="VPY2168" s="343"/>
      <c r="VPZ2168" s="343"/>
      <c r="VQA2168" s="343"/>
      <c r="VQB2168" s="343"/>
      <c r="VQC2168" s="343"/>
      <c r="VQD2168" s="343"/>
      <c r="VQE2168" s="343"/>
      <c r="VQF2168" s="343"/>
      <c r="VQG2168" s="343"/>
      <c r="VQH2168" s="343"/>
      <c r="VQI2168" s="343"/>
      <c r="VQJ2168" s="343"/>
      <c r="VQK2168" s="343"/>
      <c r="VQL2168" s="343"/>
      <c r="VQM2168" s="343"/>
      <c r="VQN2168" s="343"/>
      <c r="VQO2168" s="343"/>
      <c r="VQP2168" s="343"/>
      <c r="VQQ2168" s="343"/>
      <c r="VQR2168" s="343"/>
      <c r="VQS2168" s="343"/>
      <c r="VQT2168" s="343"/>
      <c r="VQU2168" s="343"/>
      <c r="VQV2168" s="343"/>
      <c r="VQW2168" s="343"/>
      <c r="VQX2168" s="343"/>
      <c r="VQY2168" s="343"/>
      <c r="VQZ2168" s="343"/>
      <c r="VRA2168" s="343"/>
      <c r="VRB2168" s="343"/>
      <c r="VRC2168" s="343"/>
      <c r="VRD2168" s="343"/>
      <c r="VRE2168" s="343"/>
      <c r="VRF2168" s="343"/>
      <c r="VRG2168" s="343"/>
      <c r="VRH2168" s="343"/>
      <c r="VRI2168" s="343"/>
      <c r="VRJ2168" s="343"/>
      <c r="VRK2168" s="343"/>
      <c r="VRL2168" s="343"/>
      <c r="VRM2168" s="343"/>
      <c r="VRN2168" s="343"/>
      <c r="VRO2168" s="343"/>
      <c r="VRP2168" s="343"/>
      <c r="VRQ2168" s="343"/>
      <c r="VRR2168" s="343"/>
      <c r="VRS2168" s="343"/>
      <c r="VRT2168" s="343"/>
      <c r="VRU2168" s="343"/>
      <c r="VRV2168" s="343"/>
      <c r="VRW2168" s="343"/>
      <c r="VRX2168" s="343"/>
      <c r="VRY2168" s="343"/>
      <c r="VRZ2168" s="343"/>
      <c r="VSA2168" s="343"/>
      <c r="VSB2168" s="343"/>
      <c r="VSC2168" s="343"/>
      <c r="VSD2168" s="343"/>
      <c r="VSE2168" s="343"/>
      <c r="VSF2168" s="343"/>
      <c r="VSG2168" s="343"/>
      <c r="VSH2168" s="343"/>
      <c r="VSI2168" s="343"/>
      <c r="VSJ2168" s="343"/>
      <c r="VSK2168" s="343"/>
      <c r="VSL2168" s="343"/>
      <c r="VSM2168" s="343"/>
      <c r="VSN2168" s="343"/>
      <c r="VSO2168" s="343"/>
      <c r="VSP2168" s="343"/>
      <c r="VSQ2168" s="343"/>
      <c r="VSR2168" s="343"/>
      <c r="VSS2168" s="343"/>
      <c r="VST2168" s="343"/>
      <c r="VSU2168" s="343"/>
      <c r="VSV2168" s="343"/>
      <c r="VSW2168" s="343"/>
      <c r="VSX2168" s="343"/>
      <c r="VSY2168" s="343"/>
      <c r="VSZ2168" s="343"/>
      <c r="VTA2168" s="343"/>
      <c r="VTB2168" s="343"/>
      <c r="VTC2168" s="343"/>
      <c r="VTD2168" s="343"/>
      <c r="VTE2168" s="343"/>
      <c r="VTF2168" s="343"/>
      <c r="VTG2168" s="343"/>
      <c r="VTH2168" s="343"/>
      <c r="VTI2168" s="343"/>
      <c r="VTJ2168" s="343"/>
      <c r="VTK2168" s="343"/>
      <c r="VTL2168" s="343"/>
      <c r="VTM2168" s="343"/>
      <c r="VTN2168" s="343"/>
      <c r="VTO2168" s="343"/>
      <c r="VTP2168" s="343"/>
      <c r="VTQ2168" s="343"/>
      <c r="VTR2168" s="343"/>
      <c r="VTS2168" s="343"/>
      <c r="VTT2168" s="343"/>
      <c r="VTU2168" s="343"/>
      <c r="VTV2168" s="343"/>
      <c r="VTW2168" s="343"/>
      <c r="VTX2168" s="343"/>
      <c r="VTY2168" s="343"/>
      <c r="VTZ2168" s="343"/>
      <c r="VUA2168" s="343"/>
      <c r="VUB2168" s="343"/>
      <c r="VUC2168" s="343"/>
      <c r="VUD2168" s="343"/>
      <c r="VUE2168" s="343"/>
      <c r="VUF2168" s="343"/>
      <c r="VUG2168" s="343"/>
      <c r="VUH2168" s="343"/>
      <c r="VUI2168" s="343"/>
      <c r="VUJ2168" s="343"/>
      <c r="VUK2168" s="343"/>
      <c r="VUL2168" s="343"/>
      <c r="VUM2168" s="343"/>
      <c r="VUN2168" s="343"/>
      <c r="VUO2168" s="343"/>
      <c r="VUP2168" s="343"/>
      <c r="VUQ2168" s="343"/>
      <c r="VUR2168" s="343"/>
      <c r="VUS2168" s="343"/>
      <c r="VUT2168" s="343"/>
      <c r="VUU2168" s="343"/>
      <c r="VUV2168" s="343"/>
      <c r="VUW2168" s="343"/>
      <c r="VUX2168" s="343"/>
      <c r="VUY2168" s="343"/>
      <c r="VUZ2168" s="343"/>
      <c r="VVA2168" s="343"/>
      <c r="VVB2168" s="343"/>
      <c r="VVC2168" s="343"/>
      <c r="VVD2168" s="343"/>
      <c r="VVE2168" s="343"/>
      <c r="VVF2168" s="343"/>
      <c r="VVG2168" s="343"/>
      <c r="VVH2168" s="343"/>
      <c r="VVI2168" s="343"/>
      <c r="VVJ2168" s="343"/>
      <c r="VVK2168" s="343"/>
      <c r="VVL2168" s="343"/>
      <c r="VVM2168" s="343"/>
      <c r="VVN2168" s="343"/>
      <c r="VVO2168" s="343"/>
      <c r="VVP2168" s="343"/>
      <c r="VVQ2168" s="343"/>
      <c r="VVR2168" s="343"/>
      <c r="VVS2168" s="343"/>
      <c r="VVT2168" s="343"/>
      <c r="VVU2168" s="343"/>
      <c r="VVV2168" s="343"/>
      <c r="VVW2168" s="343"/>
      <c r="VVX2168" s="343"/>
      <c r="VVY2168" s="343"/>
      <c r="VVZ2168" s="343"/>
      <c r="VWA2168" s="343"/>
      <c r="VWB2168" s="343"/>
      <c r="VWC2168" s="343"/>
      <c r="VWD2168" s="343"/>
      <c r="VWE2168" s="343"/>
      <c r="VWF2168" s="343"/>
      <c r="VWG2168" s="343"/>
      <c r="VWH2168" s="343"/>
      <c r="VWI2168" s="343"/>
      <c r="VWJ2168" s="343"/>
      <c r="VWK2168" s="343"/>
      <c r="VWL2168" s="343"/>
      <c r="VWM2168" s="343"/>
      <c r="VWN2168" s="343"/>
      <c r="VWO2168" s="343"/>
      <c r="VWP2168" s="343"/>
      <c r="VWQ2168" s="343"/>
      <c r="VWR2168" s="343"/>
      <c r="VWS2168" s="343"/>
      <c r="VWT2168" s="343"/>
      <c r="VWU2168" s="343"/>
      <c r="VWV2168" s="343"/>
      <c r="VWW2168" s="343"/>
      <c r="VWX2168" s="343"/>
      <c r="VWY2168" s="343"/>
      <c r="VWZ2168" s="343"/>
      <c r="VXA2168" s="343"/>
      <c r="VXB2168" s="343"/>
      <c r="VXC2168" s="343"/>
      <c r="VXD2168" s="343"/>
      <c r="VXE2168" s="343"/>
      <c r="VXF2168" s="343"/>
      <c r="VXG2168" s="343"/>
      <c r="VXH2168" s="343"/>
      <c r="VXI2168" s="343"/>
      <c r="VXJ2168" s="343"/>
      <c r="VXK2168" s="343"/>
      <c r="VXL2168" s="343"/>
      <c r="VXM2168" s="343"/>
      <c r="VXN2168" s="343"/>
      <c r="VXO2168" s="343"/>
      <c r="VXP2168" s="343"/>
      <c r="VXQ2168" s="343"/>
      <c r="VXR2168" s="343"/>
      <c r="VXS2168" s="343"/>
      <c r="VXT2168" s="343"/>
      <c r="VXU2168" s="343"/>
      <c r="VXV2168" s="343"/>
      <c r="VXW2168" s="343"/>
      <c r="VXX2168" s="343"/>
      <c r="VXY2168" s="343"/>
      <c r="VXZ2168" s="343"/>
      <c r="VYA2168" s="343"/>
      <c r="VYB2168" s="343"/>
      <c r="VYC2168" s="343"/>
      <c r="VYD2168" s="343"/>
      <c r="VYE2168" s="343"/>
      <c r="VYF2168" s="343"/>
      <c r="VYG2168" s="343"/>
      <c r="VYH2168" s="343"/>
      <c r="VYI2168" s="343"/>
      <c r="VYJ2168" s="343"/>
      <c r="VYK2168" s="343"/>
      <c r="VYL2168" s="343"/>
      <c r="VYM2168" s="343"/>
      <c r="VYN2168" s="343"/>
      <c r="VYO2168" s="343"/>
      <c r="VYP2168" s="343"/>
      <c r="VYQ2168" s="343"/>
      <c r="VYR2168" s="343"/>
      <c r="VYS2168" s="343"/>
      <c r="VYT2168" s="343"/>
      <c r="VYU2168" s="343"/>
      <c r="VYV2168" s="343"/>
      <c r="VYW2168" s="343"/>
      <c r="VYX2168" s="343"/>
      <c r="VYY2168" s="343"/>
      <c r="VYZ2168" s="343"/>
      <c r="VZA2168" s="343"/>
      <c r="VZB2168" s="343"/>
      <c r="VZC2168" s="343"/>
      <c r="VZD2168" s="343"/>
      <c r="VZE2168" s="343"/>
      <c r="VZF2168" s="343"/>
      <c r="VZG2168" s="343"/>
      <c r="VZH2168" s="343"/>
      <c r="VZI2168" s="343"/>
      <c r="VZJ2168" s="343"/>
      <c r="VZK2168" s="343"/>
      <c r="VZL2168" s="343"/>
      <c r="VZM2168" s="343"/>
      <c r="VZN2168" s="343"/>
      <c r="VZO2168" s="343"/>
      <c r="VZP2168" s="343"/>
      <c r="VZQ2168" s="343"/>
      <c r="VZR2168" s="343"/>
      <c r="VZS2168" s="343"/>
      <c r="VZT2168" s="343"/>
      <c r="VZU2168" s="343"/>
      <c r="VZV2168" s="343"/>
      <c r="VZW2168" s="343"/>
      <c r="VZX2168" s="343"/>
      <c r="VZY2168" s="343"/>
      <c r="VZZ2168" s="343"/>
      <c r="WAA2168" s="343"/>
      <c r="WAB2168" s="343"/>
      <c r="WAC2168" s="343"/>
      <c r="WAD2168" s="343"/>
      <c r="WAE2168" s="343"/>
      <c r="WAF2168" s="343"/>
      <c r="WAG2168" s="343"/>
      <c r="WAH2168" s="343"/>
      <c r="WAI2168" s="343"/>
      <c r="WAJ2168" s="343"/>
      <c r="WAK2168" s="343"/>
      <c r="WAL2168" s="343"/>
      <c r="WAM2168" s="343"/>
      <c r="WAN2168" s="343"/>
      <c r="WAO2168" s="343"/>
      <c r="WAP2168" s="343"/>
      <c r="WAQ2168" s="343"/>
      <c r="WAR2168" s="343"/>
      <c r="WAS2168" s="343"/>
      <c r="WAT2168" s="343"/>
      <c r="WAU2168" s="343"/>
      <c r="WAV2168" s="343"/>
      <c r="WAW2168" s="343"/>
      <c r="WAX2168" s="343"/>
      <c r="WAY2168" s="343"/>
      <c r="WAZ2168" s="343"/>
      <c r="WBA2168" s="343"/>
      <c r="WBB2168" s="343"/>
      <c r="WBC2168" s="343"/>
      <c r="WBD2168" s="343"/>
      <c r="WBE2168" s="343"/>
      <c r="WBF2168" s="343"/>
      <c r="WBG2168" s="343"/>
      <c r="WBH2168" s="343"/>
      <c r="WBI2168" s="343"/>
      <c r="WBJ2168" s="343"/>
      <c r="WBK2168" s="343"/>
      <c r="WBL2168" s="343"/>
      <c r="WBM2168" s="343"/>
      <c r="WBN2168" s="343"/>
      <c r="WBO2168" s="343"/>
      <c r="WBP2168" s="343"/>
      <c r="WBQ2168" s="343"/>
      <c r="WBR2168" s="343"/>
      <c r="WBS2168" s="343"/>
      <c r="WBT2168" s="343"/>
      <c r="WBU2168" s="343"/>
      <c r="WBV2168" s="343"/>
      <c r="WBW2168" s="343"/>
      <c r="WBX2168" s="343"/>
      <c r="WBY2168" s="343"/>
      <c r="WBZ2168" s="343"/>
      <c r="WCA2168" s="343"/>
      <c r="WCB2168" s="343"/>
      <c r="WCC2168" s="343"/>
      <c r="WCD2168" s="343"/>
      <c r="WCE2168" s="343"/>
      <c r="WCF2168" s="343"/>
      <c r="WCG2168" s="343"/>
      <c r="WCH2168" s="343"/>
      <c r="WCI2168" s="343"/>
      <c r="WCJ2168" s="343"/>
      <c r="WCK2168" s="343"/>
      <c r="WCL2168" s="343"/>
      <c r="WCM2168" s="343"/>
      <c r="WCN2168" s="343"/>
      <c r="WCO2168" s="343"/>
      <c r="WCP2168" s="343"/>
      <c r="WCQ2168" s="343"/>
      <c r="WCR2168" s="343"/>
      <c r="WCS2168" s="343"/>
      <c r="WCT2168" s="343"/>
      <c r="WCU2168" s="343"/>
      <c r="WCV2168" s="343"/>
      <c r="WCW2168" s="343"/>
      <c r="WCX2168" s="343"/>
      <c r="WCY2168" s="343"/>
      <c r="WCZ2168" s="343"/>
      <c r="WDA2168" s="343"/>
      <c r="WDB2168" s="343"/>
      <c r="WDC2168" s="343"/>
      <c r="WDD2168" s="343"/>
      <c r="WDE2168" s="343"/>
      <c r="WDF2168" s="343"/>
      <c r="WDG2168" s="343"/>
      <c r="WDH2168" s="343"/>
      <c r="WDI2168" s="343"/>
      <c r="WDJ2168" s="343"/>
      <c r="WDK2168" s="343"/>
      <c r="WDL2168" s="343"/>
      <c r="WDM2168" s="343"/>
      <c r="WDN2168" s="343"/>
      <c r="WDO2168" s="343"/>
      <c r="WDP2168" s="343"/>
      <c r="WDQ2168" s="343"/>
      <c r="WDR2168" s="343"/>
      <c r="WDS2168" s="343"/>
      <c r="WDT2168" s="343"/>
      <c r="WDU2168" s="343"/>
      <c r="WDV2168" s="343"/>
      <c r="WDW2168" s="343"/>
      <c r="WDX2168" s="343"/>
      <c r="WDY2168" s="343"/>
      <c r="WDZ2168" s="343"/>
      <c r="WEA2168" s="343"/>
      <c r="WEB2168" s="343"/>
      <c r="WEC2168" s="343"/>
      <c r="WED2168" s="343"/>
      <c r="WEE2168" s="343"/>
      <c r="WEF2168" s="343"/>
      <c r="WEG2168" s="343"/>
      <c r="WEH2168" s="343"/>
      <c r="WEI2168" s="343"/>
      <c r="WEJ2168" s="343"/>
      <c r="WEK2168" s="343"/>
      <c r="WEL2168" s="343"/>
      <c r="WEM2168" s="343"/>
      <c r="WEN2168" s="343"/>
      <c r="WEO2168" s="343"/>
      <c r="WEP2168" s="343"/>
      <c r="WEQ2168" s="343"/>
      <c r="WER2168" s="343"/>
      <c r="WES2168" s="343"/>
      <c r="WET2168" s="343"/>
      <c r="WEU2168" s="343"/>
      <c r="WEV2168" s="343"/>
      <c r="WEW2168" s="343"/>
      <c r="WEX2168" s="343"/>
      <c r="WEY2168" s="343"/>
      <c r="WEZ2168" s="343"/>
      <c r="WFA2168" s="343"/>
      <c r="WFB2168" s="343"/>
      <c r="WFC2168" s="343"/>
      <c r="WFD2168" s="343"/>
      <c r="WFE2168" s="343"/>
      <c r="WFF2168" s="343"/>
      <c r="WFG2168" s="343"/>
      <c r="WFH2168" s="343"/>
      <c r="WFI2168" s="343"/>
      <c r="WFJ2168" s="343"/>
      <c r="WFK2168" s="343"/>
      <c r="WFL2168" s="343"/>
      <c r="WFM2168" s="343"/>
      <c r="WFN2168" s="343"/>
      <c r="WFO2168" s="343"/>
      <c r="WFP2168" s="343"/>
      <c r="WFQ2168" s="343"/>
      <c r="WFR2168" s="343"/>
      <c r="WFS2168" s="343"/>
      <c r="WFT2168" s="343"/>
      <c r="WFU2168" s="343"/>
      <c r="WFV2168" s="343"/>
      <c r="WFW2168" s="343"/>
      <c r="WFX2168" s="343"/>
      <c r="WFY2168" s="343"/>
      <c r="WFZ2168" s="343"/>
      <c r="WGA2168" s="343"/>
      <c r="WGB2168" s="343"/>
      <c r="WGC2168" s="343"/>
      <c r="WGD2168" s="343"/>
      <c r="WGE2168" s="343"/>
      <c r="WGF2168" s="343"/>
      <c r="WGG2168" s="343"/>
      <c r="WGH2168" s="343"/>
      <c r="WGI2168" s="343"/>
      <c r="WGJ2168" s="343"/>
      <c r="WGK2168" s="343"/>
      <c r="WGL2168" s="343"/>
      <c r="WGM2168" s="343"/>
      <c r="WGN2168" s="343"/>
      <c r="WGO2168" s="343"/>
      <c r="WGP2168" s="343"/>
      <c r="WGQ2168" s="343"/>
      <c r="WGR2168" s="343"/>
      <c r="WGS2168" s="343"/>
      <c r="WGT2168" s="343"/>
      <c r="WGU2168" s="343"/>
      <c r="WGV2168" s="343"/>
      <c r="WGW2168" s="343"/>
      <c r="WGX2168" s="343"/>
      <c r="WGY2168" s="343"/>
      <c r="WGZ2168" s="343"/>
      <c r="WHA2168" s="343"/>
      <c r="WHB2168" s="343"/>
      <c r="WHC2168" s="343"/>
      <c r="WHD2168" s="343"/>
      <c r="WHE2168" s="343"/>
      <c r="WHF2168" s="343"/>
      <c r="WHG2168" s="343"/>
      <c r="WHH2168" s="343"/>
      <c r="WHI2168" s="343"/>
      <c r="WHJ2168" s="343"/>
      <c r="WHK2168" s="343"/>
      <c r="WHL2168" s="343"/>
      <c r="WHM2168" s="343"/>
      <c r="WHN2168" s="343"/>
      <c r="WHO2168" s="343"/>
      <c r="WHP2168" s="343"/>
      <c r="WHQ2168" s="343"/>
      <c r="WHR2168" s="343"/>
      <c r="WHS2168" s="343"/>
      <c r="WHT2168" s="343"/>
      <c r="WHU2168" s="343"/>
      <c r="WHV2168" s="343"/>
      <c r="WHW2168" s="343"/>
      <c r="WHX2168" s="343"/>
      <c r="WHY2168" s="343"/>
      <c r="WHZ2168" s="343"/>
      <c r="WIA2168" s="343"/>
      <c r="WIB2168" s="343"/>
      <c r="WIC2168" s="343"/>
      <c r="WID2168" s="343"/>
      <c r="WIE2168" s="343"/>
      <c r="WIF2168" s="343"/>
      <c r="WIG2168" s="343"/>
      <c r="WIH2168" s="343"/>
      <c r="WII2168" s="343"/>
      <c r="WIJ2168" s="343"/>
      <c r="WIK2168" s="343"/>
      <c r="WIL2168" s="343"/>
      <c r="WIM2168" s="343"/>
      <c r="WIN2168" s="343"/>
      <c r="WIO2168" s="343"/>
      <c r="WIP2168" s="343"/>
      <c r="WIQ2168" s="343"/>
      <c r="WIR2168" s="343"/>
      <c r="WIS2168" s="343"/>
      <c r="WIT2168" s="343"/>
      <c r="WIU2168" s="343"/>
      <c r="WIV2168" s="343"/>
      <c r="WIW2168" s="343"/>
      <c r="WIX2168" s="343"/>
      <c r="WIY2168" s="343"/>
      <c r="WIZ2168" s="343"/>
      <c r="WJA2168" s="343"/>
      <c r="WJB2168" s="343"/>
      <c r="WJC2168" s="343"/>
      <c r="WJD2168" s="343"/>
      <c r="WJE2168" s="343"/>
      <c r="WJF2168" s="343"/>
      <c r="WJG2168" s="343"/>
      <c r="WJH2168" s="343"/>
      <c r="WJI2168" s="343"/>
      <c r="WJJ2168" s="343"/>
      <c r="WJK2168" s="343"/>
      <c r="WJL2168" s="343"/>
      <c r="WJM2168" s="343"/>
      <c r="WJN2168" s="343"/>
      <c r="WJO2168" s="343"/>
      <c r="WJP2168" s="343"/>
      <c r="WJQ2168" s="343"/>
      <c r="WJR2168" s="343"/>
      <c r="WJS2168" s="343"/>
      <c r="WJT2168" s="343"/>
      <c r="WJU2168" s="343"/>
      <c r="WJV2168" s="343"/>
      <c r="WJW2168" s="343"/>
      <c r="WJX2168" s="343"/>
      <c r="WJY2168" s="343"/>
      <c r="WJZ2168" s="343"/>
      <c r="WKA2168" s="343"/>
      <c r="WKB2168" s="343"/>
      <c r="WKC2168" s="343"/>
      <c r="WKD2168" s="343"/>
      <c r="WKE2168" s="343"/>
      <c r="WKF2168" s="343"/>
      <c r="WKG2168" s="343"/>
      <c r="WKH2168" s="343"/>
      <c r="WKI2168" s="343"/>
      <c r="WKJ2168" s="343"/>
      <c r="WKK2168" s="343"/>
      <c r="WKL2168" s="343"/>
      <c r="WKM2168" s="343"/>
      <c r="WKN2168" s="343"/>
      <c r="WKO2168" s="343"/>
      <c r="WKP2168" s="343"/>
      <c r="WKQ2168" s="343"/>
      <c r="WKR2168" s="343"/>
      <c r="WKS2168" s="343"/>
      <c r="WKT2168" s="343"/>
      <c r="WKU2168" s="343"/>
      <c r="WKV2168" s="343"/>
      <c r="WKW2168" s="343"/>
      <c r="WKX2168" s="343"/>
      <c r="WKY2168" s="343"/>
      <c r="WKZ2168" s="343"/>
      <c r="WLA2168" s="343"/>
      <c r="WLB2168" s="343"/>
      <c r="WLC2168" s="343"/>
      <c r="WLD2168" s="343"/>
      <c r="WLE2168" s="343"/>
      <c r="WLF2168" s="343"/>
      <c r="WLG2168" s="343"/>
      <c r="WLH2168" s="343"/>
      <c r="WLI2168" s="343"/>
      <c r="WLJ2168" s="343"/>
      <c r="WLK2168" s="343"/>
      <c r="WLL2168" s="343"/>
      <c r="WLM2168" s="343"/>
      <c r="WLN2168" s="343"/>
      <c r="WLO2168" s="343"/>
      <c r="WLP2168" s="343"/>
      <c r="WLQ2168" s="343"/>
      <c r="WLR2168" s="343"/>
      <c r="WLS2168" s="343"/>
      <c r="WLT2168" s="343"/>
      <c r="WLU2168" s="343"/>
      <c r="WLV2168" s="343"/>
      <c r="WLW2168" s="343"/>
      <c r="WLX2168" s="343"/>
      <c r="WLY2168" s="343"/>
      <c r="WLZ2168" s="343"/>
      <c r="WMA2168" s="343"/>
      <c r="WMB2168" s="343"/>
      <c r="WMC2168" s="343"/>
      <c r="WMD2168" s="343"/>
      <c r="WME2168" s="343"/>
      <c r="WMF2168" s="343"/>
      <c r="WMG2168" s="343"/>
      <c r="WMH2168" s="343"/>
      <c r="WMI2168" s="343"/>
      <c r="WMJ2168" s="343"/>
      <c r="WMK2168" s="343"/>
      <c r="WML2168" s="343"/>
      <c r="WMM2168" s="343"/>
      <c r="WMN2168" s="343"/>
      <c r="WMO2168" s="343"/>
      <c r="WMP2168" s="343"/>
      <c r="WMQ2168" s="343"/>
      <c r="WMR2168" s="343"/>
      <c r="WMS2168" s="343"/>
      <c r="WMT2168" s="343"/>
      <c r="WMU2168" s="343"/>
      <c r="WMV2168" s="343"/>
      <c r="WMW2168" s="343"/>
      <c r="WMX2168" s="343"/>
      <c r="WMY2168" s="343"/>
      <c r="WMZ2168" s="343"/>
      <c r="WNA2168" s="343"/>
      <c r="WNB2168" s="343"/>
      <c r="WNC2168" s="343"/>
      <c r="WND2168" s="343"/>
      <c r="WNE2168" s="343"/>
      <c r="WNF2168" s="343"/>
      <c r="WNG2168" s="343"/>
      <c r="WNH2168" s="343"/>
      <c r="WNI2168" s="343"/>
      <c r="WNJ2168" s="343"/>
      <c r="WNK2168" s="343"/>
      <c r="WNL2168" s="343"/>
      <c r="WNM2168" s="343"/>
      <c r="WNN2168" s="343"/>
      <c r="WNO2168" s="343"/>
      <c r="WNP2168" s="343"/>
      <c r="WNQ2168" s="343"/>
      <c r="WNR2168" s="343"/>
      <c r="WNS2168" s="343"/>
      <c r="WNT2168" s="343"/>
      <c r="WNU2168" s="343"/>
      <c r="WNV2168" s="343"/>
      <c r="WNW2168" s="343"/>
      <c r="WNX2168" s="343"/>
      <c r="WNY2168" s="343"/>
      <c r="WNZ2168" s="343"/>
      <c r="WOA2168" s="343"/>
      <c r="WOB2168" s="343"/>
      <c r="WOC2168" s="343"/>
      <c r="WOD2168" s="343"/>
      <c r="WOE2168" s="343"/>
      <c r="WOF2168" s="343"/>
      <c r="WOG2168" s="343"/>
      <c r="WOH2168" s="343"/>
      <c r="WOI2168" s="343"/>
      <c r="WOJ2168" s="343"/>
      <c r="WOK2168" s="343"/>
      <c r="WOL2168" s="343"/>
      <c r="WOM2168" s="343"/>
      <c r="WON2168" s="343"/>
      <c r="WOO2168" s="343"/>
      <c r="WOP2168" s="343"/>
      <c r="WOQ2168" s="343"/>
      <c r="WOR2168" s="343"/>
      <c r="WOS2168" s="343"/>
      <c r="WOT2168" s="343"/>
      <c r="WOU2168" s="343"/>
      <c r="WOV2168" s="343"/>
      <c r="WOW2168" s="343"/>
      <c r="WOX2168" s="343"/>
      <c r="WOY2168" s="343"/>
      <c r="WOZ2168" s="343"/>
      <c r="WPA2168" s="343"/>
      <c r="WPB2168" s="343"/>
      <c r="WPC2168" s="343"/>
      <c r="WPD2168" s="343"/>
      <c r="WPE2168" s="343"/>
      <c r="WPF2168" s="343"/>
      <c r="WPG2168" s="343"/>
      <c r="WPH2168" s="343"/>
      <c r="WPI2168" s="343"/>
      <c r="WPJ2168" s="343"/>
      <c r="WPK2168" s="343"/>
      <c r="WPL2168" s="343"/>
      <c r="WPM2168" s="343"/>
      <c r="WPN2168" s="343"/>
      <c r="WPO2168" s="343"/>
      <c r="WPP2168" s="343"/>
      <c r="WPQ2168" s="343"/>
      <c r="WPR2168" s="343"/>
      <c r="WPS2168" s="343"/>
      <c r="WPT2168" s="343"/>
      <c r="WPU2168" s="343"/>
      <c r="WPV2168" s="343"/>
      <c r="WPW2168" s="343"/>
      <c r="WPX2168" s="343"/>
      <c r="WPY2168" s="343"/>
      <c r="WPZ2168" s="343"/>
      <c r="WQA2168" s="343"/>
      <c r="WQB2168" s="343"/>
      <c r="WQC2168" s="343"/>
      <c r="WQD2168" s="343"/>
      <c r="WQE2168" s="343"/>
      <c r="WQF2168" s="343"/>
      <c r="WQG2168" s="343"/>
      <c r="WQH2168" s="343"/>
      <c r="WQI2168" s="343"/>
      <c r="WQJ2168" s="343"/>
      <c r="WQK2168" s="343"/>
      <c r="WQL2168" s="343"/>
      <c r="WQM2168" s="343"/>
      <c r="WQN2168" s="343"/>
      <c r="WQO2168" s="343"/>
      <c r="WQP2168" s="343"/>
      <c r="WQQ2168" s="343"/>
      <c r="WQR2168" s="343"/>
      <c r="WQS2168" s="343"/>
      <c r="WQT2168" s="343"/>
      <c r="WQU2168" s="343"/>
      <c r="WQV2168" s="343"/>
      <c r="WQW2168" s="343"/>
      <c r="WQX2168" s="343"/>
      <c r="WQY2168" s="343"/>
      <c r="WQZ2168" s="343"/>
      <c r="WRA2168" s="343"/>
      <c r="WRB2168" s="343"/>
      <c r="WRC2168" s="343"/>
      <c r="WRD2168" s="343"/>
      <c r="WRE2168" s="343"/>
      <c r="WRF2168" s="343"/>
      <c r="WRG2168" s="343"/>
      <c r="WRH2168" s="343"/>
      <c r="WRI2168" s="343"/>
      <c r="WRJ2168" s="343"/>
      <c r="WRK2168" s="343"/>
      <c r="WRL2168" s="343"/>
      <c r="WRM2168" s="343"/>
      <c r="WRN2168" s="343"/>
      <c r="WRO2168" s="343"/>
      <c r="WRP2168" s="343"/>
      <c r="WRQ2168" s="343"/>
      <c r="WRR2168" s="343"/>
      <c r="WRS2168" s="343"/>
      <c r="WRT2168" s="343"/>
      <c r="WRU2168" s="343"/>
      <c r="WRV2168" s="343"/>
      <c r="WRW2168" s="343"/>
      <c r="WRX2168" s="343"/>
      <c r="WRY2168" s="343"/>
      <c r="WRZ2168" s="343"/>
      <c r="WSA2168" s="343"/>
      <c r="WSB2168" s="343"/>
      <c r="WSC2168" s="343"/>
      <c r="WSD2168" s="343"/>
      <c r="WSE2168" s="343"/>
      <c r="WSF2168" s="343"/>
      <c r="WSG2168" s="343"/>
      <c r="WSH2168" s="343"/>
      <c r="WSI2168" s="343"/>
      <c r="WSJ2168" s="343"/>
      <c r="WSK2168" s="343"/>
      <c r="WSL2168" s="343"/>
      <c r="WSM2168" s="343"/>
      <c r="WSN2168" s="343"/>
      <c r="WSO2168" s="343"/>
      <c r="WSP2168" s="343"/>
      <c r="WSQ2168" s="343"/>
      <c r="WSR2168" s="343"/>
      <c r="WSS2168" s="343"/>
      <c r="WST2168" s="343"/>
      <c r="WSU2168" s="343"/>
      <c r="WSV2168" s="343"/>
      <c r="WSW2168" s="343"/>
      <c r="WSX2168" s="343"/>
      <c r="WSY2168" s="343"/>
      <c r="WSZ2168" s="343"/>
      <c r="WTA2168" s="343"/>
      <c r="WTB2168" s="343"/>
      <c r="WTC2168" s="343"/>
      <c r="WTD2168" s="343"/>
      <c r="WTE2168" s="343"/>
      <c r="WTF2168" s="343"/>
      <c r="WTG2168" s="343"/>
      <c r="WTH2168" s="343"/>
      <c r="WTI2168" s="343"/>
      <c r="WTJ2168" s="343"/>
      <c r="WTK2168" s="343"/>
      <c r="WTL2168" s="343"/>
      <c r="WTM2168" s="343"/>
      <c r="WTN2168" s="343"/>
      <c r="WTO2168" s="343"/>
      <c r="WTP2168" s="343"/>
      <c r="WTQ2168" s="343"/>
      <c r="WTR2168" s="343"/>
      <c r="WTS2168" s="343"/>
      <c r="WTT2168" s="343"/>
      <c r="WTU2168" s="343"/>
      <c r="WTV2168" s="343"/>
      <c r="WTW2168" s="343"/>
      <c r="WTX2168" s="343"/>
      <c r="WTY2168" s="343"/>
      <c r="WTZ2168" s="343"/>
      <c r="WUA2168" s="343"/>
      <c r="WUB2168" s="343"/>
      <c r="WUC2168" s="343"/>
      <c r="WUD2168" s="343"/>
      <c r="WUE2168" s="343"/>
      <c r="WUF2168" s="343"/>
      <c r="WUG2168" s="343"/>
      <c r="WUH2168" s="343"/>
      <c r="WUI2168" s="343"/>
      <c r="WUJ2168" s="343"/>
      <c r="WUK2168" s="343"/>
      <c r="WUL2168" s="343"/>
      <c r="WUM2168" s="343"/>
      <c r="WUN2168" s="343"/>
      <c r="WUO2168" s="343"/>
      <c r="WUP2168" s="343"/>
      <c r="WUQ2168" s="343"/>
      <c r="WUR2168" s="343"/>
      <c r="WUS2168" s="343"/>
      <c r="WUT2168" s="343"/>
      <c r="WUU2168" s="343"/>
      <c r="WUV2168" s="343"/>
      <c r="WUW2168" s="343"/>
      <c r="WUX2168" s="343"/>
      <c r="WUY2168" s="343"/>
      <c r="WUZ2168" s="343"/>
      <c r="WVA2168" s="343"/>
      <c r="WVB2168" s="343"/>
      <c r="WVC2168" s="343"/>
      <c r="WVD2168" s="343"/>
      <c r="WVE2168" s="343"/>
      <c r="WVF2168" s="343"/>
      <c r="WVG2168" s="343"/>
      <c r="WVH2168" s="343"/>
      <c r="WVI2168" s="343"/>
      <c r="WVJ2168" s="343"/>
      <c r="WVK2168" s="343"/>
      <c r="WVL2168" s="343"/>
      <c r="WVM2168" s="343"/>
      <c r="WVN2168" s="343"/>
      <c r="WVO2168" s="343"/>
      <c r="WVP2168" s="343"/>
      <c r="WVQ2168" s="343"/>
      <c r="WVR2168" s="343"/>
      <c r="WVS2168" s="343"/>
      <c r="WVT2168" s="343"/>
      <c r="WVU2168" s="343"/>
      <c r="WVV2168" s="343"/>
      <c r="WVW2168" s="343"/>
      <c r="WVX2168" s="343"/>
      <c r="WVY2168" s="343"/>
      <c r="WVZ2168" s="343"/>
      <c r="WWA2168" s="343"/>
      <c r="WWB2168" s="343"/>
      <c r="WWC2168" s="343"/>
      <c r="WWD2168" s="343"/>
      <c r="WWE2168" s="343"/>
      <c r="WWF2168" s="343"/>
      <c r="WWG2168" s="343"/>
      <c r="WWH2168" s="343"/>
      <c r="WWI2168" s="343"/>
      <c r="WWJ2168" s="343"/>
      <c r="WWK2168" s="343"/>
      <c r="WWL2168" s="343"/>
      <c r="WWM2168" s="343"/>
      <c r="WWN2168" s="343"/>
      <c r="WWO2168" s="343"/>
      <c r="WWP2168" s="343"/>
      <c r="WWQ2168" s="343"/>
      <c r="WWR2168" s="343"/>
      <c r="WWS2168" s="343"/>
      <c r="WWT2168" s="343"/>
      <c r="WWU2168" s="343"/>
      <c r="WWV2168" s="343"/>
      <c r="WWW2168" s="343"/>
      <c r="WWX2168" s="343"/>
      <c r="WWY2168" s="343"/>
      <c r="WWZ2168" s="343"/>
      <c r="WXA2168" s="343"/>
      <c r="WXB2168" s="343"/>
      <c r="WXC2168" s="343"/>
      <c r="WXD2168" s="343"/>
      <c r="WXE2168" s="343"/>
      <c r="WXF2168" s="343"/>
      <c r="WXG2168" s="343"/>
      <c r="WXH2168" s="343"/>
      <c r="WXI2168" s="343"/>
      <c r="WXJ2168" s="343"/>
      <c r="WXK2168" s="343"/>
      <c r="WXL2168" s="343"/>
      <c r="WXM2168" s="343"/>
      <c r="WXN2168" s="343"/>
      <c r="WXO2168" s="343"/>
      <c r="WXP2168" s="343"/>
      <c r="WXQ2168" s="343"/>
      <c r="WXR2168" s="343"/>
      <c r="WXS2168" s="343"/>
      <c r="WXT2168" s="343"/>
      <c r="WXU2168" s="343"/>
      <c r="WXV2168" s="343"/>
      <c r="WXW2168" s="343"/>
      <c r="WXX2168" s="343"/>
      <c r="WXY2168" s="343"/>
      <c r="WXZ2168" s="343"/>
      <c r="WYA2168" s="343"/>
      <c r="WYB2168" s="343"/>
      <c r="WYC2168" s="343"/>
      <c r="WYD2168" s="343"/>
      <c r="WYE2168" s="343"/>
      <c r="WYF2168" s="343"/>
      <c r="WYG2168" s="343"/>
      <c r="WYH2168" s="343"/>
      <c r="WYI2168" s="343"/>
      <c r="WYJ2168" s="343"/>
      <c r="WYK2168" s="343"/>
      <c r="WYL2168" s="343"/>
      <c r="WYM2168" s="343"/>
      <c r="WYN2168" s="343"/>
      <c r="WYO2168" s="343"/>
      <c r="WYP2168" s="343"/>
      <c r="WYQ2168" s="343"/>
      <c r="WYR2168" s="343"/>
      <c r="WYS2168" s="343"/>
      <c r="WYT2168" s="343"/>
      <c r="WYU2168" s="343"/>
      <c r="WYV2168" s="343"/>
      <c r="WYW2168" s="343"/>
      <c r="WYX2168" s="343"/>
      <c r="WYY2168" s="343"/>
      <c r="WYZ2168" s="343"/>
      <c r="WZA2168" s="343"/>
      <c r="WZB2168" s="343"/>
      <c r="WZC2168" s="343"/>
      <c r="WZD2168" s="343"/>
      <c r="WZE2168" s="343"/>
      <c r="WZF2168" s="343"/>
      <c r="WZG2168" s="343"/>
      <c r="WZH2168" s="343"/>
      <c r="WZI2168" s="343"/>
      <c r="WZJ2168" s="343"/>
      <c r="WZK2168" s="343"/>
      <c r="WZL2168" s="343"/>
      <c r="WZM2168" s="343"/>
      <c r="WZN2168" s="343"/>
      <c r="WZO2168" s="343"/>
      <c r="WZP2168" s="343"/>
      <c r="WZQ2168" s="343"/>
      <c r="WZR2168" s="343"/>
      <c r="WZS2168" s="343"/>
      <c r="WZT2168" s="343"/>
      <c r="WZU2168" s="343"/>
      <c r="WZV2168" s="343"/>
      <c r="WZW2168" s="343"/>
      <c r="WZX2168" s="343"/>
      <c r="WZY2168" s="343"/>
      <c r="WZZ2168" s="343"/>
      <c r="XAA2168" s="343"/>
      <c r="XAB2168" s="343"/>
      <c r="XAC2168" s="343"/>
      <c r="XAD2168" s="343"/>
      <c r="XAE2168" s="343"/>
      <c r="XAF2168" s="343"/>
      <c r="XAG2168" s="343"/>
      <c r="XAH2168" s="343"/>
      <c r="XAI2168" s="343"/>
      <c r="XAJ2168" s="343"/>
      <c r="XAK2168" s="343"/>
      <c r="XAL2168" s="343"/>
      <c r="XAM2168" s="343"/>
      <c r="XAN2168" s="343"/>
      <c r="XAO2168" s="343"/>
      <c r="XAP2168" s="343"/>
      <c r="XAQ2168" s="343"/>
      <c r="XAR2168" s="343"/>
      <c r="XAS2168" s="343"/>
      <c r="XAT2168" s="343"/>
      <c r="XAU2168" s="343"/>
      <c r="XAV2168" s="343"/>
      <c r="XAW2168" s="343"/>
      <c r="XAX2168" s="343"/>
      <c r="XAY2168" s="343"/>
      <c r="XAZ2168" s="343"/>
      <c r="XBA2168" s="343"/>
      <c r="XBB2168" s="343"/>
      <c r="XBC2168" s="343"/>
      <c r="XBD2168" s="343"/>
      <c r="XBE2168" s="343"/>
      <c r="XBF2168" s="343"/>
      <c r="XBG2168" s="343"/>
      <c r="XBH2168" s="343"/>
      <c r="XBI2168" s="343"/>
      <c r="XBJ2168" s="343"/>
      <c r="XBK2168" s="343"/>
      <c r="XBL2168" s="343"/>
      <c r="XBM2168" s="343"/>
      <c r="XBN2168" s="343"/>
      <c r="XBO2168" s="343"/>
      <c r="XBP2168" s="343"/>
      <c r="XBQ2168" s="343"/>
      <c r="XBR2168" s="343"/>
      <c r="XBS2168" s="343"/>
      <c r="XBT2168" s="343"/>
      <c r="XBU2168" s="343"/>
      <c r="XBV2168" s="343"/>
      <c r="XBW2168" s="343"/>
      <c r="XBX2168" s="343"/>
      <c r="XBY2168" s="343"/>
      <c r="XBZ2168" s="343"/>
      <c r="XCA2168" s="343"/>
      <c r="XCB2168" s="343"/>
      <c r="XCC2168" s="343"/>
      <c r="XCD2168" s="343"/>
      <c r="XCE2168" s="343"/>
      <c r="XCF2168" s="343"/>
      <c r="XCG2168" s="343"/>
      <c r="XCH2168" s="343"/>
      <c r="XCI2168" s="343"/>
      <c r="XCJ2168" s="343"/>
      <c r="XCK2168" s="343"/>
      <c r="XCL2168" s="343"/>
      <c r="XCM2168" s="343"/>
      <c r="XCN2168" s="343"/>
      <c r="XCO2168" s="343"/>
      <c r="XCP2168" s="343"/>
      <c r="XCQ2168" s="343"/>
      <c r="XCR2168" s="343"/>
      <c r="XCS2168" s="343"/>
      <c r="XCT2168" s="343"/>
      <c r="XCU2168" s="343"/>
      <c r="XCV2168" s="343"/>
      <c r="XCW2168" s="343"/>
      <c r="XCX2168" s="343"/>
      <c r="XCY2168" s="343"/>
      <c r="XCZ2168" s="343"/>
      <c r="XDA2168" s="343"/>
      <c r="XDB2168" s="343"/>
      <c r="XDC2168" s="343"/>
      <c r="XDD2168" s="343"/>
      <c r="XDE2168" s="343"/>
      <c r="XDF2168" s="343"/>
      <c r="XDG2168" s="343"/>
      <c r="XDH2168" s="343"/>
      <c r="XDI2168" s="343"/>
      <c r="XDJ2168" s="343"/>
      <c r="XDK2168" s="343"/>
      <c r="XDL2168" s="343"/>
      <c r="XDM2168" s="343"/>
      <c r="XDN2168" s="343"/>
      <c r="XDO2168" s="343"/>
      <c r="XDP2168" s="343"/>
      <c r="XDQ2168" s="343"/>
      <c r="XDR2168" s="343"/>
      <c r="XDS2168" s="343"/>
      <c r="XDT2168" s="343"/>
      <c r="XDU2168" s="343"/>
      <c r="XDV2168" s="343"/>
      <c r="XDW2168" s="343"/>
      <c r="XDX2168" s="343"/>
      <c r="XDY2168" s="343"/>
      <c r="XDZ2168" s="343"/>
      <c r="XEA2168" s="343"/>
      <c r="XEB2168" s="343"/>
      <c r="XEC2168" s="343"/>
      <c r="XED2168" s="343"/>
      <c r="XEE2168" s="343"/>
      <c r="XEF2168" s="343"/>
      <c r="XEG2168" s="343"/>
      <c r="XEH2168" s="343"/>
      <c r="XEI2168" s="343"/>
      <c r="XEJ2168" s="343"/>
      <c r="XEK2168" s="343"/>
      <c r="XEL2168" s="343"/>
      <c r="XEM2168" s="343"/>
      <c r="XEN2168" s="343"/>
      <c r="XEO2168" s="343"/>
      <c r="XEP2168" s="343"/>
      <c r="XEQ2168" s="343"/>
      <c r="XER2168" s="343"/>
      <c r="XES2168" s="343"/>
      <c r="XET2168" s="343"/>
      <c r="XEU2168" s="343"/>
      <c r="XEV2168" s="343"/>
      <c r="XEW2168" s="343"/>
      <c r="XEX2168" s="343"/>
      <c r="XEY2168" s="343"/>
      <c r="XEZ2168" s="343"/>
    </row>
    <row r="2169" spans="1:16380" s="319" customFormat="1" ht="14.25" x14ac:dyDescent="0.2">
      <c r="A2169" s="128"/>
      <c r="B2169" s="318"/>
      <c r="C2169" s="161"/>
      <c r="D2169" s="318"/>
      <c r="E2169" s="318"/>
      <c r="F2169" s="318"/>
      <c r="G2169" s="2"/>
    </row>
    <row r="2170" spans="1:16380" x14ac:dyDescent="0.25">
      <c r="B2170" s="395" t="s">
        <v>1408</v>
      </c>
      <c r="C2170" s="395"/>
      <c r="D2170" s="395"/>
      <c r="E2170" s="395"/>
      <c r="F2170" s="34" t="s">
        <v>88</v>
      </c>
      <c r="G2170" s="272">
        <f>G2153+G2139+G2115+G1986+G1980+G1947+G1942+G1914+G1906+G1832+G1771+G1731+G2168+G2159</f>
        <v>0</v>
      </c>
    </row>
    <row r="2171" spans="1:16380" x14ac:dyDescent="0.25">
      <c r="A2171" s="345"/>
      <c r="E2171" s="13"/>
    </row>
    <row r="2172" spans="1:16380" x14ac:dyDescent="0.25">
      <c r="A2172" s="345"/>
      <c r="E2172" s="13"/>
    </row>
    <row r="2173" spans="1:16380" x14ac:dyDescent="0.25">
      <c r="A2173" s="345"/>
      <c r="E2173" s="13"/>
    </row>
    <row r="2174" spans="1:16380" x14ac:dyDescent="0.25">
      <c r="A2174" s="345"/>
      <c r="E2174" s="13"/>
    </row>
    <row r="2175" spans="1:16380" x14ac:dyDescent="0.25">
      <c r="A2175" s="345"/>
      <c r="E2175" s="13"/>
    </row>
    <row r="2176" spans="1:16380" x14ac:dyDescent="0.25">
      <c r="A2176" s="345"/>
      <c r="E2176" s="13"/>
    </row>
    <row r="2177" spans="1:5" x14ac:dyDescent="0.25">
      <c r="A2177" s="345"/>
      <c r="E2177" s="13"/>
    </row>
    <row r="2178" spans="1:5" x14ac:dyDescent="0.25">
      <c r="A2178" s="345"/>
      <c r="E2178" s="13"/>
    </row>
    <row r="2179" spans="1:5" x14ac:dyDescent="0.25">
      <c r="A2179" s="345"/>
      <c r="E2179" s="13"/>
    </row>
    <row r="2180" spans="1:5" x14ac:dyDescent="0.25">
      <c r="A2180" s="345"/>
      <c r="E2180" s="13"/>
    </row>
    <row r="2181" spans="1:5" x14ac:dyDescent="0.25">
      <c r="A2181" s="345"/>
      <c r="E2181" s="13"/>
    </row>
    <row r="2182" spans="1:5" x14ac:dyDescent="0.25">
      <c r="A2182" s="345"/>
      <c r="E2182" s="13"/>
    </row>
    <row r="2183" spans="1:5" x14ac:dyDescent="0.25">
      <c r="A2183" s="345"/>
      <c r="E2183" s="13"/>
    </row>
    <row r="2184" spans="1:5" x14ac:dyDescent="0.25">
      <c r="A2184" s="345"/>
      <c r="E2184" s="13"/>
    </row>
    <row r="2185" spans="1:5" x14ac:dyDescent="0.25">
      <c r="A2185" s="345"/>
      <c r="E2185" s="13"/>
    </row>
    <row r="2186" spans="1:5" x14ac:dyDescent="0.25">
      <c r="A2186" s="345"/>
      <c r="E2186" s="13"/>
    </row>
    <row r="2187" spans="1:5" x14ac:dyDescent="0.25">
      <c r="A2187" s="345"/>
      <c r="E2187" s="13"/>
    </row>
    <row r="2188" spans="1:5" x14ac:dyDescent="0.25">
      <c r="A2188" s="345"/>
      <c r="E2188" s="13"/>
    </row>
    <row r="2189" spans="1:5" x14ac:dyDescent="0.25">
      <c r="A2189" s="345"/>
      <c r="E2189" s="13"/>
    </row>
    <row r="2190" spans="1:5" x14ac:dyDescent="0.25">
      <c r="A2190" s="345"/>
      <c r="E2190" s="13"/>
    </row>
    <row r="2191" spans="1:5" x14ac:dyDescent="0.25">
      <c r="A2191" s="345"/>
      <c r="E2191" s="13"/>
    </row>
    <row r="2192" spans="1:5" x14ac:dyDescent="0.25">
      <c r="A2192" s="345"/>
      <c r="E2192" s="13"/>
    </row>
    <row r="2193" spans="1:7" ht="17.100000000000001" customHeight="1" x14ac:dyDescent="0.25">
      <c r="B2193" s="99" t="s">
        <v>1409</v>
      </c>
    </row>
    <row r="2194" spans="1:7" ht="17.100000000000001" customHeight="1" x14ac:dyDescent="0.25">
      <c r="A2194" s="79"/>
      <c r="B2194" s="346" t="s">
        <v>1410</v>
      </c>
      <c r="C2194" s="75"/>
      <c r="D2194" s="347"/>
      <c r="E2194" s="346"/>
      <c r="F2194" s="34" t="s">
        <v>88</v>
      </c>
      <c r="G2194" s="2">
        <f>G79</f>
        <v>0</v>
      </c>
    </row>
    <row r="2195" spans="1:7" ht="17.100000000000001" customHeight="1" x14ac:dyDescent="0.25">
      <c r="A2195" s="79"/>
      <c r="B2195" s="99" t="s">
        <v>1411</v>
      </c>
      <c r="C2195" s="75"/>
      <c r="D2195" s="168"/>
      <c r="E2195" s="99"/>
      <c r="F2195" s="34" t="s">
        <v>88</v>
      </c>
      <c r="G2195" s="2">
        <f>G211</f>
        <v>0</v>
      </c>
    </row>
    <row r="2196" spans="1:7" ht="17.100000000000001" customHeight="1" x14ac:dyDescent="0.25">
      <c r="A2196" s="79"/>
      <c r="B2196" s="99" t="s">
        <v>1412</v>
      </c>
      <c r="C2196" s="215"/>
      <c r="D2196" s="168"/>
      <c r="E2196" s="214"/>
      <c r="F2196" s="34" t="s">
        <v>88</v>
      </c>
      <c r="G2196" s="2">
        <f>G333</f>
        <v>0</v>
      </c>
    </row>
    <row r="2197" spans="1:7" ht="17.100000000000001" customHeight="1" x14ac:dyDescent="0.25">
      <c r="A2197" s="79"/>
      <c r="B2197" s="99" t="s">
        <v>1413</v>
      </c>
      <c r="C2197" s="215"/>
      <c r="D2197" s="168"/>
      <c r="E2197" s="214"/>
      <c r="F2197" s="34" t="s">
        <v>88</v>
      </c>
      <c r="G2197" s="2">
        <f>G603</f>
        <v>0</v>
      </c>
    </row>
    <row r="2198" spans="1:7" ht="17.100000000000001" customHeight="1" x14ac:dyDescent="0.25">
      <c r="A2198" s="79"/>
      <c r="B2198" s="99" t="s">
        <v>1414</v>
      </c>
      <c r="C2198" s="215"/>
      <c r="D2198" s="168"/>
      <c r="E2198" s="214"/>
      <c r="F2198" s="34" t="s">
        <v>88</v>
      </c>
      <c r="G2198" s="2">
        <f>G798</f>
        <v>0</v>
      </c>
    </row>
    <row r="2199" spans="1:7" ht="17.100000000000001" customHeight="1" x14ac:dyDescent="0.25">
      <c r="A2199" s="79"/>
      <c r="B2199" s="99" t="s">
        <v>1415</v>
      </c>
      <c r="C2199" s="215"/>
      <c r="D2199" s="168"/>
      <c r="E2199" s="214"/>
      <c r="F2199" s="34" t="s">
        <v>88</v>
      </c>
      <c r="G2199" s="2">
        <f>G987</f>
        <v>0</v>
      </c>
    </row>
    <row r="2200" spans="1:7" ht="17.100000000000001" customHeight="1" x14ac:dyDescent="0.25">
      <c r="A2200" s="79"/>
      <c r="B2200" s="99" t="s">
        <v>1416</v>
      </c>
      <c r="C2200" s="215"/>
      <c r="D2200" s="168"/>
      <c r="E2200" s="214"/>
      <c r="F2200" s="34" t="s">
        <v>88</v>
      </c>
      <c r="G2200" s="2">
        <f>G1108</f>
        <v>0</v>
      </c>
    </row>
    <row r="2201" spans="1:7" ht="17.100000000000001" customHeight="1" x14ac:dyDescent="0.25">
      <c r="A2201" s="79"/>
      <c r="B2201" s="99" t="s">
        <v>677</v>
      </c>
      <c r="C2201" s="215"/>
      <c r="D2201" s="168"/>
      <c r="E2201" s="214"/>
      <c r="F2201" s="34" t="s">
        <v>88</v>
      </c>
      <c r="G2201" s="2">
        <f>G1118</f>
        <v>0</v>
      </c>
    </row>
    <row r="2202" spans="1:7" ht="17.100000000000001" customHeight="1" x14ac:dyDescent="0.25">
      <c r="A2202" s="79"/>
      <c r="B2202" s="99" t="s">
        <v>1417</v>
      </c>
      <c r="C2202" s="215"/>
      <c r="D2202" s="168"/>
      <c r="E2202" s="214"/>
      <c r="F2202" s="34" t="s">
        <v>88</v>
      </c>
      <c r="G2202" s="2">
        <f>G1141</f>
        <v>0</v>
      </c>
    </row>
    <row r="2203" spans="1:7" ht="17.100000000000001" customHeight="1" x14ac:dyDescent="0.25">
      <c r="A2203" s="79"/>
      <c r="B2203" s="99" t="s">
        <v>1418</v>
      </c>
      <c r="C2203" s="215"/>
      <c r="D2203" s="168"/>
      <c r="E2203" s="214"/>
      <c r="F2203" s="34" t="s">
        <v>88</v>
      </c>
      <c r="G2203" s="2">
        <f>G1180</f>
        <v>0</v>
      </c>
    </row>
    <row r="2204" spans="1:7" ht="17.100000000000001" customHeight="1" x14ac:dyDescent="0.25">
      <c r="A2204" s="79"/>
      <c r="B2204" s="99" t="s">
        <v>744</v>
      </c>
      <c r="C2204" s="215"/>
      <c r="D2204" s="168"/>
      <c r="E2204" s="214"/>
      <c r="F2204" s="34" t="s">
        <v>88</v>
      </c>
      <c r="G2204" s="2">
        <f>G1252</f>
        <v>0</v>
      </c>
    </row>
    <row r="2205" spans="1:7" ht="17.100000000000001" customHeight="1" x14ac:dyDescent="0.25">
      <c r="A2205" s="79"/>
      <c r="B2205" s="99" t="s">
        <v>760</v>
      </c>
      <c r="C2205" s="215"/>
      <c r="D2205" s="168"/>
      <c r="E2205" s="214"/>
      <c r="F2205" s="34" t="s">
        <v>88</v>
      </c>
      <c r="G2205" s="2">
        <f>G1320</f>
        <v>0</v>
      </c>
    </row>
    <row r="2206" spans="1:7" ht="17.100000000000001" customHeight="1" x14ac:dyDescent="0.25">
      <c r="A2206" s="79"/>
      <c r="B2206" s="99" t="s">
        <v>1419</v>
      </c>
      <c r="C2206" s="215"/>
      <c r="D2206" s="168"/>
      <c r="E2206" s="214"/>
      <c r="F2206" s="34" t="s">
        <v>88</v>
      </c>
      <c r="G2206" s="2">
        <f>G1355</f>
        <v>0</v>
      </c>
    </row>
    <row r="2207" spans="1:7" ht="17.100000000000001" customHeight="1" x14ac:dyDescent="0.25">
      <c r="A2207" s="79"/>
      <c r="B2207" s="99" t="s">
        <v>1420</v>
      </c>
      <c r="C2207" s="215"/>
      <c r="D2207" s="168"/>
      <c r="E2207" s="214"/>
      <c r="F2207" s="34" t="s">
        <v>88</v>
      </c>
      <c r="G2207" s="2">
        <f>G1390</f>
        <v>0</v>
      </c>
    </row>
    <row r="2208" spans="1:7" ht="17.100000000000001" customHeight="1" x14ac:dyDescent="0.25">
      <c r="A2208" s="79"/>
      <c r="B2208" s="99" t="s">
        <v>1421</v>
      </c>
      <c r="C2208" s="215"/>
      <c r="D2208" s="168"/>
      <c r="E2208" s="214"/>
      <c r="F2208" s="34" t="s">
        <v>88</v>
      </c>
      <c r="G2208" s="2">
        <f>G1419</f>
        <v>0</v>
      </c>
    </row>
    <row r="2209" spans="1:7" ht="17.100000000000001" customHeight="1" x14ac:dyDescent="0.25">
      <c r="A2209" s="79"/>
      <c r="B2209" s="99" t="s">
        <v>1422</v>
      </c>
      <c r="C2209" s="215"/>
      <c r="D2209" s="168"/>
      <c r="E2209" s="214"/>
      <c r="F2209" s="34" t="s">
        <v>88</v>
      </c>
      <c r="G2209" s="2">
        <f>G1453</f>
        <v>0</v>
      </c>
    </row>
    <row r="2210" spans="1:7" ht="17.100000000000001" customHeight="1" x14ac:dyDescent="0.25">
      <c r="A2210" s="79"/>
      <c r="B2210" s="99" t="s">
        <v>1423</v>
      </c>
      <c r="C2210" s="215"/>
      <c r="D2210" s="168"/>
      <c r="E2210" s="214"/>
      <c r="F2210" s="34" t="s">
        <v>88</v>
      </c>
      <c r="G2210" s="2">
        <f>G1482</f>
        <v>0</v>
      </c>
    </row>
    <row r="2211" spans="1:7" ht="17.100000000000001" customHeight="1" x14ac:dyDescent="0.25">
      <c r="A2211" s="79"/>
      <c r="B2211" s="99" t="s">
        <v>1424</v>
      </c>
      <c r="C2211" s="215"/>
      <c r="D2211" s="168"/>
      <c r="E2211" s="214"/>
      <c r="F2211" s="34" t="s">
        <v>88</v>
      </c>
      <c r="G2211" s="2">
        <f>G1510</f>
        <v>0</v>
      </c>
    </row>
    <row r="2212" spans="1:7" ht="17.100000000000001" customHeight="1" x14ac:dyDescent="0.25">
      <c r="A2212" s="79"/>
      <c r="B2212" s="99" t="s">
        <v>1425</v>
      </c>
      <c r="C2212" s="215"/>
      <c r="D2212" s="168"/>
      <c r="E2212" s="214"/>
      <c r="F2212" s="34" t="s">
        <v>88</v>
      </c>
      <c r="G2212" s="2">
        <f>G1598</f>
        <v>0</v>
      </c>
    </row>
    <row r="2213" spans="1:7" ht="17.100000000000001" customHeight="1" x14ac:dyDescent="0.25">
      <c r="A2213" s="79"/>
      <c r="B2213" s="99" t="s">
        <v>1426</v>
      </c>
      <c r="C2213" s="215"/>
      <c r="D2213" s="168"/>
      <c r="E2213" s="214"/>
      <c r="F2213" s="34" t="s">
        <v>88</v>
      </c>
      <c r="G2213" s="2">
        <f>G2170</f>
        <v>0</v>
      </c>
    </row>
    <row r="2214" spans="1:7" ht="17.100000000000001" customHeight="1" x14ac:dyDescent="0.25">
      <c r="A2214" s="348"/>
      <c r="E2214" s="13"/>
    </row>
    <row r="2215" spans="1:7" ht="17.100000000000001" customHeight="1" x14ac:dyDescent="0.25">
      <c r="B2215" s="395" t="s">
        <v>1427</v>
      </c>
      <c r="C2215" s="395"/>
      <c r="D2215" s="395"/>
      <c r="E2215" s="395"/>
      <c r="F2215" s="34" t="s">
        <v>88</v>
      </c>
      <c r="G2215" s="2">
        <f>SUM(G2194:G2213)</f>
        <v>0</v>
      </c>
    </row>
    <row r="2216" spans="1:7" ht="17.100000000000001" customHeight="1" x14ac:dyDescent="0.25">
      <c r="A2216" s="345"/>
      <c r="E2216" s="13"/>
    </row>
    <row r="2217" spans="1:7" ht="17.100000000000001" customHeight="1" x14ac:dyDescent="0.25">
      <c r="A2217" s="349"/>
      <c r="B2217" s="350" t="s">
        <v>1428</v>
      </c>
      <c r="C2217" s="11"/>
      <c r="D2217" s="351"/>
      <c r="E2217" s="352"/>
      <c r="F2217" s="353" t="str">
        <f>IF(E2217&gt;0,ROUND(E2217*C2217,2),"")</f>
        <v/>
      </c>
      <c r="G2217" s="104"/>
    </row>
    <row r="2218" spans="1:7" ht="17.100000000000001" customHeight="1" x14ac:dyDescent="0.25">
      <c r="A2218" s="354" t="s">
        <v>14</v>
      </c>
      <c r="B2218" s="10" t="s">
        <v>1429</v>
      </c>
      <c r="C2218" s="11">
        <v>1</v>
      </c>
      <c r="D2218" s="12" t="s">
        <v>454</v>
      </c>
      <c r="E2218" s="13"/>
      <c r="F2218" s="281">
        <f>ROUND(C2218*E2218,2)</f>
        <v>0</v>
      </c>
      <c r="G2218" s="15">
        <f>SUM(F2218)</f>
        <v>0</v>
      </c>
    </row>
    <row r="2219" spans="1:7" ht="17.100000000000001" customHeight="1" x14ac:dyDescent="0.25">
      <c r="A2219" s="345"/>
      <c r="E2219" s="13"/>
    </row>
    <row r="2220" spans="1:7" ht="17.100000000000001" customHeight="1" x14ac:dyDescent="0.25">
      <c r="B2220" s="392" t="s">
        <v>1430</v>
      </c>
      <c r="C2220" s="392"/>
      <c r="D2220" s="392"/>
      <c r="E2220" s="392"/>
      <c r="F2220" s="1" t="s">
        <v>88</v>
      </c>
      <c r="G2220" s="2">
        <f>SUM(G2218)</f>
        <v>0</v>
      </c>
    </row>
    <row r="2221" spans="1:7" ht="17.100000000000001" customHeight="1" x14ac:dyDescent="0.25">
      <c r="B2221" s="95"/>
      <c r="C2221" s="95"/>
      <c r="D2221" s="95"/>
      <c r="E2221" s="95"/>
      <c r="F2221" s="1"/>
    </row>
    <row r="2222" spans="1:7" ht="17.100000000000001" customHeight="1" x14ac:dyDescent="0.25">
      <c r="B2222" s="95"/>
      <c r="C2222" s="95"/>
      <c r="D2222" s="95"/>
      <c r="E2222" s="95"/>
      <c r="F2222" s="1"/>
    </row>
    <row r="2223" spans="1:7" ht="17.100000000000001" customHeight="1" x14ac:dyDescent="0.25">
      <c r="A2223" s="345"/>
      <c r="E2223" s="13"/>
    </row>
    <row r="2224" spans="1:7" x14ac:dyDescent="0.25">
      <c r="A2224" s="345"/>
      <c r="E2224" s="13"/>
    </row>
    <row r="2225" spans="1:7" x14ac:dyDescent="0.25">
      <c r="A2225" s="345"/>
      <c r="E2225" s="13"/>
    </row>
    <row r="2226" spans="1:7" x14ac:dyDescent="0.25">
      <c r="A2226" s="345"/>
      <c r="E2226" s="13"/>
    </row>
    <row r="2227" spans="1:7" x14ac:dyDescent="0.25">
      <c r="B2227" s="396" t="s">
        <v>1431</v>
      </c>
      <c r="C2227" s="396"/>
      <c r="D2227" s="396"/>
      <c r="E2227" s="396"/>
      <c r="F2227" s="34" t="s">
        <v>88</v>
      </c>
      <c r="G2227" s="15">
        <f>SUM(G2220+G2215)</f>
        <v>0</v>
      </c>
    </row>
    <row r="2228" spans="1:7" x14ac:dyDescent="0.25">
      <c r="A2228" s="345"/>
      <c r="E2228" s="13"/>
    </row>
    <row r="2229" spans="1:7" x14ac:dyDescent="0.25">
      <c r="A2229" s="345"/>
      <c r="E2229" s="13"/>
    </row>
    <row r="2230" spans="1:7" x14ac:dyDescent="0.25">
      <c r="A2230" s="345"/>
      <c r="E2230" s="13"/>
    </row>
    <row r="2231" spans="1:7" x14ac:dyDescent="0.25">
      <c r="A2231" s="345"/>
      <c r="E2231" s="13"/>
    </row>
    <row r="2232" spans="1:7" x14ac:dyDescent="0.25">
      <c r="A2232" s="345"/>
      <c r="E2232" s="13"/>
    </row>
    <row r="2233" spans="1:7" x14ac:dyDescent="0.25">
      <c r="A2233" s="345"/>
      <c r="E2233" s="13"/>
    </row>
    <row r="2234" spans="1:7" x14ac:dyDescent="0.25">
      <c r="A2234" s="345"/>
      <c r="E2234" s="13"/>
    </row>
    <row r="2235" spans="1:7" x14ac:dyDescent="0.25">
      <c r="A2235" s="345"/>
      <c r="E2235" s="13"/>
    </row>
    <row r="2236" spans="1:7" x14ac:dyDescent="0.25">
      <c r="A2236" s="345"/>
      <c r="E2236" s="13"/>
    </row>
    <row r="2237" spans="1:7" x14ac:dyDescent="0.25">
      <c r="A2237" s="345"/>
      <c r="E2237" s="13"/>
    </row>
    <row r="2238" spans="1:7" x14ac:dyDescent="0.25">
      <c r="B2238" s="396" t="s">
        <v>1431</v>
      </c>
      <c r="C2238" s="396"/>
      <c r="D2238" s="396"/>
      <c r="E2238" s="396"/>
      <c r="F2238" s="34" t="s">
        <v>88</v>
      </c>
      <c r="G2238" s="15">
        <f>G2227</f>
        <v>0</v>
      </c>
    </row>
    <row r="2239" spans="1:7" x14ac:dyDescent="0.25">
      <c r="A2239" s="345"/>
      <c r="E2239" s="13"/>
    </row>
    <row r="2240" spans="1:7" x14ac:dyDescent="0.25">
      <c r="A2240" s="345"/>
      <c r="E2240" s="13"/>
    </row>
    <row r="2241" spans="1:7" x14ac:dyDescent="0.25">
      <c r="A2241" s="7"/>
      <c r="B2241" s="99" t="s">
        <v>1432</v>
      </c>
    </row>
    <row r="2242" spans="1:7" x14ac:dyDescent="0.25">
      <c r="A2242" s="7"/>
      <c r="B2242" s="391" t="s">
        <v>1433</v>
      </c>
      <c r="C2242" s="391"/>
      <c r="E2242" s="355">
        <v>0.1</v>
      </c>
      <c r="G2242" s="39">
        <f t="shared" ref="G2242:G2249" si="64">$G$2227*E2242</f>
        <v>0</v>
      </c>
    </row>
    <row r="2243" spans="1:7" x14ac:dyDescent="0.25">
      <c r="A2243" s="7"/>
      <c r="B2243" s="389" t="s">
        <v>1434</v>
      </c>
      <c r="C2243" s="389"/>
      <c r="D2243" s="389"/>
      <c r="E2243" s="355">
        <v>0.1</v>
      </c>
      <c r="G2243" s="39">
        <f t="shared" si="64"/>
        <v>0</v>
      </c>
    </row>
    <row r="2244" spans="1:7" x14ac:dyDescent="0.25">
      <c r="A2244" s="7"/>
      <c r="B2244" s="94" t="s">
        <v>1435</v>
      </c>
      <c r="C2244" s="101"/>
      <c r="D2244" s="102"/>
      <c r="E2244" s="355">
        <v>0.05</v>
      </c>
      <c r="G2244" s="39">
        <f t="shared" si="64"/>
        <v>0</v>
      </c>
    </row>
    <row r="2245" spans="1:7" x14ac:dyDescent="0.25">
      <c r="A2245" s="7"/>
      <c r="B2245" s="94" t="s">
        <v>1436</v>
      </c>
      <c r="E2245" s="355">
        <v>4.4999999999999998E-2</v>
      </c>
      <c r="G2245" s="39">
        <f t="shared" si="64"/>
        <v>0</v>
      </c>
    </row>
    <row r="2246" spans="1:7" x14ac:dyDescent="0.25">
      <c r="A2246" s="7"/>
      <c r="B2246" s="389" t="s">
        <v>1437</v>
      </c>
      <c r="C2246" s="389"/>
      <c r="E2246" s="355">
        <v>0.03</v>
      </c>
      <c r="G2246" s="39">
        <f t="shared" si="64"/>
        <v>0</v>
      </c>
    </row>
    <row r="2247" spans="1:7" x14ac:dyDescent="0.25">
      <c r="A2247" s="7"/>
      <c r="B2247" s="94" t="s">
        <v>1438</v>
      </c>
      <c r="E2247" s="355">
        <v>2.75E-2</v>
      </c>
      <c r="G2247" s="39">
        <f t="shared" si="64"/>
        <v>0</v>
      </c>
    </row>
    <row r="2248" spans="1:7" x14ac:dyDescent="0.25">
      <c r="A2248" s="7"/>
      <c r="B2248" s="389" t="s">
        <v>1439</v>
      </c>
      <c r="C2248" s="389"/>
      <c r="E2248" s="355">
        <v>0.01</v>
      </c>
      <c r="G2248" s="39">
        <f t="shared" si="64"/>
        <v>0</v>
      </c>
    </row>
    <row r="2249" spans="1:7" x14ac:dyDescent="0.25">
      <c r="A2249" s="7"/>
      <c r="B2249" s="94" t="s">
        <v>1440</v>
      </c>
      <c r="C2249" s="101"/>
      <c r="D2249" s="102"/>
      <c r="E2249" s="355">
        <v>1E-3</v>
      </c>
      <c r="G2249" s="39">
        <f t="shared" si="64"/>
        <v>0</v>
      </c>
    </row>
    <row r="2250" spans="1:7" s="78" customFormat="1" x14ac:dyDescent="0.25">
      <c r="A2250" s="7"/>
      <c r="B2250" s="94" t="s">
        <v>1441</v>
      </c>
      <c r="C2250" s="101"/>
      <c r="D2250" s="102"/>
      <c r="E2250" s="355">
        <v>0.18</v>
      </c>
      <c r="F2250" s="8"/>
      <c r="G2250" s="39">
        <f>G2242*E2250</f>
        <v>0</v>
      </c>
    </row>
    <row r="2251" spans="1:7" ht="30.75" customHeight="1" x14ac:dyDescent="0.25">
      <c r="A2251" s="129"/>
      <c r="B2251" s="393" t="s">
        <v>1442</v>
      </c>
      <c r="C2251" s="393"/>
      <c r="D2251" s="150"/>
      <c r="E2251" s="356" t="s">
        <v>1443</v>
      </c>
      <c r="F2251" s="182"/>
      <c r="G2251" s="39"/>
    </row>
    <row r="2252" spans="1:7" x14ac:dyDescent="0.25">
      <c r="A2252" s="129"/>
      <c r="B2252" s="245" t="s">
        <v>1444</v>
      </c>
      <c r="C2252" s="32"/>
      <c r="D2252" s="150"/>
      <c r="E2252" s="356" t="s">
        <v>1443</v>
      </c>
      <c r="F2252" s="182"/>
      <c r="G2252" s="39"/>
    </row>
    <row r="2253" spans="1:7" x14ac:dyDescent="0.25">
      <c r="A2253" s="129"/>
      <c r="B2253" s="245"/>
      <c r="C2253" s="32"/>
      <c r="D2253" s="150"/>
      <c r="E2253" s="356"/>
      <c r="F2253" s="182"/>
      <c r="G2253" s="39"/>
    </row>
    <row r="2254" spans="1:7" x14ac:dyDescent="0.25">
      <c r="B2254" s="392" t="s">
        <v>1445</v>
      </c>
      <c r="C2254" s="392"/>
      <c r="D2254" s="392"/>
      <c r="E2254" s="392"/>
      <c r="F2254" s="34" t="s">
        <v>88</v>
      </c>
      <c r="G2254" s="2">
        <f>SUM(G2242:G2252)</f>
        <v>0</v>
      </c>
    </row>
    <row r="2255" spans="1:7" x14ac:dyDescent="0.25">
      <c r="B2255" s="95"/>
      <c r="C2255" s="95"/>
      <c r="D2255" s="95"/>
      <c r="E2255" s="95"/>
      <c r="F2255" s="34"/>
    </row>
    <row r="2257" spans="1:252" s="358" customFormat="1" x14ac:dyDescent="0.25">
      <c r="A2257" s="37"/>
      <c r="B2257" s="388" t="s">
        <v>1446</v>
      </c>
      <c r="C2257" s="388"/>
      <c r="D2257" s="388"/>
      <c r="E2257" s="388"/>
      <c r="F2257" s="34" t="s">
        <v>88</v>
      </c>
      <c r="G2257" s="2">
        <f>G2227+G2254</f>
        <v>0</v>
      </c>
      <c r="H2257" s="357"/>
      <c r="I2257" s="357"/>
      <c r="J2257" s="357"/>
      <c r="K2257" s="357"/>
      <c r="L2257" s="357"/>
      <c r="M2257" s="357"/>
      <c r="N2257" s="357"/>
      <c r="O2257" s="357"/>
      <c r="P2257" s="357"/>
      <c r="Q2257" s="357"/>
      <c r="R2257" s="357"/>
      <c r="S2257" s="357"/>
      <c r="T2257" s="357"/>
      <c r="U2257" s="357"/>
      <c r="V2257" s="357"/>
      <c r="W2257" s="357"/>
      <c r="X2257" s="357"/>
      <c r="Y2257" s="357"/>
      <c r="Z2257" s="357"/>
      <c r="AA2257" s="357"/>
      <c r="AB2257" s="357"/>
      <c r="AC2257" s="357"/>
      <c r="AD2257" s="357"/>
      <c r="AE2257" s="357"/>
      <c r="AF2257" s="357"/>
      <c r="AG2257" s="357"/>
      <c r="AH2257" s="357"/>
      <c r="AI2257" s="357"/>
      <c r="AJ2257" s="357"/>
      <c r="AK2257" s="357"/>
      <c r="AL2257" s="357"/>
      <c r="AM2257" s="357"/>
      <c r="AN2257" s="357"/>
      <c r="AO2257" s="357"/>
      <c r="AP2257" s="357"/>
      <c r="AQ2257" s="357"/>
      <c r="AR2257" s="357"/>
      <c r="AS2257" s="357"/>
      <c r="AT2257" s="357"/>
      <c r="AU2257" s="357"/>
      <c r="AV2257" s="357"/>
      <c r="AW2257" s="357"/>
      <c r="AX2257" s="357"/>
      <c r="AY2257" s="357"/>
      <c r="AZ2257" s="357"/>
      <c r="BA2257" s="357"/>
      <c r="BB2257" s="357"/>
      <c r="BC2257" s="357"/>
      <c r="BD2257" s="357"/>
      <c r="BE2257" s="357"/>
      <c r="BF2257" s="357"/>
      <c r="BG2257" s="357"/>
      <c r="BH2257" s="357"/>
      <c r="BI2257" s="357"/>
      <c r="BJ2257" s="357"/>
      <c r="BK2257" s="357"/>
      <c r="BL2257" s="357"/>
      <c r="BM2257" s="357"/>
      <c r="BN2257" s="357"/>
      <c r="BO2257" s="357"/>
      <c r="BP2257" s="357"/>
      <c r="BQ2257" s="357"/>
      <c r="BR2257" s="357"/>
      <c r="BS2257" s="357"/>
      <c r="BT2257" s="357"/>
      <c r="BU2257" s="357"/>
      <c r="BV2257" s="357"/>
      <c r="BW2257" s="357"/>
      <c r="BX2257" s="357"/>
      <c r="BY2257" s="357"/>
      <c r="BZ2257" s="357"/>
      <c r="CA2257" s="357"/>
      <c r="CB2257" s="357"/>
      <c r="CC2257" s="357"/>
      <c r="CD2257" s="357"/>
      <c r="CE2257" s="357"/>
      <c r="CF2257" s="357"/>
      <c r="CG2257" s="357"/>
      <c r="CH2257" s="357"/>
      <c r="CI2257" s="357"/>
      <c r="CJ2257" s="357"/>
      <c r="CK2257" s="357"/>
      <c r="CL2257" s="357"/>
      <c r="CM2257" s="357"/>
      <c r="CN2257" s="357"/>
      <c r="CO2257" s="357"/>
      <c r="CP2257" s="357"/>
      <c r="CQ2257" s="357"/>
      <c r="CR2257" s="357"/>
      <c r="CS2257" s="357"/>
      <c r="CT2257" s="357"/>
      <c r="CU2257" s="357"/>
      <c r="CV2257" s="357"/>
      <c r="CW2257" s="357"/>
      <c r="CX2257" s="357"/>
      <c r="CY2257" s="357"/>
      <c r="CZ2257" s="357"/>
      <c r="DA2257" s="357"/>
      <c r="DB2257" s="357"/>
      <c r="DC2257" s="357"/>
      <c r="DD2257" s="357"/>
      <c r="DE2257" s="357"/>
      <c r="DF2257" s="357"/>
      <c r="DG2257" s="357"/>
      <c r="DH2257" s="357"/>
      <c r="DI2257" s="357"/>
      <c r="DJ2257" s="357"/>
      <c r="DK2257" s="357"/>
      <c r="DL2257" s="357"/>
      <c r="DM2257" s="357"/>
      <c r="DN2257" s="357"/>
      <c r="DO2257" s="357"/>
      <c r="DP2257" s="357"/>
      <c r="DQ2257" s="357"/>
      <c r="DR2257" s="357"/>
      <c r="DS2257" s="357"/>
      <c r="DT2257" s="357"/>
      <c r="DU2257" s="357"/>
      <c r="DV2257" s="357"/>
      <c r="DW2257" s="357"/>
      <c r="DX2257" s="357"/>
      <c r="DY2257" s="357"/>
      <c r="DZ2257" s="357"/>
      <c r="EA2257" s="357"/>
      <c r="EB2257" s="357"/>
      <c r="EC2257" s="357"/>
      <c r="ED2257" s="357"/>
      <c r="EE2257" s="357"/>
      <c r="EF2257" s="357"/>
      <c r="EG2257" s="357"/>
      <c r="EH2257" s="357"/>
      <c r="EI2257" s="357"/>
      <c r="EJ2257" s="357"/>
      <c r="EK2257" s="357"/>
      <c r="EL2257" s="357"/>
      <c r="EM2257" s="357"/>
      <c r="EN2257" s="357"/>
      <c r="EO2257" s="357"/>
      <c r="EP2257" s="357"/>
      <c r="EQ2257" s="357"/>
      <c r="ER2257" s="357"/>
      <c r="ES2257" s="357"/>
      <c r="ET2257" s="357"/>
      <c r="EU2257" s="357"/>
      <c r="EV2257" s="357"/>
      <c r="EW2257" s="357"/>
      <c r="EX2257" s="357"/>
      <c r="EY2257" s="357"/>
      <c r="EZ2257" s="357"/>
      <c r="FA2257" s="357"/>
      <c r="FB2257" s="357"/>
      <c r="FC2257" s="357"/>
      <c r="FD2257" s="357"/>
      <c r="FE2257" s="357"/>
      <c r="FF2257" s="357"/>
      <c r="FG2257" s="357"/>
      <c r="FH2257" s="357"/>
      <c r="FI2257" s="357"/>
      <c r="FJ2257" s="357"/>
      <c r="FK2257" s="357"/>
      <c r="FL2257" s="357"/>
      <c r="FM2257" s="357"/>
      <c r="FN2257" s="357"/>
      <c r="FO2257" s="357"/>
      <c r="FP2257" s="357"/>
      <c r="FQ2257" s="357"/>
      <c r="FR2257" s="357"/>
      <c r="FS2257" s="357"/>
      <c r="FT2257" s="357"/>
      <c r="FU2257" s="357"/>
      <c r="FV2257" s="357"/>
      <c r="FW2257" s="357"/>
      <c r="FX2257" s="357"/>
      <c r="FY2257" s="357"/>
      <c r="FZ2257" s="357"/>
      <c r="GA2257" s="357"/>
      <c r="GB2257" s="357"/>
      <c r="GC2257" s="357"/>
      <c r="GD2257" s="357"/>
      <c r="GE2257" s="357"/>
      <c r="GF2257" s="357"/>
      <c r="GG2257" s="357"/>
      <c r="GH2257" s="357"/>
      <c r="GI2257" s="357"/>
      <c r="GJ2257" s="357"/>
      <c r="GK2257" s="357"/>
      <c r="GL2257" s="357"/>
      <c r="GM2257" s="357"/>
      <c r="GN2257" s="357"/>
      <c r="GO2257" s="357"/>
      <c r="GP2257" s="357"/>
      <c r="GQ2257" s="357"/>
      <c r="GR2257" s="357"/>
      <c r="GS2257" s="357"/>
      <c r="GT2257" s="357"/>
      <c r="GU2257" s="357"/>
      <c r="GV2257" s="357"/>
      <c r="GW2257" s="357"/>
      <c r="GX2257" s="357"/>
      <c r="GY2257" s="357"/>
      <c r="GZ2257" s="357"/>
      <c r="HA2257" s="357"/>
      <c r="HB2257" s="357"/>
      <c r="HC2257" s="357"/>
      <c r="HD2257" s="357"/>
      <c r="HE2257" s="357"/>
      <c r="HF2257" s="357"/>
      <c r="HG2257" s="357"/>
      <c r="HH2257" s="357"/>
      <c r="HI2257" s="357"/>
      <c r="HJ2257" s="357"/>
      <c r="HK2257" s="357"/>
      <c r="HL2257" s="357"/>
      <c r="HM2257" s="357"/>
      <c r="HN2257" s="357"/>
      <c r="HO2257" s="357"/>
      <c r="HP2257" s="357"/>
      <c r="HQ2257" s="357"/>
      <c r="HR2257" s="357"/>
      <c r="HS2257" s="357"/>
      <c r="HT2257" s="357"/>
      <c r="HU2257" s="357"/>
      <c r="HV2257" s="357"/>
      <c r="HW2257" s="357"/>
      <c r="HX2257" s="357"/>
      <c r="HY2257" s="357"/>
      <c r="HZ2257" s="357"/>
      <c r="IA2257" s="357"/>
      <c r="IB2257" s="357"/>
      <c r="IC2257" s="357"/>
      <c r="ID2257" s="357"/>
      <c r="IE2257" s="357"/>
      <c r="IF2257" s="357"/>
      <c r="IG2257" s="357"/>
      <c r="IH2257" s="357"/>
      <c r="II2257" s="357"/>
      <c r="IJ2257" s="357"/>
      <c r="IK2257" s="357"/>
      <c r="IL2257" s="357"/>
      <c r="IM2257" s="357"/>
      <c r="IN2257" s="357"/>
      <c r="IO2257" s="357"/>
      <c r="IP2257" s="357"/>
      <c r="IQ2257" s="357"/>
      <c r="IR2257" s="357"/>
    </row>
    <row r="2259" spans="1:252" x14ac:dyDescent="0.25">
      <c r="B2259" s="99" t="s">
        <v>1447</v>
      </c>
    </row>
    <row r="2260" spans="1:252" ht="30" x14ac:dyDescent="0.25">
      <c r="A2260" s="354" t="s">
        <v>14</v>
      </c>
      <c r="B2260" s="94" t="s">
        <v>1448</v>
      </c>
      <c r="C2260" s="81">
        <v>1</v>
      </c>
      <c r="D2260" s="82" t="s">
        <v>16</v>
      </c>
      <c r="F2260" s="8">
        <f>C2260*E2260</f>
        <v>0</v>
      </c>
      <c r="G2260" s="272">
        <f>SUM(F2260)</f>
        <v>0</v>
      </c>
    </row>
    <row r="2262" spans="1:252" s="319" customFormat="1" ht="15" customHeight="1" x14ac:dyDescent="0.2">
      <c r="A2262" s="128"/>
      <c r="B2262" s="394" t="s">
        <v>1449</v>
      </c>
      <c r="C2262" s="394"/>
      <c r="D2262" s="394"/>
      <c r="E2262" s="394"/>
      <c r="F2262" s="318" t="s">
        <v>88</v>
      </c>
      <c r="G2262" s="2">
        <f>SUM(G2260)</f>
        <v>0</v>
      </c>
    </row>
    <row r="2264" spans="1:252" x14ac:dyDescent="0.25">
      <c r="A2264" s="7"/>
      <c r="B2264" s="99" t="s">
        <v>1432</v>
      </c>
    </row>
    <row r="2265" spans="1:252" x14ac:dyDescent="0.25">
      <c r="A2265" s="7"/>
      <c r="B2265" s="391" t="s">
        <v>1433</v>
      </c>
      <c r="C2265" s="391"/>
      <c r="E2265" s="355">
        <v>0.1</v>
      </c>
      <c r="G2265" s="39">
        <f>$G$2262*E2265</f>
        <v>0</v>
      </c>
    </row>
    <row r="2266" spans="1:252" x14ac:dyDescent="0.25">
      <c r="A2266" s="7"/>
      <c r="B2266" s="389" t="s">
        <v>1434</v>
      </c>
      <c r="C2266" s="389"/>
      <c r="D2266" s="389"/>
      <c r="E2266" s="355">
        <v>0.1</v>
      </c>
      <c r="G2266" s="39">
        <f>$G$2262*E2266</f>
        <v>0</v>
      </c>
    </row>
    <row r="2267" spans="1:252" x14ac:dyDescent="0.25">
      <c r="A2267" s="7"/>
      <c r="B2267" s="94" t="s">
        <v>1438</v>
      </c>
      <c r="E2267" s="355">
        <v>1.4999999999999999E-2</v>
      </c>
      <c r="G2267" s="39">
        <f>$G$2262*E2267</f>
        <v>0</v>
      </c>
    </row>
    <row r="2268" spans="1:252" s="78" customFormat="1" x14ac:dyDescent="0.25">
      <c r="A2268" s="7"/>
      <c r="B2268" s="94" t="s">
        <v>1441</v>
      </c>
      <c r="C2268" s="101"/>
      <c r="D2268" s="102"/>
      <c r="E2268" s="355">
        <v>0.18</v>
      </c>
      <c r="F2268" s="8"/>
      <c r="G2268" s="39">
        <f>G2265*E2268</f>
        <v>0</v>
      </c>
    </row>
    <row r="2269" spans="1:252" x14ac:dyDescent="0.25">
      <c r="B2269" s="392" t="s">
        <v>1445</v>
      </c>
      <c r="C2269" s="392"/>
      <c r="D2269" s="392"/>
      <c r="E2269" s="392"/>
      <c r="F2269" s="34" t="s">
        <v>88</v>
      </c>
      <c r="G2269" s="2">
        <f>SUM(G2265:G2268)</f>
        <v>0</v>
      </c>
    </row>
    <row r="2271" spans="1:252" s="358" customFormat="1" x14ac:dyDescent="0.25">
      <c r="A2271" s="37"/>
      <c r="B2271" s="388" t="s">
        <v>1450</v>
      </c>
      <c r="C2271" s="388"/>
      <c r="D2271" s="388"/>
      <c r="E2271" s="388"/>
      <c r="F2271" s="34" t="s">
        <v>88</v>
      </c>
      <c r="G2271" s="2">
        <f>G2262+G2269</f>
        <v>0</v>
      </c>
      <c r="H2271" s="357"/>
      <c r="I2271" s="357"/>
      <c r="J2271" s="357"/>
      <c r="K2271" s="357"/>
      <c r="L2271" s="357"/>
      <c r="M2271" s="357"/>
      <c r="N2271" s="357"/>
      <c r="O2271" s="357"/>
      <c r="P2271" s="357"/>
      <c r="Q2271" s="357"/>
      <c r="R2271" s="357"/>
      <c r="S2271" s="357"/>
      <c r="T2271" s="357"/>
      <c r="U2271" s="357"/>
      <c r="V2271" s="357"/>
      <c r="W2271" s="357"/>
      <c r="X2271" s="357"/>
      <c r="Y2271" s="357"/>
      <c r="Z2271" s="357"/>
      <c r="AA2271" s="357"/>
      <c r="AB2271" s="357"/>
      <c r="AC2271" s="357"/>
      <c r="AD2271" s="357"/>
      <c r="AE2271" s="357"/>
      <c r="AF2271" s="357"/>
      <c r="AG2271" s="357"/>
      <c r="AH2271" s="357"/>
      <c r="AI2271" s="357"/>
      <c r="AJ2271" s="357"/>
      <c r="AK2271" s="357"/>
      <c r="AL2271" s="357"/>
      <c r="AM2271" s="357"/>
      <c r="AN2271" s="357"/>
      <c r="AO2271" s="357"/>
      <c r="AP2271" s="357"/>
      <c r="AQ2271" s="357"/>
      <c r="AR2271" s="357"/>
      <c r="AS2271" s="357"/>
      <c r="AT2271" s="357"/>
      <c r="AU2271" s="357"/>
      <c r="AV2271" s="357"/>
      <c r="AW2271" s="357"/>
      <c r="AX2271" s="357"/>
      <c r="AY2271" s="357"/>
      <c r="AZ2271" s="357"/>
      <c r="BA2271" s="357"/>
      <c r="BB2271" s="357"/>
      <c r="BC2271" s="357"/>
      <c r="BD2271" s="357"/>
      <c r="BE2271" s="357"/>
      <c r="BF2271" s="357"/>
      <c r="BG2271" s="357"/>
      <c r="BH2271" s="357"/>
      <c r="BI2271" s="357"/>
      <c r="BJ2271" s="357"/>
      <c r="BK2271" s="357"/>
      <c r="BL2271" s="357"/>
      <c r="BM2271" s="357"/>
      <c r="BN2271" s="357"/>
      <c r="BO2271" s="357"/>
      <c r="BP2271" s="357"/>
      <c r="BQ2271" s="357"/>
      <c r="BR2271" s="357"/>
      <c r="BS2271" s="357"/>
      <c r="BT2271" s="357"/>
      <c r="BU2271" s="357"/>
      <c r="BV2271" s="357"/>
      <c r="BW2271" s="357"/>
      <c r="BX2271" s="357"/>
      <c r="BY2271" s="357"/>
      <c r="BZ2271" s="357"/>
      <c r="CA2271" s="357"/>
      <c r="CB2271" s="357"/>
      <c r="CC2271" s="357"/>
      <c r="CD2271" s="357"/>
      <c r="CE2271" s="357"/>
      <c r="CF2271" s="357"/>
      <c r="CG2271" s="357"/>
      <c r="CH2271" s="357"/>
      <c r="CI2271" s="357"/>
      <c r="CJ2271" s="357"/>
      <c r="CK2271" s="357"/>
      <c r="CL2271" s="357"/>
      <c r="CM2271" s="357"/>
      <c r="CN2271" s="357"/>
      <c r="CO2271" s="357"/>
      <c r="CP2271" s="357"/>
      <c r="CQ2271" s="357"/>
      <c r="CR2271" s="357"/>
      <c r="CS2271" s="357"/>
      <c r="CT2271" s="357"/>
      <c r="CU2271" s="357"/>
      <c r="CV2271" s="357"/>
      <c r="CW2271" s="357"/>
      <c r="CX2271" s="357"/>
      <c r="CY2271" s="357"/>
      <c r="CZ2271" s="357"/>
      <c r="DA2271" s="357"/>
      <c r="DB2271" s="357"/>
      <c r="DC2271" s="357"/>
      <c r="DD2271" s="357"/>
      <c r="DE2271" s="357"/>
      <c r="DF2271" s="357"/>
      <c r="DG2271" s="357"/>
      <c r="DH2271" s="357"/>
      <c r="DI2271" s="357"/>
      <c r="DJ2271" s="357"/>
      <c r="DK2271" s="357"/>
      <c r="DL2271" s="357"/>
      <c r="DM2271" s="357"/>
      <c r="DN2271" s="357"/>
      <c r="DO2271" s="357"/>
      <c r="DP2271" s="357"/>
      <c r="DQ2271" s="357"/>
      <c r="DR2271" s="357"/>
      <c r="DS2271" s="357"/>
      <c r="DT2271" s="357"/>
      <c r="DU2271" s="357"/>
      <c r="DV2271" s="357"/>
      <c r="DW2271" s="357"/>
      <c r="DX2271" s="357"/>
      <c r="DY2271" s="357"/>
      <c r="DZ2271" s="357"/>
      <c r="EA2271" s="357"/>
      <c r="EB2271" s="357"/>
      <c r="EC2271" s="357"/>
      <c r="ED2271" s="357"/>
      <c r="EE2271" s="357"/>
      <c r="EF2271" s="357"/>
      <c r="EG2271" s="357"/>
      <c r="EH2271" s="357"/>
      <c r="EI2271" s="357"/>
      <c r="EJ2271" s="357"/>
      <c r="EK2271" s="357"/>
      <c r="EL2271" s="357"/>
      <c r="EM2271" s="357"/>
      <c r="EN2271" s="357"/>
      <c r="EO2271" s="357"/>
      <c r="EP2271" s="357"/>
      <c r="EQ2271" s="357"/>
      <c r="ER2271" s="357"/>
      <c r="ES2271" s="357"/>
      <c r="ET2271" s="357"/>
      <c r="EU2271" s="357"/>
      <c r="EV2271" s="357"/>
      <c r="EW2271" s="357"/>
      <c r="EX2271" s="357"/>
      <c r="EY2271" s="357"/>
      <c r="EZ2271" s="357"/>
      <c r="FA2271" s="357"/>
      <c r="FB2271" s="357"/>
      <c r="FC2271" s="357"/>
      <c r="FD2271" s="357"/>
      <c r="FE2271" s="357"/>
      <c r="FF2271" s="357"/>
      <c r="FG2271" s="357"/>
      <c r="FH2271" s="357"/>
      <c r="FI2271" s="357"/>
      <c r="FJ2271" s="357"/>
      <c r="FK2271" s="357"/>
      <c r="FL2271" s="357"/>
      <c r="FM2271" s="357"/>
      <c r="FN2271" s="357"/>
      <c r="FO2271" s="357"/>
      <c r="FP2271" s="357"/>
      <c r="FQ2271" s="357"/>
      <c r="FR2271" s="357"/>
      <c r="FS2271" s="357"/>
      <c r="FT2271" s="357"/>
      <c r="FU2271" s="357"/>
      <c r="FV2271" s="357"/>
      <c r="FW2271" s="357"/>
      <c r="FX2271" s="357"/>
      <c r="FY2271" s="357"/>
      <c r="FZ2271" s="357"/>
      <c r="GA2271" s="357"/>
      <c r="GB2271" s="357"/>
      <c r="GC2271" s="357"/>
      <c r="GD2271" s="357"/>
      <c r="GE2271" s="357"/>
      <c r="GF2271" s="357"/>
      <c r="GG2271" s="357"/>
      <c r="GH2271" s="357"/>
      <c r="GI2271" s="357"/>
      <c r="GJ2271" s="357"/>
      <c r="GK2271" s="357"/>
      <c r="GL2271" s="357"/>
      <c r="GM2271" s="357"/>
      <c r="GN2271" s="357"/>
      <c r="GO2271" s="357"/>
      <c r="GP2271" s="357"/>
      <c r="GQ2271" s="357"/>
      <c r="GR2271" s="357"/>
      <c r="GS2271" s="357"/>
      <c r="GT2271" s="357"/>
      <c r="GU2271" s="357"/>
      <c r="GV2271" s="357"/>
      <c r="GW2271" s="357"/>
      <c r="GX2271" s="357"/>
      <c r="GY2271" s="357"/>
      <c r="GZ2271" s="357"/>
      <c r="HA2271" s="357"/>
      <c r="HB2271" s="357"/>
      <c r="HC2271" s="357"/>
      <c r="HD2271" s="357"/>
      <c r="HE2271" s="357"/>
      <c r="HF2271" s="357"/>
      <c r="HG2271" s="357"/>
      <c r="HH2271" s="357"/>
      <c r="HI2271" s="357"/>
      <c r="HJ2271" s="357"/>
      <c r="HK2271" s="357"/>
      <c r="HL2271" s="357"/>
      <c r="HM2271" s="357"/>
      <c r="HN2271" s="357"/>
      <c r="HO2271" s="357"/>
      <c r="HP2271" s="357"/>
      <c r="HQ2271" s="357"/>
      <c r="HR2271" s="357"/>
      <c r="HS2271" s="357"/>
      <c r="HT2271" s="357"/>
      <c r="HU2271" s="357"/>
      <c r="HV2271" s="357"/>
      <c r="HW2271" s="357"/>
      <c r="HX2271" s="357"/>
      <c r="HY2271" s="357"/>
      <c r="HZ2271" s="357"/>
      <c r="IA2271" s="357"/>
      <c r="IB2271" s="357"/>
      <c r="IC2271" s="357"/>
      <c r="ID2271" s="357"/>
      <c r="IE2271" s="357"/>
      <c r="IF2271" s="357"/>
      <c r="IG2271" s="357"/>
      <c r="IH2271" s="357"/>
      <c r="II2271" s="357"/>
      <c r="IJ2271" s="357"/>
      <c r="IK2271" s="357"/>
      <c r="IL2271" s="357"/>
      <c r="IM2271" s="357"/>
      <c r="IN2271" s="357"/>
      <c r="IO2271" s="357"/>
      <c r="IP2271" s="357"/>
      <c r="IQ2271" s="357"/>
      <c r="IR2271" s="357"/>
    </row>
    <row r="2276" spans="1:252" s="358" customFormat="1" x14ac:dyDescent="0.25">
      <c r="A2276" s="37"/>
      <c r="B2276" s="388" t="s">
        <v>1451</v>
      </c>
      <c r="C2276" s="388"/>
      <c r="D2276" s="388"/>
      <c r="E2276" s="388"/>
      <c r="F2276" s="34" t="s">
        <v>88</v>
      </c>
      <c r="G2276" s="2">
        <f>G2271+G2257</f>
        <v>0</v>
      </c>
      <c r="H2276" s="357"/>
      <c r="I2276" s="357"/>
      <c r="J2276" s="357"/>
      <c r="K2276" s="357"/>
      <c r="L2276" s="357"/>
      <c r="M2276" s="357"/>
      <c r="N2276" s="357"/>
      <c r="O2276" s="357"/>
      <c r="P2276" s="357"/>
      <c r="Q2276" s="357"/>
      <c r="R2276" s="357"/>
      <c r="S2276" s="357"/>
      <c r="T2276" s="357"/>
      <c r="U2276" s="357"/>
      <c r="V2276" s="357"/>
      <c r="W2276" s="357"/>
      <c r="X2276" s="357"/>
      <c r="Y2276" s="357"/>
      <c r="Z2276" s="357"/>
      <c r="AA2276" s="357"/>
      <c r="AB2276" s="357"/>
      <c r="AC2276" s="357"/>
      <c r="AD2276" s="357"/>
      <c r="AE2276" s="357"/>
      <c r="AF2276" s="357"/>
      <c r="AG2276" s="357"/>
      <c r="AH2276" s="357"/>
      <c r="AI2276" s="357"/>
      <c r="AJ2276" s="357"/>
      <c r="AK2276" s="357"/>
      <c r="AL2276" s="357"/>
      <c r="AM2276" s="357"/>
      <c r="AN2276" s="357"/>
      <c r="AO2276" s="357"/>
      <c r="AP2276" s="357"/>
      <c r="AQ2276" s="357"/>
      <c r="AR2276" s="357"/>
      <c r="AS2276" s="357"/>
      <c r="AT2276" s="357"/>
      <c r="AU2276" s="357"/>
      <c r="AV2276" s="357"/>
      <c r="AW2276" s="357"/>
      <c r="AX2276" s="357"/>
      <c r="AY2276" s="357"/>
      <c r="AZ2276" s="357"/>
      <c r="BA2276" s="357"/>
      <c r="BB2276" s="357"/>
      <c r="BC2276" s="357"/>
      <c r="BD2276" s="357"/>
      <c r="BE2276" s="357"/>
      <c r="BF2276" s="357"/>
      <c r="BG2276" s="357"/>
      <c r="BH2276" s="357"/>
      <c r="BI2276" s="357"/>
      <c r="BJ2276" s="357"/>
      <c r="BK2276" s="357"/>
      <c r="BL2276" s="357"/>
      <c r="BM2276" s="357"/>
      <c r="BN2276" s="357"/>
      <c r="BO2276" s="357"/>
      <c r="BP2276" s="357"/>
      <c r="BQ2276" s="357"/>
      <c r="BR2276" s="357"/>
      <c r="BS2276" s="357"/>
      <c r="BT2276" s="357"/>
      <c r="BU2276" s="357"/>
      <c r="BV2276" s="357"/>
      <c r="BW2276" s="357"/>
      <c r="BX2276" s="357"/>
      <c r="BY2276" s="357"/>
      <c r="BZ2276" s="357"/>
      <c r="CA2276" s="357"/>
      <c r="CB2276" s="357"/>
      <c r="CC2276" s="357"/>
      <c r="CD2276" s="357"/>
      <c r="CE2276" s="357"/>
      <c r="CF2276" s="357"/>
      <c r="CG2276" s="357"/>
      <c r="CH2276" s="357"/>
      <c r="CI2276" s="357"/>
      <c r="CJ2276" s="357"/>
      <c r="CK2276" s="357"/>
      <c r="CL2276" s="357"/>
      <c r="CM2276" s="357"/>
      <c r="CN2276" s="357"/>
      <c r="CO2276" s="357"/>
      <c r="CP2276" s="357"/>
      <c r="CQ2276" s="357"/>
      <c r="CR2276" s="357"/>
      <c r="CS2276" s="357"/>
      <c r="CT2276" s="357"/>
      <c r="CU2276" s="357"/>
      <c r="CV2276" s="357"/>
      <c r="CW2276" s="357"/>
      <c r="CX2276" s="357"/>
      <c r="CY2276" s="357"/>
      <c r="CZ2276" s="357"/>
      <c r="DA2276" s="357"/>
      <c r="DB2276" s="357"/>
      <c r="DC2276" s="357"/>
      <c r="DD2276" s="357"/>
      <c r="DE2276" s="357"/>
      <c r="DF2276" s="357"/>
      <c r="DG2276" s="357"/>
      <c r="DH2276" s="357"/>
      <c r="DI2276" s="357"/>
      <c r="DJ2276" s="357"/>
      <c r="DK2276" s="357"/>
      <c r="DL2276" s="357"/>
      <c r="DM2276" s="357"/>
      <c r="DN2276" s="357"/>
      <c r="DO2276" s="357"/>
      <c r="DP2276" s="357"/>
      <c r="DQ2276" s="357"/>
      <c r="DR2276" s="357"/>
      <c r="DS2276" s="357"/>
      <c r="DT2276" s="357"/>
      <c r="DU2276" s="357"/>
      <c r="DV2276" s="357"/>
      <c r="DW2276" s="357"/>
      <c r="DX2276" s="357"/>
      <c r="DY2276" s="357"/>
      <c r="DZ2276" s="357"/>
      <c r="EA2276" s="357"/>
      <c r="EB2276" s="357"/>
      <c r="EC2276" s="357"/>
      <c r="ED2276" s="357"/>
      <c r="EE2276" s="357"/>
      <c r="EF2276" s="357"/>
      <c r="EG2276" s="357"/>
      <c r="EH2276" s="357"/>
      <c r="EI2276" s="357"/>
      <c r="EJ2276" s="357"/>
      <c r="EK2276" s="357"/>
      <c r="EL2276" s="357"/>
      <c r="EM2276" s="357"/>
      <c r="EN2276" s="357"/>
      <c r="EO2276" s="357"/>
      <c r="EP2276" s="357"/>
      <c r="EQ2276" s="357"/>
      <c r="ER2276" s="357"/>
      <c r="ES2276" s="357"/>
      <c r="ET2276" s="357"/>
      <c r="EU2276" s="357"/>
      <c r="EV2276" s="357"/>
      <c r="EW2276" s="357"/>
      <c r="EX2276" s="357"/>
      <c r="EY2276" s="357"/>
      <c r="EZ2276" s="357"/>
      <c r="FA2276" s="357"/>
      <c r="FB2276" s="357"/>
      <c r="FC2276" s="357"/>
      <c r="FD2276" s="357"/>
      <c r="FE2276" s="357"/>
      <c r="FF2276" s="357"/>
      <c r="FG2276" s="357"/>
      <c r="FH2276" s="357"/>
      <c r="FI2276" s="357"/>
      <c r="FJ2276" s="357"/>
      <c r="FK2276" s="357"/>
      <c r="FL2276" s="357"/>
      <c r="FM2276" s="357"/>
      <c r="FN2276" s="357"/>
      <c r="FO2276" s="357"/>
      <c r="FP2276" s="357"/>
      <c r="FQ2276" s="357"/>
      <c r="FR2276" s="357"/>
      <c r="FS2276" s="357"/>
      <c r="FT2276" s="357"/>
      <c r="FU2276" s="357"/>
      <c r="FV2276" s="357"/>
      <c r="FW2276" s="357"/>
      <c r="FX2276" s="357"/>
      <c r="FY2276" s="357"/>
      <c r="FZ2276" s="357"/>
      <c r="GA2276" s="357"/>
      <c r="GB2276" s="357"/>
      <c r="GC2276" s="357"/>
      <c r="GD2276" s="357"/>
      <c r="GE2276" s="357"/>
      <c r="GF2276" s="357"/>
      <c r="GG2276" s="357"/>
      <c r="GH2276" s="357"/>
      <c r="GI2276" s="357"/>
      <c r="GJ2276" s="357"/>
      <c r="GK2276" s="357"/>
      <c r="GL2276" s="357"/>
      <c r="GM2276" s="357"/>
      <c r="GN2276" s="357"/>
      <c r="GO2276" s="357"/>
      <c r="GP2276" s="357"/>
      <c r="GQ2276" s="357"/>
      <c r="GR2276" s="357"/>
      <c r="GS2276" s="357"/>
      <c r="GT2276" s="357"/>
      <c r="GU2276" s="357"/>
      <c r="GV2276" s="357"/>
      <c r="GW2276" s="357"/>
      <c r="GX2276" s="357"/>
      <c r="GY2276" s="357"/>
      <c r="GZ2276" s="357"/>
      <c r="HA2276" s="357"/>
      <c r="HB2276" s="357"/>
      <c r="HC2276" s="357"/>
      <c r="HD2276" s="357"/>
      <c r="HE2276" s="357"/>
      <c r="HF2276" s="357"/>
      <c r="HG2276" s="357"/>
      <c r="HH2276" s="357"/>
      <c r="HI2276" s="357"/>
      <c r="HJ2276" s="357"/>
      <c r="HK2276" s="357"/>
      <c r="HL2276" s="357"/>
      <c r="HM2276" s="357"/>
      <c r="HN2276" s="357"/>
      <c r="HO2276" s="357"/>
      <c r="HP2276" s="357"/>
      <c r="HQ2276" s="357"/>
      <c r="HR2276" s="357"/>
      <c r="HS2276" s="357"/>
      <c r="HT2276" s="357"/>
      <c r="HU2276" s="357"/>
      <c r="HV2276" s="357"/>
      <c r="HW2276" s="357"/>
      <c r="HX2276" s="357"/>
      <c r="HY2276" s="357"/>
      <c r="HZ2276" s="357"/>
      <c r="IA2276" s="357"/>
      <c r="IB2276" s="357"/>
      <c r="IC2276" s="357"/>
      <c r="ID2276" s="357"/>
      <c r="IE2276" s="357"/>
      <c r="IF2276" s="357"/>
      <c r="IG2276" s="357"/>
      <c r="IH2276" s="357"/>
      <c r="II2276" s="357"/>
      <c r="IJ2276" s="357"/>
      <c r="IK2276" s="357"/>
      <c r="IL2276" s="357"/>
      <c r="IM2276" s="357"/>
      <c r="IN2276" s="357"/>
      <c r="IO2276" s="357"/>
      <c r="IP2276" s="357"/>
      <c r="IQ2276" s="357"/>
      <c r="IR2276" s="357"/>
    </row>
    <row r="2287" spans="1:252" s="358" customFormat="1" x14ac:dyDescent="0.25">
      <c r="A2287" s="37"/>
      <c r="B2287" s="388" t="s">
        <v>1451</v>
      </c>
      <c r="C2287" s="388"/>
      <c r="D2287" s="388"/>
      <c r="E2287" s="388"/>
      <c r="F2287" s="34" t="s">
        <v>88</v>
      </c>
      <c r="G2287" s="2">
        <f>G2276</f>
        <v>0</v>
      </c>
      <c r="H2287" s="357"/>
      <c r="I2287" s="357"/>
      <c r="J2287" s="357"/>
      <c r="K2287" s="357"/>
      <c r="L2287" s="357"/>
      <c r="M2287" s="357"/>
      <c r="N2287" s="357"/>
      <c r="O2287" s="357"/>
      <c r="P2287" s="357"/>
      <c r="Q2287" s="357"/>
      <c r="R2287" s="357"/>
      <c r="S2287" s="357"/>
      <c r="T2287" s="357"/>
      <c r="U2287" s="357"/>
      <c r="V2287" s="357"/>
      <c r="W2287" s="357"/>
      <c r="X2287" s="357"/>
      <c r="Y2287" s="357"/>
      <c r="Z2287" s="357"/>
      <c r="AA2287" s="357"/>
      <c r="AB2287" s="357"/>
      <c r="AC2287" s="357"/>
      <c r="AD2287" s="357"/>
      <c r="AE2287" s="357"/>
      <c r="AF2287" s="357"/>
      <c r="AG2287" s="357"/>
      <c r="AH2287" s="357"/>
      <c r="AI2287" s="357"/>
      <c r="AJ2287" s="357"/>
      <c r="AK2287" s="357"/>
      <c r="AL2287" s="357"/>
      <c r="AM2287" s="357"/>
      <c r="AN2287" s="357"/>
      <c r="AO2287" s="357"/>
      <c r="AP2287" s="357"/>
      <c r="AQ2287" s="357"/>
      <c r="AR2287" s="357"/>
      <c r="AS2287" s="357"/>
      <c r="AT2287" s="357"/>
      <c r="AU2287" s="357"/>
      <c r="AV2287" s="357"/>
      <c r="AW2287" s="357"/>
      <c r="AX2287" s="357"/>
      <c r="AY2287" s="357"/>
      <c r="AZ2287" s="357"/>
      <c r="BA2287" s="357"/>
      <c r="BB2287" s="357"/>
      <c r="BC2287" s="357"/>
      <c r="BD2287" s="357"/>
      <c r="BE2287" s="357"/>
      <c r="BF2287" s="357"/>
      <c r="BG2287" s="357"/>
      <c r="BH2287" s="357"/>
      <c r="BI2287" s="357"/>
      <c r="BJ2287" s="357"/>
      <c r="BK2287" s="357"/>
      <c r="BL2287" s="357"/>
      <c r="BM2287" s="357"/>
      <c r="BN2287" s="357"/>
      <c r="BO2287" s="357"/>
      <c r="BP2287" s="357"/>
      <c r="BQ2287" s="357"/>
      <c r="BR2287" s="357"/>
      <c r="BS2287" s="357"/>
      <c r="BT2287" s="357"/>
      <c r="BU2287" s="357"/>
      <c r="BV2287" s="357"/>
      <c r="BW2287" s="357"/>
      <c r="BX2287" s="357"/>
      <c r="BY2287" s="357"/>
      <c r="BZ2287" s="357"/>
      <c r="CA2287" s="357"/>
      <c r="CB2287" s="357"/>
      <c r="CC2287" s="357"/>
      <c r="CD2287" s="357"/>
      <c r="CE2287" s="357"/>
      <c r="CF2287" s="357"/>
      <c r="CG2287" s="357"/>
      <c r="CH2287" s="357"/>
      <c r="CI2287" s="357"/>
      <c r="CJ2287" s="357"/>
      <c r="CK2287" s="357"/>
      <c r="CL2287" s="357"/>
      <c r="CM2287" s="357"/>
      <c r="CN2287" s="357"/>
      <c r="CO2287" s="357"/>
      <c r="CP2287" s="357"/>
      <c r="CQ2287" s="357"/>
      <c r="CR2287" s="357"/>
      <c r="CS2287" s="357"/>
      <c r="CT2287" s="357"/>
      <c r="CU2287" s="357"/>
      <c r="CV2287" s="357"/>
      <c r="CW2287" s="357"/>
      <c r="CX2287" s="357"/>
      <c r="CY2287" s="357"/>
      <c r="CZ2287" s="357"/>
      <c r="DA2287" s="357"/>
      <c r="DB2287" s="357"/>
      <c r="DC2287" s="357"/>
      <c r="DD2287" s="357"/>
      <c r="DE2287" s="357"/>
      <c r="DF2287" s="357"/>
      <c r="DG2287" s="357"/>
      <c r="DH2287" s="357"/>
      <c r="DI2287" s="357"/>
      <c r="DJ2287" s="357"/>
      <c r="DK2287" s="357"/>
      <c r="DL2287" s="357"/>
      <c r="DM2287" s="357"/>
      <c r="DN2287" s="357"/>
      <c r="DO2287" s="357"/>
      <c r="DP2287" s="357"/>
      <c r="DQ2287" s="357"/>
      <c r="DR2287" s="357"/>
      <c r="DS2287" s="357"/>
      <c r="DT2287" s="357"/>
      <c r="DU2287" s="357"/>
      <c r="DV2287" s="357"/>
      <c r="DW2287" s="357"/>
      <c r="DX2287" s="357"/>
      <c r="DY2287" s="357"/>
      <c r="DZ2287" s="357"/>
      <c r="EA2287" s="357"/>
      <c r="EB2287" s="357"/>
      <c r="EC2287" s="357"/>
      <c r="ED2287" s="357"/>
      <c r="EE2287" s="357"/>
      <c r="EF2287" s="357"/>
      <c r="EG2287" s="357"/>
      <c r="EH2287" s="357"/>
      <c r="EI2287" s="357"/>
      <c r="EJ2287" s="357"/>
      <c r="EK2287" s="357"/>
      <c r="EL2287" s="357"/>
      <c r="EM2287" s="357"/>
      <c r="EN2287" s="357"/>
      <c r="EO2287" s="357"/>
      <c r="EP2287" s="357"/>
      <c r="EQ2287" s="357"/>
      <c r="ER2287" s="357"/>
      <c r="ES2287" s="357"/>
      <c r="ET2287" s="357"/>
      <c r="EU2287" s="357"/>
      <c r="EV2287" s="357"/>
      <c r="EW2287" s="357"/>
      <c r="EX2287" s="357"/>
      <c r="EY2287" s="357"/>
      <c r="EZ2287" s="357"/>
      <c r="FA2287" s="357"/>
      <c r="FB2287" s="357"/>
      <c r="FC2287" s="357"/>
      <c r="FD2287" s="357"/>
      <c r="FE2287" s="357"/>
      <c r="FF2287" s="357"/>
      <c r="FG2287" s="357"/>
      <c r="FH2287" s="357"/>
      <c r="FI2287" s="357"/>
      <c r="FJ2287" s="357"/>
      <c r="FK2287" s="357"/>
      <c r="FL2287" s="357"/>
      <c r="FM2287" s="357"/>
      <c r="FN2287" s="357"/>
      <c r="FO2287" s="357"/>
      <c r="FP2287" s="357"/>
      <c r="FQ2287" s="357"/>
      <c r="FR2287" s="357"/>
      <c r="FS2287" s="357"/>
      <c r="FT2287" s="357"/>
      <c r="FU2287" s="357"/>
      <c r="FV2287" s="357"/>
      <c r="FW2287" s="357"/>
      <c r="FX2287" s="357"/>
      <c r="FY2287" s="357"/>
      <c r="FZ2287" s="357"/>
      <c r="GA2287" s="357"/>
      <c r="GB2287" s="357"/>
      <c r="GC2287" s="357"/>
      <c r="GD2287" s="357"/>
      <c r="GE2287" s="357"/>
      <c r="GF2287" s="357"/>
      <c r="GG2287" s="357"/>
      <c r="GH2287" s="357"/>
      <c r="GI2287" s="357"/>
      <c r="GJ2287" s="357"/>
      <c r="GK2287" s="357"/>
      <c r="GL2287" s="357"/>
      <c r="GM2287" s="357"/>
      <c r="GN2287" s="357"/>
      <c r="GO2287" s="357"/>
      <c r="GP2287" s="357"/>
      <c r="GQ2287" s="357"/>
      <c r="GR2287" s="357"/>
      <c r="GS2287" s="357"/>
      <c r="GT2287" s="357"/>
      <c r="GU2287" s="357"/>
      <c r="GV2287" s="357"/>
      <c r="GW2287" s="357"/>
      <c r="GX2287" s="357"/>
      <c r="GY2287" s="357"/>
      <c r="GZ2287" s="357"/>
      <c r="HA2287" s="357"/>
      <c r="HB2287" s="357"/>
      <c r="HC2287" s="357"/>
      <c r="HD2287" s="357"/>
      <c r="HE2287" s="357"/>
      <c r="HF2287" s="357"/>
      <c r="HG2287" s="357"/>
      <c r="HH2287" s="357"/>
      <c r="HI2287" s="357"/>
      <c r="HJ2287" s="357"/>
      <c r="HK2287" s="357"/>
      <c r="HL2287" s="357"/>
      <c r="HM2287" s="357"/>
      <c r="HN2287" s="357"/>
      <c r="HO2287" s="357"/>
      <c r="HP2287" s="357"/>
      <c r="HQ2287" s="357"/>
      <c r="HR2287" s="357"/>
      <c r="HS2287" s="357"/>
      <c r="HT2287" s="357"/>
      <c r="HU2287" s="357"/>
      <c r="HV2287" s="357"/>
      <c r="HW2287" s="357"/>
      <c r="HX2287" s="357"/>
      <c r="HY2287" s="357"/>
      <c r="HZ2287" s="357"/>
      <c r="IA2287" s="357"/>
      <c r="IB2287" s="357"/>
      <c r="IC2287" s="357"/>
      <c r="ID2287" s="357"/>
      <c r="IE2287" s="357"/>
      <c r="IF2287" s="357"/>
      <c r="IG2287" s="357"/>
      <c r="IH2287" s="357"/>
      <c r="II2287" s="357"/>
      <c r="IJ2287" s="357"/>
      <c r="IK2287" s="357"/>
      <c r="IL2287" s="357"/>
      <c r="IM2287" s="357"/>
      <c r="IN2287" s="357"/>
      <c r="IO2287" s="357"/>
      <c r="IP2287" s="357"/>
      <c r="IQ2287" s="357"/>
      <c r="IR2287" s="357"/>
    </row>
    <row r="2291" spans="1:252" s="358" customFormat="1" x14ac:dyDescent="0.25">
      <c r="A2291" s="359"/>
      <c r="B2291" s="360" t="s">
        <v>1452</v>
      </c>
      <c r="C2291" s="81"/>
      <c r="D2291" s="82"/>
      <c r="E2291" s="361"/>
      <c r="F2291" s="132"/>
      <c r="G2291" s="2"/>
      <c r="H2291" s="357"/>
      <c r="I2291" s="357"/>
      <c r="J2291" s="357"/>
      <c r="K2291" s="357"/>
      <c r="L2291" s="357"/>
      <c r="M2291" s="357"/>
      <c r="N2291" s="357"/>
      <c r="O2291" s="357"/>
      <c r="P2291" s="357"/>
      <c r="Q2291" s="357"/>
      <c r="R2291" s="357"/>
      <c r="S2291" s="357"/>
      <c r="T2291" s="357"/>
      <c r="U2291" s="357"/>
      <c r="V2291" s="357"/>
      <c r="W2291" s="357"/>
      <c r="X2291" s="357"/>
      <c r="Y2291" s="357"/>
      <c r="Z2291" s="357"/>
      <c r="AA2291" s="357"/>
      <c r="AB2291" s="357"/>
      <c r="AC2291" s="357"/>
      <c r="AD2291" s="357"/>
      <c r="AE2291" s="357"/>
      <c r="AF2291" s="357"/>
      <c r="AG2291" s="357"/>
      <c r="AH2291" s="357"/>
      <c r="AI2291" s="357"/>
      <c r="AJ2291" s="357"/>
      <c r="AK2291" s="357"/>
      <c r="AL2291" s="357"/>
      <c r="AM2291" s="357"/>
      <c r="AN2291" s="357"/>
      <c r="AO2291" s="357"/>
      <c r="AP2291" s="357"/>
      <c r="AQ2291" s="357"/>
      <c r="AR2291" s="357"/>
      <c r="AS2291" s="357"/>
      <c r="AT2291" s="357"/>
      <c r="AU2291" s="357"/>
      <c r="AV2291" s="357"/>
      <c r="AW2291" s="357"/>
      <c r="AX2291" s="357"/>
      <c r="AY2291" s="357"/>
      <c r="AZ2291" s="357"/>
      <c r="BA2291" s="357"/>
      <c r="BB2291" s="357"/>
      <c r="BC2291" s="357"/>
      <c r="BD2291" s="357"/>
      <c r="BE2291" s="357"/>
      <c r="BF2291" s="357"/>
      <c r="BG2291" s="357"/>
      <c r="BH2291" s="357"/>
      <c r="BI2291" s="357"/>
      <c r="BJ2291" s="357"/>
      <c r="BK2291" s="357"/>
      <c r="BL2291" s="357"/>
      <c r="BM2291" s="357"/>
      <c r="BN2291" s="357"/>
      <c r="BO2291" s="357"/>
      <c r="BP2291" s="357"/>
      <c r="BQ2291" s="357"/>
      <c r="BR2291" s="357"/>
      <c r="BS2291" s="357"/>
      <c r="BT2291" s="357"/>
      <c r="BU2291" s="357"/>
      <c r="BV2291" s="357"/>
      <c r="BW2291" s="357"/>
      <c r="BX2291" s="357"/>
      <c r="BY2291" s="357"/>
      <c r="BZ2291" s="357"/>
      <c r="CA2291" s="357"/>
      <c r="CB2291" s="357"/>
      <c r="CC2291" s="357"/>
      <c r="CD2291" s="357"/>
      <c r="CE2291" s="357"/>
      <c r="CF2291" s="357"/>
      <c r="CG2291" s="357"/>
      <c r="CH2291" s="357"/>
      <c r="CI2291" s="357"/>
      <c r="CJ2291" s="357"/>
      <c r="CK2291" s="357"/>
      <c r="CL2291" s="357"/>
      <c r="CM2291" s="357"/>
      <c r="CN2291" s="357"/>
      <c r="CO2291" s="357"/>
      <c r="CP2291" s="357"/>
      <c r="CQ2291" s="357"/>
      <c r="CR2291" s="357"/>
      <c r="CS2291" s="357"/>
      <c r="CT2291" s="357"/>
      <c r="CU2291" s="357"/>
      <c r="CV2291" s="357"/>
      <c r="CW2291" s="357"/>
      <c r="CX2291" s="357"/>
      <c r="CY2291" s="357"/>
      <c r="CZ2291" s="357"/>
      <c r="DA2291" s="357"/>
      <c r="DB2291" s="357"/>
      <c r="DC2291" s="357"/>
      <c r="DD2291" s="357"/>
      <c r="DE2291" s="357"/>
      <c r="DF2291" s="357"/>
      <c r="DG2291" s="357"/>
      <c r="DH2291" s="357"/>
      <c r="DI2291" s="357"/>
      <c r="DJ2291" s="357"/>
      <c r="DK2291" s="357"/>
      <c r="DL2291" s="357"/>
      <c r="DM2291" s="357"/>
      <c r="DN2291" s="357"/>
      <c r="DO2291" s="357"/>
      <c r="DP2291" s="357"/>
      <c r="DQ2291" s="357"/>
      <c r="DR2291" s="357"/>
      <c r="DS2291" s="357"/>
      <c r="DT2291" s="357"/>
      <c r="DU2291" s="357"/>
      <c r="DV2291" s="357"/>
      <c r="DW2291" s="357"/>
      <c r="DX2291" s="357"/>
      <c r="DY2291" s="357"/>
      <c r="DZ2291" s="357"/>
      <c r="EA2291" s="357"/>
      <c r="EB2291" s="357"/>
      <c r="EC2291" s="357"/>
      <c r="ED2291" s="357"/>
      <c r="EE2291" s="357"/>
      <c r="EF2291" s="357"/>
      <c r="EG2291" s="357"/>
      <c r="EH2291" s="357"/>
      <c r="EI2291" s="357"/>
      <c r="EJ2291" s="357"/>
      <c r="EK2291" s="357"/>
      <c r="EL2291" s="357"/>
      <c r="EM2291" s="357"/>
      <c r="EN2291" s="357"/>
      <c r="EO2291" s="357"/>
      <c r="EP2291" s="357"/>
      <c r="EQ2291" s="357"/>
      <c r="ER2291" s="357"/>
      <c r="ES2291" s="357"/>
      <c r="ET2291" s="357"/>
      <c r="EU2291" s="357"/>
      <c r="EV2291" s="357"/>
      <c r="EW2291" s="357"/>
      <c r="EX2291" s="357"/>
      <c r="EY2291" s="357"/>
      <c r="EZ2291" s="357"/>
      <c r="FA2291" s="357"/>
      <c r="FB2291" s="357"/>
      <c r="FC2291" s="357"/>
      <c r="FD2291" s="357"/>
      <c r="FE2291" s="357"/>
      <c r="FF2291" s="357"/>
      <c r="FG2291" s="357"/>
      <c r="FH2291" s="357"/>
      <c r="FI2291" s="357"/>
      <c r="FJ2291" s="357"/>
      <c r="FK2291" s="357"/>
      <c r="FL2291" s="357"/>
      <c r="FM2291" s="357"/>
      <c r="FN2291" s="357"/>
      <c r="FO2291" s="357"/>
      <c r="FP2291" s="357"/>
      <c r="FQ2291" s="357"/>
      <c r="FR2291" s="357"/>
      <c r="FS2291" s="357"/>
      <c r="FT2291" s="357"/>
      <c r="FU2291" s="357"/>
      <c r="FV2291" s="357"/>
      <c r="FW2291" s="357"/>
      <c r="FX2291" s="357"/>
      <c r="FY2291" s="357"/>
      <c r="FZ2291" s="357"/>
      <c r="GA2291" s="357"/>
      <c r="GB2291" s="357"/>
      <c r="GC2291" s="357"/>
      <c r="GD2291" s="357"/>
      <c r="GE2291" s="357"/>
      <c r="GF2291" s="357"/>
      <c r="GG2291" s="357"/>
      <c r="GH2291" s="357"/>
      <c r="GI2291" s="357"/>
      <c r="GJ2291" s="357"/>
      <c r="GK2291" s="357"/>
      <c r="GL2291" s="357"/>
      <c r="GM2291" s="357"/>
      <c r="GN2291" s="357"/>
      <c r="GO2291" s="357"/>
      <c r="GP2291" s="357"/>
      <c r="GQ2291" s="357"/>
      <c r="GR2291" s="357"/>
      <c r="GS2291" s="357"/>
      <c r="GT2291" s="357"/>
      <c r="GU2291" s="357"/>
      <c r="GV2291" s="357"/>
      <c r="GW2291" s="357"/>
      <c r="GX2291" s="357"/>
      <c r="GY2291" s="357"/>
      <c r="GZ2291" s="357"/>
      <c r="HA2291" s="357"/>
      <c r="HB2291" s="357"/>
      <c r="HC2291" s="357"/>
      <c r="HD2291" s="357"/>
      <c r="HE2291" s="357"/>
      <c r="HF2291" s="357"/>
      <c r="HG2291" s="357"/>
      <c r="HH2291" s="357"/>
      <c r="HI2291" s="357"/>
      <c r="HJ2291" s="357"/>
      <c r="HK2291" s="357"/>
      <c r="HL2291" s="357"/>
      <c r="HM2291" s="357"/>
      <c r="HN2291" s="357"/>
      <c r="HO2291" s="357"/>
      <c r="HP2291" s="357"/>
      <c r="HQ2291" s="357"/>
      <c r="HR2291" s="357"/>
      <c r="HS2291" s="357"/>
      <c r="HT2291" s="357"/>
      <c r="HU2291" s="357"/>
      <c r="HV2291" s="357"/>
      <c r="HW2291" s="357"/>
      <c r="HX2291" s="357"/>
      <c r="HY2291" s="357"/>
      <c r="HZ2291" s="357"/>
      <c r="IA2291" s="357"/>
      <c r="IB2291" s="357"/>
      <c r="IC2291" s="357"/>
      <c r="ID2291" s="357"/>
      <c r="IE2291" s="357"/>
      <c r="IF2291" s="357"/>
      <c r="IG2291" s="357"/>
      <c r="IH2291" s="357"/>
      <c r="II2291" s="357"/>
      <c r="IJ2291" s="357"/>
      <c r="IK2291" s="357"/>
      <c r="IL2291" s="357"/>
      <c r="IM2291" s="357"/>
      <c r="IN2291" s="357"/>
      <c r="IO2291" s="357"/>
      <c r="IP2291" s="357"/>
      <c r="IQ2291" s="357"/>
      <c r="IR2291" s="357"/>
    </row>
    <row r="2292" spans="1:252" ht="33" customHeight="1" x14ac:dyDescent="0.25">
      <c r="A2292" s="129" t="s">
        <v>1453</v>
      </c>
      <c r="B2292" s="389" t="s">
        <v>1455</v>
      </c>
      <c r="C2292" s="389"/>
      <c r="D2292" s="389"/>
      <c r="E2292" s="389"/>
      <c r="F2292" s="389"/>
      <c r="G2292" s="389"/>
    </row>
    <row r="2293" spans="1:252" x14ac:dyDescent="0.25">
      <c r="A2293" s="362" t="s">
        <v>1454</v>
      </c>
      <c r="B2293" s="385" t="s">
        <v>1457</v>
      </c>
      <c r="C2293" s="385"/>
      <c r="D2293" s="385"/>
      <c r="E2293" s="385"/>
      <c r="F2293" s="385"/>
      <c r="G2293" s="385"/>
    </row>
    <row r="2294" spans="1:252" x14ac:dyDescent="0.25">
      <c r="A2294" s="37" t="s">
        <v>1456</v>
      </c>
      <c r="B2294" s="390" t="s">
        <v>1459</v>
      </c>
      <c r="C2294" s="390"/>
      <c r="D2294" s="390"/>
      <c r="E2294" s="390"/>
      <c r="F2294" s="390"/>
      <c r="G2294" s="390"/>
    </row>
    <row r="2295" spans="1:252" x14ac:dyDescent="0.25">
      <c r="A2295" s="363" t="s">
        <v>1458</v>
      </c>
      <c r="B2295" s="385" t="s">
        <v>1461</v>
      </c>
      <c r="C2295" s="385"/>
      <c r="D2295" s="385"/>
      <c r="E2295" s="385"/>
      <c r="F2295" s="385"/>
      <c r="G2295" s="385"/>
    </row>
    <row r="2296" spans="1:252" x14ac:dyDescent="0.25">
      <c r="A2296" s="362" t="s">
        <v>1460</v>
      </c>
      <c r="B2296" s="385" t="s">
        <v>1462</v>
      </c>
      <c r="C2296" s="385"/>
      <c r="D2296" s="385"/>
      <c r="E2296" s="385"/>
      <c r="F2296" s="385"/>
      <c r="G2296" s="385"/>
    </row>
    <row r="2297" spans="1:252" x14ac:dyDescent="0.25">
      <c r="A2297" s="362"/>
      <c r="B2297" s="87"/>
      <c r="C2297" s="87"/>
      <c r="D2297" s="87"/>
      <c r="E2297" s="87"/>
      <c r="F2297" s="87"/>
      <c r="G2297" s="87"/>
    </row>
    <row r="2299" spans="1:252" x14ac:dyDescent="0.25">
      <c r="A2299" s="386" t="s">
        <v>1463</v>
      </c>
      <c r="B2299" s="386"/>
    </row>
    <row r="2300" spans="1:252" s="93" customFormat="1" x14ac:dyDescent="0.25">
      <c r="A2300" s="387">
        <v>43539</v>
      </c>
      <c r="B2300" s="387"/>
      <c r="C2300" s="81"/>
      <c r="D2300" s="82"/>
      <c r="E2300" s="83"/>
      <c r="F2300" s="8"/>
      <c r="G2300" s="2"/>
      <c r="H2300" s="3"/>
      <c r="I2300" s="3"/>
      <c r="J2300" s="3"/>
      <c r="K2300" s="3"/>
      <c r="L2300" s="3"/>
      <c r="M2300" s="3"/>
      <c r="N2300" s="3"/>
      <c r="O2300" s="3"/>
      <c r="P2300" s="3"/>
      <c r="Q2300" s="3"/>
      <c r="R2300" s="3"/>
      <c r="S2300" s="3"/>
      <c r="T2300" s="3"/>
      <c r="U2300" s="3"/>
      <c r="V2300" s="3"/>
      <c r="W2300" s="3"/>
      <c r="X2300" s="3"/>
      <c r="Y2300" s="3"/>
      <c r="Z2300" s="3"/>
      <c r="AA2300" s="3"/>
      <c r="AB2300" s="3"/>
      <c r="AC2300" s="3"/>
      <c r="AD2300" s="3"/>
      <c r="AE2300" s="3"/>
      <c r="AF2300" s="3"/>
      <c r="AG2300" s="3"/>
      <c r="AH2300" s="3"/>
      <c r="AI2300" s="3"/>
      <c r="AJ2300" s="3"/>
      <c r="AK2300" s="3"/>
      <c r="AL2300" s="3"/>
      <c r="AM2300" s="3"/>
      <c r="AN2300" s="3"/>
      <c r="AO2300" s="3"/>
      <c r="AP2300" s="3"/>
      <c r="AQ2300" s="3"/>
      <c r="AR2300" s="3"/>
      <c r="AS2300" s="3"/>
      <c r="AT2300" s="3"/>
      <c r="AU2300" s="3"/>
      <c r="AV2300" s="3"/>
      <c r="AW2300" s="3"/>
      <c r="AX2300" s="3"/>
      <c r="AY2300" s="3"/>
      <c r="AZ2300" s="3"/>
      <c r="BA2300" s="3"/>
      <c r="BB2300" s="3"/>
      <c r="BC2300" s="3"/>
      <c r="BD2300" s="3"/>
      <c r="BE2300" s="3"/>
      <c r="BF2300" s="3"/>
      <c r="BG2300" s="3"/>
      <c r="BH2300" s="3"/>
      <c r="BI2300" s="3"/>
      <c r="BJ2300" s="3"/>
      <c r="BK2300" s="3"/>
      <c r="BL2300" s="3"/>
      <c r="BM2300" s="3"/>
      <c r="BN2300" s="3"/>
      <c r="BO2300" s="3"/>
      <c r="BP2300" s="3"/>
      <c r="BQ2300" s="3"/>
      <c r="BR2300" s="3"/>
      <c r="BS2300" s="3"/>
      <c r="BT2300" s="3"/>
      <c r="BU2300" s="3"/>
      <c r="BV2300" s="3"/>
      <c r="BW2300" s="3"/>
      <c r="BX2300" s="3"/>
      <c r="BY2300" s="3"/>
      <c r="BZ2300" s="3"/>
      <c r="CA2300" s="3"/>
      <c r="CB2300" s="3"/>
      <c r="CC2300" s="3"/>
      <c r="CD2300" s="3"/>
      <c r="CE2300" s="3"/>
      <c r="CF2300" s="3"/>
      <c r="CG2300" s="3"/>
      <c r="CH2300" s="3"/>
      <c r="CI2300" s="3"/>
      <c r="CJ2300" s="3"/>
      <c r="CK2300" s="3"/>
      <c r="CL2300" s="3"/>
      <c r="CM2300" s="3"/>
      <c r="CN2300" s="3"/>
      <c r="CO2300" s="3"/>
      <c r="CP2300" s="3"/>
      <c r="CQ2300" s="3"/>
      <c r="CR2300" s="3"/>
      <c r="CS2300" s="3"/>
      <c r="CT2300" s="3"/>
      <c r="CU2300" s="3"/>
      <c r="CV2300" s="3"/>
      <c r="CW2300" s="3"/>
      <c r="CX2300" s="3"/>
      <c r="CY2300" s="3"/>
      <c r="CZ2300" s="3"/>
      <c r="DA2300" s="3"/>
      <c r="DB2300" s="3"/>
      <c r="DC2300" s="3"/>
      <c r="DD2300" s="3"/>
      <c r="DE2300" s="3"/>
      <c r="DF2300" s="3"/>
      <c r="DG2300" s="3"/>
      <c r="DH2300" s="3"/>
      <c r="DI2300" s="3"/>
      <c r="DJ2300" s="3"/>
      <c r="DK2300" s="3"/>
      <c r="DL2300" s="3"/>
      <c r="DM2300" s="3"/>
      <c r="DN2300" s="3"/>
      <c r="DO2300" s="3"/>
      <c r="DP2300" s="3"/>
      <c r="DQ2300" s="3"/>
      <c r="DR2300" s="3"/>
      <c r="DS2300" s="3"/>
      <c r="DT2300" s="3"/>
      <c r="DU2300" s="3"/>
      <c r="DV2300" s="3"/>
      <c r="DW2300" s="3"/>
      <c r="DX2300" s="3"/>
      <c r="DY2300" s="3"/>
      <c r="DZ2300" s="3"/>
      <c r="EA2300" s="3"/>
      <c r="EB2300" s="3"/>
      <c r="EC2300" s="3"/>
      <c r="ED2300" s="3"/>
      <c r="EE2300" s="3"/>
      <c r="EF2300" s="3"/>
      <c r="EG2300" s="3"/>
      <c r="EH2300" s="3"/>
      <c r="EI2300" s="3"/>
      <c r="EJ2300" s="3"/>
      <c r="EK2300" s="3"/>
      <c r="EL2300" s="3"/>
      <c r="EM2300" s="3"/>
      <c r="EN2300" s="3"/>
      <c r="EO2300" s="3"/>
      <c r="EP2300" s="3"/>
      <c r="EQ2300" s="3"/>
      <c r="ER2300" s="3"/>
      <c r="ES2300" s="3"/>
      <c r="ET2300" s="3"/>
      <c r="EU2300" s="3"/>
      <c r="EV2300" s="3"/>
      <c r="EW2300" s="3"/>
      <c r="EX2300" s="3"/>
      <c r="EY2300" s="3"/>
      <c r="EZ2300" s="3"/>
      <c r="FA2300" s="3"/>
      <c r="FB2300" s="3"/>
      <c r="FC2300" s="3"/>
      <c r="FD2300" s="3"/>
      <c r="FE2300" s="3"/>
      <c r="FF2300" s="3"/>
      <c r="FG2300" s="3"/>
      <c r="FH2300" s="3"/>
      <c r="FI2300" s="3"/>
      <c r="FJ2300" s="3"/>
      <c r="FK2300" s="3"/>
      <c r="FL2300" s="3"/>
      <c r="FM2300" s="3"/>
      <c r="FN2300" s="3"/>
      <c r="FO2300" s="3"/>
      <c r="FP2300" s="3"/>
      <c r="FQ2300" s="3"/>
      <c r="FR2300" s="3"/>
      <c r="FS2300" s="3"/>
      <c r="FT2300" s="3"/>
      <c r="FU2300" s="3"/>
      <c r="FV2300" s="3"/>
      <c r="FW2300" s="3"/>
      <c r="FX2300" s="3"/>
      <c r="FY2300" s="3"/>
      <c r="FZ2300" s="3"/>
      <c r="GA2300" s="3"/>
      <c r="GB2300" s="3"/>
      <c r="GC2300" s="3"/>
      <c r="GD2300" s="3"/>
      <c r="GE2300" s="3"/>
      <c r="GF2300" s="3"/>
      <c r="GG2300" s="3"/>
      <c r="GH2300" s="3"/>
      <c r="GI2300" s="3"/>
      <c r="GJ2300" s="3"/>
      <c r="GK2300" s="3"/>
      <c r="GL2300" s="3"/>
      <c r="GM2300" s="3"/>
      <c r="GN2300" s="3"/>
      <c r="GO2300" s="3"/>
      <c r="GP2300" s="3"/>
      <c r="GQ2300" s="3"/>
      <c r="GR2300" s="3"/>
      <c r="GS2300" s="3"/>
      <c r="GT2300" s="3"/>
      <c r="GU2300" s="3"/>
      <c r="GV2300" s="3"/>
      <c r="GW2300" s="3"/>
      <c r="GX2300" s="3"/>
      <c r="GY2300" s="3"/>
      <c r="GZ2300" s="3"/>
      <c r="HA2300" s="3"/>
      <c r="HB2300" s="3"/>
      <c r="HC2300" s="3"/>
      <c r="HD2300" s="3"/>
      <c r="HE2300" s="3"/>
      <c r="HF2300" s="3"/>
      <c r="HG2300" s="3"/>
      <c r="HH2300" s="3"/>
      <c r="HI2300" s="3"/>
      <c r="HJ2300" s="3"/>
      <c r="HK2300" s="3"/>
      <c r="HL2300" s="3"/>
      <c r="HM2300" s="3"/>
      <c r="HN2300" s="3"/>
      <c r="HO2300" s="3"/>
      <c r="HP2300" s="3"/>
      <c r="HQ2300" s="3"/>
      <c r="HR2300" s="3"/>
      <c r="HS2300" s="3"/>
      <c r="HT2300" s="3"/>
      <c r="HU2300" s="3"/>
      <c r="HV2300" s="3"/>
      <c r="HW2300" s="3"/>
      <c r="HX2300" s="3"/>
      <c r="HY2300" s="3"/>
      <c r="HZ2300" s="3"/>
      <c r="IA2300" s="3"/>
      <c r="IB2300" s="3"/>
      <c r="IC2300" s="3"/>
      <c r="ID2300" s="3"/>
      <c r="IE2300" s="3"/>
      <c r="IF2300" s="3"/>
      <c r="IG2300" s="3"/>
      <c r="IH2300" s="3"/>
      <c r="II2300" s="3"/>
      <c r="IJ2300" s="3"/>
      <c r="IK2300" s="3"/>
      <c r="IL2300" s="3"/>
      <c r="IM2300" s="3"/>
      <c r="IN2300" s="3"/>
      <c r="IO2300" s="3"/>
      <c r="IP2300" s="3"/>
      <c r="IQ2300" s="3"/>
      <c r="IR2300" s="3"/>
    </row>
    <row r="2301" spans="1:252" x14ac:dyDescent="0.25">
      <c r="A2301" s="386"/>
      <c r="B2301" s="386"/>
    </row>
  </sheetData>
  <mergeCells count="85">
    <mergeCell ref="A6:G6"/>
    <mergeCell ref="A1:E1"/>
    <mergeCell ref="A2:B2"/>
    <mergeCell ref="A3:B3"/>
    <mergeCell ref="B4:E4"/>
    <mergeCell ref="A5:G5"/>
    <mergeCell ref="B603:E603"/>
    <mergeCell ref="B48:C48"/>
    <mergeCell ref="B51:C51"/>
    <mergeCell ref="B57:E57"/>
    <mergeCell ref="B59:C59"/>
    <mergeCell ref="B77:E77"/>
    <mergeCell ref="B79:E79"/>
    <mergeCell ref="B145:C145"/>
    <mergeCell ref="B211:E211"/>
    <mergeCell ref="B262:C262"/>
    <mergeCell ref="B333:E333"/>
    <mergeCell ref="B407:C407"/>
    <mergeCell ref="B1180:E1180"/>
    <mergeCell ref="B659:C659"/>
    <mergeCell ref="B798:E798"/>
    <mergeCell ref="B859:C859"/>
    <mergeCell ref="B987:E987"/>
    <mergeCell ref="B1026:E1026"/>
    <mergeCell ref="B1067:E1067"/>
    <mergeCell ref="B1106:E1106"/>
    <mergeCell ref="B1108:E1108"/>
    <mergeCell ref="B1118:E1118"/>
    <mergeCell ref="B1141:E1141"/>
    <mergeCell ref="B1143:C1143"/>
    <mergeCell ref="B1587:E1587"/>
    <mergeCell ref="B1252:E1252"/>
    <mergeCell ref="B1320:E1320"/>
    <mergeCell ref="B1355:E1355"/>
    <mergeCell ref="B1390:E1390"/>
    <mergeCell ref="B1419:E1419"/>
    <mergeCell ref="B1451:E1451"/>
    <mergeCell ref="B1453:E1453"/>
    <mergeCell ref="B1480:E1480"/>
    <mergeCell ref="B1482:E1482"/>
    <mergeCell ref="B1510:E1510"/>
    <mergeCell ref="B1563:E1563"/>
    <mergeCell ref="B2115:E2115"/>
    <mergeCell ref="B1598:E1598"/>
    <mergeCell ref="B1731:E1731"/>
    <mergeCell ref="B1771:E1771"/>
    <mergeCell ref="B1832:E1832"/>
    <mergeCell ref="B1906:E1906"/>
    <mergeCell ref="B1914:E1914"/>
    <mergeCell ref="B1937:E1937"/>
    <mergeCell ref="B1942:E1942"/>
    <mergeCell ref="B1947:E1947"/>
    <mergeCell ref="B1980:E1980"/>
    <mergeCell ref="B1986:E1986"/>
    <mergeCell ref="B2246:C2246"/>
    <mergeCell ref="B2139:E2139"/>
    <mergeCell ref="B2153:E2153"/>
    <mergeCell ref="B2159:E2159"/>
    <mergeCell ref="B2168:E2168"/>
    <mergeCell ref="B2170:E2170"/>
    <mergeCell ref="B2215:E2215"/>
    <mergeCell ref="B2220:E2220"/>
    <mergeCell ref="B2227:E2227"/>
    <mergeCell ref="B2238:E2238"/>
    <mergeCell ref="B2242:C2242"/>
    <mergeCell ref="B2243:D2243"/>
    <mergeCell ref="B2248:C2248"/>
    <mergeCell ref="B2251:C2251"/>
    <mergeCell ref="B2254:E2254"/>
    <mergeCell ref="B2257:E2257"/>
    <mergeCell ref="B2262:E2262"/>
    <mergeCell ref="B2265:C2265"/>
    <mergeCell ref="B2266:D2266"/>
    <mergeCell ref="B2269:E2269"/>
    <mergeCell ref="B2271:E2271"/>
    <mergeCell ref="B2276:E2276"/>
    <mergeCell ref="B2296:G2296"/>
    <mergeCell ref="A2299:B2299"/>
    <mergeCell ref="A2300:B2300"/>
    <mergeCell ref="A2301:B2301"/>
    <mergeCell ref="B2287:E2287"/>
    <mergeCell ref="B2292:G2292"/>
    <mergeCell ref="B2293:G2293"/>
    <mergeCell ref="B2294:G2294"/>
    <mergeCell ref="B2295:G2295"/>
  </mergeCells>
  <printOptions horizontalCentered="1"/>
  <pageMargins left="0.11811023622047245" right="0.11811023622047245" top="0.51181102362204722" bottom="0.74803149606299213" header="0.31496062992125984" footer="0.31496062992125984"/>
  <pageSetup scale="79" orientation="portrait" r:id="rId1"/>
  <headerFooter>
    <oddFooter>&amp;L&amp;P/&amp;N&amp;RLaboratorio de Tamiz Neonatal(Sto.Dgo.)</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2</vt:i4>
      </vt:variant>
    </vt:vector>
  </HeadingPairs>
  <TitlesOfParts>
    <vt:vector size="3" baseType="lpstr">
      <vt:lpstr>LISTADO TAMIZ NEONATAL  </vt:lpstr>
      <vt:lpstr>'LISTADO TAMIZ NEONATAL  '!Área_de_impresión</vt:lpstr>
      <vt:lpstr>'LISTADO TAMIZ NEONATAL  '!Títulos_a_imprimir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Marisol Lopez</dc:creator>
  <cp:lastModifiedBy>Albani Figueroa Martinez</cp:lastModifiedBy>
  <cp:lastPrinted>2019-06-11T13:22:36Z</cp:lastPrinted>
  <dcterms:created xsi:type="dcterms:W3CDTF">2019-03-29T13:30:02Z</dcterms:created>
  <dcterms:modified xsi:type="dcterms:W3CDTF">2019-06-19T14:40:39Z</dcterms:modified>
</cp:coreProperties>
</file>